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3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3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3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9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0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0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02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03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104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05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36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67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198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1_QUALIFICATION\1_REPORT\Non - Betalactam\TIỂU PHÂN_NST_2019\5 - kết quả phân tích xu hướng cho năm 2019 in\TK năm 2019\Báo cáo TK TP thiết bị năm_2019\"/>
    </mc:Choice>
  </mc:AlternateContent>
  <bookViews>
    <workbookView xWindow="0" yWindow="0" windowWidth="20496" windowHeight="7896" tabRatio="809" firstSheet="8" activeTab="11"/>
  </bookViews>
  <sheets>
    <sheet name="LAF máy niềng_NI-LAF-01 (29054)" sheetId="8" r:id="rId1"/>
    <sheet name="LAFchuyển tải_NI-LAF-02 (29042)" sheetId="10" r:id="rId2"/>
    <sheet name="LAF DĐ 1_NI-LDĐ-01 (29043)" sheetId="11" r:id="rId3"/>
    <sheet name="NG-LDĐ-02 (29047)" sheetId="12" r:id="rId4"/>
    <sheet name="NG-LDĐ-03 (29048)" sheetId="13" r:id="rId5"/>
    <sheet name="NG-LDĐ-04 (29049)" sheetId="14" r:id="rId6"/>
    <sheet name="NG-LAFN-01 (29044)" sheetId="24" r:id="rId7"/>
    <sheet name="NG-LAFN-02 (29045)" sheetId="25" r:id="rId8"/>
    <sheet name="NG-LAFN-03 (29046)" sheetId="22" r:id="rId9"/>
    <sheet name="NG-LAFN-04 (29050)" sheetId="23" r:id="rId10"/>
    <sheet name="NG-LAFN-05 (29051)" sheetId="26" r:id="rId11"/>
    <sheet name="NG-LAF-01 (29053)" sheetId="28" r:id="rId12"/>
    <sheet name="Sheet1" sheetId="27" r:id="rId13"/>
  </sheets>
  <definedNames>
    <definedName name="_xlnm._FilterDatabase" localSheetId="2" hidden="1">'LAF DĐ 1_NI-LDĐ-01 (29043)'!#REF!</definedName>
    <definedName name="_xlnm._FilterDatabase" localSheetId="0" hidden="1">'LAF máy niềng_NI-LAF-01 (29054)'!#REF!</definedName>
    <definedName name="_xlnm._FilterDatabase" localSheetId="1" hidden="1">'LAFchuyển tải_NI-LAF-02 (29042)'!#REF!</definedName>
    <definedName name="_xlnm._FilterDatabase" localSheetId="11" hidden="1">'NG-LAF-01 (29053)'!$F$14:$F$15</definedName>
    <definedName name="_xlnm._FilterDatabase" localSheetId="6" hidden="1">'NG-LAFN-01 (29044)'!#REF!</definedName>
    <definedName name="_xlnm._FilterDatabase" localSheetId="7" hidden="1">'NG-LAFN-02 (29045)'!#REF!</definedName>
    <definedName name="_xlnm._FilterDatabase" localSheetId="9" hidden="1">'NG-LAFN-04 (29050)'!$F$51:$F$52</definedName>
    <definedName name="_xlnm._FilterDatabase" localSheetId="10" hidden="1">'NG-LAFN-05 (29051)'!$F$53:$F$66</definedName>
    <definedName name="_xlnm._FilterDatabase" localSheetId="3" hidden="1">'NG-LDĐ-02 (29047)'!#REF!</definedName>
    <definedName name="_xlnm._FilterDatabase" localSheetId="4" hidden="1">'NG-LDĐ-03 (29048)'!#REF!</definedName>
    <definedName name="_xlnm._FilterDatabase" localSheetId="5" hidden="1">'NG-LDĐ-04 (29049)'!#REF!</definedName>
    <definedName name="_xlnm.Print_Area" localSheetId="2">'LAF DĐ 1_NI-LDĐ-01 (29043)'!$A$1:$AG$215</definedName>
    <definedName name="_xlnm.Print_Area" localSheetId="0">'LAF máy niềng_NI-LAF-01 (29054)'!$A$1:$V$92</definedName>
    <definedName name="_xlnm.Print_Area" localSheetId="1">'LAFchuyển tải_NI-LAF-02 (29042)'!$A$1:$AI$112</definedName>
    <definedName name="_xlnm.Print_Area" localSheetId="11">'NG-LAF-01 (29053)'!$A$1:$F$7</definedName>
    <definedName name="_xlnm.Print_Area" localSheetId="6">'NG-LAFN-01 (29044)'!$A$1:$T$418</definedName>
    <definedName name="_xlnm.Print_Area" localSheetId="7">'NG-LAFN-02 (29045)'!$A$1:$F$160</definedName>
    <definedName name="_xlnm.Print_Area" localSheetId="8">'NG-LAFN-03 (29046)'!$A$1:$F$66</definedName>
    <definedName name="_xlnm.Print_Area" localSheetId="9">'NG-LAFN-04 (29050)'!$A$1:$F$36</definedName>
    <definedName name="_xlnm.Print_Area" localSheetId="10">'NG-LAFN-05 (29051)'!$A$1:$F$52</definedName>
    <definedName name="_xlnm.Print_Area" localSheetId="3">'NG-LDĐ-02 (29047)'!$A$1:$AM$163</definedName>
    <definedName name="_xlnm.Print_Area" localSheetId="4">'NG-LDĐ-03 (29048)'!$A$1:$AN$197</definedName>
    <definedName name="_xlnm.Print_Area" localSheetId="5">'NG-LDĐ-04 (29049)'!$A$1:$U$423</definedName>
    <definedName name="_xlnm.Print_Titles" localSheetId="2">'LAF DĐ 1_NI-LDĐ-01 (29043)'!$1:$78</definedName>
    <definedName name="_xlnm.Print_Titles" localSheetId="0">'LAF máy niềng_NI-LAF-01 (29054)'!$1:$15</definedName>
    <definedName name="_xlnm.Print_Titles" localSheetId="1">'LAFchuyển tải_NI-LAF-02 (29042)'!$1:$38</definedName>
    <definedName name="_xlnm.Print_Titles" localSheetId="11">'NG-LAF-01 (29053)'!$1:$5</definedName>
    <definedName name="_xlnm.Print_Titles" localSheetId="6">'NG-LAFN-01 (29044)'!$1:$25</definedName>
    <definedName name="_xlnm.Print_Titles" localSheetId="7">'NG-LAFN-02 (29045)'!$1:$62</definedName>
    <definedName name="_xlnm.Print_Titles" localSheetId="8">'NG-LAFN-03 (29046)'!$1:$40</definedName>
    <definedName name="_xlnm.Print_Titles" localSheetId="9">'NG-LAFN-04 (29050)'!$1:$23</definedName>
    <definedName name="_xlnm.Print_Titles" localSheetId="10">'NG-LAFN-05 (29051)'!$1:$52</definedName>
    <definedName name="_xlnm.Print_Titles" localSheetId="3">'NG-LDĐ-02 (29047)'!$1:$47</definedName>
    <definedName name="_xlnm.Print_Titles" localSheetId="4">'NG-LDĐ-03 (29048)'!$1:$75</definedName>
    <definedName name="_xlnm.Print_Titles" localSheetId="5">'NG-LDĐ-04 (29049)'!$1:$57</definedName>
    <definedName name="Z_B0B9736D_9E0A_43CB_9E72_F805E9BDE0DD_.wvu.FilterData" localSheetId="2" hidden="1">'LAF DĐ 1_NI-LDĐ-01 (29043)'!#REF!</definedName>
    <definedName name="Z_B0B9736D_9E0A_43CB_9E72_F805E9BDE0DD_.wvu.FilterData" localSheetId="0" hidden="1">'LAF máy niềng_NI-LAF-01 (29054)'!#REF!</definedName>
    <definedName name="Z_B0B9736D_9E0A_43CB_9E72_F805E9BDE0DD_.wvu.FilterData" localSheetId="1" hidden="1">'LAFchuyển tải_NI-LAF-02 (29042)'!#REF!</definedName>
    <definedName name="Z_B0B9736D_9E0A_43CB_9E72_F805E9BDE0DD_.wvu.FilterData" localSheetId="11" hidden="1">'NG-LAF-01 (29053)'!#REF!</definedName>
    <definedName name="Z_B0B9736D_9E0A_43CB_9E72_F805E9BDE0DD_.wvu.FilterData" localSheetId="6" hidden="1">'NG-LAFN-01 (29044)'!#REF!</definedName>
    <definedName name="Z_B0B9736D_9E0A_43CB_9E72_F805E9BDE0DD_.wvu.FilterData" localSheetId="7" hidden="1">'NG-LAFN-02 (29045)'!#REF!</definedName>
    <definedName name="Z_B0B9736D_9E0A_43CB_9E72_F805E9BDE0DD_.wvu.FilterData" localSheetId="8" hidden="1">'NG-LAFN-03 (29046)'!#REF!</definedName>
    <definedName name="Z_B0B9736D_9E0A_43CB_9E72_F805E9BDE0DD_.wvu.FilterData" localSheetId="9" hidden="1">'NG-LAFN-04 (29050)'!$A$25:$F$25</definedName>
    <definedName name="Z_B0B9736D_9E0A_43CB_9E72_F805E9BDE0DD_.wvu.FilterData" localSheetId="10" hidden="1">'NG-LAFN-05 (29051)'!#REF!</definedName>
    <definedName name="Z_B0B9736D_9E0A_43CB_9E72_F805E9BDE0DD_.wvu.FilterData" localSheetId="3" hidden="1">'NG-LDĐ-02 (29047)'!#REF!</definedName>
    <definedName name="Z_B0B9736D_9E0A_43CB_9E72_F805E9BDE0DD_.wvu.FilterData" localSheetId="4" hidden="1">'NG-LDĐ-03 (29048)'!$A$77:$F$77</definedName>
    <definedName name="Z_B0B9736D_9E0A_43CB_9E72_F805E9BDE0DD_.wvu.FilterData" localSheetId="5" hidden="1">'NG-LDĐ-04 (29049)'!#REF!</definedName>
    <definedName name="Z_B0B9736D_9E0A_43CB_9E72_F805E9BDE0DD_.wvu.PrintArea" localSheetId="2" hidden="1">'LAF DĐ 1_NI-LDĐ-01 (29043)'!$A$1:$F$79</definedName>
    <definedName name="Z_B0B9736D_9E0A_43CB_9E72_F805E9BDE0DD_.wvu.PrintArea" localSheetId="0" hidden="1">'LAF máy niềng_NI-LAF-01 (29054)'!$A$1:$F$15</definedName>
    <definedName name="Z_B0B9736D_9E0A_43CB_9E72_F805E9BDE0DD_.wvu.PrintArea" localSheetId="1" hidden="1">'LAFchuyển tải_NI-LAF-02 (29042)'!$A$1:$F$38</definedName>
    <definedName name="Z_B0B9736D_9E0A_43CB_9E72_F805E9BDE0DD_.wvu.PrintArea" localSheetId="11" hidden="1">'NG-LAF-01 (29053)'!$A$1:$F$5</definedName>
    <definedName name="Z_B0B9736D_9E0A_43CB_9E72_F805E9BDE0DD_.wvu.PrintArea" localSheetId="6" hidden="1">'NG-LAFN-01 (29044)'!$A$1:$F$25</definedName>
    <definedName name="Z_B0B9736D_9E0A_43CB_9E72_F805E9BDE0DD_.wvu.PrintArea" localSheetId="7" hidden="1">'NG-LAFN-02 (29045)'!$A$1:$F$62</definedName>
    <definedName name="Z_B0B9736D_9E0A_43CB_9E72_F805E9BDE0DD_.wvu.PrintArea" localSheetId="8" hidden="1">'NG-LAFN-03 (29046)'!$A$1:$F$40</definedName>
    <definedName name="Z_B0B9736D_9E0A_43CB_9E72_F805E9BDE0DD_.wvu.PrintArea" localSheetId="9" hidden="1">'NG-LAFN-04 (29050)'!$A$1:$F$25</definedName>
    <definedName name="Z_B0B9736D_9E0A_43CB_9E72_F805E9BDE0DD_.wvu.PrintArea" localSheetId="10" hidden="1">'NG-LAFN-05 (29051)'!$A$1:$F$52</definedName>
    <definedName name="Z_B0B9736D_9E0A_43CB_9E72_F805E9BDE0DD_.wvu.PrintArea" localSheetId="3" hidden="1">'NG-LDĐ-02 (29047)'!$A$1:$F$47</definedName>
    <definedName name="Z_B0B9736D_9E0A_43CB_9E72_F805E9BDE0DD_.wvu.PrintArea" localSheetId="4" hidden="1">'NG-LDĐ-03 (29048)'!$A$1:$F$77</definedName>
    <definedName name="Z_B0B9736D_9E0A_43CB_9E72_F805E9BDE0DD_.wvu.PrintArea" localSheetId="5" hidden="1">'NG-LDĐ-04 (29049)'!$A$1:$F$57</definedName>
    <definedName name="Z_B0B9736D_9E0A_43CB_9E72_F805E9BDE0DD_.wvu.PrintTitles" localSheetId="2" hidden="1">'LAF DĐ 1_NI-LDĐ-01 (29043)'!$1:$79</definedName>
    <definedName name="Z_B0B9736D_9E0A_43CB_9E72_F805E9BDE0DD_.wvu.PrintTitles" localSheetId="0" hidden="1">'LAF máy niềng_NI-LAF-01 (29054)'!$1:$15</definedName>
    <definedName name="Z_B0B9736D_9E0A_43CB_9E72_F805E9BDE0DD_.wvu.PrintTitles" localSheetId="1" hidden="1">'LAFchuyển tải_NI-LAF-02 (29042)'!$1:$38</definedName>
    <definedName name="Z_B0B9736D_9E0A_43CB_9E72_F805E9BDE0DD_.wvu.PrintTitles" localSheetId="11" hidden="1">'NG-LAF-01 (29053)'!$1:$5</definedName>
    <definedName name="Z_B0B9736D_9E0A_43CB_9E72_F805E9BDE0DD_.wvu.PrintTitles" localSheetId="6" hidden="1">'NG-LAFN-01 (29044)'!$1:$25</definedName>
    <definedName name="Z_B0B9736D_9E0A_43CB_9E72_F805E9BDE0DD_.wvu.PrintTitles" localSheetId="7" hidden="1">'NG-LAFN-02 (29045)'!$1:$62</definedName>
    <definedName name="Z_B0B9736D_9E0A_43CB_9E72_F805E9BDE0DD_.wvu.PrintTitles" localSheetId="8" hidden="1">'NG-LAFN-03 (29046)'!$1:$40</definedName>
    <definedName name="Z_B0B9736D_9E0A_43CB_9E72_F805E9BDE0DD_.wvu.PrintTitles" localSheetId="9" hidden="1">'NG-LAFN-04 (29050)'!$1:$25</definedName>
    <definedName name="Z_B0B9736D_9E0A_43CB_9E72_F805E9BDE0DD_.wvu.PrintTitles" localSheetId="10" hidden="1">'NG-LAFN-05 (29051)'!$1:$52</definedName>
    <definedName name="Z_B0B9736D_9E0A_43CB_9E72_F805E9BDE0DD_.wvu.PrintTitles" localSheetId="3" hidden="1">'NG-LDĐ-02 (29047)'!$1:$47</definedName>
    <definedName name="Z_B0B9736D_9E0A_43CB_9E72_F805E9BDE0DD_.wvu.PrintTitles" localSheetId="4" hidden="1">'NG-LDĐ-03 (29048)'!$1:$77</definedName>
    <definedName name="Z_B0B9736D_9E0A_43CB_9E72_F805E9BDE0DD_.wvu.PrintTitles" localSheetId="5" hidden="1">'NG-LDĐ-04 (29049)'!$1:$57</definedName>
  </definedNames>
  <calcPr calcId="152511"/>
  <customWorkbookViews>
    <customWorkbookView name="Smart - Personal View" guid="{B0B9736D-9E0A-43CB-9E72-F805E9BDE0DD}" mergeInterval="0" personalView="1" maximized="1" windowWidth="1020" windowHeight="596" activeSheetId="1"/>
  </customWorkbookViews>
</workbook>
</file>

<file path=xl/calcChain.xml><?xml version="1.0" encoding="utf-8"?>
<calcChain xmlns="http://schemas.openxmlformats.org/spreadsheetml/2006/main">
  <c r="H161" i="25" l="1"/>
  <c r="J161" i="25"/>
  <c r="H162" i="25"/>
  <c r="J162" i="25"/>
  <c r="H163" i="25"/>
  <c r="J163" i="25"/>
  <c r="H164" i="25"/>
  <c r="J164" i="25"/>
  <c r="H165" i="25"/>
  <c r="J165" i="25"/>
  <c r="H166" i="25"/>
  <c r="J166" i="25"/>
  <c r="H167" i="25"/>
  <c r="J167" i="25"/>
  <c r="H168" i="25"/>
  <c r="J168" i="25"/>
  <c r="H169" i="25"/>
  <c r="J169" i="25"/>
  <c r="H170" i="25"/>
  <c r="J170" i="25"/>
  <c r="H171" i="25"/>
  <c r="J171" i="25"/>
  <c r="H172" i="25"/>
  <c r="J172" i="25"/>
  <c r="H173" i="25"/>
  <c r="J173" i="25"/>
  <c r="H174" i="25"/>
  <c r="J174" i="25"/>
  <c r="H175" i="25"/>
  <c r="J175" i="25"/>
  <c r="H176" i="25"/>
  <c r="J176" i="25"/>
  <c r="H177" i="25"/>
  <c r="J177" i="25"/>
  <c r="H178" i="25"/>
  <c r="J178" i="25"/>
  <c r="H179" i="25"/>
  <c r="J179" i="25"/>
  <c r="H180" i="25"/>
  <c r="J180" i="25"/>
  <c r="H181" i="25"/>
  <c r="J181" i="25"/>
  <c r="H182" i="25"/>
  <c r="J182" i="25"/>
  <c r="H183" i="25"/>
  <c r="J183" i="25"/>
  <c r="H184" i="25"/>
  <c r="J184" i="25"/>
  <c r="H185" i="25"/>
  <c r="J185" i="25"/>
  <c r="H186" i="25"/>
  <c r="J186" i="25"/>
  <c r="H187" i="25"/>
  <c r="J187" i="25"/>
  <c r="H188" i="25"/>
  <c r="J188" i="25"/>
  <c r="H189" i="25"/>
  <c r="J189" i="25"/>
  <c r="H190" i="25"/>
  <c r="J190" i="25"/>
  <c r="H191" i="25"/>
  <c r="J191" i="25"/>
  <c r="H192" i="25"/>
  <c r="J192" i="25"/>
  <c r="H193" i="25"/>
  <c r="J193" i="25"/>
  <c r="H194" i="25"/>
  <c r="J194" i="25"/>
  <c r="H195" i="25"/>
  <c r="J195" i="25"/>
  <c r="H196" i="25"/>
  <c r="J196" i="25"/>
  <c r="H197" i="25"/>
  <c r="J197" i="25"/>
  <c r="H198" i="25"/>
  <c r="J198" i="25"/>
  <c r="H199" i="25"/>
  <c r="J199" i="25"/>
  <c r="H200" i="25"/>
  <c r="J200" i="25"/>
  <c r="H201" i="25"/>
  <c r="J201" i="25"/>
  <c r="H202" i="25"/>
  <c r="J202" i="25"/>
  <c r="H203" i="25"/>
  <c r="J203" i="25"/>
  <c r="H204" i="25"/>
  <c r="J204" i="25"/>
  <c r="H205" i="25"/>
  <c r="J205" i="25"/>
  <c r="H206" i="25"/>
  <c r="J206" i="25"/>
  <c r="H207" i="25"/>
  <c r="J207" i="25"/>
  <c r="H208" i="25"/>
  <c r="J208" i="25"/>
  <c r="H209" i="25"/>
  <c r="J209" i="25"/>
  <c r="H210" i="25"/>
  <c r="J210" i="25"/>
  <c r="H211" i="25"/>
  <c r="J211" i="25"/>
  <c r="H212" i="25"/>
  <c r="J212" i="25"/>
  <c r="H213" i="25"/>
  <c r="J213" i="25"/>
  <c r="H214" i="25"/>
  <c r="J214" i="25"/>
  <c r="H215" i="25"/>
  <c r="J215" i="25"/>
  <c r="H216" i="25"/>
  <c r="J216" i="25"/>
  <c r="H217" i="25"/>
  <c r="J217" i="25"/>
  <c r="H218" i="25"/>
  <c r="J218" i="25"/>
  <c r="H219" i="25"/>
  <c r="J219" i="25"/>
  <c r="H220" i="25"/>
  <c r="J220" i="25"/>
  <c r="H221" i="25"/>
  <c r="J221" i="25"/>
  <c r="H222" i="25"/>
  <c r="J222" i="25"/>
  <c r="H223" i="25"/>
  <c r="J223" i="25"/>
  <c r="H224" i="25"/>
  <c r="J224" i="25"/>
  <c r="H225" i="25"/>
  <c r="J225" i="25"/>
  <c r="H226" i="25"/>
  <c r="J226" i="25"/>
  <c r="H227" i="25"/>
  <c r="J227" i="25"/>
  <c r="H228" i="25"/>
  <c r="J228" i="25"/>
  <c r="H229" i="25"/>
  <c r="J229" i="25"/>
  <c r="H230" i="25"/>
  <c r="J230" i="25"/>
  <c r="H231" i="25"/>
  <c r="J231" i="25"/>
  <c r="H232" i="25"/>
  <c r="J232" i="25"/>
  <c r="H233" i="25"/>
  <c r="J233" i="25"/>
  <c r="H234" i="25"/>
  <c r="J234" i="25"/>
  <c r="H235" i="25"/>
  <c r="J235" i="25"/>
  <c r="H236" i="25"/>
  <c r="J236" i="25"/>
  <c r="H237" i="25"/>
  <c r="J237" i="25"/>
  <c r="H238" i="25"/>
  <c r="J238" i="25"/>
  <c r="H239" i="25"/>
  <c r="J239" i="25"/>
  <c r="H240" i="25"/>
  <c r="J240" i="25"/>
  <c r="H241" i="25"/>
  <c r="J241" i="25"/>
  <c r="H242" i="25"/>
  <c r="J242" i="25"/>
  <c r="H243" i="25"/>
  <c r="J243" i="25"/>
  <c r="H244" i="25"/>
  <c r="J244" i="25"/>
  <c r="H245" i="25"/>
  <c r="J245" i="25"/>
  <c r="H246" i="25"/>
  <c r="J246" i="25"/>
  <c r="H247" i="25"/>
  <c r="J247" i="25"/>
  <c r="H248" i="25"/>
  <c r="J248" i="25"/>
  <c r="H249" i="25"/>
  <c r="J249" i="25"/>
  <c r="H250" i="25"/>
  <c r="J250" i="25"/>
  <c r="H251" i="25"/>
  <c r="J251" i="25"/>
  <c r="H252" i="25"/>
  <c r="J252" i="25"/>
  <c r="H253" i="25"/>
  <c r="J253" i="25"/>
  <c r="H254" i="25"/>
  <c r="J254" i="25"/>
  <c r="H255" i="25"/>
  <c r="J255" i="25"/>
  <c r="H256" i="25"/>
  <c r="J256" i="25"/>
  <c r="H257" i="25"/>
  <c r="J257" i="25"/>
  <c r="H258" i="25"/>
  <c r="J258" i="25"/>
  <c r="H259" i="25"/>
  <c r="J259" i="25"/>
  <c r="H260" i="25"/>
  <c r="J260" i="25"/>
  <c r="H261" i="25"/>
  <c r="J261" i="25"/>
  <c r="H262" i="25"/>
  <c r="J262" i="25"/>
  <c r="H263" i="25"/>
  <c r="J263" i="25"/>
  <c r="H264" i="25"/>
  <c r="J264" i="25"/>
  <c r="H265" i="25"/>
  <c r="J265" i="25"/>
  <c r="H266" i="25"/>
  <c r="J266" i="25"/>
  <c r="H267" i="25"/>
  <c r="J267" i="25"/>
  <c r="H268" i="25"/>
  <c r="J268" i="25"/>
  <c r="H269" i="25"/>
  <c r="J269" i="25"/>
  <c r="H270" i="25"/>
  <c r="J270" i="25"/>
  <c r="H271" i="25"/>
  <c r="J271" i="25"/>
  <c r="H272" i="25"/>
  <c r="J272" i="25"/>
  <c r="H273" i="25"/>
  <c r="J273" i="25"/>
  <c r="H274" i="25"/>
  <c r="J274" i="25"/>
  <c r="H275" i="25"/>
  <c r="J275" i="25"/>
  <c r="H276" i="25"/>
  <c r="J276" i="25"/>
  <c r="H277" i="25"/>
  <c r="J277" i="25"/>
  <c r="H278" i="25"/>
  <c r="J278" i="25"/>
  <c r="H279" i="25"/>
  <c r="J279" i="25"/>
  <c r="H280" i="25"/>
  <c r="J280" i="25"/>
  <c r="H281" i="25"/>
  <c r="J281" i="25"/>
  <c r="H282" i="25"/>
  <c r="J282" i="25"/>
  <c r="H283" i="25"/>
  <c r="J283" i="25"/>
  <c r="H284" i="25"/>
  <c r="J284" i="25"/>
  <c r="H285" i="25"/>
  <c r="J285" i="25"/>
  <c r="H286" i="25"/>
  <c r="J286" i="25"/>
  <c r="H287" i="25"/>
  <c r="J287" i="25"/>
  <c r="H288" i="25"/>
  <c r="J288" i="25"/>
  <c r="H289" i="25"/>
  <c r="J289" i="25"/>
  <c r="H290" i="25"/>
  <c r="J290" i="25"/>
  <c r="H291" i="25"/>
  <c r="J291" i="25"/>
  <c r="H292" i="25"/>
  <c r="J292" i="25"/>
  <c r="H293" i="25"/>
  <c r="J293" i="25"/>
  <c r="H294" i="25"/>
  <c r="J294" i="25"/>
  <c r="H295" i="25"/>
  <c r="J295" i="25"/>
  <c r="H296" i="25"/>
  <c r="J296" i="25"/>
  <c r="H297" i="25"/>
  <c r="J297" i="25"/>
  <c r="H298" i="25"/>
  <c r="J298" i="25"/>
  <c r="H299" i="25"/>
  <c r="J299" i="25"/>
  <c r="H300" i="25"/>
  <c r="J300" i="25"/>
  <c r="H301" i="25"/>
  <c r="J301" i="25"/>
  <c r="H302" i="25"/>
  <c r="J302" i="25"/>
  <c r="H303" i="25"/>
  <c r="J303" i="25"/>
  <c r="H304" i="25"/>
  <c r="J304" i="25"/>
  <c r="H305" i="25"/>
  <c r="J305" i="25"/>
  <c r="H306" i="25"/>
  <c r="J306" i="25"/>
  <c r="H307" i="25"/>
  <c r="J307" i="25"/>
  <c r="H308" i="25"/>
  <c r="J308" i="25"/>
  <c r="H309" i="25"/>
  <c r="J309" i="25"/>
  <c r="H310" i="25"/>
  <c r="J310" i="25"/>
  <c r="H311" i="25"/>
  <c r="J311" i="25"/>
  <c r="H312" i="25"/>
  <c r="J312" i="25"/>
  <c r="H313" i="25"/>
  <c r="J313" i="25"/>
  <c r="H314" i="25"/>
  <c r="J314" i="25"/>
  <c r="H315" i="25"/>
  <c r="J315" i="25"/>
  <c r="H316" i="25"/>
  <c r="J316" i="25"/>
  <c r="H317" i="25"/>
  <c r="J317" i="25"/>
  <c r="H318" i="25"/>
  <c r="J318" i="25"/>
  <c r="H319" i="25"/>
  <c r="J319" i="25"/>
  <c r="H320" i="25"/>
  <c r="J320" i="25"/>
  <c r="H321" i="25"/>
  <c r="J321" i="25"/>
  <c r="H322" i="25"/>
  <c r="J322" i="25"/>
  <c r="H323" i="25"/>
  <c r="J323" i="25"/>
  <c r="H324" i="25"/>
  <c r="J324" i="25"/>
  <c r="H325" i="25"/>
  <c r="J325" i="25"/>
  <c r="H326" i="25"/>
  <c r="J326" i="25"/>
  <c r="H327" i="25"/>
  <c r="J327" i="25"/>
  <c r="H328" i="25"/>
  <c r="J328" i="25"/>
  <c r="H329" i="25"/>
  <c r="J329" i="25"/>
  <c r="H330" i="25"/>
  <c r="J330" i="25"/>
  <c r="H331" i="25"/>
  <c r="J331" i="25"/>
  <c r="H332" i="25"/>
  <c r="J332" i="25"/>
  <c r="H333" i="25"/>
  <c r="J333" i="25"/>
  <c r="H334" i="25"/>
  <c r="J334" i="25"/>
  <c r="H335" i="25"/>
  <c r="J335" i="25"/>
  <c r="H336" i="25"/>
  <c r="J336" i="25"/>
  <c r="H337" i="25"/>
  <c r="J337" i="25"/>
  <c r="H338" i="25"/>
  <c r="J338" i="25"/>
  <c r="H339" i="25"/>
  <c r="J339" i="25"/>
  <c r="H340" i="25"/>
  <c r="J340" i="25"/>
  <c r="H341" i="25"/>
  <c r="J341" i="25"/>
  <c r="H342" i="25"/>
  <c r="J342" i="25"/>
  <c r="H343" i="25"/>
  <c r="J343" i="25"/>
  <c r="H344" i="25"/>
  <c r="J344" i="25"/>
  <c r="H345" i="25"/>
  <c r="J345" i="25"/>
  <c r="H346" i="25"/>
  <c r="J346" i="25"/>
  <c r="H347" i="25"/>
  <c r="J347" i="25"/>
  <c r="H348" i="25"/>
  <c r="J348" i="25"/>
  <c r="H349" i="25"/>
  <c r="J349" i="25"/>
  <c r="H350" i="25"/>
  <c r="J350" i="25"/>
  <c r="H351" i="25"/>
  <c r="J351" i="25"/>
  <c r="H352" i="25"/>
  <c r="J352" i="25"/>
  <c r="H353" i="25"/>
  <c r="J353" i="25"/>
  <c r="H354" i="25"/>
  <c r="J354" i="25"/>
  <c r="H355" i="25"/>
  <c r="J355" i="25"/>
  <c r="H356" i="25"/>
  <c r="J356" i="25"/>
  <c r="H357" i="25"/>
  <c r="J357" i="25"/>
  <c r="H358" i="25"/>
  <c r="J358" i="25"/>
  <c r="H359" i="25"/>
  <c r="J359" i="25"/>
  <c r="H360" i="25"/>
  <c r="J360" i="25"/>
  <c r="H361" i="25"/>
  <c r="J361" i="25"/>
  <c r="H362" i="25"/>
  <c r="J362" i="25"/>
  <c r="H363" i="25"/>
  <c r="J363" i="25"/>
  <c r="H364" i="25"/>
  <c r="J364" i="25"/>
  <c r="H365" i="25"/>
  <c r="J365" i="25"/>
  <c r="H366" i="25"/>
  <c r="J366" i="25"/>
  <c r="H367" i="25"/>
  <c r="J367" i="25"/>
  <c r="H368" i="25"/>
  <c r="J368" i="25"/>
  <c r="H369" i="25"/>
  <c r="J369" i="25"/>
  <c r="H370" i="25"/>
  <c r="J370" i="25"/>
  <c r="H371" i="25"/>
  <c r="J371" i="25"/>
  <c r="H372" i="25"/>
  <c r="J372" i="25"/>
  <c r="H373" i="25"/>
  <c r="J373" i="25"/>
  <c r="H374" i="25"/>
  <c r="J374" i="25"/>
  <c r="H375" i="25"/>
  <c r="J375" i="25"/>
  <c r="H376" i="25"/>
  <c r="J376" i="25"/>
  <c r="H377" i="25"/>
  <c r="J377" i="25"/>
  <c r="H378" i="25"/>
  <c r="J378" i="25"/>
  <c r="H379" i="25"/>
  <c r="J379" i="25"/>
  <c r="H380" i="25"/>
  <c r="J380" i="25"/>
  <c r="H381" i="25"/>
  <c r="J381" i="25"/>
  <c r="H382" i="25"/>
  <c r="J382" i="25"/>
  <c r="H383" i="25"/>
  <c r="J383" i="25"/>
  <c r="H384" i="25"/>
  <c r="J384" i="25"/>
  <c r="H385" i="25"/>
  <c r="J385" i="25"/>
  <c r="H386" i="25"/>
  <c r="J386" i="25"/>
  <c r="H387" i="25"/>
  <c r="J387" i="25"/>
  <c r="H388" i="25"/>
  <c r="J388" i="25"/>
  <c r="H389" i="25"/>
  <c r="J389" i="25"/>
  <c r="H390" i="25"/>
  <c r="J390" i="25"/>
  <c r="H391" i="25"/>
  <c r="J391" i="25"/>
  <c r="H392" i="25"/>
  <c r="J392" i="25"/>
  <c r="H393" i="25"/>
  <c r="J393" i="25"/>
  <c r="H394" i="25"/>
  <c r="J394" i="25"/>
  <c r="H395" i="25"/>
  <c r="J395" i="25"/>
  <c r="H396" i="25"/>
  <c r="J396" i="25"/>
  <c r="H397" i="25"/>
  <c r="J397" i="25"/>
  <c r="H398" i="25"/>
  <c r="J398" i="25"/>
  <c r="H399" i="25"/>
  <c r="J399" i="25"/>
  <c r="H400" i="25"/>
  <c r="J400" i="25"/>
  <c r="H401" i="25"/>
  <c r="J401" i="25"/>
  <c r="H402" i="25"/>
  <c r="J402" i="25"/>
  <c r="H403" i="25"/>
  <c r="J403" i="25"/>
  <c r="H404" i="25"/>
  <c r="J404" i="25"/>
  <c r="H405" i="25"/>
  <c r="J405" i="25"/>
  <c r="H406" i="25"/>
  <c r="J406" i="25"/>
  <c r="H407" i="25"/>
  <c r="J407" i="25"/>
  <c r="H408" i="25"/>
  <c r="J408" i="25"/>
  <c r="H409" i="25"/>
  <c r="J409" i="25"/>
  <c r="H410" i="25"/>
  <c r="J410" i="25"/>
  <c r="H411" i="25"/>
  <c r="J411" i="25"/>
  <c r="H412" i="25"/>
  <c r="J412" i="25"/>
  <c r="H413" i="25"/>
  <c r="J413" i="25"/>
  <c r="H414" i="25"/>
  <c r="J414" i="25"/>
  <c r="H415" i="25"/>
  <c r="J415" i="25"/>
  <c r="H416" i="25"/>
  <c r="J416" i="25"/>
  <c r="H417" i="25"/>
  <c r="J417" i="25"/>
  <c r="H418" i="25"/>
  <c r="J418" i="25"/>
  <c r="H419" i="25"/>
  <c r="J419" i="25"/>
  <c r="H420" i="25"/>
  <c r="J420" i="25"/>
  <c r="H421" i="25"/>
  <c r="J421" i="25"/>
  <c r="H422" i="25"/>
  <c r="J422" i="25"/>
  <c r="H423" i="25"/>
  <c r="J423" i="25"/>
  <c r="H424" i="25"/>
  <c r="J424" i="25"/>
  <c r="H425" i="25"/>
  <c r="J425" i="25"/>
  <c r="H426" i="25"/>
  <c r="J426" i="25"/>
  <c r="H427" i="25"/>
  <c r="J427" i="25"/>
  <c r="H428" i="25"/>
  <c r="J428" i="25"/>
  <c r="H429" i="25"/>
  <c r="J429" i="25"/>
  <c r="H430" i="25"/>
  <c r="J430" i="25"/>
  <c r="H431" i="25"/>
  <c r="J431" i="25"/>
  <c r="H432" i="25"/>
  <c r="J432" i="25"/>
  <c r="H433" i="25"/>
  <c r="J433" i="25"/>
  <c r="H434" i="25"/>
  <c r="J434" i="25"/>
  <c r="H435" i="25"/>
  <c r="J435" i="25"/>
  <c r="H436" i="25"/>
  <c r="J436" i="25"/>
  <c r="H437" i="25"/>
  <c r="J437" i="25"/>
  <c r="H438" i="25"/>
  <c r="J438" i="25"/>
  <c r="H439" i="25"/>
  <c r="J439" i="25"/>
  <c r="H440" i="25"/>
  <c r="J440" i="25"/>
  <c r="H441" i="25"/>
  <c r="J441" i="25"/>
  <c r="H442" i="25"/>
  <c r="J442" i="25"/>
  <c r="H443" i="25"/>
  <c r="J443" i="25"/>
  <c r="H444" i="25"/>
  <c r="J444" i="25"/>
  <c r="H445" i="25"/>
  <c r="J445" i="25"/>
  <c r="H446" i="25"/>
  <c r="J446" i="25"/>
  <c r="H447" i="25"/>
  <c r="J447" i="25"/>
  <c r="H448" i="25"/>
  <c r="J448" i="25"/>
  <c r="H449" i="25"/>
  <c r="J449" i="25"/>
  <c r="H450" i="25"/>
  <c r="J450" i="25"/>
  <c r="H451" i="25"/>
  <c r="J451" i="25"/>
  <c r="H452" i="25"/>
  <c r="J452" i="25"/>
  <c r="H453" i="25"/>
  <c r="J453" i="25"/>
  <c r="H454" i="25"/>
  <c r="J454" i="25"/>
  <c r="H455" i="25"/>
  <c r="J455" i="25"/>
  <c r="H456" i="25"/>
  <c r="J456" i="25"/>
  <c r="H457" i="25"/>
  <c r="J457" i="25"/>
  <c r="H458" i="25"/>
  <c r="J458" i="25"/>
  <c r="H459" i="25"/>
  <c r="J459" i="25"/>
  <c r="H460" i="25"/>
  <c r="J460" i="25"/>
  <c r="H461" i="25"/>
  <c r="J461" i="25"/>
  <c r="H462" i="25"/>
  <c r="J462" i="25"/>
  <c r="H463" i="25"/>
  <c r="J463" i="25"/>
  <c r="H464" i="25"/>
  <c r="J464" i="25"/>
  <c r="H465" i="25"/>
  <c r="J465" i="25"/>
  <c r="H466" i="25"/>
  <c r="J466" i="25"/>
  <c r="H467" i="25"/>
  <c r="J467" i="25"/>
  <c r="H468" i="25"/>
  <c r="J468" i="25"/>
  <c r="H469" i="25"/>
  <c r="J469" i="25"/>
  <c r="H470" i="25"/>
  <c r="J470" i="25"/>
  <c r="H471" i="25"/>
  <c r="J471" i="25"/>
  <c r="H472" i="25"/>
  <c r="J472" i="25"/>
  <c r="H473" i="25"/>
  <c r="J473" i="25"/>
  <c r="H474" i="25"/>
  <c r="J474" i="25"/>
  <c r="H475" i="25"/>
  <c r="J475" i="25"/>
  <c r="H476" i="25"/>
  <c r="J476" i="25"/>
  <c r="H477" i="25"/>
  <c r="J477" i="25"/>
  <c r="H478" i="25"/>
  <c r="J478" i="25"/>
  <c r="H479" i="25"/>
  <c r="J479" i="25"/>
  <c r="H480" i="25"/>
  <c r="J480" i="25"/>
  <c r="H481" i="25"/>
  <c r="J481" i="25"/>
  <c r="H482" i="25"/>
  <c r="J482" i="25"/>
  <c r="H483" i="25"/>
  <c r="J483" i="25"/>
  <c r="H484" i="25"/>
  <c r="J484" i="25"/>
  <c r="H485" i="25"/>
  <c r="J485" i="25"/>
  <c r="H486" i="25"/>
  <c r="J486" i="25"/>
  <c r="H487" i="25"/>
  <c r="J487" i="25"/>
  <c r="H488" i="25"/>
  <c r="J488" i="25"/>
  <c r="H489" i="25"/>
  <c r="J489" i="25"/>
  <c r="H490" i="25"/>
  <c r="J490" i="25"/>
  <c r="H491" i="25"/>
  <c r="J491" i="25"/>
  <c r="H492" i="25"/>
  <c r="J492" i="25"/>
  <c r="H493" i="25"/>
  <c r="J493" i="25"/>
  <c r="H494" i="25"/>
  <c r="J494" i="25"/>
  <c r="H495" i="25"/>
  <c r="J495" i="25"/>
  <c r="H496" i="25"/>
  <c r="J496" i="25"/>
  <c r="H497" i="25"/>
  <c r="J497" i="25"/>
  <c r="H498" i="25"/>
  <c r="J498" i="25"/>
  <c r="H499" i="25"/>
  <c r="J499" i="25"/>
  <c r="H500" i="25"/>
  <c r="J500" i="25"/>
  <c r="H501" i="25"/>
  <c r="J501" i="25"/>
  <c r="H502" i="25"/>
  <c r="J502" i="25"/>
  <c r="H503" i="25"/>
  <c r="J503" i="25"/>
  <c r="H504" i="25"/>
  <c r="J504" i="25"/>
  <c r="H505" i="25"/>
  <c r="J505" i="25"/>
  <c r="H506" i="25"/>
  <c r="J506" i="25"/>
  <c r="H507" i="25"/>
  <c r="J507" i="25"/>
  <c r="H508" i="25"/>
  <c r="J508" i="25"/>
  <c r="H509" i="25"/>
  <c r="J509" i="25"/>
  <c r="H510" i="25"/>
  <c r="J510" i="25"/>
  <c r="H511" i="25"/>
  <c r="J511" i="25"/>
  <c r="H512" i="25"/>
  <c r="J512" i="25"/>
  <c r="H513" i="25"/>
  <c r="J513" i="25"/>
  <c r="H514" i="25"/>
  <c r="J514" i="25"/>
  <c r="H515" i="25"/>
  <c r="J515" i="25"/>
  <c r="H516" i="25"/>
  <c r="J516" i="25"/>
  <c r="H517" i="25"/>
  <c r="J517" i="25"/>
  <c r="H518" i="25"/>
  <c r="J518" i="25"/>
  <c r="H519" i="25"/>
  <c r="J519" i="25"/>
  <c r="H520" i="25"/>
  <c r="J520" i="25"/>
  <c r="H521" i="25"/>
  <c r="J521" i="25"/>
  <c r="H522" i="25"/>
  <c r="J522" i="25"/>
  <c r="H523" i="25"/>
  <c r="J523" i="25"/>
  <c r="H524" i="25"/>
  <c r="J524" i="25"/>
  <c r="H525" i="25"/>
  <c r="J525" i="25"/>
  <c r="H526" i="25"/>
  <c r="J526" i="25"/>
  <c r="H527" i="25"/>
  <c r="J527" i="25"/>
  <c r="H528" i="25"/>
  <c r="J528" i="25"/>
  <c r="H529" i="25"/>
  <c r="J529" i="25"/>
  <c r="H530" i="25"/>
  <c r="J530" i="25"/>
  <c r="H531" i="25"/>
  <c r="J531" i="25"/>
  <c r="H532" i="25"/>
  <c r="J532" i="25"/>
  <c r="H533" i="25"/>
  <c r="J533" i="25"/>
  <c r="H534" i="25"/>
  <c r="J534" i="25"/>
  <c r="H535" i="25"/>
  <c r="J535" i="25"/>
  <c r="H536" i="25"/>
  <c r="J536" i="25"/>
  <c r="H537" i="25"/>
  <c r="J537" i="25"/>
  <c r="H538" i="25"/>
  <c r="J538" i="25"/>
  <c r="H539" i="25"/>
  <c r="J539" i="25"/>
  <c r="H540" i="25"/>
  <c r="J540" i="25"/>
  <c r="H541" i="25"/>
  <c r="J541" i="25"/>
  <c r="H542" i="25"/>
  <c r="J542" i="25"/>
  <c r="H543" i="25"/>
  <c r="J543" i="25"/>
  <c r="H544" i="25"/>
  <c r="J544" i="25"/>
  <c r="H545" i="25"/>
  <c r="J545" i="25"/>
  <c r="H546" i="25"/>
  <c r="J546" i="25"/>
  <c r="H547" i="25"/>
  <c r="J547" i="25"/>
  <c r="H548" i="25"/>
  <c r="J548" i="25"/>
  <c r="H549" i="25"/>
  <c r="J549" i="25"/>
  <c r="H550" i="25"/>
  <c r="J550" i="25"/>
  <c r="H551" i="25"/>
  <c r="J551" i="25"/>
  <c r="H552" i="25"/>
  <c r="J552" i="25"/>
  <c r="H553" i="25"/>
  <c r="J553" i="25"/>
  <c r="H554" i="25"/>
  <c r="J554" i="25"/>
  <c r="H555" i="25"/>
  <c r="J555" i="25"/>
  <c r="H556" i="25"/>
  <c r="J556" i="25"/>
  <c r="H557" i="25"/>
  <c r="J557" i="25"/>
  <c r="H558" i="25"/>
  <c r="J558" i="25"/>
  <c r="H559" i="25"/>
  <c r="J559" i="25"/>
  <c r="H560" i="25"/>
  <c r="J560" i="25"/>
  <c r="H561" i="25"/>
  <c r="J561" i="25"/>
  <c r="H562" i="25"/>
  <c r="J562" i="25"/>
  <c r="H563" i="25"/>
  <c r="J563" i="25"/>
  <c r="H564" i="25"/>
  <c r="J564" i="25"/>
  <c r="H565" i="25"/>
  <c r="J565" i="25"/>
  <c r="H566" i="25"/>
  <c r="J566" i="25"/>
  <c r="H567" i="25"/>
  <c r="J567" i="25"/>
  <c r="H568" i="25"/>
  <c r="J568" i="25"/>
  <c r="H569" i="25"/>
  <c r="J569" i="25"/>
  <c r="H570" i="25"/>
  <c r="J570" i="25"/>
  <c r="H571" i="25"/>
  <c r="J571" i="25"/>
  <c r="H572" i="25"/>
  <c r="J572" i="25"/>
  <c r="H573" i="25"/>
  <c r="J573" i="25"/>
  <c r="H574" i="25"/>
  <c r="J574" i="25"/>
  <c r="H575" i="25"/>
  <c r="J575" i="25"/>
  <c r="H576" i="25"/>
  <c r="J576" i="25"/>
  <c r="H577" i="25"/>
  <c r="J577" i="25"/>
  <c r="H578" i="25"/>
  <c r="J578" i="25"/>
  <c r="H579" i="25"/>
  <c r="J579" i="25"/>
  <c r="H580" i="25"/>
  <c r="J580" i="25"/>
  <c r="H581" i="25"/>
  <c r="J581" i="25"/>
  <c r="H582" i="25"/>
  <c r="J582" i="25"/>
  <c r="H583" i="25"/>
  <c r="J583" i="25"/>
  <c r="H584" i="25"/>
  <c r="J584" i="25"/>
  <c r="H585" i="25"/>
  <c r="J585" i="25"/>
  <c r="H586" i="25"/>
  <c r="J586" i="25"/>
  <c r="H587" i="25"/>
  <c r="J587" i="25"/>
  <c r="H588" i="25"/>
  <c r="J588" i="25"/>
  <c r="H589" i="25"/>
  <c r="J589" i="25"/>
  <c r="H590" i="25"/>
  <c r="J590" i="25"/>
  <c r="H591" i="25"/>
  <c r="J591" i="25"/>
  <c r="H592" i="25"/>
  <c r="J592" i="25"/>
  <c r="H593" i="25"/>
  <c r="J593" i="25"/>
  <c r="H594" i="25"/>
  <c r="J594" i="25"/>
  <c r="H595" i="25"/>
  <c r="J595" i="25"/>
  <c r="H596" i="25"/>
  <c r="J596" i="25"/>
  <c r="H597" i="25"/>
  <c r="J597" i="25"/>
  <c r="H598" i="25"/>
  <c r="J598" i="25"/>
  <c r="H599" i="25"/>
  <c r="J599" i="25"/>
  <c r="H600" i="25"/>
  <c r="J600" i="25"/>
  <c r="H601" i="25"/>
  <c r="J601" i="25"/>
  <c r="H602" i="25"/>
  <c r="J602" i="25"/>
  <c r="H603" i="25"/>
  <c r="J603" i="25"/>
  <c r="H604" i="25"/>
  <c r="J604" i="25"/>
  <c r="H605" i="25"/>
  <c r="J605" i="25"/>
  <c r="H606" i="25"/>
  <c r="J606" i="25"/>
  <c r="H607" i="25"/>
  <c r="J607" i="25"/>
  <c r="H608" i="25"/>
  <c r="J608" i="25"/>
  <c r="H609" i="25"/>
  <c r="J609" i="25"/>
  <c r="H610" i="25"/>
  <c r="J610" i="25"/>
  <c r="H611" i="25"/>
  <c r="J611" i="25"/>
  <c r="H612" i="25"/>
  <c r="J612" i="25"/>
  <c r="H613" i="25"/>
  <c r="J613" i="25"/>
  <c r="H614" i="25"/>
  <c r="J614" i="25"/>
  <c r="H615" i="25"/>
  <c r="J615" i="25"/>
  <c r="H139" i="14"/>
  <c r="J139" i="14"/>
  <c r="H140" i="14"/>
  <c r="J140" i="14"/>
  <c r="H141" i="14"/>
  <c r="J141" i="14"/>
  <c r="H142" i="14"/>
  <c r="J142" i="14"/>
  <c r="H143" i="14"/>
  <c r="J143" i="14"/>
  <c r="H144" i="14"/>
  <c r="J144" i="14"/>
  <c r="H145" i="14"/>
  <c r="J145" i="14"/>
  <c r="H146" i="14"/>
  <c r="J146" i="14"/>
  <c r="H147" i="14"/>
  <c r="J147" i="14"/>
  <c r="H148" i="14"/>
  <c r="J148" i="14"/>
  <c r="H149" i="14"/>
  <c r="J149" i="14"/>
  <c r="H150" i="14"/>
  <c r="J150" i="14"/>
  <c r="H151" i="14"/>
  <c r="J151" i="14"/>
  <c r="H152" i="14"/>
  <c r="J152" i="14"/>
  <c r="H153" i="14"/>
  <c r="J153" i="14"/>
  <c r="H154" i="14"/>
  <c r="J154" i="14"/>
  <c r="H155" i="14"/>
  <c r="J155" i="14"/>
  <c r="H156" i="14"/>
  <c r="J156" i="14"/>
  <c r="H157" i="14"/>
  <c r="J157" i="14"/>
  <c r="H158" i="14"/>
  <c r="J158" i="14"/>
  <c r="H159" i="14"/>
  <c r="J159" i="14"/>
  <c r="H160" i="14"/>
  <c r="J160" i="14"/>
  <c r="H161" i="14"/>
  <c r="J161" i="14"/>
  <c r="H162" i="14"/>
  <c r="J162" i="14"/>
  <c r="H163" i="14"/>
  <c r="J163" i="14"/>
  <c r="H164" i="14"/>
  <c r="J164" i="14"/>
  <c r="H165" i="14"/>
  <c r="J165" i="14"/>
  <c r="H166" i="14"/>
  <c r="J166" i="14"/>
  <c r="H167" i="14"/>
  <c r="J167" i="14"/>
  <c r="H168" i="14"/>
  <c r="J168" i="14"/>
  <c r="H169" i="14"/>
  <c r="J169" i="14"/>
  <c r="H170" i="14"/>
  <c r="J170" i="14"/>
  <c r="H171" i="14"/>
  <c r="J171" i="14"/>
  <c r="H172" i="14"/>
  <c r="J172" i="14"/>
  <c r="H173" i="14"/>
  <c r="J173" i="14"/>
  <c r="H174" i="14"/>
  <c r="J174" i="14"/>
  <c r="H175" i="14"/>
  <c r="J175" i="14"/>
  <c r="H176" i="14"/>
  <c r="J176" i="14"/>
  <c r="H177" i="14"/>
  <c r="J177" i="14"/>
  <c r="H178" i="14"/>
  <c r="J178" i="14"/>
  <c r="H179" i="14"/>
  <c r="J179" i="14"/>
  <c r="H180" i="14"/>
  <c r="J180" i="14"/>
  <c r="H181" i="14"/>
  <c r="J181" i="14"/>
  <c r="H182" i="14"/>
  <c r="J182" i="14"/>
  <c r="H183" i="14"/>
  <c r="J183" i="14"/>
  <c r="H184" i="14"/>
  <c r="J184" i="14"/>
  <c r="H185" i="14"/>
  <c r="J185" i="14"/>
  <c r="H186" i="14"/>
  <c r="J186" i="14"/>
  <c r="H187" i="14"/>
  <c r="J187" i="14"/>
  <c r="H188" i="14"/>
  <c r="J188" i="14"/>
  <c r="H189" i="14"/>
  <c r="J189" i="14"/>
  <c r="H190" i="14"/>
  <c r="J190" i="14"/>
  <c r="H191" i="14"/>
  <c r="J191" i="14"/>
  <c r="H192" i="14"/>
  <c r="J192" i="14"/>
  <c r="H193" i="14"/>
  <c r="J193" i="14"/>
  <c r="H194" i="14"/>
  <c r="J194" i="14"/>
  <c r="H195" i="14"/>
  <c r="J195" i="14"/>
  <c r="H196" i="14"/>
  <c r="J196" i="14"/>
  <c r="H197" i="14"/>
  <c r="J197" i="14"/>
  <c r="H198" i="14"/>
  <c r="J198" i="14"/>
  <c r="H199" i="14"/>
  <c r="J199" i="14"/>
  <c r="H200" i="14"/>
  <c r="J200" i="14"/>
  <c r="H201" i="14"/>
  <c r="J201" i="14"/>
  <c r="H202" i="14"/>
  <c r="J202" i="14"/>
  <c r="H203" i="14"/>
  <c r="J203" i="14"/>
  <c r="H204" i="14"/>
  <c r="J204" i="14"/>
  <c r="H205" i="14"/>
  <c r="J205" i="14"/>
  <c r="H206" i="14"/>
  <c r="J206" i="14"/>
  <c r="H207" i="14"/>
  <c r="J207" i="14"/>
  <c r="H208" i="14"/>
  <c r="J208" i="14"/>
  <c r="H209" i="14"/>
  <c r="J209" i="14"/>
  <c r="H210" i="14"/>
  <c r="J210" i="14"/>
  <c r="H211" i="14"/>
  <c r="J211" i="14"/>
  <c r="H212" i="14"/>
  <c r="J212" i="14"/>
  <c r="H213" i="14"/>
  <c r="J213" i="14"/>
  <c r="H214" i="14"/>
  <c r="J214" i="14"/>
  <c r="H215" i="14"/>
  <c r="J215" i="14"/>
  <c r="H216" i="14"/>
  <c r="J216" i="14"/>
  <c r="H217" i="14"/>
  <c r="J217" i="14"/>
  <c r="H218" i="14"/>
  <c r="J218" i="14"/>
  <c r="H219" i="14"/>
  <c r="J219" i="14"/>
  <c r="H220" i="14"/>
  <c r="J220" i="14"/>
  <c r="H221" i="14"/>
  <c r="J221" i="14"/>
  <c r="H222" i="14"/>
  <c r="J222" i="14"/>
  <c r="H223" i="14"/>
  <c r="J223" i="14"/>
  <c r="H224" i="14"/>
  <c r="J224" i="14"/>
  <c r="H225" i="14"/>
  <c r="J225" i="14"/>
  <c r="H226" i="14"/>
  <c r="J226" i="14"/>
  <c r="H227" i="14"/>
  <c r="J227" i="14"/>
  <c r="H228" i="14"/>
  <c r="J228" i="14"/>
  <c r="H229" i="14"/>
  <c r="J229" i="14"/>
  <c r="H230" i="14"/>
  <c r="J230" i="14"/>
  <c r="H231" i="14"/>
  <c r="J231" i="14"/>
  <c r="H232" i="14"/>
  <c r="J232" i="14"/>
  <c r="H233" i="14"/>
  <c r="J233" i="14"/>
  <c r="H234" i="14"/>
  <c r="J234" i="14"/>
  <c r="H235" i="14"/>
  <c r="J235" i="14"/>
  <c r="H236" i="14"/>
  <c r="J236" i="14"/>
  <c r="H237" i="14"/>
  <c r="J237" i="14"/>
  <c r="H238" i="14"/>
  <c r="J238" i="14"/>
  <c r="H239" i="14"/>
  <c r="J239" i="14"/>
  <c r="H240" i="14"/>
  <c r="J240" i="14"/>
  <c r="H241" i="14"/>
  <c r="J241" i="14"/>
  <c r="H242" i="14"/>
  <c r="J242" i="14"/>
  <c r="H243" i="14"/>
  <c r="J243" i="14"/>
  <c r="H244" i="14"/>
  <c r="J244" i="14"/>
  <c r="H245" i="14"/>
  <c r="J245" i="14"/>
  <c r="H246" i="14"/>
  <c r="J246" i="14"/>
  <c r="H247" i="14"/>
  <c r="J247" i="14"/>
  <c r="H248" i="14"/>
  <c r="J248" i="14"/>
  <c r="H249" i="14"/>
  <c r="J249" i="14"/>
  <c r="H250" i="14"/>
  <c r="J250" i="14"/>
  <c r="H251" i="14"/>
  <c r="J251" i="14"/>
  <c r="H252" i="14"/>
  <c r="J252" i="14"/>
  <c r="H253" i="14"/>
  <c r="J253" i="14"/>
  <c r="H254" i="14"/>
  <c r="J254" i="14"/>
  <c r="H255" i="14"/>
  <c r="J255" i="14"/>
  <c r="H256" i="14"/>
  <c r="J256" i="14"/>
  <c r="H257" i="14"/>
  <c r="J257" i="14"/>
  <c r="H258" i="14"/>
  <c r="J258" i="14"/>
  <c r="H259" i="14"/>
  <c r="J259" i="14"/>
  <c r="H260" i="14"/>
  <c r="J260" i="14"/>
  <c r="H261" i="14"/>
  <c r="J261" i="14"/>
  <c r="H262" i="14"/>
  <c r="J262" i="14"/>
  <c r="H263" i="14"/>
  <c r="J263" i="14"/>
  <c r="H264" i="14"/>
  <c r="J264" i="14"/>
  <c r="H265" i="14"/>
  <c r="J265" i="14"/>
  <c r="H266" i="14"/>
  <c r="J266" i="14"/>
  <c r="H267" i="14"/>
  <c r="J267" i="14"/>
  <c r="H268" i="14"/>
  <c r="J268" i="14"/>
  <c r="H269" i="14"/>
  <c r="J269" i="14"/>
  <c r="H270" i="14"/>
  <c r="J270" i="14"/>
  <c r="H271" i="14"/>
  <c r="J271" i="14"/>
  <c r="H272" i="14"/>
  <c r="J272" i="14"/>
  <c r="H273" i="14"/>
  <c r="J273" i="14"/>
  <c r="H274" i="14"/>
  <c r="J274" i="14"/>
  <c r="H275" i="14"/>
  <c r="J275" i="14"/>
  <c r="H276" i="14"/>
  <c r="J276" i="14"/>
  <c r="H277" i="14"/>
  <c r="J277" i="14"/>
  <c r="H278" i="14"/>
  <c r="J278" i="14"/>
  <c r="H279" i="14"/>
  <c r="J279" i="14"/>
  <c r="H280" i="14"/>
  <c r="J280" i="14"/>
  <c r="H281" i="14"/>
  <c r="J281" i="14"/>
  <c r="H282" i="14"/>
  <c r="J282" i="14"/>
  <c r="H283" i="14"/>
  <c r="J283" i="14"/>
  <c r="H284" i="14"/>
  <c r="J284" i="14"/>
  <c r="H285" i="14"/>
  <c r="J285" i="14"/>
  <c r="H286" i="14"/>
  <c r="J286" i="14"/>
  <c r="H287" i="14"/>
  <c r="J287" i="14"/>
  <c r="H288" i="14"/>
  <c r="J288" i="14"/>
  <c r="H289" i="14"/>
  <c r="J289" i="14"/>
  <c r="H290" i="14"/>
  <c r="J290" i="14"/>
  <c r="H291" i="14"/>
  <c r="J291" i="14"/>
  <c r="H292" i="14"/>
  <c r="J292" i="14"/>
  <c r="H293" i="14"/>
  <c r="J293" i="14"/>
  <c r="H294" i="14"/>
  <c r="J294" i="14"/>
  <c r="H295" i="14"/>
  <c r="J295" i="14"/>
  <c r="H296" i="14"/>
  <c r="J296" i="14"/>
  <c r="H297" i="14"/>
  <c r="J297" i="14"/>
  <c r="H298" i="14"/>
  <c r="J298" i="14"/>
  <c r="H299" i="14"/>
  <c r="J299" i="14"/>
  <c r="H300" i="14"/>
  <c r="J300" i="14"/>
  <c r="H301" i="14"/>
  <c r="J301" i="14"/>
  <c r="H302" i="14"/>
  <c r="J302" i="14"/>
  <c r="H303" i="14"/>
  <c r="J303" i="14"/>
  <c r="H304" i="14"/>
  <c r="J304" i="14"/>
  <c r="H305" i="14"/>
  <c r="J305" i="14"/>
  <c r="H306" i="14"/>
  <c r="J306" i="14"/>
  <c r="H307" i="14"/>
  <c r="J307" i="14"/>
  <c r="H308" i="14"/>
  <c r="J308" i="14"/>
  <c r="H309" i="14"/>
  <c r="J309" i="14"/>
  <c r="H310" i="14"/>
  <c r="J310" i="14"/>
  <c r="H311" i="14"/>
  <c r="J311" i="14"/>
  <c r="H312" i="14"/>
  <c r="J312" i="14"/>
  <c r="H313" i="14"/>
  <c r="J313" i="14"/>
  <c r="H314" i="14"/>
  <c r="J314" i="14"/>
  <c r="H315" i="14"/>
  <c r="J315" i="14"/>
  <c r="H316" i="14"/>
  <c r="J316" i="14"/>
  <c r="H317" i="14"/>
  <c r="J317" i="14"/>
  <c r="H318" i="14"/>
  <c r="J318" i="14"/>
  <c r="H319" i="14"/>
  <c r="J319" i="14"/>
  <c r="H320" i="14"/>
  <c r="J320" i="14"/>
  <c r="H321" i="14"/>
  <c r="J321" i="14"/>
  <c r="H322" i="14"/>
  <c r="J322" i="14"/>
  <c r="H323" i="14"/>
  <c r="J323" i="14"/>
  <c r="H324" i="14"/>
  <c r="J324" i="14"/>
  <c r="H325" i="14"/>
  <c r="J325" i="14"/>
  <c r="H326" i="14"/>
  <c r="J326" i="14"/>
  <c r="H327" i="14"/>
  <c r="J327" i="14"/>
  <c r="H328" i="14"/>
  <c r="J328" i="14"/>
  <c r="H329" i="14"/>
  <c r="J329" i="14"/>
  <c r="H330" i="14"/>
  <c r="J330" i="14"/>
  <c r="H331" i="14"/>
  <c r="J331" i="14"/>
  <c r="H332" i="14"/>
  <c r="J332" i="14"/>
  <c r="H333" i="14"/>
  <c r="J333" i="14"/>
  <c r="H334" i="14"/>
  <c r="J334" i="14"/>
  <c r="H335" i="14"/>
  <c r="J335" i="14"/>
  <c r="H336" i="14"/>
  <c r="J336" i="14"/>
  <c r="H337" i="14"/>
  <c r="J337" i="14"/>
  <c r="H338" i="14"/>
  <c r="J338" i="14"/>
  <c r="H339" i="14"/>
  <c r="J339" i="14"/>
  <c r="H340" i="14"/>
  <c r="J340" i="14"/>
  <c r="H341" i="14"/>
  <c r="J341" i="14"/>
  <c r="H342" i="14"/>
  <c r="J342" i="14"/>
  <c r="H343" i="14"/>
  <c r="J343" i="14"/>
  <c r="H344" i="14"/>
  <c r="J344" i="14"/>
  <c r="H345" i="14"/>
  <c r="J345" i="14"/>
  <c r="H346" i="14"/>
  <c r="J346" i="14"/>
  <c r="H347" i="14"/>
  <c r="J347" i="14"/>
  <c r="H348" i="14"/>
  <c r="J348" i="14"/>
  <c r="H349" i="14"/>
  <c r="J349" i="14"/>
  <c r="H350" i="14"/>
  <c r="J350" i="14"/>
  <c r="H351" i="14"/>
  <c r="J351" i="14"/>
  <c r="H352" i="14"/>
  <c r="J352" i="14"/>
  <c r="H353" i="14"/>
  <c r="J353" i="14"/>
  <c r="H354" i="14"/>
  <c r="J354" i="14"/>
  <c r="H355" i="14"/>
  <c r="J355" i="14"/>
  <c r="H356" i="14"/>
  <c r="J356" i="14"/>
  <c r="H357" i="14"/>
  <c r="J357" i="14"/>
  <c r="H358" i="14"/>
  <c r="J358" i="14"/>
  <c r="H359" i="14"/>
  <c r="J359" i="14"/>
  <c r="H360" i="14"/>
  <c r="J360" i="14"/>
  <c r="H361" i="14"/>
  <c r="J361" i="14"/>
  <c r="H362" i="14"/>
  <c r="J362" i="14"/>
  <c r="H363" i="14"/>
  <c r="J363" i="14"/>
  <c r="H364" i="14"/>
  <c r="J364" i="14"/>
  <c r="H365" i="14"/>
  <c r="J365" i="14"/>
  <c r="H366" i="14"/>
  <c r="J366" i="14"/>
  <c r="H367" i="14"/>
  <c r="J367" i="14"/>
  <c r="H368" i="14"/>
  <c r="J368" i="14"/>
  <c r="H369" i="14"/>
  <c r="J369" i="14"/>
  <c r="H370" i="14"/>
  <c r="J370" i="14"/>
  <c r="H371" i="14"/>
  <c r="J371" i="14"/>
  <c r="H372" i="14"/>
  <c r="J372" i="14"/>
  <c r="H373" i="14"/>
  <c r="J373" i="14"/>
  <c r="H374" i="14"/>
  <c r="J374" i="14"/>
  <c r="H375" i="14"/>
  <c r="J375" i="14"/>
  <c r="H376" i="14"/>
  <c r="J376" i="14"/>
  <c r="H377" i="14"/>
  <c r="J377" i="14"/>
  <c r="H378" i="14"/>
  <c r="J378" i="14"/>
  <c r="H379" i="14"/>
  <c r="J379" i="14"/>
  <c r="H380" i="14"/>
  <c r="J380" i="14"/>
  <c r="H381" i="14"/>
  <c r="J381" i="14"/>
  <c r="H382" i="14"/>
  <c r="J382" i="14"/>
  <c r="H383" i="14"/>
  <c r="J383" i="14"/>
  <c r="H384" i="14"/>
  <c r="J384" i="14"/>
  <c r="H385" i="14"/>
  <c r="J385" i="14"/>
  <c r="H386" i="14"/>
  <c r="J386" i="14"/>
  <c r="H387" i="14"/>
  <c r="J387" i="14"/>
  <c r="H388" i="14"/>
  <c r="J388" i="14"/>
  <c r="H389" i="14"/>
  <c r="J389" i="14"/>
  <c r="H390" i="14"/>
  <c r="J390" i="14"/>
  <c r="H391" i="14"/>
  <c r="J391" i="14"/>
  <c r="H392" i="14"/>
  <c r="J392" i="14"/>
  <c r="H393" i="14"/>
  <c r="J393" i="14"/>
  <c r="H394" i="14"/>
  <c r="J394" i="14"/>
  <c r="H395" i="14"/>
  <c r="J395" i="14"/>
  <c r="H396" i="14"/>
  <c r="J396" i="14"/>
  <c r="H397" i="14"/>
  <c r="J397" i="14"/>
  <c r="H398" i="14"/>
  <c r="J398" i="14"/>
  <c r="H399" i="14"/>
  <c r="J399" i="14"/>
  <c r="H400" i="14"/>
  <c r="J400" i="14"/>
  <c r="H401" i="14"/>
  <c r="J401" i="14"/>
  <c r="H402" i="14"/>
  <c r="J402" i="14"/>
  <c r="H403" i="14"/>
  <c r="J403" i="14"/>
  <c r="H404" i="14"/>
  <c r="J404" i="14"/>
  <c r="H405" i="14"/>
  <c r="J405" i="14"/>
  <c r="H406" i="14"/>
  <c r="J406" i="14"/>
  <c r="H407" i="14"/>
  <c r="J407" i="14"/>
  <c r="H408" i="14"/>
  <c r="J408" i="14"/>
  <c r="H409" i="14"/>
  <c r="J409" i="14"/>
  <c r="H410" i="14"/>
  <c r="J410" i="14"/>
  <c r="H411" i="14"/>
  <c r="J411" i="14"/>
  <c r="H412" i="14"/>
  <c r="J412" i="14"/>
  <c r="H413" i="14"/>
  <c r="J413" i="14"/>
  <c r="H414" i="14"/>
  <c r="J414" i="14"/>
  <c r="H415" i="14"/>
  <c r="J415" i="14"/>
  <c r="H416" i="14"/>
  <c r="J416" i="14"/>
  <c r="H417" i="14"/>
  <c r="J417" i="14"/>
  <c r="H418" i="14"/>
  <c r="J418" i="14"/>
  <c r="H419" i="14"/>
  <c r="J419" i="14"/>
  <c r="H420" i="14"/>
  <c r="J420" i="14"/>
  <c r="H421" i="14"/>
  <c r="J421" i="14"/>
  <c r="H422" i="14"/>
  <c r="J422" i="14"/>
  <c r="H423" i="14"/>
  <c r="J423" i="14"/>
  <c r="H424" i="14"/>
  <c r="J424" i="14"/>
  <c r="H425" i="14"/>
  <c r="J425" i="14"/>
  <c r="H426" i="14"/>
  <c r="J426" i="14"/>
  <c r="H427" i="14"/>
  <c r="J427" i="14"/>
  <c r="H428" i="14"/>
  <c r="J428" i="14"/>
  <c r="H429" i="14"/>
  <c r="J429" i="14"/>
  <c r="H430" i="14"/>
  <c r="J430" i="14"/>
  <c r="H431" i="14"/>
  <c r="J431" i="14"/>
  <c r="H432" i="14"/>
  <c r="J432" i="14"/>
  <c r="H433" i="14"/>
  <c r="J433" i="14"/>
  <c r="H434" i="14"/>
  <c r="J434" i="14"/>
  <c r="H435" i="14"/>
  <c r="J435" i="14"/>
  <c r="H436" i="14"/>
  <c r="J436" i="14"/>
  <c r="H437" i="14"/>
  <c r="J437" i="14"/>
  <c r="H438" i="14"/>
  <c r="J438" i="14"/>
  <c r="H439" i="14"/>
  <c r="J439" i="14"/>
  <c r="H440" i="14"/>
  <c r="J440" i="14"/>
  <c r="H441" i="14"/>
  <c r="J441" i="14"/>
  <c r="H442" i="14"/>
  <c r="J442" i="14"/>
  <c r="H443" i="14"/>
  <c r="J443" i="14"/>
  <c r="H444" i="14"/>
  <c r="J444" i="14"/>
  <c r="H445" i="14"/>
  <c r="J445" i="14"/>
  <c r="H446" i="14"/>
  <c r="J446" i="14"/>
  <c r="H447" i="14"/>
  <c r="J447" i="14"/>
  <c r="H448" i="14"/>
  <c r="J448" i="14"/>
  <c r="H449" i="14"/>
  <c r="J449" i="14"/>
  <c r="H450" i="14"/>
  <c r="J450" i="14"/>
  <c r="H451" i="14"/>
  <c r="J451" i="14"/>
  <c r="H452" i="14"/>
  <c r="J452" i="14"/>
  <c r="H453" i="14"/>
  <c r="J453" i="14"/>
  <c r="H454" i="14"/>
  <c r="J454" i="14"/>
  <c r="H455" i="14"/>
  <c r="J455" i="14"/>
  <c r="H456" i="14"/>
  <c r="J456" i="14"/>
  <c r="H457" i="14"/>
  <c r="J457" i="14"/>
  <c r="H458" i="14"/>
  <c r="J458" i="14"/>
  <c r="H459" i="14"/>
  <c r="J459" i="14"/>
  <c r="H460" i="14"/>
  <c r="J460" i="14"/>
  <c r="H461" i="14"/>
  <c r="J461" i="14"/>
  <c r="H462" i="14"/>
  <c r="J462" i="14"/>
  <c r="H463" i="14"/>
  <c r="J463" i="14"/>
  <c r="H464" i="14"/>
  <c r="J464" i="14"/>
  <c r="H465" i="14"/>
  <c r="J465" i="14"/>
  <c r="H466" i="14"/>
  <c r="J466" i="14"/>
  <c r="H467" i="14"/>
  <c r="J467" i="14"/>
  <c r="H468" i="14"/>
  <c r="J468" i="14"/>
  <c r="H469" i="14"/>
  <c r="J469" i="14"/>
  <c r="H470" i="14"/>
  <c r="J470" i="14"/>
  <c r="H471" i="14"/>
  <c r="J471" i="14"/>
  <c r="H472" i="14"/>
  <c r="J472" i="14"/>
  <c r="H473" i="14"/>
  <c r="J473" i="14"/>
  <c r="H474" i="14"/>
  <c r="J474" i="14"/>
  <c r="H475" i="14"/>
  <c r="J475" i="14"/>
  <c r="H476" i="14"/>
  <c r="J476" i="14"/>
  <c r="H477" i="14"/>
  <c r="J477" i="14"/>
  <c r="H478" i="14"/>
  <c r="J478" i="14"/>
  <c r="H479" i="14"/>
  <c r="J479" i="14"/>
  <c r="H480" i="14"/>
  <c r="J480" i="14"/>
  <c r="H481" i="14"/>
  <c r="J481" i="14"/>
  <c r="H482" i="14"/>
  <c r="J482" i="14"/>
  <c r="H483" i="14"/>
  <c r="J483" i="14"/>
  <c r="H484" i="14"/>
  <c r="J484" i="14"/>
  <c r="H485" i="14"/>
  <c r="J485" i="14"/>
  <c r="H486" i="14"/>
  <c r="J486" i="14"/>
  <c r="H487" i="14"/>
  <c r="J487" i="14"/>
  <c r="H488" i="14"/>
  <c r="J488" i="14"/>
  <c r="H489" i="14"/>
  <c r="J489" i="14"/>
  <c r="H490" i="14"/>
  <c r="J490" i="14"/>
  <c r="H491" i="14"/>
  <c r="J491" i="14"/>
  <c r="H492" i="14"/>
  <c r="J492" i="14"/>
  <c r="H493" i="14"/>
  <c r="J493" i="14"/>
  <c r="H494" i="14"/>
  <c r="J494" i="14"/>
  <c r="H495" i="14"/>
  <c r="J495" i="14"/>
  <c r="H496" i="14"/>
  <c r="J496" i="14"/>
  <c r="H497" i="14"/>
  <c r="J497" i="14"/>
  <c r="H498" i="14"/>
  <c r="J498" i="14"/>
  <c r="H499" i="14"/>
  <c r="J499" i="14"/>
  <c r="H500" i="14"/>
  <c r="J500" i="14"/>
  <c r="H501" i="14"/>
  <c r="J501" i="14"/>
  <c r="H502" i="14"/>
  <c r="J502" i="14"/>
  <c r="H503" i="14"/>
  <c r="J503" i="14"/>
  <c r="H504" i="14"/>
  <c r="J504" i="14"/>
  <c r="H505" i="14"/>
  <c r="J505" i="14"/>
  <c r="H506" i="14"/>
  <c r="J506" i="14"/>
  <c r="H507" i="14"/>
  <c r="J507" i="14"/>
  <c r="H508" i="14"/>
  <c r="J508" i="14"/>
  <c r="H509" i="14"/>
  <c r="J509" i="14"/>
  <c r="H510" i="14"/>
  <c r="J510" i="14"/>
  <c r="H511" i="14"/>
  <c r="J511" i="14"/>
  <c r="H512" i="14"/>
  <c r="J512" i="14"/>
  <c r="H513" i="14"/>
  <c r="J513" i="14"/>
  <c r="H514" i="14"/>
  <c r="J514" i="14"/>
  <c r="H515" i="14"/>
  <c r="J515" i="14"/>
  <c r="H516" i="14"/>
  <c r="J516" i="14"/>
  <c r="H517" i="14"/>
  <c r="J517" i="14"/>
  <c r="H518" i="14"/>
  <c r="J518" i="14"/>
  <c r="H519" i="14"/>
  <c r="J519" i="14"/>
  <c r="H520" i="14"/>
  <c r="J520" i="14"/>
  <c r="H521" i="14"/>
  <c r="J521" i="14"/>
  <c r="H522" i="14"/>
  <c r="J522" i="14"/>
  <c r="H523" i="14"/>
  <c r="J523" i="14"/>
  <c r="H524" i="14"/>
  <c r="J524" i="14"/>
  <c r="H525" i="14"/>
  <c r="J525" i="14"/>
  <c r="H526" i="14"/>
  <c r="J526" i="14"/>
  <c r="H527" i="14"/>
  <c r="J527" i="14"/>
  <c r="H528" i="14"/>
  <c r="J528" i="14"/>
  <c r="H529" i="14"/>
  <c r="J529" i="14"/>
  <c r="H530" i="14"/>
  <c r="J530" i="14"/>
  <c r="H531" i="14"/>
  <c r="J531" i="14"/>
  <c r="H532" i="14"/>
  <c r="J532" i="14"/>
  <c r="H533" i="14"/>
  <c r="J533" i="14"/>
  <c r="H534" i="14"/>
  <c r="J534" i="14"/>
  <c r="H535" i="14"/>
  <c r="J535" i="14"/>
  <c r="H536" i="14"/>
  <c r="J536" i="14"/>
  <c r="H537" i="14"/>
  <c r="J537" i="14"/>
  <c r="H538" i="14"/>
  <c r="J538" i="14"/>
  <c r="H539" i="14"/>
  <c r="J539" i="14"/>
  <c r="H540" i="14"/>
  <c r="J540" i="14"/>
  <c r="H541" i="14"/>
  <c r="J541" i="14"/>
  <c r="H542" i="14"/>
  <c r="J542" i="14"/>
  <c r="H543" i="14"/>
  <c r="J543" i="14"/>
  <c r="H544" i="14"/>
  <c r="J544" i="14"/>
  <c r="H545" i="14"/>
  <c r="J545" i="14"/>
  <c r="H546" i="14"/>
  <c r="J546" i="14"/>
  <c r="H547" i="14"/>
  <c r="J547" i="14"/>
  <c r="H548" i="14"/>
  <c r="J548" i="14"/>
  <c r="H549" i="14"/>
  <c r="J549" i="14"/>
  <c r="H550" i="14"/>
  <c r="J550" i="14"/>
  <c r="H551" i="14"/>
  <c r="J551" i="14"/>
  <c r="H552" i="14"/>
  <c r="J552" i="14"/>
  <c r="H553" i="14"/>
  <c r="J553" i="14"/>
  <c r="H554" i="14"/>
  <c r="J554" i="14"/>
  <c r="H555" i="14"/>
  <c r="J555" i="14"/>
  <c r="H556" i="14"/>
  <c r="J556" i="14"/>
  <c r="H557" i="14"/>
  <c r="J557" i="14"/>
  <c r="H558" i="14"/>
  <c r="J558" i="14"/>
  <c r="H559" i="14"/>
  <c r="J559" i="14"/>
  <c r="H560" i="14"/>
  <c r="J560" i="14"/>
  <c r="H561" i="14"/>
  <c r="J561" i="14"/>
  <c r="H562" i="14"/>
  <c r="J562" i="14"/>
  <c r="H563" i="14"/>
  <c r="J563" i="14"/>
  <c r="H564" i="14"/>
  <c r="J564" i="14"/>
  <c r="H565" i="14"/>
  <c r="J565" i="14"/>
  <c r="H566" i="14"/>
  <c r="J566" i="14"/>
  <c r="H567" i="14"/>
  <c r="J567" i="14"/>
  <c r="H568" i="14"/>
  <c r="J568" i="14"/>
  <c r="H569" i="14"/>
  <c r="J569" i="14"/>
  <c r="H570" i="14"/>
  <c r="J570" i="14"/>
  <c r="H571" i="14"/>
  <c r="J571" i="14"/>
  <c r="H572" i="14"/>
  <c r="J572" i="14"/>
  <c r="H573" i="14"/>
  <c r="J573" i="14"/>
  <c r="H574" i="14"/>
  <c r="J574" i="14"/>
  <c r="H575" i="14"/>
  <c r="J575" i="14"/>
  <c r="H576" i="14"/>
  <c r="J576" i="14"/>
  <c r="H577" i="14"/>
  <c r="J577" i="14"/>
  <c r="H578" i="14"/>
  <c r="J578" i="14"/>
  <c r="H579" i="14"/>
  <c r="J579" i="14"/>
  <c r="H580" i="14"/>
  <c r="J580" i="14"/>
  <c r="H581" i="14"/>
  <c r="J581" i="14"/>
  <c r="H582" i="14"/>
  <c r="J582" i="14"/>
  <c r="H583" i="14"/>
  <c r="J583" i="14"/>
  <c r="H584" i="14"/>
  <c r="J584" i="14"/>
  <c r="H585" i="14"/>
  <c r="J585" i="14"/>
  <c r="H586" i="14"/>
  <c r="J586" i="14"/>
  <c r="H587" i="14"/>
  <c r="J587" i="14"/>
  <c r="H588" i="14"/>
  <c r="J588" i="14"/>
  <c r="H589" i="14"/>
  <c r="J589" i="14"/>
  <c r="H590" i="14"/>
  <c r="J590" i="14"/>
  <c r="H591" i="14"/>
  <c r="J591" i="14"/>
  <c r="H592" i="14"/>
  <c r="J592" i="14"/>
  <c r="H593" i="14"/>
  <c r="J593" i="14"/>
  <c r="H594" i="14"/>
  <c r="J594" i="14"/>
  <c r="H595" i="14"/>
  <c r="J595" i="14"/>
  <c r="H596" i="14"/>
  <c r="J596" i="14"/>
  <c r="H597" i="14"/>
  <c r="J597" i="14"/>
  <c r="H598" i="14"/>
  <c r="J598" i="14"/>
  <c r="H599" i="14"/>
  <c r="J599" i="14"/>
  <c r="H600" i="14"/>
  <c r="J600" i="14"/>
  <c r="H601" i="14"/>
  <c r="J601" i="14"/>
  <c r="H602" i="14"/>
  <c r="J602" i="14"/>
  <c r="H603" i="14"/>
  <c r="J603" i="14"/>
  <c r="H604" i="14"/>
  <c r="J604" i="14"/>
  <c r="H605" i="14"/>
  <c r="J605" i="14"/>
  <c r="H606" i="14"/>
  <c r="J606" i="14"/>
  <c r="H607" i="14"/>
  <c r="J607" i="14"/>
  <c r="H608" i="14"/>
  <c r="J608" i="14"/>
  <c r="H609" i="14"/>
  <c r="J609" i="14"/>
  <c r="H610" i="14"/>
  <c r="J610" i="14"/>
  <c r="H611" i="14"/>
  <c r="J611" i="14"/>
  <c r="H612" i="14"/>
  <c r="J612" i="14"/>
  <c r="H613" i="14"/>
  <c r="J613" i="14"/>
  <c r="H614" i="14"/>
  <c r="J614" i="14"/>
  <c r="N198" i="28"/>
  <c r="N199" i="28"/>
  <c r="M199" i="28"/>
  <c r="M198" i="28"/>
  <c r="N195" i="28"/>
  <c r="O195" i="28"/>
  <c r="P195" i="28"/>
  <c r="N196" i="28"/>
  <c r="O196" i="28"/>
  <c r="P196" i="28"/>
  <c r="M196" i="28"/>
  <c r="M195" i="28"/>
  <c r="K264" i="26"/>
  <c r="K265" i="26"/>
  <c r="J265" i="26"/>
  <c r="J264" i="26"/>
  <c r="K261" i="26"/>
  <c r="L261" i="26"/>
  <c r="M261" i="26"/>
  <c r="K262" i="26"/>
  <c r="L262" i="26"/>
  <c r="M262" i="26"/>
  <c r="J262" i="26"/>
  <c r="J261" i="26"/>
  <c r="N267" i="23"/>
  <c r="N268" i="23"/>
  <c r="M268" i="23"/>
  <c r="M267" i="23"/>
  <c r="N264" i="23"/>
  <c r="O264" i="23"/>
  <c r="P264" i="23"/>
  <c r="N265" i="23"/>
  <c r="O265" i="23"/>
  <c r="P265" i="23"/>
  <c r="M265" i="23"/>
  <c r="M264" i="23"/>
  <c r="N397" i="22"/>
  <c r="O397" i="22"/>
  <c r="P397" i="22"/>
  <c r="N398" i="22"/>
  <c r="O398" i="22"/>
  <c r="P398" i="22"/>
  <c r="N400" i="22"/>
  <c r="N401" i="22"/>
  <c r="M401" i="22"/>
  <c r="M400" i="22"/>
  <c r="M398" i="22"/>
  <c r="M397" i="22"/>
  <c r="O620" i="25"/>
  <c r="O621" i="25"/>
  <c r="N621" i="25"/>
  <c r="N620" i="25"/>
  <c r="O617" i="25"/>
  <c r="P617" i="25"/>
  <c r="Q617" i="25"/>
  <c r="O618" i="25"/>
  <c r="P618" i="25"/>
  <c r="Q618" i="25"/>
  <c r="N618" i="25"/>
  <c r="N617" i="25"/>
  <c r="P411" i="24"/>
  <c r="P412" i="24"/>
  <c r="O412" i="24"/>
  <c r="O411" i="24"/>
  <c r="P408" i="24"/>
  <c r="Q408" i="24"/>
  <c r="R408" i="24"/>
  <c r="P409" i="24"/>
  <c r="Q409" i="24"/>
  <c r="R409" i="24"/>
  <c r="O409" i="24"/>
  <c r="O408" i="24"/>
  <c r="P619" i="14"/>
  <c r="P620" i="14"/>
  <c r="O620" i="14"/>
  <c r="O619" i="14"/>
  <c r="P616" i="14"/>
  <c r="Q616" i="14"/>
  <c r="R616" i="14"/>
  <c r="P617" i="14"/>
  <c r="Q617" i="14"/>
  <c r="R617" i="14"/>
  <c r="O617" i="14"/>
  <c r="O616" i="14"/>
  <c r="I190" i="13"/>
  <c r="K190" i="13"/>
  <c r="I191" i="13"/>
  <c r="K191" i="13"/>
  <c r="I192" i="13"/>
  <c r="K192" i="13"/>
  <c r="I193" i="13"/>
  <c r="K193" i="13"/>
  <c r="I194" i="13"/>
  <c r="K194" i="13"/>
  <c r="I195" i="13"/>
  <c r="K195" i="13"/>
  <c r="I196" i="13"/>
  <c r="K196" i="13"/>
  <c r="I197" i="13"/>
  <c r="K197" i="13"/>
  <c r="I198" i="13"/>
  <c r="K198" i="13"/>
  <c r="I199" i="13"/>
  <c r="K199" i="13"/>
  <c r="I200" i="13"/>
  <c r="K200" i="13"/>
  <c r="I201" i="13"/>
  <c r="K201" i="13"/>
  <c r="I202" i="13"/>
  <c r="K202" i="13"/>
  <c r="I203" i="13"/>
  <c r="K203" i="13"/>
  <c r="I204" i="13"/>
  <c r="K204" i="13"/>
  <c r="I205" i="13"/>
  <c r="K205" i="13"/>
  <c r="I206" i="13"/>
  <c r="K206" i="13"/>
  <c r="I207" i="13"/>
  <c r="K207" i="13"/>
  <c r="I208" i="13"/>
  <c r="K208" i="13"/>
  <c r="I209" i="13"/>
  <c r="K209" i="13"/>
  <c r="I210" i="13"/>
  <c r="K210" i="13"/>
  <c r="I211" i="13"/>
  <c r="K211" i="13"/>
  <c r="I212" i="13"/>
  <c r="K212" i="13"/>
  <c r="I213" i="13"/>
  <c r="K213" i="13"/>
  <c r="I214" i="13"/>
  <c r="K214" i="13"/>
  <c r="I215" i="13"/>
  <c r="K215" i="13"/>
  <c r="I216" i="13"/>
  <c r="K216" i="13"/>
  <c r="I217" i="13"/>
  <c r="K217" i="13"/>
  <c r="I218" i="13"/>
  <c r="K218" i="13"/>
  <c r="I219" i="13"/>
  <c r="K219" i="13"/>
  <c r="I220" i="13"/>
  <c r="K220" i="13"/>
  <c r="I221" i="13"/>
  <c r="K221" i="13"/>
  <c r="I222" i="13"/>
  <c r="K222" i="13"/>
  <c r="I223" i="13"/>
  <c r="K223" i="13"/>
  <c r="I224" i="13"/>
  <c r="K224" i="13"/>
  <c r="I225" i="13"/>
  <c r="K225" i="13"/>
  <c r="I226" i="13"/>
  <c r="K226" i="13"/>
  <c r="I227" i="13"/>
  <c r="K227" i="13"/>
  <c r="I228" i="13"/>
  <c r="K228" i="13"/>
  <c r="I229" i="13"/>
  <c r="K229" i="13"/>
  <c r="I230" i="13"/>
  <c r="K230" i="13"/>
  <c r="I231" i="13"/>
  <c r="K231" i="13"/>
  <c r="I232" i="13"/>
  <c r="K232" i="13"/>
  <c r="I233" i="13"/>
  <c r="K233" i="13"/>
  <c r="I234" i="13"/>
  <c r="K234" i="13"/>
  <c r="I235" i="13"/>
  <c r="K235" i="13"/>
  <c r="I236" i="13"/>
  <c r="K236" i="13"/>
  <c r="I237" i="13"/>
  <c r="K237" i="13"/>
  <c r="I238" i="13"/>
  <c r="K238" i="13"/>
  <c r="I239" i="13"/>
  <c r="K239" i="13"/>
  <c r="I240" i="13"/>
  <c r="K240" i="13"/>
  <c r="I241" i="13"/>
  <c r="K241" i="13"/>
  <c r="I242" i="13"/>
  <c r="K242" i="13"/>
  <c r="I243" i="13"/>
  <c r="K243" i="13"/>
  <c r="I244" i="13"/>
  <c r="K244" i="13"/>
  <c r="I245" i="13"/>
  <c r="K245" i="13"/>
  <c r="I246" i="13"/>
  <c r="K246" i="13"/>
  <c r="I247" i="13"/>
  <c r="K247" i="13"/>
  <c r="I248" i="13"/>
  <c r="K248" i="13"/>
  <c r="I249" i="13"/>
  <c r="K249" i="13"/>
  <c r="I250" i="13"/>
  <c r="K250" i="13"/>
  <c r="I251" i="13"/>
  <c r="K251" i="13"/>
  <c r="I252" i="13"/>
  <c r="K252" i="13"/>
  <c r="I253" i="13"/>
  <c r="K253" i="13"/>
  <c r="I254" i="13"/>
  <c r="K254" i="13"/>
  <c r="I255" i="13"/>
  <c r="K255" i="13"/>
  <c r="I256" i="13"/>
  <c r="K256" i="13"/>
  <c r="I257" i="13"/>
  <c r="K257" i="13"/>
  <c r="I258" i="13"/>
  <c r="K258" i="13"/>
  <c r="I259" i="13"/>
  <c r="K259" i="13"/>
  <c r="I260" i="13"/>
  <c r="K260" i="13"/>
  <c r="I261" i="13"/>
  <c r="K261" i="13"/>
  <c r="I262" i="13"/>
  <c r="K262" i="13"/>
  <c r="I263" i="13"/>
  <c r="K263" i="13"/>
  <c r="I264" i="13"/>
  <c r="K264" i="13"/>
  <c r="I265" i="13"/>
  <c r="K265" i="13"/>
  <c r="I266" i="13"/>
  <c r="K266" i="13"/>
  <c r="I267" i="13"/>
  <c r="K267" i="13"/>
  <c r="I268" i="13"/>
  <c r="K268" i="13"/>
  <c r="I269" i="13"/>
  <c r="K269" i="13"/>
  <c r="I270" i="13"/>
  <c r="K270" i="13"/>
  <c r="I271" i="13"/>
  <c r="K271" i="13"/>
  <c r="I272" i="13"/>
  <c r="K272" i="13"/>
  <c r="I273" i="13"/>
  <c r="K273" i="13"/>
  <c r="I274" i="13"/>
  <c r="K274" i="13"/>
  <c r="I275" i="13"/>
  <c r="K275" i="13"/>
  <c r="I276" i="13"/>
  <c r="K276" i="13"/>
  <c r="I277" i="13"/>
  <c r="K277" i="13"/>
  <c r="I278" i="13"/>
  <c r="K278" i="13"/>
  <c r="I279" i="13"/>
  <c r="K279" i="13"/>
  <c r="I280" i="13"/>
  <c r="K280" i="13"/>
  <c r="I281" i="13"/>
  <c r="K281" i="13"/>
  <c r="I282" i="13"/>
  <c r="K282" i="13"/>
  <c r="I283" i="13"/>
  <c r="K283" i="13"/>
  <c r="I284" i="13"/>
  <c r="K284" i="13"/>
  <c r="I285" i="13"/>
  <c r="K285" i="13"/>
  <c r="I286" i="13"/>
  <c r="K286" i="13"/>
  <c r="I287" i="13"/>
  <c r="K287" i="13"/>
  <c r="I288" i="13"/>
  <c r="K288" i="13"/>
  <c r="I289" i="13"/>
  <c r="K289" i="13"/>
  <c r="I290" i="13"/>
  <c r="K290" i="13"/>
  <c r="I291" i="13"/>
  <c r="K291" i="13"/>
  <c r="I292" i="13"/>
  <c r="K292" i="13"/>
  <c r="I293" i="13"/>
  <c r="K293" i="13"/>
  <c r="I294" i="13"/>
  <c r="K294" i="13"/>
  <c r="I295" i="13"/>
  <c r="K295" i="13"/>
  <c r="I296" i="13"/>
  <c r="K296" i="13"/>
  <c r="I297" i="13"/>
  <c r="K297" i="13"/>
  <c r="I298" i="13"/>
  <c r="K298" i="13"/>
  <c r="I299" i="13"/>
  <c r="K299" i="13"/>
  <c r="I300" i="13"/>
  <c r="K300" i="13"/>
  <c r="I301" i="13"/>
  <c r="K301" i="13"/>
  <c r="I302" i="13"/>
  <c r="K302" i="13"/>
  <c r="I303" i="13"/>
  <c r="K303" i="13"/>
  <c r="I304" i="13"/>
  <c r="K304" i="13"/>
  <c r="I305" i="13"/>
  <c r="K305" i="13"/>
  <c r="I306" i="13"/>
  <c r="K306" i="13"/>
  <c r="I307" i="13"/>
  <c r="K307" i="13"/>
  <c r="I308" i="13"/>
  <c r="K308" i="13"/>
  <c r="I309" i="13"/>
  <c r="K309" i="13"/>
  <c r="I310" i="13"/>
  <c r="K310" i="13"/>
  <c r="I311" i="13"/>
  <c r="K311" i="13"/>
  <c r="I312" i="13"/>
  <c r="K312" i="13"/>
  <c r="I313" i="13"/>
  <c r="K313" i="13"/>
  <c r="I314" i="13"/>
  <c r="K314" i="13"/>
  <c r="I315" i="13"/>
  <c r="K315" i="13"/>
  <c r="I316" i="13"/>
  <c r="K316" i="13"/>
  <c r="I317" i="13"/>
  <c r="K317" i="13"/>
  <c r="I318" i="13"/>
  <c r="K318" i="13"/>
  <c r="I319" i="13"/>
  <c r="K319" i="13"/>
  <c r="I320" i="13"/>
  <c r="K320" i="13"/>
  <c r="I321" i="13"/>
  <c r="K321" i="13"/>
  <c r="I322" i="13"/>
  <c r="K322" i="13"/>
  <c r="I323" i="13"/>
  <c r="K323" i="13"/>
  <c r="I324" i="13"/>
  <c r="K324" i="13"/>
  <c r="I325" i="13"/>
  <c r="K325" i="13"/>
  <c r="I326" i="13"/>
  <c r="K326" i="13"/>
  <c r="I327" i="13"/>
  <c r="K327" i="13"/>
  <c r="I328" i="13"/>
  <c r="K328" i="13"/>
  <c r="I329" i="13"/>
  <c r="K329" i="13"/>
  <c r="I330" i="13"/>
  <c r="K330" i="13"/>
  <c r="I331" i="13"/>
  <c r="K331" i="13"/>
  <c r="I332" i="13"/>
  <c r="K332" i="13"/>
  <c r="I333" i="13"/>
  <c r="K333" i="13"/>
  <c r="I334" i="13"/>
  <c r="K334" i="13"/>
  <c r="I335" i="13"/>
  <c r="K335" i="13"/>
  <c r="I336" i="13"/>
  <c r="K336" i="13"/>
  <c r="I337" i="13"/>
  <c r="K337" i="13"/>
  <c r="I338" i="13"/>
  <c r="K338" i="13"/>
  <c r="I339" i="13"/>
  <c r="K339" i="13"/>
  <c r="I340" i="13"/>
  <c r="K340" i="13"/>
  <c r="I341" i="13"/>
  <c r="K341" i="13"/>
  <c r="I342" i="13"/>
  <c r="K342" i="13"/>
  <c r="I343" i="13"/>
  <c r="K343" i="13"/>
  <c r="I344" i="13"/>
  <c r="K344" i="13"/>
  <c r="I345" i="13"/>
  <c r="K345" i="13"/>
  <c r="I346" i="13"/>
  <c r="K346" i="13"/>
  <c r="I347" i="13"/>
  <c r="K347" i="13"/>
  <c r="I348" i="13"/>
  <c r="K348" i="13"/>
  <c r="I349" i="13"/>
  <c r="K349" i="13"/>
  <c r="I350" i="13"/>
  <c r="K350" i="13"/>
  <c r="I351" i="13"/>
  <c r="K351" i="13"/>
  <c r="I352" i="13"/>
  <c r="K352" i="13"/>
  <c r="I353" i="13"/>
  <c r="K353" i="13"/>
  <c r="I354" i="13"/>
  <c r="K354" i="13"/>
  <c r="I355" i="13"/>
  <c r="K355" i="13"/>
  <c r="I356" i="13"/>
  <c r="K356" i="13"/>
  <c r="I357" i="13"/>
  <c r="K357" i="13"/>
  <c r="I358" i="13"/>
  <c r="K358" i="13"/>
  <c r="I359" i="13"/>
  <c r="K359" i="13"/>
  <c r="I360" i="13"/>
  <c r="K360" i="13"/>
  <c r="I361" i="13"/>
  <c r="K361" i="13"/>
  <c r="I362" i="13"/>
  <c r="K362" i="13"/>
  <c r="I363" i="13"/>
  <c r="K363" i="13"/>
  <c r="I364" i="13"/>
  <c r="K364" i="13"/>
  <c r="I365" i="13"/>
  <c r="K365" i="13"/>
  <c r="I366" i="13"/>
  <c r="K366" i="13"/>
  <c r="I367" i="13"/>
  <c r="K367" i="13"/>
  <c r="I368" i="13"/>
  <c r="K368" i="13"/>
  <c r="I369" i="13"/>
  <c r="K369" i="13"/>
  <c r="I370" i="13"/>
  <c r="K370" i="13"/>
  <c r="I371" i="13"/>
  <c r="K371" i="13"/>
  <c r="I372" i="13"/>
  <c r="K372" i="13"/>
  <c r="I373" i="13"/>
  <c r="K373" i="13"/>
  <c r="I374" i="13"/>
  <c r="K374" i="13"/>
  <c r="I375" i="13"/>
  <c r="K375" i="13"/>
  <c r="I376" i="13"/>
  <c r="K376" i="13"/>
  <c r="I377" i="13"/>
  <c r="K377" i="13"/>
  <c r="I378" i="13"/>
  <c r="K378" i="13"/>
  <c r="I379" i="13"/>
  <c r="K379" i="13"/>
  <c r="I380" i="13"/>
  <c r="K380" i="13"/>
  <c r="I381" i="13"/>
  <c r="K381" i="13"/>
  <c r="I382" i="13"/>
  <c r="K382" i="13"/>
  <c r="I383" i="13"/>
  <c r="K383" i="13"/>
  <c r="I384" i="13"/>
  <c r="K384" i="13"/>
  <c r="I385" i="13"/>
  <c r="K385" i="13"/>
  <c r="I386" i="13"/>
  <c r="K386" i="13"/>
  <c r="I387" i="13"/>
  <c r="K387" i="13"/>
  <c r="I388" i="13"/>
  <c r="K388" i="13"/>
  <c r="I389" i="13"/>
  <c r="K389" i="13"/>
  <c r="I390" i="13"/>
  <c r="K390" i="13"/>
  <c r="I391" i="13"/>
  <c r="K391" i="13"/>
  <c r="I392" i="13"/>
  <c r="K392" i="13"/>
  <c r="I393" i="13"/>
  <c r="K393" i="13"/>
  <c r="I394" i="13"/>
  <c r="K394" i="13"/>
  <c r="I395" i="13"/>
  <c r="K395" i="13"/>
  <c r="I396" i="13"/>
  <c r="K396" i="13"/>
  <c r="I397" i="13"/>
  <c r="K397" i="13"/>
  <c r="I398" i="13"/>
  <c r="K398" i="13"/>
  <c r="I399" i="13"/>
  <c r="K399" i="13"/>
  <c r="I400" i="13"/>
  <c r="K400" i="13"/>
  <c r="I401" i="13"/>
  <c r="K401" i="13"/>
  <c r="I402" i="13"/>
  <c r="K402" i="13"/>
  <c r="I403" i="13"/>
  <c r="K403" i="13"/>
  <c r="I404" i="13"/>
  <c r="K404" i="13"/>
  <c r="I405" i="13"/>
  <c r="K405" i="13"/>
  <c r="I406" i="13"/>
  <c r="K406" i="13"/>
  <c r="I407" i="13"/>
  <c r="K407" i="13"/>
  <c r="I408" i="13"/>
  <c r="K408" i="13"/>
  <c r="I409" i="13"/>
  <c r="K409" i="13"/>
  <c r="I410" i="13"/>
  <c r="K410" i="13"/>
  <c r="I411" i="13"/>
  <c r="K411" i="13"/>
  <c r="I412" i="13"/>
  <c r="K412" i="13"/>
  <c r="I413" i="13"/>
  <c r="K413" i="13"/>
  <c r="I414" i="13"/>
  <c r="K414" i="13"/>
  <c r="I415" i="13"/>
  <c r="K415" i="13"/>
  <c r="I416" i="13"/>
  <c r="K416" i="13"/>
  <c r="I417" i="13"/>
  <c r="K417" i="13"/>
  <c r="I418" i="13"/>
  <c r="K418" i="13"/>
  <c r="I419" i="13"/>
  <c r="K419" i="13"/>
  <c r="I420" i="13"/>
  <c r="K420" i="13"/>
  <c r="I421" i="13"/>
  <c r="K421" i="13"/>
  <c r="I422" i="13"/>
  <c r="K422" i="13"/>
  <c r="I423" i="13"/>
  <c r="K423" i="13"/>
  <c r="I424" i="13"/>
  <c r="K424" i="13"/>
  <c r="I425" i="13"/>
  <c r="K425" i="13"/>
  <c r="I426" i="13"/>
  <c r="K426" i="13"/>
  <c r="I427" i="13"/>
  <c r="K427" i="13"/>
  <c r="I428" i="13"/>
  <c r="K428" i="13"/>
  <c r="I429" i="13"/>
  <c r="K429" i="13"/>
  <c r="I430" i="13"/>
  <c r="K430" i="13"/>
  <c r="I431" i="13"/>
  <c r="K431" i="13"/>
  <c r="I432" i="13"/>
  <c r="K432" i="13"/>
  <c r="I433" i="13"/>
  <c r="K433" i="13"/>
  <c r="I434" i="13"/>
  <c r="K434" i="13"/>
  <c r="I435" i="13"/>
  <c r="K435" i="13"/>
  <c r="I436" i="13"/>
  <c r="K436" i="13"/>
  <c r="I437" i="13"/>
  <c r="K437" i="13"/>
  <c r="I438" i="13"/>
  <c r="K438" i="13"/>
  <c r="I439" i="13"/>
  <c r="K439" i="13"/>
  <c r="I440" i="13"/>
  <c r="K440" i="13"/>
  <c r="I441" i="13"/>
  <c r="K441" i="13"/>
  <c r="I442" i="13"/>
  <c r="K442" i="13"/>
  <c r="I443" i="13"/>
  <c r="K443" i="13"/>
  <c r="I444" i="13"/>
  <c r="K444" i="13"/>
  <c r="I445" i="13"/>
  <c r="K445" i="13"/>
  <c r="I446" i="13"/>
  <c r="K446" i="13"/>
  <c r="I447" i="13"/>
  <c r="K447" i="13"/>
  <c r="I448" i="13"/>
  <c r="K448" i="13"/>
  <c r="I449" i="13"/>
  <c r="K449" i="13"/>
  <c r="I450" i="13"/>
  <c r="K450" i="13"/>
  <c r="I451" i="13"/>
  <c r="K451" i="13"/>
  <c r="I452" i="13"/>
  <c r="K452" i="13"/>
  <c r="I453" i="13"/>
  <c r="K453" i="13"/>
  <c r="I454" i="13"/>
  <c r="K454" i="13"/>
  <c r="I455" i="13"/>
  <c r="K455" i="13"/>
  <c r="I456" i="13"/>
  <c r="K456" i="13"/>
  <c r="I457" i="13"/>
  <c r="K457" i="13"/>
  <c r="I458" i="13"/>
  <c r="K458" i="13"/>
  <c r="I459" i="13"/>
  <c r="K459" i="13"/>
  <c r="I460" i="13"/>
  <c r="K460" i="13"/>
  <c r="I461" i="13"/>
  <c r="K461" i="13"/>
  <c r="I462" i="13"/>
  <c r="K462" i="13"/>
  <c r="I463" i="13"/>
  <c r="K463" i="13"/>
  <c r="I464" i="13"/>
  <c r="K464" i="13"/>
  <c r="I465" i="13"/>
  <c r="K465" i="13"/>
  <c r="I466" i="13"/>
  <c r="K466" i="13"/>
  <c r="I467" i="13"/>
  <c r="K467" i="13"/>
  <c r="I468" i="13"/>
  <c r="K468" i="13"/>
  <c r="I469" i="13"/>
  <c r="K469" i="13"/>
  <c r="I470" i="13"/>
  <c r="K470" i="13"/>
  <c r="I471" i="13"/>
  <c r="K471" i="13"/>
  <c r="I472" i="13"/>
  <c r="K472" i="13"/>
  <c r="I473" i="13"/>
  <c r="K473" i="13"/>
  <c r="I474" i="13"/>
  <c r="K474" i="13"/>
  <c r="I475" i="13"/>
  <c r="K475" i="13"/>
  <c r="I476" i="13"/>
  <c r="K476" i="13"/>
  <c r="I477" i="13"/>
  <c r="K477" i="13"/>
  <c r="I478" i="13"/>
  <c r="K478" i="13"/>
  <c r="I479" i="13"/>
  <c r="K479" i="13"/>
  <c r="I480" i="13"/>
  <c r="K480" i="13"/>
  <c r="I481" i="13"/>
  <c r="K481" i="13"/>
  <c r="I482" i="13"/>
  <c r="K482" i="13"/>
  <c r="I483" i="13"/>
  <c r="K483" i="13"/>
  <c r="I484" i="13"/>
  <c r="K484" i="13"/>
  <c r="I485" i="13"/>
  <c r="K485" i="13"/>
  <c r="I486" i="13"/>
  <c r="K486" i="13"/>
  <c r="I487" i="13"/>
  <c r="K487" i="13"/>
  <c r="I488" i="13"/>
  <c r="K488" i="13"/>
  <c r="I489" i="13"/>
  <c r="K489" i="13"/>
  <c r="I490" i="13"/>
  <c r="K490" i="13"/>
  <c r="I491" i="13"/>
  <c r="K491" i="13"/>
  <c r="I492" i="13"/>
  <c r="K492" i="13"/>
  <c r="I493" i="13"/>
  <c r="K493" i="13"/>
  <c r="I494" i="13"/>
  <c r="K494" i="13"/>
  <c r="I495" i="13"/>
  <c r="K495" i="13"/>
  <c r="I496" i="13"/>
  <c r="K496" i="13"/>
  <c r="I497" i="13"/>
  <c r="K497" i="13"/>
  <c r="I498" i="13"/>
  <c r="K498" i="13"/>
  <c r="I499" i="13"/>
  <c r="K499" i="13"/>
  <c r="I500" i="13"/>
  <c r="K500" i="13"/>
  <c r="I501" i="13"/>
  <c r="K501" i="13"/>
  <c r="I502" i="13"/>
  <c r="K502" i="13"/>
  <c r="I503" i="13"/>
  <c r="K503" i="13"/>
  <c r="I504" i="13"/>
  <c r="K504" i="13"/>
  <c r="I505" i="13"/>
  <c r="K505" i="13"/>
  <c r="I506" i="13"/>
  <c r="K506" i="13"/>
  <c r="I507" i="13"/>
  <c r="K507" i="13"/>
  <c r="I508" i="13"/>
  <c r="K508" i="13"/>
  <c r="I509" i="13"/>
  <c r="K509" i="13"/>
  <c r="I510" i="13"/>
  <c r="K510" i="13"/>
  <c r="I511" i="13"/>
  <c r="K511" i="13"/>
  <c r="I512" i="13"/>
  <c r="K512" i="13"/>
  <c r="I513" i="13"/>
  <c r="K513" i="13"/>
  <c r="I514" i="13"/>
  <c r="K514" i="13"/>
  <c r="I515" i="13"/>
  <c r="K515" i="13"/>
  <c r="I516" i="13"/>
  <c r="K516" i="13"/>
  <c r="I517" i="13"/>
  <c r="K517" i="13"/>
  <c r="I518" i="13"/>
  <c r="K518" i="13"/>
  <c r="I519" i="13"/>
  <c r="K519" i="13"/>
  <c r="I520" i="13"/>
  <c r="K520" i="13"/>
  <c r="I521" i="13"/>
  <c r="K521" i="13"/>
  <c r="I522" i="13"/>
  <c r="K522" i="13"/>
  <c r="I523" i="13"/>
  <c r="K523" i="13"/>
  <c r="I524" i="13"/>
  <c r="K524" i="13"/>
  <c r="I525" i="13"/>
  <c r="K525" i="13"/>
  <c r="I526" i="13"/>
  <c r="K526" i="13"/>
  <c r="I527" i="13"/>
  <c r="K527" i="13"/>
  <c r="I528" i="13"/>
  <c r="K528" i="13"/>
  <c r="I529" i="13"/>
  <c r="K529" i="13"/>
  <c r="I530" i="13"/>
  <c r="K530" i="13"/>
  <c r="I531" i="13"/>
  <c r="K531" i="13"/>
  <c r="I532" i="13"/>
  <c r="K532" i="13"/>
  <c r="I533" i="13"/>
  <c r="K533" i="13"/>
  <c r="I534" i="13"/>
  <c r="K534" i="13"/>
  <c r="I535" i="13"/>
  <c r="K535" i="13"/>
  <c r="I536" i="13"/>
  <c r="K536" i="13"/>
  <c r="I537" i="13"/>
  <c r="K537" i="13"/>
  <c r="I538" i="13"/>
  <c r="K538" i="13"/>
  <c r="I539" i="13"/>
  <c r="K539" i="13"/>
  <c r="I540" i="13"/>
  <c r="K540" i="13"/>
  <c r="I541" i="13"/>
  <c r="K541" i="13"/>
  <c r="I542" i="13"/>
  <c r="K542" i="13"/>
  <c r="I543" i="13"/>
  <c r="K543" i="13"/>
  <c r="I544" i="13"/>
  <c r="K544" i="13"/>
  <c r="I545" i="13"/>
  <c r="K545" i="13"/>
  <c r="I546" i="13"/>
  <c r="K546" i="13"/>
  <c r="I547" i="13"/>
  <c r="K547" i="13"/>
  <c r="I548" i="13"/>
  <c r="K548" i="13"/>
  <c r="I549" i="13"/>
  <c r="K549" i="13"/>
  <c r="I550" i="13"/>
  <c r="K550" i="13"/>
  <c r="I551" i="13"/>
  <c r="K551" i="13"/>
  <c r="I552" i="13"/>
  <c r="K552" i="13"/>
  <c r="I553" i="13"/>
  <c r="K553" i="13"/>
  <c r="I554" i="13"/>
  <c r="K554" i="13"/>
  <c r="I555" i="13"/>
  <c r="K555" i="13"/>
  <c r="I556" i="13"/>
  <c r="K556" i="13"/>
  <c r="I557" i="13"/>
  <c r="K557" i="13"/>
  <c r="I558" i="13"/>
  <c r="K558" i="13"/>
  <c r="I559" i="13"/>
  <c r="K559" i="13"/>
  <c r="I560" i="13"/>
  <c r="K560" i="13"/>
  <c r="I561" i="13"/>
  <c r="K561" i="13"/>
  <c r="I562" i="13"/>
  <c r="K562" i="13"/>
  <c r="I563" i="13"/>
  <c r="K563" i="13"/>
  <c r="I564" i="13"/>
  <c r="K564" i="13"/>
  <c r="I565" i="13"/>
  <c r="K565" i="13"/>
  <c r="I566" i="13"/>
  <c r="K566" i="13"/>
  <c r="I567" i="13"/>
  <c r="K567" i="13"/>
  <c r="I568" i="13"/>
  <c r="K568" i="13"/>
  <c r="I569" i="13"/>
  <c r="K569" i="13"/>
  <c r="I570" i="13"/>
  <c r="K570" i="13"/>
  <c r="I571" i="13"/>
  <c r="K571" i="13"/>
  <c r="I572" i="13"/>
  <c r="K572" i="13"/>
  <c r="I573" i="13"/>
  <c r="K573" i="13"/>
  <c r="I574" i="13"/>
  <c r="K574" i="13"/>
  <c r="I575" i="13"/>
  <c r="K575" i="13"/>
  <c r="I576" i="13"/>
  <c r="K576" i="13"/>
  <c r="I577" i="13"/>
  <c r="K577" i="13"/>
  <c r="I578" i="13"/>
  <c r="K578" i="13"/>
  <c r="I579" i="13"/>
  <c r="K579" i="13"/>
  <c r="I580" i="13"/>
  <c r="K580" i="13"/>
  <c r="I581" i="13"/>
  <c r="K581" i="13"/>
  <c r="I582" i="13"/>
  <c r="K582" i="13"/>
  <c r="I583" i="13"/>
  <c r="K583" i="13"/>
  <c r="I584" i="13"/>
  <c r="K584" i="13"/>
  <c r="I585" i="13"/>
  <c r="K585" i="13"/>
  <c r="I586" i="13"/>
  <c r="K586" i="13"/>
  <c r="I587" i="13"/>
  <c r="K587" i="13"/>
  <c r="I588" i="13"/>
  <c r="K588" i="13"/>
  <c r="I589" i="13"/>
  <c r="K589" i="13"/>
  <c r="I590" i="13"/>
  <c r="K590" i="13"/>
  <c r="I591" i="13"/>
  <c r="K591" i="13"/>
  <c r="I592" i="13"/>
  <c r="K592" i="13"/>
  <c r="I593" i="13"/>
  <c r="K593" i="13"/>
  <c r="I594" i="13"/>
  <c r="K594" i="13"/>
  <c r="I595" i="13"/>
  <c r="K595" i="13"/>
  <c r="I596" i="13"/>
  <c r="K596" i="13"/>
  <c r="I597" i="13"/>
  <c r="K597" i="13"/>
  <c r="I598" i="13"/>
  <c r="K598" i="13"/>
  <c r="I599" i="13"/>
  <c r="K599" i="13"/>
  <c r="I600" i="13"/>
  <c r="K600" i="13"/>
  <c r="I601" i="13"/>
  <c r="K601" i="13"/>
  <c r="I602" i="13"/>
  <c r="K602" i="13"/>
  <c r="I603" i="13"/>
  <c r="K603" i="13"/>
  <c r="I604" i="13"/>
  <c r="K604" i="13"/>
  <c r="I605" i="13"/>
  <c r="K605" i="13"/>
  <c r="I606" i="13"/>
  <c r="K606" i="13"/>
  <c r="I607" i="13"/>
  <c r="K607" i="13"/>
  <c r="I608" i="13"/>
  <c r="K608" i="13"/>
  <c r="I609" i="13"/>
  <c r="K609" i="13"/>
  <c r="I610" i="13"/>
  <c r="K610" i="13"/>
  <c r="I611" i="13"/>
  <c r="K611" i="13"/>
  <c r="I612" i="13"/>
  <c r="K612" i="13"/>
  <c r="I613" i="13"/>
  <c r="K613" i="13"/>
  <c r="I614" i="13"/>
  <c r="K614" i="13"/>
  <c r="I615" i="13"/>
  <c r="K615" i="13"/>
  <c r="I616" i="13"/>
  <c r="K616" i="13"/>
  <c r="I617" i="13"/>
  <c r="K617" i="13"/>
  <c r="I618" i="13"/>
  <c r="K618" i="13"/>
  <c r="I619" i="13"/>
  <c r="K619" i="13"/>
  <c r="I620" i="13"/>
  <c r="K620" i="13"/>
  <c r="I621" i="13"/>
  <c r="K621" i="13"/>
  <c r="I622" i="13"/>
  <c r="K622" i="13"/>
  <c r="I623" i="13"/>
  <c r="K623" i="13"/>
  <c r="I624" i="13"/>
  <c r="K624" i="13"/>
  <c r="I625" i="13"/>
  <c r="K625" i="13"/>
  <c r="I626" i="13"/>
  <c r="K626" i="13"/>
  <c r="I627" i="13"/>
  <c r="K627" i="13"/>
  <c r="I628" i="13"/>
  <c r="K628" i="13"/>
  <c r="I629" i="13"/>
  <c r="K629" i="13"/>
  <c r="I630" i="13"/>
  <c r="K630" i="13"/>
  <c r="I631" i="13"/>
  <c r="K631" i="13"/>
  <c r="I632" i="13"/>
  <c r="K632" i="13"/>
  <c r="I633" i="13"/>
  <c r="K633" i="13"/>
  <c r="I634" i="13"/>
  <c r="K634" i="13"/>
  <c r="I635" i="13"/>
  <c r="K635" i="13"/>
  <c r="I636" i="13"/>
  <c r="K636" i="13"/>
  <c r="I637" i="13"/>
  <c r="K637" i="13"/>
  <c r="I638" i="13"/>
  <c r="K638" i="13"/>
  <c r="I639" i="13"/>
  <c r="K639" i="13"/>
  <c r="I640" i="13"/>
  <c r="K640" i="13"/>
  <c r="I641" i="13"/>
  <c r="K641" i="13"/>
  <c r="I642" i="13"/>
  <c r="K642" i="13"/>
  <c r="I643" i="13"/>
  <c r="K643" i="13"/>
  <c r="I644" i="13"/>
  <c r="K644" i="13"/>
  <c r="I645" i="13"/>
  <c r="K645" i="13"/>
  <c r="I646" i="13"/>
  <c r="K646" i="13"/>
  <c r="I647" i="13"/>
  <c r="K647" i="13"/>
  <c r="I648" i="13"/>
  <c r="K648" i="13"/>
  <c r="I649" i="13"/>
  <c r="K649" i="13"/>
  <c r="I650" i="13"/>
  <c r="K650" i="13"/>
  <c r="I651" i="13"/>
  <c r="K651" i="13"/>
  <c r="I652" i="13"/>
  <c r="K652" i="13"/>
  <c r="I653" i="13"/>
  <c r="K653" i="13"/>
  <c r="I654" i="13"/>
  <c r="K654" i="13"/>
  <c r="I655" i="13"/>
  <c r="K655" i="13"/>
  <c r="I656" i="13"/>
  <c r="K656" i="13"/>
  <c r="I657" i="13"/>
  <c r="K657" i="13"/>
  <c r="I658" i="13"/>
  <c r="K658" i="13"/>
  <c r="I659" i="13"/>
  <c r="K659" i="13"/>
  <c r="I660" i="13"/>
  <c r="K660" i="13"/>
  <c r="I661" i="13"/>
  <c r="K661" i="13"/>
  <c r="I662" i="13"/>
  <c r="K662" i="13"/>
  <c r="I663" i="13"/>
  <c r="K663" i="13"/>
  <c r="I664" i="13"/>
  <c r="K664" i="13"/>
  <c r="I665" i="13"/>
  <c r="K665" i="13"/>
  <c r="I666" i="13"/>
  <c r="K666" i="13"/>
  <c r="I667" i="13"/>
  <c r="K667" i="13"/>
  <c r="I668" i="13"/>
  <c r="K668" i="13"/>
  <c r="I669" i="13"/>
  <c r="K669" i="13"/>
  <c r="I670" i="13"/>
  <c r="K670" i="13"/>
  <c r="I671" i="13"/>
  <c r="K671" i="13"/>
  <c r="I672" i="13"/>
  <c r="K672" i="13"/>
  <c r="I673" i="13"/>
  <c r="K673" i="13"/>
  <c r="I674" i="13"/>
  <c r="K674" i="13"/>
  <c r="I675" i="13"/>
  <c r="K675" i="13"/>
  <c r="I676" i="13"/>
  <c r="K676" i="13"/>
  <c r="I677" i="13"/>
  <c r="K677" i="13"/>
  <c r="I678" i="13"/>
  <c r="K678" i="13"/>
  <c r="I679" i="13"/>
  <c r="K679" i="13"/>
  <c r="I680" i="13"/>
  <c r="K680" i="13"/>
  <c r="I681" i="13"/>
  <c r="K681" i="13"/>
  <c r="I682" i="13"/>
  <c r="K682" i="13"/>
  <c r="I683" i="13"/>
  <c r="K683" i="13"/>
  <c r="I684" i="13"/>
  <c r="K684" i="13"/>
  <c r="I685" i="13"/>
  <c r="K685" i="13"/>
  <c r="I686" i="13"/>
  <c r="K686" i="13"/>
  <c r="I687" i="13"/>
  <c r="K687" i="13"/>
  <c r="I688" i="13"/>
  <c r="K688" i="13"/>
  <c r="I689" i="13"/>
  <c r="K689" i="13"/>
  <c r="I690" i="13"/>
  <c r="K690" i="13"/>
  <c r="I691" i="13"/>
  <c r="K691" i="13"/>
  <c r="I692" i="13"/>
  <c r="K692" i="13"/>
  <c r="I693" i="13"/>
  <c r="K693" i="13"/>
  <c r="I694" i="13"/>
  <c r="K694" i="13"/>
  <c r="I695" i="13"/>
  <c r="K695" i="13"/>
  <c r="I696" i="13"/>
  <c r="K696" i="13"/>
  <c r="I697" i="13"/>
  <c r="K697" i="13"/>
  <c r="I698" i="13"/>
  <c r="K698" i="13"/>
  <c r="I699" i="13"/>
  <c r="K699" i="13"/>
  <c r="I700" i="13"/>
  <c r="K700" i="13"/>
  <c r="I701" i="13"/>
  <c r="K701" i="13"/>
  <c r="I702" i="13"/>
  <c r="K702" i="13"/>
  <c r="I703" i="13"/>
  <c r="K703" i="13"/>
  <c r="I704" i="13"/>
  <c r="K704" i="13"/>
  <c r="I705" i="13"/>
  <c r="K705" i="13"/>
  <c r="I706" i="13"/>
  <c r="K706" i="13"/>
  <c r="I707" i="13"/>
  <c r="K707" i="13"/>
  <c r="I708" i="13"/>
  <c r="K708" i="13"/>
  <c r="I709" i="13"/>
  <c r="K709" i="13"/>
  <c r="I710" i="13"/>
  <c r="K710" i="13"/>
  <c r="I711" i="13"/>
  <c r="K711" i="13"/>
  <c r="I712" i="13"/>
  <c r="K712" i="13"/>
  <c r="I713" i="13"/>
  <c r="K713" i="13"/>
  <c r="I714" i="13"/>
  <c r="K714" i="13"/>
  <c r="I715" i="13"/>
  <c r="K715" i="13"/>
  <c r="I716" i="13"/>
  <c r="K716" i="13"/>
  <c r="I717" i="13"/>
  <c r="K717" i="13"/>
  <c r="I718" i="13"/>
  <c r="K718" i="13"/>
  <c r="I719" i="13"/>
  <c r="K719" i="13"/>
  <c r="I720" i="13"/>
  <c r="K720" i="13"/>
  <c r="I721" i="13"/>
  <c r="K721" i="13"/>
  <c r="I722" i="13"/>
  <c r="K722" i="13"/>
  <c r="I723" i="13"/>
  <c r="K723" i="13"/>
  <c r="I724" i="13"/>
  <c r="K724" i="13"/>
  <c r="I725" i="13"/>
  <c r="K725" i="13"/>
  <c r="I726" i="13"/>
  <c r="K726" i="13"/>
  <c r="I727" i="13"/>
  <c r="K727" i="13"/>
  <c r="I728" i="13"/>
  <c r="K728" i="13"/>
  <c r="I729" i="13"/>
  <c r="K729" i="13"/>
  <c r="I730" i="13"/>
  <c r="K730" i="13"/>
  <c r="I731" i="13"/>
  <c r="K731" i="13"/>
  <c r="I732" i="13"/>
  <c r="K732" i="13"/>
  <c r="I733" i="13"/>
  <c r="K733" i="13"/>
  <c r="I734" i="13"/>
  <c r="K734" i="13"/>
  <c r="I735" i="13"/>
  <c r="K735" i="13"/>
  <c r="I736" i="13"/>
  <c r="K736" i="13"/>
  <c r="I737" i="13"/>
  <c r="K737" i="13"/>
  <c r="I738" i="13"/>
  <c r="K738" i="13"/>
  <c r="I739" i="13"/>
  <c r="K739" i="13"/>
  <c r="I740" i="13"/>
  <c r="K740" i="13"/>
  <c r="I741" i="13"/>
  <c r="K741" i="13"/>
  <c r="I742" i="13"/>
  <c r="K742" i="13"/>
  <c r="I743" i="13"/>
  <c r="K743" i="13"/>
  <c r="I744" i="13"/>
  <c r="K744" i="13"/>
  <c r="I745" i="13"/>
  <c r="K745" i="13"/>
  <c r="I746" i="13"/>
  <c r="K746" i="13"/>
  <c r="I747" i="13"/>
  <c r="K747" i="13"/>
  <c r="I748" i="13"/>
  <c r="K748" i="13"/>
  <c r="I749" i="13"/>
  <c r="K749" i="13"/>
  <c r="I750" i="13"/>
  <c r="K750" i="13"/>
  <c r="I751" i="13"/>
  <c r="K751" i="13"/>
  <c r="I752" i="13"/>
  <c r="K752" i="13"/>
  <c r="I753" i="13"/>
  <c r="K753" i="13"/>
  <c r="I754" i="13"/>
  <c r="K754" i="13"/>
  <c r="I755" i="13"/>
  <c r="K755" i="13"/>
  <c r="I756" i="13"/>
  <c r="K756" i="13"/>
  <c r="I757" i="13"/>
  <c r="K757" i="13"/>
  <c r="I758" i="13"/>
  <c r="K758" i="13"/>
  <c r="I759" i="13"/>
  <c r="K759" i="13"/>
  <c r="I760" i="13"/>
  <c r="K760" i="13"/>
  <c r="I761" i="13"/>
  <c r="K761" i="13"/>
  <c r="I762" i="13"/>
  <c r="K762" i="13"/>
  <c r="I763" i="13"/>
  <c r="K763" i="13"/>
  <c r="I764" i="13"/>
  <c r="K764" i="13"/>
  <c r="I765" i="13"/>
  <c r="K765" i="13"/>
  <c r="I766" i="13"/>
  <c r="K766" i="13"/>
  <c r="I767" i="13"/>
  <c r="K767" i="13"/>
  <c r="I768" i="13"/>
  <c r="K768" i="13"/>
  <c r="I769" i="13"/>
  <c r="K769" i="13"/>
  <c r="I770" i="13"/>
  <c r="K770" i="13"/>
  <c r="I771" i="13"/>
  <c r="K771" i="13"/>
  <c r="Q776" i="13"/>
  <c r="Q777" i="13"/>
  <c r="P777" i="13"/>
  <c r="P776" i="13"/>
  <c r="Q773" i="13"/>
  <c r="R773" i="13"/>
  <c r="S773" i="13"/>
  <c r="Q774" i="13"/>
  <c r="R774" i="13"/>
  <c r="S774" i="13"/>
  <c r="P774" i="13"/>
  <c r="P773" i="13"/>
  <c r="I156" i="12"/>
  <c r="K156" i="12"/>
  <c r="I157" i="12"/>
  <c r="K157" i="12"/>
  <c r="I158" i="12"/>
  <c r="K158" i="12"/>
  <c r="I159" i="12"/>
  <c r="K159" i="12"/>
  <c r="I160" i="12"/>
  <c r="K160" i="12"/>
  <c r="I161" i="12"/>
  <c r="K161" i="12"/>
  <c r="I162" i="12"/>
  <c r="K162" i="12"/>
  <c r="I163" i="12"/>
  <c r="K163" i="12"/>
  <c r="I164" i="12"/>
  <c r="K164" i="12"/>
  <c r="I165" i="12"/>
  <c r="K165" i="12"/>
  <c r="I166" i="12"/>
  <c r="K166" i="12"/>
  <c r="I167" i="12"/>
  <c r="K167" i="12"/>
  <c r="I168" i="12"/>
  <c r="K168" i="12"/>
  <c r="I169" i="12"/>
  <c r="K169" i="12"/>
  <c r="I170" i="12"/>
  <c r="K170" i="12"/>
  <c r="I171" i="12"/>
  <c r="K171" i="12"/>
  <c r="I172" i="12"/>
  <c r="K172" i="12"/>
  <c r="I173" i="12"/>
  <c r="K173" i="12"/>
  <c r="I174" i="12"/>
  <c r="K174" i="12"/>
  <c r="I175" i="12"/>
  <c r="K175" i="12"/>
  <c r="I176" i="12"/>
  <c r="K176" i="12"/>
  <c r="I177" i="12"/>
  <c r="K177" i="12"/>
  <c r="I178" i="12"/>
  <c r="K178" i="12"/>
  <c r="I179" i="12"/>
  <c r="K179" i="12"/>
  <c r="I180" i="12"/>
  <c r="K180" i="12"/>
  <c r="I181" i="12"/>
  <c r="K181" i="12"/>
  <c r="I182" i="12"/>
  <c r="K182" i="12"/>
  <c r="I183" i="12"/>
  <c r="K183" i="12"/>
  <c r="I184" i="12"/>
  <c r="K184" i="12"/>
  <c r="I185" i="12"/>
  <c r="K185" i="12"/>
  <c r="I186" i="12"/>
  <c r="K186" i="12"/>
  <c r="I187" i="12"/>
  <c r="K187" i="12"/>
  <c r="I188" i="12"/>
  <c r="K188" i="12"/>
  <c r="I189" i="12"/>
  <c r="K189" i="12"/>
  <c r="I190" i="12"/>
  <c r="K190" i="12"/>
  <c r="I191" i="12"/>
  <c r="K191" i="12"/>
  <c r="I192" i="12"/>
  <c r="K192" i="12"/>
  <c r="I193" i="12"/>
  <c r="K193" i="12"/>
  <c r="I194" i="12"/>
  <c r="K194" i="12"/>
  <c r="I195" i="12"/>
  <c r="K195" i="12"/>
  <c r="I196" i="12"/>
  <c r="K196" i="12"/>
  <c r="I197" i="12"/>
  <c r="K197" i="12"/>
  <c r="I198" i="12"/>
  <c r="K198" i="12"/>
  <c r="I199" i="12"/>
  <c r="K199" i="12"/>
  <c r="I200" i="12"/>
  <c r="K200" i="12"/>
  <c r="I201" i="12"/>
  <c r="K201" i="12"/>
  <c r="I202" i="12"/>
  <c r="K202" i="12"/>
  <c r="I203" i="12"/>
  <c r="K203" i="12"/>
  <c r="I204" i="12"/>
  <c r="K204" i="12"/>
  <c r="I205" i="12"/>
  <c r="K205" i="12"/>
  <c r="I206" i="12"/>
  <c r="K206" i="12"/>
  <c r="I207" i="12"/>
  <c r="K207" i="12"/>
  <c r="I208" i="12"/>
  <c r="K208" i="12"/>
  <c r="I209" i="12"/>
  <c r="K209" i="12"/>
  <c r="I210" i="12"/>
  <c r="K210" i="12"/>
  <c r="I211" i="12"/>
  <c r="K211" i="12"/>
  <c r="I212" i="12"/>
  <c r="K212" i="12"/>
  <c r="I213" i="12"/>
  <c r="K213" i="12"/>
  <c r="I214" i="12"/>
  <c r="K214" i="12"/>
  <c r="I215" i="12"/>
  <c r="K215" i="12"/>
  <c r="I216" i="12"/>
  <c r="K216" i="12"/>
  <c r="I217" i="12"/>
  <c r="K217" i="12"/>
  <c r="I218" i="12"/>
  <c r="K218" i="12"/>
  <c r="I219" i="12"/>
  <c r="K219" i="12"/>
  <c r="I220" i="12"/>
  <c r="K220" i="12"/>
  <c r="I221" i="12"/>
  <c r="K221" i="12"/>
  <c r="I222" i="12"/>
  <c r="K222" i="12"/>
  <c r="I223" i="12"/>
  <c r="K223" i="12"/>
  <c r="I224" i="12"/>
  <c r="K224" i="12"/>
  <c r="I225" i="12"/>
  <c r="K225" i="12"/>
  <c r="I226" i="12"/>
  <c r="K226" i="12"/>
  <c r="I227" i="12"/>
  <c r="K227" i="12"/>
  <c r="I228" i="12"/>
  <c r="K228" i="12"/>
  <c r="I229" i="12"/>
  <c r="K229" i="12"/>
  <c r="I230" i="12"/>
  <c r="K230" i="12"/>
  <c r="I231" i="12"/>
  <c r="K231" i="12"/>
  <c r="I232" i="12"/>
  <c r="K232" i="12"/>
  <c r="I233" i="12"/>
  <c r="K233" i="12"/>
  <c r="I234" i="12"/>
  <c r="K234" i="12"/>
  <c r="I235" i="12"/>
  <c r="K235" i="12"/>
  <c r="I236" i="12"/>
  <c r="K236" i="12"/>
  <c r="I237" i="12"/>
  <c r="K237" i="12"/>
  <c r="I238" i="12"/>
  <c r="K238" i="12"/>
  <c r="I239" i="12"/>
  <c r="K239" i="12"/>
  <c r="I240" i="12"/>
  <c r="K240" i="12"/>
  <c r="I241" i="12"/>
  <c r="K241" i="12"/>
  <c r="I242" i="12"/>
  <c r="K242" i="12"/>
  <c r="I243" i="12"/>
  <c r="K243" i="12"/>
  <c r="I244" i="12"/>
  <c r="K244" i="12"/>
  <c r="I245" i="12"/>
  <c r="K245" i="12"/>
  <c r="I246" i="12"/>
  <c r="K246" i="12"/>
  <c r="I247" i="12"/>
  <c r="K247" i="12"/>
  <c r="I248" i="12"/>
  <c r="K248" i="12"/>
  <c r="I249" i="12"/>
  <c r="K249" i="12"/>
  <c r="I250" i="12"/>
  <c r="K250" i="12"/>
  <c r="I251" i="12"/>
  <c r="K251" i="12"/>
  <c r="I252" i="12"/>
  <c r="K252" i="12"/>
  <c r="I253" i="12"/>
  <c r="K253" i="12"/>
  <c r="I254" i="12"/>
  <c r="K254" i="12"/>
  <c r="I255" i="12"/>
  <c r="K255" i="12"/>
  <c r="I256" i="12"/>
  <c r="K256" i="12"/>
  <c r="I257" i="12"/>
  <c r="K257" i="12"/>
  <c r="I258" i="12"/>
  <c r="K258" i="12"/>
  <c r="I259" i="12"/>
  <c r="K259" i="12"/>
  <c r="I260" i="12"/>
  <c r="K260" i="12"/>
  <c r="I261" i="12"/>
  <c r="K261" i="12"/>
  <c r="I262" i="12"/>
  <c r="K262" i="12"/>
  <c r="I263" i="12"/>
  <c r="K263" i="12"/>
  <c r="I264" i="12"/>
  <c r="K264" i="12"/>
  <c r="I265" i="12"/>
  <c r="K265" i="12"/>
  <c r="I266" i="12"/>
  <c r="K266" i="12"/>
  <c r="I267" i="12"/>
  <c r="K267" i="12"/>
  <c r="I268" i="12"/>
  <c r="K268" i="12"/>
  <c r="I269" i="12"/>
  <c r="K269" i="12"/>
  <c r="I270" i="12"/>
  <c r="K270" i="12"/>
  <c r="I271" i="12"/>
  <c r="K271" i="12"/>
  <c r="I272" i="12"/>
  <c r="K272" i="12"/>
  <c r="I273" i="12"/>
  <c r="K273" i="12"/>
  <c r="I274" i="12"/>
  <c r="K274" i="12"/>
  <c r="I275" i="12"/>
  <c r="K275" i="12"/>
  <c r="I276" i="12"/>
  <c r="K276" i="12"/>
  <c r="I277" i="12"/>
  <c r="K277" i="12"/>
  <c r="I278" i="12"/>
  <c r="K278" i="12"/>
  <c r="I279" i="12"/>
  <c r="K279" i="12"/>
  <c r="I280" i="12"/>
  <c r="K280" i="12"/>
  <c r="I281" i="12"/>
  <c r="K281" i="12"/>
  <c r="I282" i="12"/>
  <c r="K282" i="12"/>
  <c r="I283" i="12"/>
  <c r="K283" i="12"/>
  <c r="I284" i="12"/>
  <c r="K284" i="12"/>
  <c r="I285" i="12"/>
  <c r="K285" i="12"/>
  <c r="I286" i="12"/>
  <c r="K286" i="12"/>
  <c r="I287" i="12"/>
  <c r="K287" i="12"/>
  <c r="I288" i="12"/>
  <c r="K288" i="12"/>
  <c r="I289" i="12"/>
  <c r="K289" i="12"/>
  <c r="I290" i="12"/>
  <c r="K290" i="12"/>
  <c r="I291" i="12"/>
  <c r="K291" i="12"/>
  <c r="I292" i="12"/>
  <c r="K292" i="12"/>
  <c r="I293" i="12"/>
  <c r="K293" i="12"/>
  <c r="I294" i="12"/>
  <c r="K294" i="12"/>
  <c r="I295" i="12"/>
  <c r="K295" i="12"/>
  <c r="I296" i="12"/>
  <c r="K296" i="12"/>
  <c r="I297" i="12"/>
  <c r="K297" i="12"/>
  <c r="I298" i="12"/>
  <c r="K298" i="12"/>
  <c r="I299" i="12"/>
  <c r="K299" i="12"/>
  <c r="I300" i="12"/>
  <c r="K300" i="12"/>
  <c r="I301" i="12"/>
  <c r="K301" i="12"/>
  <c r="I302" i="12"/>
  <c r="K302" i="12"/>
  <c r="I303" i="12"/>
  <c r="K303" i="12"/>
  <c r="I304" i="12"/>
  <c r="K304" i="12"/>
  <c r="I305" i="12"/>
  <c r="K305" i="12"/>
  <c r="I306" i="12"/>
  <c r="K306" i="12"/>
  <c r="I307" i="12"/>
  <c r="K307" i="12"/>
  <c r="I308" i="12"/>
  <c r="K308" i="12"/>
  <c r="I309" i="12"/>
  <c r="K309" i="12"/>
  <c r="I310" i="12"/>
  <c r="K310" i="12"/>
  <c r="I311" i="12"/>
  <c r="K311" i="12"/>
  <c r="I312" i="12"/>
  <c r="K312" i="12"/>
  <c r="I313" i="12"/>
  <c r="K313" i="12"/>
  <c r="I314" i="12"/>
  <c r="K314" i="12"/>
  <c r="I315" i="12"/>
  <c r="K315" i="12"/>
  <c r="I316" i="12"/>
  <c r="K316" i="12"/>
  <c r="I317" i="12"/>
  <c r="K317" i="12"/>
  <c r="I318" i="12"/>
  <c r="K318" i="12"/>
  <c r="I319" i="12"/>
  <c r="K319" i="12"/>
  <c r="I320" i="12"/>
  <c r="K320" i="12"/>
  <c r="I321" i="12"/>
  <c r="K321" i="12"/>
  <c r="I322" i="12"/>
  <c r="K322" i="12"/>
  <c r="I323" i="12"/>
  <c r="K323" i="12"/>
  <c r="I324" i="12"/>
  <c r="K324" i="12"/>
  <c r="I325" i="12"/>
  <c r="K325" i="12"/>
  <c r="I326" i="12"/>
  <c r="K326" i="12"/>
  <c r="I327" i="12"/>
  <c r="K327" i="12"/>
  <c r="I328" i="12"/>
  <c r="K328" i="12"/>
  <c r="I329" i="12"/>
  <c r="K329" i="12"/>
  <c r="I330" i="12"/>
  <c r="K330" i="12"/>
  <c r="I331" i="12"/>
  <c r="K331" i="12"/>
  <c r="I332" i="12"/>
  <c r="K332" i="12"/>
  <c r="I333" i="12"/>
  <c r="K333" i="12"/>
  <c r="I334" i="12"/>
  <c r="K334" i="12"/>
  <c r="I335" i="12"/>
  <c r="K335" i="12"/>
  <c r="I336" i="12"/>
  <c r="K336" i="12"/>
  <c r="I337" i="12"/>
  <c r="K337" i="12"/>
  <c r="I338" i="12"/>
  <c r="K338" i="12"/>
  <c r="I339" i="12"/>
  <c r="K339" i="12"/>
  <c r="I340" i="12"/>
  <c r="K340" i="12"/>
  <c r="I341" i="12"/>
  <c r="K341" i="12"/>
  <c r="I342" i="12"/>
  <c r="K342" i="12"/>
  <c r="I343" i="12"/>
  <c r="K343" i="12"/>
  <c r="I344" i="12"/>
  <c r="K344" i="12"/>
  <c r="I345" i="12"/>
  <c r="K345" i="12"/>
  <c r="I346" i="12"/>
  <c r="K346" i="12"/>
  <c r="I347" i="12"/>
  <c r="K347" i="12"/>
  <c r="I348" i="12"/>
  <c r="K348" i="12"/>
  <c r="I349" i="12"/>
  <c r="K349" i="12"/>
  <c r="I350" i="12"/>
  <c r="K350" i="12"/>
  <c r="I351" i="12"/>
  <c r="K351" i="12"/>
  <c r="I352" i="12"/>
  <c r="K352" i="12"/>
  <c r="I353" i="12"/>
  <c r="K353" i="12"/>
  <c r="I354" i="12"/>
  <c r="K354" i="12"/>
  <c r="I355" i="12"/>
  <c r="K355" i="12"/>
  <c r="I356" i="12"/>
  <c r="K356" i="12"/>
  <c r="I357" i="12"/>
  <c r="K357" i="12"/>
  <c r="I358" i="12"/>
  <c r="K358" i="12"/>
  <c r="I359" i="12"/>
  <c r="K359" i="12"/>
  <c r="I360" i="12"/>
  <c r="K360" i="12"/>
  <c r="I361" i="12"/>
  <c r="K361" i="12"/>
  <c r="I362" i="12"/>
  <c r="K362" i="12"/>
  <c r="I363" i="12"/>
  <c r="K363" i="12"/>
  <c r="I364" i="12"/>
  <c r="K364" i="12"/>
  <c r="I365" i="12"/>
  <c r="K365" i="12"/>
  <c r="I366" i="12"/>
  <c r="K366" i="12"/>
  <c r="I367" i="12"/>
  <c r="K367" i="12"/>
  <c r="I368" i="12"/>
  <c r="K368" i="12"/>
  <c r="I369" i="12"/>
  <c r="K369" i="12"/>
  <c r="I370" i="12"/>
  <c r="K370" i="12"/>
  <c r="I371" i="12"/>
  <c r="K371" i="12"/>
  <c r="I372" i="12"/>
  <c r="K372" i="12"/>
  <c r="I373" i="12"/>
  <c r="K373" i="12"/>
  <c r="I374" i="12"/>
  <c r="K374" i="12"/>
  <c r="I375" i="12"/>
  <c r="K375" i="12"/>
  <c r="I376" i="12"/>
  <c r="K376" i="12"/>
  <c r="I377" i="12"/>
  <c r="K377" i="12"/>
  <c r="I378" i="12"/>
  <c r="K378" i="12"/>
  <c r="I379" i="12"/>
  <c r="K379" i="12"/>
  <c r="I380" i="12"/>
  <c r="K380" i="12"/>
  <c r="I381" i="12"/>
  <c r="K381" i="12"/>
  <c r="I382" i="12"/>
  <c r="K382" i="12"/>
  <c r="I383" i="12"/>
  <c r="K383" i="12"/>
  <c r="I384" i="12"/>
  <c r="K384" i="12"/>
  <c r="I385" i="12"/>
  <c r="K385" i="12"/>
  <c r="I386" i="12"/>
  <c r="K386" i="12"/>
  <c r="I387" i="12"/>
  <c r="K387" i="12"/>
  <c r="I388" i="12"/>
  <c r="K388" i="12"/>
  <c r="I389" i="12"/>
  <c r="K389" i="12"/>
  <c r="I390" i="12"/>
  <c r="K390" i="12"/>
  <c r="I391" i="12"/>
  <c r="K391" i="12"/>
  <c r="I392" i="12"/>
  <c r="K392" i="12"/>
  <c r="I393" i="12"/>
  <c r="K393" i="12"/>
  <c r="I394" i="12"/>
  <c r="K394" i="12"/>
  <c r="I395" i="12"/>
  <c r="K395" i="12"/>
  <c r="I396" i="12"/>
  <c r="K396" i="12"/>
  <c r="I397" i="12"/>
  <c r="K397" i="12"/>
  <c r="I398" i="12"/>
  <c r="K398" i="12"/>
  <c r="I399" i="12"/>
  <c r="K399" i="12"/>
  <c r="I400" i="12"/>
  <c r="K400" i="12"/>
  <c r="I401" i="12"/>
  <c r="K401" i="12"/>
  <c r="I402" i="12"/>
  <c r="K402" i="12"/>
  <c r="I403" i="12"/>
  <c r="K403" i="12"/>
  <c r="I404" i="12"/>
  <c r="K404" i="12"/>
  <c r="I405" i="12"/>
  <c r="K405" i="12"/>
  <c r="I406" i="12"/>
  <c r="K406" i="12"/>
  <c r="I407" i="12"/>
  <c r="K407" i="12"/>
  <c r="I408" i="12"/>
  <c r="K408" i="12"/>
  <c r="I409" i="12"/>
  <c r="K409" i="12"/>
  <c r="I410" i="12"/>
  <c r="K410" i="12"/>
  <c r="I411" i="12"/>
  <c r="K411" i="12"/>
  <c r="I412" i="12"/>
  <c r="K412" i="12"/>
  <c r="I413" i="12"/>
  <c r="K413" i="12"/>
  <c r="I414" i="12"/>
  <c r="K414" i="12"/>
  <c r="I415" i="12"/>
  <c r="K415" i="12"/>
  <c r="I416" i="12"/>
  <c r="K416" i="12"/>
  <c r="I417" i="12"/>
  <c r="K417" i="12"/>
  <c r="I418" i="12"/>
  <c r="K418" i="12"/>
  <c r="I419" i="12"/>
  <c r="K419" i="12"/>
  <c r="I420" i="12"/>
  <c r="K420" i="12"/>
  <c r="I421" i="12"/>
  <c r="K421" i="12"/>
  <c r="I422" i="12"/>
  <c r="K422" i="12"/>
  <c r="I423" i="12"/>
  <c r="K423" i="12"/>
  <c r="I424" i="12"/>
  <c r="K424" i="12"/>
  <c r="I425" i="12"/>
  <c r="K425" i="12"/>
  <c r="I426" i="12"/>
  <c r="K426" i="12"/>
  <c r="I427" i="12"/>
  <c r="K427" i="12"/>
  <c r="I428" i="12"/>
  <c r="K428" i="12"/>
  <c r="I429" i="12"/>
  <c r="K429" i="12"/>
  <c r="I430" i="12"/>
  <c r="K430" i="12"/>
  <c r="I431" i="12"/>
  <c r="K431" i="12"/>
  <c r="I432" i="12"/>
  <c r="K432" i="12"/>
  <c r="I433" i="12"/>
  <c r="K433" i="12"/>
  <c r="I434" i="12"/>
  <c r="K434" i="12"/>
  <c r="I435" i="12"/>
  <c r="K435" i="12"/>
  <c r="I436" i="12"/>
  <c r="K436" i="12"/>
  <c r="I437" i="12"/>
  <c r="K437" i="12"/>
  <c r="I438" i="12"/>
  <c r="K438" i="12"/>
  <c r="I439" i="12"/>
  <c r="K439" i="12"/>
  <c r="I440" i="12"/>
  <c r="K440" i="12"/>
  <c r="I441" i="12"/>
  <c r="K441" i="12"/>
  <c r="I442" i="12"/>
  <c r="K442" i="12"/>
  <c r="I443" i="12"/>
  <c r="K443" i="12"/>
  <c r="I444" i="12"/>
  <c r="K444" i="12"/>
  <c r="I445" i="12"/>
  <c r="K445" i="12"/>
  <c r="I446" i="12"/>
  <c r="K446" i="12"/>
  <c r="I447" i="12"/>
  <c r="K447" i="12"/>
  <c r="I448" i="12"/>
  <c r="K448" i="12"/>
  <c r="I449" i="12"/>
  <c r="K449" i="12"/>
  <c r="I450" i="12"/>
  <c r="K450" i="12"/>
  <c r="I451" i="12"/>
  <c r="K451" i="12"/>
  <c r="I452" i="12"/>
  <c r="K452" i="12"/>
  <c r="I453" i="12"/>
  <c r="K453" i="12"/>
  <c r="I454" i="12"/>
  <c r="K454" i="12"/>
  <c r="I455" i="12"/>
  <c r="K455" i="12"/>
  <c r="I456" i="12"/>
  <c r="K456" i="12"/>
  <c r="I457" i="12"/>
  <c r="K457" i="12"/>
  <c r="I458" i="12"/>
  <c r="K458" i="12"/>
  <c r="I459" i="12"/>
  <c r="K459" i="12"/>
  <c r="I460" i="12"/>
  <c r="K460" i="12"/>
  <c r="I461" i="12"/>
  <c r="K461" i="12"/>
  <c r="I462" i="12"/>
  <c r="K462" i="12"/>
  <c r="I463" i="12"/>
  <c r="K463" i="12"/>
  <c r="I464" i="12"/>
  <c r="K464" i="12"/>
  <c r="I465" i="12"/>
  <c r="K465" i="12"/>
  <c r="I466" i="12"/>
  <c r="K466" i="12"/>
  <c r="I467" i="12"/>
  <c r="K467" i="12"/>
  <c r="I468" i="12"/>
  <c r="K468" i="12"/>
  <c r="I469" i="12"/>
  <c r="K469" i="12"/>
  <c r="I470" i="12"/>
  <c r="K470" i="12"/>
  <c r="I471" i="12"/>
  <c r="K471" i="12"/>
  <c r="I472" i="12"/>
  <c r="K472" i="12"/>
  <c r="I473" i="12"/>
  <c r="K473" i="12"/>
  <c r="I474" i="12"/>
  <c r="K474" i="12"/>
  <c r="I475" i="12"/>
  <c r="K475" i="12"/>
  <c r="I476" i="12"/>
  <c r="K476" i="12"/>
  <c r="I477" i="12"/>
  <c r="K477" i="12"/>
  <c r="I478" i="12"/>
  <c r="K478" i="12"/>
  <c r="I479" i="12"/>
  <c r="K479" i="12"/>
  <c r="I480" i="12"/>
  <c r="K480" i="12"/>
  <c r="I481" i="12"/>
  <c r="K481" i="12"/>
  <c r="I482" i="12"/>
  <c r="K482" i="12"/>
  <c r="I483" i="12"/>
  <c r="K483" i="12"/>
  <c r="I484" i="12"/>
  <c r="K484" i="12"/>
  <c r="I485" i="12"/>
  <c r="K485" i="12"/>
  <c r="I486" i="12"/>
  <c r="K486" i="12"/>
  <c r="I487" i="12"/>
  <c r="K487" i="12"/>
  <c r="I488" i="12"/>
  <c r="K488" i="12"/>
  <c r="I489" i="12"/>
  <c r="K489" i="12"/>
  <c r="I490" i="12"/>
  <c r="K490" i="12"/>
  <c r="I491" i="12"/>
  <c r="K491" i="12"/>
  <c r="I492" i="12"/>
  <c r="K492" i="12"/>
  <c r="I493" i="12"/>
  <c r="K493" i="12"/>
  <c r="I494" i="12"/>
  <c r="K494" i="12"/>
  <c r="I495" i="12"/>
  <c r="K495" i="12"/>
  <c r="I496" i="12"/>
  <c r="K496" i="12"/>
  <c r="I497" i="12"/>
  <c r="K497" i="12"/>
  <c r="I498" i="12"/>
  <c r="K498" i="12"/>
  <c r="I499" i="12"/>
  <c r="K499" i="12"/>
  <c r="I500" i="12"/>
  <c r="K500" i="12"/>
  <c r="I501" i="12"/>
  <c r="K501" i="12"/>
  <c r="I502" i="12"/>
  <c r="K502" i="12"/>
  <c r="I503" i="12"/>
  <c r="K503" i="12"/>
  <c r="I504" i="12"/>
  <c r="K504" i="12"/>
  <c r="I505" i="12"/>
  <c r="K505" i="12"/>
  <c r="I506" i="12"/>
  <c r="K506" i="12"/>
  <c r="I507" i="12"/>
  <c r="K507" i="12"/>
  <c r="I508" i="12"/>
  <c r="K508" i="12"/>
  <c r="I509" i="12"/>
  <c r="K509" i="12"/>
  <c r="I510" i="12"/>
  <c r="K510" i="12"/>
  <c r="I511" i="12"/>
  <c r="K511" i="12"/>
  <c r="I512" i="12"/>
  <c r="K512" i="12"/>
  <c r="I513" i="12"/>
  <c r="K513" i="12"/>
  <c r="I514" i="12"/>
  <c r="K514" i="12"/>
  <c r="I515" i="12"/>
  <c r="K515" i="12"/>
  <c r="I516" i="12"/>
  <c r="K516" i="12"/>
  <c r="I517" i="12"/>
  <c r="K517" i="12"/>
  <c r="I518" i="12"/>
  <c r="K518" i="12"/>
  <c r="I519" i="12"/>
  <c r="K519" i="12"/>
  <c r="I520" i="12"/>
  <c r="K520" i="12"/>
  <c r="I521" i="12"/>
  <c r="K521" i="12"/>
  <c r="I522" i="12"/>
  <c r="K522" i="12"/>
  <c r="I523" i="12"/>
  <c r="K523" i="12"/>
  <c r="I524" i="12"/>
  <c r="K524" i="12"/>
  <c r="I525" i="12"/>
  <c r="K525" i="12"/>
  <c r="I526" i="12"/>
  <c r="K526" i="12"/>
  <c r="I527" i="12"/>
  <c r="K527" i="12"/>
  <c r="I528" i="12"/>
  <c r="K528" i="12"/>
  <c r="I529" i="12"/>
  <c r="K529" i="12"/>
  <c r="I530" i="12"/>
  <c r="K530" i="12"/>
  <c r="I531" i="12"/>
  <c r="K531" i="12"/>
  <c r="I532" i="12"/>
  <c r="K532" i="12"/>
  <c r="I533" i="12"/>
  <c r="K533" i="12"/>
  <c r="I534" i="12"/>
  <c r="K534" i="12"/>
  <c r="I535" i="12"/>
  <c r="K535" i="12"/>
  <c r="I536" i="12"/>
  <c r="K536" i="12"/>
  <c r="I537" i="12"/>
  <c r="K537" i="12"/>
  <c r="I538" i="12"/>
  <c r="K538" i="12"/>
  <c r="I539" i="12"/>
  <c r="K539" i="12"/>
  <c r="I540" i="12"/>
  <c r="K540" i="12"/>
  <c r="I541" i="12"/>
  <c r="K541" i="12"/>
  <c r="I542" i="12"/>
  <c r="K542" i="12"/>
  <c r="I543" i="12"/>
  <c r="K543" i="12"/>
  <c r="I544" i="12"/>
  <c r="K544" i="12"/>
  <c r="I545" i="12"/>
  <c r="K545" i="12"/>
  <c r="I546" i="12"/>
  <c r="K546" i="12"/>
  <c r="I547" i="12"/>
  <c r="K547" i="12"/>
  <c r="I548" i="12"/>
  <c r="K548" i="12"/>
  <c r="I549" i="12"/>
  <c r="K549" i="12"/>
  <c r="I550" i="12"/>
  <c r="K550" i="12"/>
  <c r="I551" i="12"/>
  <c r="K551" i="12"/>
  <c r="I552" i="12"/>
  <c r="K552" i="12"/>
  <c r="I553" i="12"/>
  <c r="K553" i="12"/>
  <c r="I554" i="12"/>
  <c r="K554" i="12"/>
  <c r="I555" i="12"/>
  <c r="K555" i="12"/>
  <c r="I556" i="12"/>
  <c r="K556" i="12"/>
  <c r="I557" i="12"/>
  <c r="K557" i="12"/>
  <c r="I558" i="12"/>
  <c r="K558" i="12"/>
  <c r="I559" i="12"/>
  <c r="K559" i="12"/>
  <c r="I560" i="12"/>
  <c r="K560" i="12"/>
  <c r="I561" i="12"/>
  <c r="K561" i="12"/>
  <c r="I562" i="12"/>
  <c r="K562" i="12"/>
  <c r="I563" i="12"/>
  <c r="K563" i="12"/>
  <c r="I564" i="12"/>
  <c r="K564" i="12"/>
  <c r="I565" i="12"/>
  <c r="K565" i="12"/>
  <c r="I566" i="12"/>
  <c r="K566" i="12"/>
  <c r="I567" i="12"/>
  <c r="K567" i="12"/>
  <c r="I568" i="12"/>
  <c r="K568" i="12"/>
  <c r="I569" i="12"/>
  <c r="K569" i="12"/>
  <c r="I570" i="12"/>
  <c r="K570" i="12"/>
  <c r="I571" i="12"/>
  <c r="K571" i="12"/>
  <c r="I572" i="12"/>
  <c r="K572" i="12"/>
  <c r="I573" i="12"/>
  <c r="K573" i="12"/>
  <c r="I574" i="12"/>
  <c r="K574" i="12"/>
  <c r="I575" i="12"/>
  <c r="K575" i="12"/>
  <c r="I576" i="12"/>
  <c r="K576" i="12"/>
  <c r="I577" i="12"/>
  <c r="K577" i="12"/>
  <c r="I578" i="12"/>
  <c r="K578" i="12"/>
  <c r="I579" i="12"/>
  <c r="K579" i="12"/>
  <c r="Q584" i="12"/>
  <c r="Q585" i="12"/>
  <c r="P585" i="12"/>
  <c r="P584" i="12"/>
  <c r="Q581" i="12"/>
  <c r="R581" i="12"/>
  <c r="S581" i="12"/>
  <c r="Q582" i="12"/>
  <c r="R582" i="12"/>
  <c r="S582" i="12"/>
  <c r="P582" i="12"/>
  <c r="P581" i="12"/>
  <c r="I209" i="11"/>
  <c r="K209" i="11"/>
  <c r="I210" i="11"/>
  <c r="K210" i="11"/>
  <c r="I211" i="11"/>
  <c r="K211" i="11"/>
  <c r="I212" i="11"/>
  <c r="K212" i="11"/>
  <c r="I213" i="11"/>
  <c r="K213" i="11"/>
  <c r="I214" i="11"/>
  <c r="K214" i="11"/>
  <c r="I215" i="11"/>
  <c r="K215" i="11"/>
  <c r="I216" i="11"/>
  <c r="K216" i="11"/>
  <c r="I217" i="11"/>
  <c r="K217" i="11"/>
  <c r="I218" i="11"/>
  <c r="K218" i="11"/>
  <c r="I219" i="11"/>
  <c r="K219" i="11"/>
  <c r="I220" i="11"/>
  <c r="K220" i="11"/>
  <c r="I221" i="11"/>
  <c r="K221" i="11"/>
  <c r="I222" i="11"/>
  <c r="K222" i="11"/>
  <c r="I223" i="11"/>
  <c r="K223" i="11"/>
  <c r="I224" i="11"/>
  <c r="K224" i="11"/>
  <c r="I225" i="11"/>
  <c r="K225" i="11"/>
  <c r="I226" i="11"/>
  <c r="K226" i="11"/>
  <c r="I227" i="11"/>
  <c r="K227" i="11"/>
  <c r="I228" i="11"/>
  <c r="K228" i="11"/>
  <c r="I229" i="11"/>
  <c r="K229" i="11"/>
  <c r="I230" i="11"/>
  <c r="K230" i="11"/>
  <c r="I231" i="11"/>
  <c r="K231" i="11"/>
  <c r="I232" i="11"/>
  <c r="K232" i="11"/>
  <c r="I233" i="11"/>
  <c r="K233" i="11"/>
  <c r="I234" i="11"/>
  <c r="K234" i="11"/>
  <c r="I235" i="11"/>
  <c r="K235" i="11"/>
  <c r="I236" i="11"/>
  <c r="K236" i="11"/>
  <c r="I237" i="11"/>
  <c r="K237" i="11"/>
  <c r="I238" i="11"/>
  <c r="K238" i="11"/>
  <c r="I239" i="11"/>
  <c r="K239" i="11"/>
  <c r="I240" i="11"/>
  <c r="K240" i="11"/>
  <c r="I241" i="11"/>
  <c r="K241" i="11"/>
  <c r="I242" i="11"/>
  <c r="K242" i="11"/>
  <c r="I243" i="11"/>
  <c r="K243" i="11"/>
  <c r="I244" i="11"/>
  <c r="K244" i="11"/>
  <c r="I245" i="11"/>
  <c r="K245" i="11"/>
  <c r="I246" i="11"/>
  <c r="K246" i="11"/>
  <c r="I247" i="11"/>
  <c r="K247" i="11"/>
  <c r="I248" i="11"/>
  <c r="K248" i="11"/>
  <c r="I249" i="11"/>
  <c r="K249" i="11"/>
  <c r="I250" i="11"/>
  <c r="K250" i="11"/>
  <c r="I251" i="11"/>
  <c r="K251" i="11"/>
  <c r="I252" i="11"/>
  <c r="K252" i="11"/>
  <c r="I253" i="11"/>
  <c r="K253" i="11"/>
  <c r="I254" i="11"/>
  <c r="K254" i="11"/>
  <c r="I255" i="11"/>
  <c r="K255" i="11"/>
  <c r="I256" i="11"/>
  <c r="K256" i="11"/>
  <c r="I257" i="11"/>
  <c r="K257" i="11"/>
  <c r="I258" i="11"/>
  <c r="K258" i="11"/>
  <c r="I259" i="11"/>
  <c r="K259" i="11"/>
  <c r="I260" i="11"/>
  <c r="K260" i="11"/>
  <c r="I261" i="11"/>
  <c r="K261" i="11"/>
  <c r="I262" i="11"/>
  <c r="K262" i="11"/>
  <c r="I263" i="11"/>
  <c r="K263" i="11"/>
  <c r="I264" i="11"/>
  <c r="K264" i="11"/>
  <c r="I265" i="11"/>
  <c r="K265" i="11"/>
  <c r="I266" i="11"/>
  <c r="K266" i="11"/>
  <c r="I267" i="11"/>
  <c r="K267" i="11"/>
  <c r="I268" i="11"/>
  <c r="K268" i="11"/>
  <c r="I269" i="11"/>
  <c r="K269" i="11"/>
  <c r="I270" i="11"/>
  <c r="K270" i="11"/>
  <c r="I271" i="11"/>
  <c r="K271" i="11"/>
  <c r="I272" i="11"/>
  <c r="K272" i="11"/>
  <c r="I273" i="11"/>
  <c r="K273" i="11"/>
  <c r="I274" i="11"/>
  <c r="K274" i="11"/>
  <c r="I275" i="11"/>
  <c r="K275" i="11"/>
  <c r="I276" i="11"/>
  <c r="K276" i="11"/>
  <c r="I277" i="11"/>
  <c r="K277" i="11"/>
  <c r="I278" i="11"/>
  <c r="K278" i="11"/>
  <c r="I279" i="11"/>
  <c r="K279" i="11"/>
  <c r="I280" i="11"/>
  <c r="K280" i="11"/>
  <c r="I281" i="11"/>
  <c r="K281" i="11"/>
  <c r="I282" i="11"/>
  <c r="K282" i="11"/>
  <c r="I283" i="11"/>
  <c r="K283" i="11"/>
  <c r="I284" i="11"/>
  <c r="K284" i="11"/>
  <c r="I285" i="11"/>
  <c r="K285" i="11"/>
  <c r="I286" i="11"/>
  <c r="K286" i="11"/>
  <c r="I287" i="11"/>
  <c r="K287" i="11"/>
  <c r="I288" i="11"/>
  <c r="K288" i="11"/>
  <c r="I289" i="11"/>
  <c r="K289" i="11"/>
  <c r="I290" i="11"/>
  <c r="K290" i="11"/>
  <c r="I291" i="11"/>
  <c r="K291" i="11"/>
  <c r="I292" i="11"/>
  <c r="K292" i="11"/>
  <c r="I293" i="11"/>
  <c r="K293" i="11"/>
  <c r="I294" i="11"/>
  <c r="K294" i="11"/>
  <c r="I295" i="11"/>
  <c r="K295" i="11"/>
  <c r="I296" i="11"/>
  <c r="K296" i="11"/>
  <c r="I297" i="11"/>
  <c r="K297" i="11"/>
  <c r="I298" i="11"/>
  <c r="K298" i="11"/>
  <c r="I299" i="11"/>
  <c r="K299" i="11"/>
  <c r="I300" i="11"/>
  <c r="K300" i="11"/>
  <c r="I301" i="11"/>
  <c r="K301" i="11"/>
  <c r="I302" i="11"/>
  <c r="K302" i="11"/>
  <c r="I303" i="11"/>
  <c r="K303" i="11"/>
  <c r="I304" i="11"/>
  <c r="K304" i="11"/>
  <c r="I305" i="11"/>
  <c r="K305" i="11"/>
  <c r="I306" i="11"/>
  <c r="K306" i="11"/>
  <c r="I307" i="11"/>
  <c r="K307" i="11"/>
  <c r="I308" i="11"/>
  <c r="K308" i="11"/>
  <c r="I309" i="11"/>
  <c r="K309" i="11"/>
  <c r="I310" i="11"/>
  <c r="K310" i="11"/>
  <c r="I311" i="11"/>
  <c r="K311" i="11"/>
  <c r="I312" i="11"/>
  <c r="K312" i="11"/>
  <c r="I313" i="11"/>
  <c r="K313" i="11"/>
  <c r="I314" i="11"/>
  <c r="K314" i="11"/>
  <c r="I315" i="11"/>
  <c r="K315" i="11"/>
  <c r="I316" i="11"/>
  <c r="K316" i="11"/>
  <c r="I317" i="11"/>
  <c r="K317" i="11"/>
  <c r="I318" i="11"/>
  <c r="K318" i="11"/>
  <c r="I319" i="11"/>
  <c r="K319" i="11"/>
  <c r="I320" i="11"/>
  <c r="K320" i="11"/>
  <c r="I321" i="11"/>
  <c r="K321" i="11"/>
  <c r="I322" i="11"/>
  <c r="K322" i="11"/>
  <c r="I323" i="11"/>
  <c r="K323" i="11"/>
  <c r="I324" i="11"/>
  <c r="K324" i="11"/>
  <c r="I325" i="11"/>
  <c r="K325" i="11"/>
  <c r="I326" i="11"/>
  <c r="K326" i="11"/>
  <c r="I327" i="11"/>
  <c r="K327" i="11"/>
  <c r="I328" i="11"/>
  <c r="K328" i="11"/>
  <c r="I329" i="11"/>
  <c r="K329" i="11"/>
  <c r="I330" i="11"/>
  <c r="K330" i="11"/>
  <c r="I331" i="11"/>
  <c r="K331" i="11"/>
  <c r="I332" i="11"/>
  <c r="K332" i="11"/>
  <c r="I333" i="11"/>
  <c r="K333" i="11"/>
  <c r="I334" i="11"/>
  <c r="K334" i="11"/>
  <c r="I335" i="11"/>
  <c r="K335" i="11"/>
  <c r="I336" i="11"/>
  <c r="K336" i="11"/>
  <c r="I337" i="11"/>
  <c r="K337" i="11"/>
  <c r="I338" i="11"/>
  <c r="K338" i="11"/>
  <c r="I339" i="11"/>
  <c r="K339" i="11"/>
  <c r="I340" i="11"/>
  <c r="K340" i="11"/>
  <c r="I341" i="11"/>
  <c r="K341" i="11"/>
  <c r="I342" i="11"/>
  <c r="K342" i="11"/>
  <c r="I343" i="11"/>
  <c r="K343" i="11"/>
  <c r="I344" i="11"/>
  <c r="K344" i="11"/>
  <c r="I345" i="11"/>
  <c r="K345" i="11"/>
  <c r="I346" i="11"/>
  <c r="K346" i="11"/>
  <c r="I347" i="11"/>
  <c r="K347" i="11"/>
  <c r="I348" i="11"/>
  <c r="K348" i="11"/>
  <c r="I349" i="11"/>
  <c r="K349" i="11"/>
  <c r="I350" i="11"/>
  <c r="K350" i="11"/>
  <c r="I351" i="11"/>
  <c r="K351" i="11"/>
  <c r="I352" i="11"/>
  <c r="K352" i="11"/>
  <c r="I353" i="11"/>
  <c r="K353" i="11"/>
  <c r="I354" i="11"/>
  <c r="K354" i="11"/>
  <c r="I355" i="11"/>
  <c r="K355" i="11"/>
  <c r="I356" i="11"/>
  <c r="K356" i="11"/>
  <c r="I357" i="11"/>
  <c r="K357" i="11"/>
  <c r="I358" i="11"/>
  <c r="K358" i="11"/>
  <c r="I359" i="11"/>
  <c r="K359" i="11"/>
  <c r="I360" i="11"/>
  <c r="K360" i="11"/>
  <c r="I361" i="11"/>
  <c r="K361" i="11"/>
  <c r="I362" i="11"/>
  <c r="K362" i="11"/>
  <c r="I363" i="11"/>
  <c r="K363" i="11"/>
  <c r="I364" i="11"/>
  <c r="K364" i="11"/>
  <c r="I365" i="11"/>
  <c r="K365" i="11"/>
  <c r="I366" i="11"/>
  <c r="K366" i="11"/>
  <c r="I367" i="11"/>
  <c r="K367" i="11"/>
  <c r="I368" i="11"/>
  <c r="K368" i="11"/>
  <c r="I369" i="11"/>
  <c r="K369" i="11"/>
  <c r="I370" i="11"/>
  <c r="K370" i="11"/>
  <c r="I371" i="11"/>
  <c r="K371" i="11"/>
  <c r="I372" i="11"/>
  <c r="K372" i="11"/>
  <c r="I373" i="11"/>
  <c r="K373" i="11"/>
  <c r="I374" i="11"/>
  <c r="K374" i="11"/>
  <c r="I375" i="11"/>
  <c r="K375" i="11"/>
  <c r="I376" i="11"/>
  <c r="K376" i="11"/>
  <c r="I377" i="11"/>
  <c r="K377" i="11"/>
  <c r="I378" i="11"/>
  <c r="K378" i="11"/>
  <c r="I379" i="11"/>
  <c r="K379" i="11"/>
  <c r="I380" i="11"/>
  <c r="K380" i="11"/>
  <c r="I381" i="11"/>
  <c r="K381" i="11"/>
  <c r="I382" i="11"/>
  <c r="K382" i="11"/>
  <c r="I383" i="11"/>
  <c r="K383" i="11"/>
  <c r="I384" i="11"/>
  <c r="K384" i="11"/>
  <c r="I385" i="11"/>
  <c r="K385" i="11"/>
  <c r="I386" i="11"/>
  <c r="K386" i="11"/>
  <c r="I387" i="11"/>
  <c r="K387" i="11"/>
  <c r="I388" i="11"/>
  <c r="K388" i="11"/>
  <c r="I389" i="11"/>
  <c r="K389" i="11"/>
  <c r="I390" i="11"/>
  <c r="K390" i="11"/>
  <c r="I391" i="11"/>
  <c r="K391" i="11"/>
  <c r="I392" i="11"/>
  <c r="K392" i="11"/>
  <c r="I393" i="11"/>
  <c r="K393" i="11"/>
  <c r="I394" i="11"/>
  <c r="K394" i="11"/>
  <c r="I395" i="11"/>
  <c r="K395" i="11"/>
  <c r="I396" i="11"/>
  <c r="K396" i="11"/>
  <c r="I397" i="11"/>
  <c r="K397" i="11"/>
  <c r="I398" i="11"/>
  <c r="K398" i="11"/>
  <c r="I399" i="11"/>
  <c r="K399" i="11"/>
  <c r="I400" i="11"/>
  <c r="K400" i="11"/>
  <c r="I401" i="11"/>
  <c r="K401" i="11"/>
  <c r="I402" i="11"/>
  <c r="K402" i="11"/>
  <c r="I403" i="11"/>
  <c r="K403" i="11"/>
  <c r="I404" i="11"/>
  <c r="K404" i="11"/>
  <c r="I405" i="11"/>
  <c r="K405" i="11"/>
  <c r="I406" i="11"/>
  <c r="K406" i="11"/>
  <c r="I407" i="11"/>
  <c r="K407" i="11"/>
  <c r="I408" i="11"/>
  <c r="K408" i="11"/>
  <c r="I409" i="11"/>
  <c r="K409" i="11"/>
  <c r="I410" i="11"/>
  <c r="K410" i="11"/>
  <c r="I411" i="11"/>
  <c r="K411" i="11"/>
  <c r="I412" i="11"/>
  <c r="K412" i="11"/>
  <c r="I413" i="11"/>
  <c r="K413" i="11"/>
  <c r="I414" i="11"/>
  <c r="K414" i="11"/>
  <c r="I415" i="11"/>
  <c r="K415" i="11"/>
  <c r="I416" i="11"/>
  <c r="K416" i="11"/>
  <c r="I417" i="11"/>
  <c r="K417" i="11"/>
  <c r="I418" i="11"/>
  <c r="K418" i="11"/>
  <c r="I419" i="11"/>
  <c r="K419" i="11"/>
  <c r="I420" i="11"/>
  <c r="K420" i="11"/>
  <c r="I421" i="11"/>
  <c r="K421" i="11"/>
  <c r="I422" i="11"/>
  <c r="K422" i="11"/>
  <c r="I423" i="11"/>
  <c r="K423" i="11"/>
  <c r="I424" i="11"/>
  <c r="K424" i="11"/>
  <c r="I425" i="11"/>
  <c r="K425" i="11"/>
  <c r="I426" i="11"/>
  <c r="K426" i="11"/>
  <c r="I427" i="11"/>
  <c r="K427" i="11"/>
  <c r="I428" i="11"/>
  <c r="K428" i="11"/>
  <c r="I429" i="11"/>
  <c r="K429" i="11"/>
  <c r="I430" i="11"/>
  <c r="K430" i="11"/>
  <c r="I431" i="11"/>
  <c r="K431" i="11"/>
  <c r="I432" i="11"/>
  <c r="K432" i="11"/>
  <c r="I433" i="11"/>
  <c r="K433" i="11"/>
  <c r="I434" i="11"/>
  <c r="K434" i="11"/>
  <c r="I435" i="11"/>
  <c r="K435" i="11"/>
  <c r="I436" i="11"/>
  <c r="K436" i="11"/>
  <c r="I437" i="11"/>
  <c r="K437" i="11"/>
  <c r="I438" i="11"/>
  <c r="K438" i="11"/>
  <c r="I439" i="11"/>
  <c r="K439" i="11"/>
  <c r="I440" i="11"/>
  <c r="K440" i="11"/>
  <c r="I441" i="11"/>
  <c r="K441" i="11"/>
  <c r="I442" i="11"/>
  <c r="K442" i="11"/>
  <c r="I443" i="11"/>
  <c r="K443" i="11"/>
  <c r="I444" i="11"/>
  <c r="K444" i="11"/>
  <c r="I445" i="11"/>
  <c r="K445" i="11"/>
  <c r="I446" i="11"/>
  <c r="K446" i="11"/>
  <c r="I447" i="11"/>
  <c r="K447" i="11"/>
  <c r="I448" i="11"/>
  <c r="K448" i="11"/>
  <c r="I449" i="11"/>
  <c r="K449" i="11"/>
  <c r="I450" i="11"/>
  <c r="K450" i="11"/>
  <c r="I451" i="11"/>
  <c r="K451" i="11"/>
  <c r="I452" i="11"/>
  <c r="K452" i="11"/>
  <c r="I453" i="11"/>
  <c r="K453" i="11"/>
  <c r="I454" i="11"/>
  <c r="K454" i="11"/>
  <c r="I455" i="11"/>
  <c r="K455" i="11"/>
  <c r="I456" i="11"/>
  <c r="K456" i="11"/>
  <c r="I457" i="11"/>
  <c r="K457" i="11"/>
  <c r="I458" i="11"/>
  <c r="K458" i="11"/>
  <c r="I459" i="11"/>
  <c r="K459" i="11"/>
  <c r="I460" i="11"/>
  <c r="K460" i="11"/>
  <c r="I461" i="11"/>
  <c r="K461" i="11"/>
  <c r="I462" i="11"/>
  <c r="K462" i="11"/>
  <c r="I463" i="11"/>
  <c r="K463" i="11"/>
  <c r="I464" i="11"/>
  <c r="K464" i="11"/>
  <c r="I465" i="11"/>
  <c r="K465" i="11"/>
  <c r="I466" i="11"/>
  <c r="K466" i="11"/>
  <c r="I467" i="11"/>
  <c r="K467" i="11"/>
  <c r="I468" i="11"/>
  <c r="K468" i="11"/>
  <c r="I469" i="11"/>
  <c r="K469" i="11"/>
  <c r="I470" i="11"/>
  <c r="K470" i="11"/>
  <c r="I471" i="11"/>
  <c r="K471" i="11"/>
  <c r="I472" i="11"/>
  <c r="K472" i="11"/>
  <c r="I473" i="11"/>
  <c r="K473" i="11"/>
  <c r="I474" i="11"/>
  <c r="K474" i="11"/>
  <c r="I475" i="11"/>
  <c r="K475" i="11"/>
  <c r="I476" i="11"/>
  <c r="K476" i="11"/>
  <c r="I477" i="11"/>
  <c r="K477" i="11"/>
  <c r="I478" i="11"/>
  <c r="K478" i="11"/>
  <c r="I479" i="11"/>
  <c r="K479" i="11"/>
  <c r="I480" i="11"/>
  <c r="K480" i="11"/>
  <c r="I481" i="11"/>
  <c r="K481" i="11"/>
  <c r="I482" i="11"/>
  <c r="K482" i="11"/>
  <c r="I483" i="11"/>
  <c r="K483" i="11"/>
  <c r="I484" i="11"/>
  <c r="K484" i="11"/>
  <c r="I485" i="11"/>
  <c r="K485" i="11"/>
  <c r="I486" i="11"/>
  <c r="K486" i="11"/>
  <c r="I487" i="11"/>
  <c r="K487" i="11"/>
  <c r="I488" i="11"/>
  <c r="K488" i="11"/>
  <c r="I489" i="11"/>
  <c r="K489" i="11"/>
  <c r="I490" i="11"/>
  <c r="K490" i="11"/>
  <c r="I491" i="11"/>
  <c r="K491" i="11"/>
  <c r="I492" i="11"/>
  <c r="K492" i="11"/>
  <c r="I493" i="11"/>
  <c r="K493" i="11"/>
  <c r="I494" i="11"/>
  <c r="K494" i="11"/>
  <c r="I495" i="11"/>
  <c r="K495" i="11"/>
  <c r="I496" i="11"/>
  <c r="K496" i="11"/>
  <c r="I497" i="11"/>
  <c r="K497" i="11"/>
  <c r="I498" i="11"/>
  <c r="K498" i="11"/>
  <c r="I499" i="11"/>
  <c r="K499" i="11"/>
  <c r="I500" i="11"/>
  <c r="K500" i="11"/>
  <c r="I501" i="11"/>
  <c r="K501" i="11"/>
  <c r="I502" i="11"/>
  <c r="K502" i="11"/>
  <c r="I503" i="11"/>
  <c r="K503" i="11"/>
  <c r="I504" i="11"/>
  <c r="K504" i="11"/>
  <c r="I505" i="11"/>
  <c r="K505" i="11"/>
  <c r="I506" i="11"/>
  <c r="K506" i="11"/>
  <c r="I507" i="11"/>
  <c r="K507" i="11"/>
  <c r="I508" i="11"/>
  <c r="K508" i="11"/>
  <c r="I509" i="11"/>
  <c r="K509" i="11"/>
  <c r="I510" i="11"/>
  <c r="K510" i="11"/>
  <c r="I511" i="11"/>
  <c r="K511" i="11"/>
  <c r="I512" i="11"/>
  <c r="K512" i="11"/>
  <c r="I513" i="11"/>
  <c r="K513" i="11"/>
  <c r="I514" i="11"/>
  <c r="K514" i="11"/>
  <c r="I515" i="11"/>
  <c r="K515" i="11"/>
  <c r="I516" i="11"/>
  <c r="K516" i="11"/>
  <c r="I517" i="11"/>
  <c r="K517" i="11"/>
  <c r="I518" i="11"/>
  <c r="K518" i="11"/>
  <c r="I519" i="11"/>
  <c r="K519" i="11"/>
  <c r="I520" i="11"/>
  <c r="K520" i="11"/>
  <c r="I521" i="11"/>
  <c r="K521" i="11"/>
  <c r="I522" i="11"/>
  <c r="K522" i="11"/>
  <c r="I523" i="11"/>
  <c r="K523" i="11"/>
  <c r="I524" i="11"/>
  <c r="K524" i="11"/>
  <c r="I525" i="11"/>
  <c r="K525" i="11"/>
  <c r="I526" i="11"/>
  <c r="K526" i="11"/>
  <c r="I527" i="11"/>
  <c r="K527" i="11"/>
  <c r="I528" i="11"/>
  <c r="K528" i="11"/>
  <c r="I529" i="11"/>
  <c r="K529" i="11"/>
  <c r="I530" i="11"/>
  <c r="K530" i="11"/>
  <c r="I531" i="11"/>
  <c r="K531" i="11"/>
  <c r="I532" i="11"/>
  <c r="K532" i="11"/>
  <c r="I533" i="11"/>
  <c r="K533" i="11"/>
  <c r="I534" i="11"/>
  <c r="K534" i="11"/>
  <c r="I535" i="11"/>
  <c r="K535" i="11"/>
  <c r="I536" i="11"/>
  <c r="K536" i="11"/>
  <c r="I537" i="11"/>
  <c r="K537" i="11"/>
  <c r="I538" i="11"/>
  <c r="K538" i="11"/>
  <c r="I539" i="11"/>
  <c r="K539" i="11"/>
  <c r="I540" i="11"/>
  <c r="K540" i="11"/>
  <c r="I541" i="11"/>
  <c r="K541" i="11"/>
  <c r="I542" i="11"/>
  <c r="K542" i="11"/>
  <c r="I543" i="11"/>
  <c r="K543" i="11"/>
  <c r="I544" i="11"/>
  <c r="K544" i="11"/>
  <c r="I545" i="11"/>
  <c r="K545" i="11"/>
  <c r="I546" i="11"/>
  <c r="K546" i="11"/>
  <c r="I547" i="11"/>
  <c r="K547" i="11"/>
  <c r="I548" i="11"/>
  <c r="K548" i="11"/>
  <c r="I549" i="11"/>
  <c r="K549" i="11"/>
  <c r="I550" i="11"/>
  <c r="K550" i="11"/>
  <c r="I551" i="11"/>
  <c r="K551" i="11"/>
  <c r="I552" i="11"/>
  <c r="K552" i="11"/>
  <c r="I553" i="11"/>
  <c r="K553" i="11"/>
  <c r="I554" i="11"/>
  <c r="K554" i="11"/>
  <c r="I555" i="11"/>
  <c r="K555" i="11"/>
  <c r="I556" i="11"/>
  <c r="K556" i="11"/>
  <c r="I557" i="11"/>
  <c r="K557" i="11"/>
  <c r="I558" i="11"/>
  <c r="K558" i="11"/>
  <c r="I559" i="11"/>
  <c r="K559" i="11"/>
  <c r="I560" i="11"/>
  <c r="K560" i="11"/>
  <c r="I561" i="11"/>
  <c r="K561" i="11"/>
  <c r="I562" i="11"/>
  <c r="K562" i="11"/>
  <c r="I563" i="11"/>
  <c r="K563" i="11"/>
  <c r="I564" i="11"/>
  <c r="K564" i="11"/>
  <c r="I565" i="11"/>
  <c r="K565" i="11"/>
  <c r="I566" i="11"/>
  <c r="K566" i="11"/>
  <c r="I567" i="11"/>
  <c r="K567" i="11"/>
  <c r="I568" i="11"/>
  <c r="K568" i="11"/>
  <c r="I569" i="11"/>
  <c r="K569" i="11"/>
  <c r="I570" i="11"/>
  <c r="K570" i="11"/>
  <c r="I571" i="11"/>
  <c r="K571" i="11"/>
  <c r="I572" i="11"/>
  <c r="K572" i="11"/>
  <c r="I573" i="11"/>
  <c r="K573" i="11"/>
  <c r="I574" i="11"/>
  <c r="K574" i="11"/>
  <c r="I575" i="11"/>
  <c r="K575" i="11"/>
  <c r="I576" i="11"/>
  <c r="K576" i="11"/>
  <c r="I577" i="11"/>
  <c r="K577" i="11"/>
  <c r="I578" i="11"/>
  <c r="K578" i="11"/>
  <c r="I579" i="11"/>
  <c r="K579" i="11"/>
  <c r="I580" i="11"/>
  <c r="K580" i="11"/>
  <c r="I581" i="11"/>
  <c r="K581" i="11"/>
  <c r="I582" i="11"/>
  <c r="K582" i="11"/>
  <c r="I583" i="11"/>
  <c r="K583" i="11"/>
  <c r="I584" i="11"/>
  <c r="K584" i="11"/>
  <c r="I585" i="11"/>
  <c r="K585" i="11"/>
  <c r="I586" i="11"/>
  <c r="K586" i="11"/>
  <c r="I587" i="11"/>
  <c r="K587" i="11"/>
  <c r="I588" i="11"/>
  <c r="K588" i="11"/>
  <c r="I589" i="11"/>
  <c r="K589" i="11"/>
  <c r="I590" i="11"/>
  <c r="K590" i="11"/>
  <c r="I591" i="11"/>
  <c r="K591" i="11"/>
  <c r="I592" i="11"/>
  <c r="K592" i="11"/>
  <c r="I593" i="11"/>
  <c r="K593" i="11"/>
  <c r="I594" i="11"/>
  <c r="K594" i="11"/>
  <c r="I595" i="11"/>
  <c r="K595" i="11"/>
  <c r="I596" i="11"/>
  <c r="K596" i="11"/>
  <c r="I597" i="11"/>
  <c r="K597" i="11"/>
  <c r="I598" i="11"/>
  <c r="K598" i="11"/>
  <c r="I599" i="11"/>
  <c r="K599" i="11"/>
  <c r="I600" i="11"/>
  <c r="K600" i="11"/>
  <c r="I601" i="11"/>
  <c r="K601" i="11"/>
  <c r="I602" i="11"/>
  <c r="K602" i="11"/>
  <c r="I603" i="11"/>
  <c r="K603" i="11"/>
  <c r="I604" i="11"/>
  <c r="K604" i="11"/>
  <c r="I605" i="11"/>
  <c r="K605" i="11"/>
  <c r="I606" i="11"/>
  <c r="K606" i="11"/>
  <c r="I607" i="11"/>
  <c r="K607" i="11"/>
  <c r="I608" i="11"/>
  <c r="K608" i="11"/>
  <c r="I609" i="11"/>
  <c r="K609" i="11"/>
  <c r="I610" i="11"/>
  <c r="K610" i="11"/>
  <c r="I611" i="11"/>
  <c r="K611" i="11"/>
  <c r="I612" i="11"/>
  <c r="K612" i="11"/>
  <c r="I613" i="11"/>
  <c r="K613" i="11"/>
  <c r="I614" i="11"/>
  <c r="K614" i="11"/>
  <c r="I615" i="11"/>
  <c r="K615" i="11"/>
  <c r="I616" i="11"/>
  <c r="K616" i="11"/>
  <c r="I617" i="11"/>
  <c r="K617" i="11"/>
  <c r="I618" i="11"/>
  <c r="K618" i="11"/>
  <c r="I619" i="11"/>
  <c r="K619" i="11"/>
  <c r="I620" i="11"/>
  <c r="K620" i="11"/>
  <c r="I621" i="11"/>
  <c r="K621" i="11"/>
  <c r="I622" i="11"/>
  <c r="K622" i="11"/>
  <c r="I623" i="11"/>
  <c r="K623" i="11"/>
  <c r="I624" i="11"/>
  <c r="K624" i="11"/>
  <c r="I625" i="11"/>
  <c r="K625" i="11"/>
  <c r="I626" i="11"/>
  <c r="K626" i="11"/>
  <c r="I627" i="11"/>
  <c r="K627" i="11"/>
  <c r="I628" i="11"/>
  <c r="K628" i="11"/>
  <c r="I629" i="11"/>
  <c r="K629" i="11"/>
  <c r="I630" i="11"/>
  <c r="K630" i="11"/>
  <c r="I631" i="11"/>
  <c r="K631" i="11"/>
  <c r="I632" i="11"/>
  <c r="K632" i="11"/>
  <c r="I633" i="11"/>
  <c r="K633" i="11"/>
  <c r="I634" i="11"/>
  <c r="K634" i="11"/>
  <c r="I635" i="11"/>
  <c r="K635" i="11"/>
  <c r="I636" i="11"/>
  <c r="K636" i="11"/>
  <c r="I637" i="11"/>
  <c r="K637" i="11"/>
  <c r="I638" i="11"/>
  <c r="K638" i="11"/>
  <c r="I639" i="11"/>
  <c r="K639" i="11"/>
  <c r="I640" i="11"/>
  <c r="K640" i="11"/>
  <c r="I641" i="11"/>
  <c r="K641" i="11"/>
  <c r="I642" i="11"/>
  <c r="K642" i="11"/>
  <c r="I643" i="11"/>
  <c r="K643" i="11"/>
  <c r="I644" i="11"/>
  <c r="K644" i="11"/>
  <c r="I645" i="11"/>
  <c r="K645" i="11"/>
  <c r="I646" i="11"/>
  <c r="K646" i="11"/>
  <c r="I647" i="11"/>
  <c r="K647" i="11"/>
  <c r="I648" i="11"/>
  <c r="K648" i="11"/>
  <c r="I649" i="11"/>
  <c r="K649" i="11"/>
  <c r="I650" i="11"/>
  <c r="K650" i="11"/>
  <c r="I651" i="11"/>
  <c r="K651" i="11"/>
  <c r="I652" i="11"/>
  <c r="K652" i="11"/>
  <c r="I653" i="11"/>
  <c r="K653" i="11"/>
  <c r="I654" i="11"/>
  <c r="K654" i="11"/>
  <c r="I655" i="11"/>
  <c r="K655" i="11"/>
  <c r="I656" i="11"/>
  <c r="K656" i="11"/>
  <c r="I657" i="11"/>
  <c r="K657" i="11"/>
  <c r="I658" i="11"/>
  <c r="K658" i="11"/>
  <c r="I659" i="11"/>
  <c r="K659" i="11"/>
  <c r="I660" i="11"/>
  <c r="K660" i="11"/>
  <c r="I661" i="11"/>
  <c r="K661" i="11"/>
  <c r="I662" i="11"/>
  <c r="K662" i="11"/>
  <c r="I663" i="11"/>
  <c r="K663" i="11"/>
  <c r="I664" i="11"/>
  <c r="K664" i="11"/>
  <c r="I665" i="11"/>
  <c r="K665" i="11"/>
  <c r="I666" i="11"/>
  <c r="K666" i="11"/>
  <c r="I667" i="11"/>
  <c r="K667" i="11"/>
  <c r="I668" i="11"/>
  <c r="K668" i="11"/>
  <c r="I669" i="11"/>
  <c r="K669" i="11"/>
  <c r="I670" i="11"/>
  <c r="K670" i="11"/>
  <c r="I671" i="11"/>
  <c r="K671" i="11"/>
  <c r="I672" i="11"/>
  <c r="K672" i="11"/>
  <c r="I673" i="11"/>
  <c r="K673" i="11"/>
  <c r="I674" i="11"/>
  <c r="K674" i="11"/>
  <c r="I675" i="11"/>
  <c r="K675" i="11"/>
  <c r="I676" i="11"/>
  <c r="K676" i="11"/>
  <c r="I677" i="11"/>
  <c r="K677" i="11"/>
  <c r="I678" i="11"/>
  <c r="K678" i="11"/>
  <c r="I679" i="11"/>
  <c r="K679" i="11"/>
  <c r="I680" i="11"/>
  <c r="K680" i="11"/>
  <c r="I681" i="11"/>
  <c r="K681" i="11"/>
  <c r="I682" i="11"/>
  <c r="K682" i="11"/>
  <c r="I683" i="11"/>
  <c r="K683" i="11"/>
  <c r="I684" i="11"/>
  <c r="K684" i="11"/>
  <c r="I685" i="11"/>
  <c r="K685" i="11"/>
  <c r="I686" i="11"/>
  <c r="K686" i="11"/>
  <c r="I687" i="11"/>
  <c r="K687" i="11"/>
  <c r="I688" i="11"/>
  <c r="K688" i="11"/>
  <c r="I689" i="11"/>
  <c r="K689" i="11"/>
  <c r="I690" i="11"/>
  <c r="K690" i="11"/>
  <c r="I691" i="11"/>
  <c r="K691" i="11"/>
  <c r="I692" i="11"/>
  <c r="K692" i="11"/>
  <c r="I693" i="11"/>
  <c r="K693" i="11"/>
  <c r="I694" i="11"/>
  <c r="K694" i="11"/>
  <c r="I695" i="11"/>
  <c r="K695" i="11"/>
  <c r="I696" i="11"/>
  <c r="K696" i="11"/>
  <c r="I697" i="11"/>
  <c r="K697" i="11"/>
  <c r="I698" i="11"/>
  <c r="K698" i="11"/>
  <c r="I699" i="11"/>
  <c r="K699" i="11"/>
  <c r="I700" i="11"/>
  <c r="K700" i="11"/>
  <c r="I701" i="11"/>
  <c r="K701" i="11"/>
  <c r="I702" i="11"/>
  <c r="K702" i="11"/>
  <c r="I703" i="11"/>
  <c r="K703" i="11"/>
  <c r="I704" i="11"/>
  <c r="K704" i="11"/>
  <c r="I705" i="11"/>
  <c r="K705" i="11"/>
  <c r="I706" i="11"/>
  <c r="K706" i="11"/>
  <c r="I707" i="11"/>
  <c r="K707" i="11"/>
  <c r="I708" i="11"/>
  <c r="K708" i="11"/>
  <c r="I709" i="11"/>
  <c r="K709" i="11"/>
  <c r="I710" i="11"/>
  <c r="K710" i="11"/>
  <c r="I711" i="11"/>
  <c r="K711" i="11"/>
  <c r="I712" i="11"/>
  <c r="K712" i="11"/>
  <c r="I713" i="11"/>
  <c r="K713" i="11"/>
  <c r="I714" i="11"/>
  <c r="K714" i="11"/>
  <c r="I715" i="11"/>
  <c r="K715" i="11"/>
  <c r="I716" i="11"/>
  <c r="K716" i="11"/>
  <c r="I717" i="11"/>
  <c r="K717" i="11"/>
  <c r="I718" i="11"/>
  <c r="K718" i="11"/>
  <c r="I719" i="11"/>
  <c r="K719" i="11"/>
  <c r="I720" i="11"/>
  <c r="K720" i="11"/>
  <c r="I721" i="11"/>
  <c r="K721" i="11"/>
  <c r="I722" i="11"/>
  <c r="K722" i="11"/>
  <c r="I723" i="11"/>
  <c r="K723" i="11"/>
  <c r="I724" i="11"/>
  <c r="K724" i="11"/>
  <c r="I725" i="11"/>
  <c r="K725" i="11"/>
  <c r="I726" i="11"/>
  <c r="K726" i="11"/>
  <c r="I727" i="11"/>
  <c r="K727" i="11"/>
  <c r="I728" i="11"/>
  <c r="K728" i="11"/>
  <c r="I729" i="11"/>
  <c r="K729" i="11"/>
  <c r="I730" i="11"/>
  <c r="K730" i="11"/>
  <c r="I731" i="11"/>
  <c r="K731" i="11"/>
  <c r="I732" i="11"/>
  <c r="K732" i="11"/>
  <c r="I733" i="11"/>
  <c r="K733" i="11"/>
  <c r="I734" i="11"/>
  <c r="K734" i="11"/>
  <c r="I735" i="11"/>
  <c r="K735" i="11"/>
  <c r="I736" i="11"/>
  <c r="K736" i="11"/>
  <c r="I737" i="11"/>
  <c r="K737" i="11"/>
  <c r="I738" i="11"/>
  <c r="K738" i="11"/>
  <c r="I739" i="11"/>
  <c r="K739" i="11"/>
  <c r="I740" i="11"/>
  <c r="K740" i="11"/>
  <c r="I741" i="11"/>
  <c r="K741" i="11"/>
  <c r="I742" i="11"/>
  <c r="K742" i="11"/>
  <c r="I743" i="11"/>
  <c r="K743" i="11"/>
  <c r="I744" i="11"/>
  <c r="K744" i="11"/>
  <c r="I745" i="11"/>
  <c r="K745" i="11"/>
  <c r="I746" i="11"/>
  <c r="K746" i="11"/>
  <c r="I747" i="11"/>
  <c r="K747" i="11"/>
  <c r="I748" i="11"/>
  <c r="K748" i="11"/>
  <c r="I749" i="11"/>
  <c r="K749" i="11"/>
  <c r="I750" i="11"/>
  <c r="K750" i="11"/>
  <c r="I751" i="11"/>
  <c r="K751" i="11"/>
  <c r="I752" i="11"/>
  <c r="K752" i="11"/>
  <c r="I753" i="11"/>
  <c r="K753" i="11"/>
  <c r="I754" i="11"/>
  <c r="K754" i="11"/>
  <c r="I755" i="11"/>
  <c r="K755" i="11"/>
  <c r="I756" i="11"/>
  <c r="K756" i="11"/>
  <c r="I757" i="11"/>
  <c r="K757" i="11"/>
  <c r="I758" i="11"/>
  <c r="K758" i="11"/>
  <c r="I759" i="11"/>
  <c r="K759" i="11"/>
  <c r="I760" i="11"/>
  <c r="K760" i="11"/>
  <c r="I761" i="11"/>
  <c r="K761" i="11"/>
  <c r="I762" i="11"/>
  <c r="K762" i="11"/>
  <c r="I763" i="11"/>
  <c r="K763" i="11"/>
  <c r="I764" i="11"/>
  <c r="K764" i="11"/>
  <c r="I765" i="11"/>
  <c r="K765" i="11"/>
  <c r="I766" i="11"/>
  <c r="K766" i="11"/>
  <c r="I767" i="11"/>
  <c r="K767" i="11"/>
  <c r="I768" i="11"/>
  <c r="K768" i="11"/>
  <c r="I769" i="11"/>
  <c r="K769" i="11"/>
  <c r="I770" i="11"/>
  <c r="K770" i="11"/>
  <c r="I771" i="11"/>
  <c r="K771" i="11"/>
  <c r="I772" i="11"/>
  <c r="K772" i="11"/>
  <c r="I773" i="11"/>
  <c r="K773" i="11"/>
  <c r="Q778" i="11"/>
  <c r="Q779" i="11"/>
  <c r="P779" i="11"/>
  <c r="P778" i="11"/>
  <c r="Q775" i="11"/>
  <c r="R775" i="11"/>
  <c r="S775" i="11"/>
  <c r="Q776" i="11"/>
  <c r="R776" i="11"/>
  <c r="S776" i="11"/>
  <c r="P776" i="11"/>
  <c r="P775" i="11"/>
  <c r="P402" i="10"/>
  <c r="P403" i="10"/>
  <c r="O403" i="10"/>
  <c r="O402" i="10"/>
  <c r="P399" i="10"/>
  <c r="Q399" i="10"/>
  <c r="R399" i="10"/>
  <c r="P400" i="10"/>
  <c r="Q400" i="10"/>
  <c r="R400" i="10"/>
  <c r="O400" i="10"/>
  <c r="O399" i="10"/>
  <c r="R405" i="8"/>
  <c r="R406" i="8"/>
  <c r="Q406" i="8"/>
  <c r="Q405" i="8"/>
  <c r="R402" i="8"/>
  <c r="S402" i="8"/>
  <c r="T402" i="8"/>
  <c r="R403" i="8"/>
  <c r="S403" i="8"/>
  <c r="T403" i="8"/>
  <c r="Q403" i="8"/>
  <c r="Q402" i="8"/>
  <c r="I107" i="10"/>
  <c r="K107" i="10"/>
  <c r="I108" i="10"/>
  <c r="K108" i="10"/>
  <c r="I109" i="10"/>
  <c r="K109" i="10"/>
  <c r="I110" i="10"/>
  <c r="K110" i="10"/>
  <c r="I111" i="10"/>
  <c r="K111" i="10"/>
  <c r="I112" i="10"/>
  <c r="K112" i="10"/>
  <c r="I113" i="10"/>
  <c r="K113" i="10"/>
  <c r="I114" i="10"/>
  <c r="K114" i="10"/>
  <c r="I115" i="10"/>
  <c r="K115" i="10"/>
  <c r="I116" i="10"/>
  <c r="K116" i="10"/>
  <c r="I117" i="10"/>
  <c r="K117" i="10"/>
  <c r="I118" i="10"/>
  <c r="K118" i="10"/>
  <c r="I119" i="10"/>
  <c r="K119" i="10"/>
  <c r="I120" i="10"/>
  <c r="K120" i="10"/>
  <c r="I121" i="10"/>
  <c r="K121" i="10"/>
  <c r="I122" i="10"/>
  <c r="K122" i="10"/>
  <c r="I123" i="10"/>
  <c r="K123" i="10"/>
  <c r="I124" i="10"/>
  <c r="K124" i="10"/>
  <c r="I125" i="10"/>
  <c r="K125" i="10"/>
  <c r="I126" i="10"/>
  <c r="K126" i="10"/>
  <c r="I127" i="10"/>
  <c r="K127" i="10"/>
  <c r="I128" i="10"/>
  <c r="K128" i="10"/>
  <c r="I129" i="10"/>
  <c r="K129" i="10"/>
  <c r="I130" i="10"/>
  <c r="K130" i="10"/>
  <c r="I131" i="10"/>
  <c r="K131" i="10"/>
  <c r="I132" i="10"/>
  <c r="K132" i="10"/>
  <c r="I133" i="10"/>
  <c r="K133" i="10"/>
  <c r="I134" i="10"/>
  <c r="K134" i="10"/>
  <c r="I135" i="10"/>
  <c r="K135" i="10"/>
  <c r="I136" i="10"/>
  <c r="K136" i="10"/>
  <c r="I137" i="10"/>
  <c r="K137" i="10"/>
  <c r="I138" i="10"/>
  <c r="K138" i="10"/>
  <c r="I139" i="10"/>
  <c r="K139" i="10"/>
  <c r="I140" i="10"/>
  <c r="K140" i="10"/>
  <c r="I141" i="10"/>
  <c r="K141" i="10"/>
  <c r="I142" i="10"/>
  <c r="K142" i="10"/>
  <c r="I143" i="10"/>
  <c r="K143" i="10"/>
  <c r="I144" i="10"/>
  <c r="K144" i="10"/>
  <c r="I145" i="10"/>
  <c r="K145" i="10"/>
  <c r="I146" i="10"/>
  <c r="K146" i="10"/>
  <c r="I147" i="10"/>
  <c r="K147" i="10"/>
  <c r="I148" i="10"/>
  <c r="K148" i="10"/>
  <c r="I149" i="10"/>
  <c r="K149" i="10"/>
  <c r="I150" i="10"/>
  <c r="K150" i="10"/>
  <c r="I151" i="10"/>
  <c r="K151" i="10"/>
  <c r="I152" i="10"/>
  <c r="K152" i="10"/>
  <c r="I153" i="10"/>
  <c r="K153" i="10"/>
  <c r="I154" i="10"/>
  <c r="K154" i="10"/>
  <c r="I155" i="10"/>
  <c r="K155" i="10"/>
  <c r="I156" i="10"/>
  <c r="K156" i="10"/>
  <c r="I157" i="10"/>
  <c r="K157" i="10"/>
  <c r="I158" i="10"/>
  <c r="K158" i="10"/>
  <c r="I159" i="10"/>
  <c r="K159" i="10"/>
  <c r="I160" i="10"/>
  <c r="K160" i="10"/>
  <c r="I161" i="10"/>
  <c r="K161" i="10"/>
  <c r="I162" i="10"/>
  <c r="K162" i="10"/>
  <c r="I163" i="10"/>
  <c r="K163" i="10"/>
  <c r="I164" i="10"/>
  <c r="K164" i="10"/>
  <c r="I165" i="10"/>
  <c r="K165" i="10"/>
  <c r="I166" i="10"/>
  <c r="K166" i="10"/>
  <c r="I167" i="10"/>
  <c r="K167" i="10"/>
  <c r="I168" i="10"/>
  <c r="K168" i="10"/>
  <c r="I169" i="10"/>
  <c r="K169" i="10"/>
  <c r="I170" i="10"/>
  <c r="K170" i="10"/>
  <c r="I171" i="10"/>
  <c r="K171" i="10"/>
  <c r="I172" i="10"/>
  <c r="K172" i="10"/>
  <c r="I173" i="10"/>
  <c r="K173" i="10"/>
  <c r="I174" i="10"/>
  <c r="K174" i="10"/>
  <c r="I175" i="10"/>
  <c r="K175" i="10"/>
  <c r="I176" i="10"/>
  <c r="K176" i="10"/>
  <c r="I177" i="10"/>
  <c r="K177" i="10"/>
  <c r="I178" i="10"/>
  <c r="K178" i="10"/>
  <c r="I179" i="10"/>
  <c r="K179" i="10"/>
  <c r="I180" i="10"/>
  <c r="K180" i="10"/>
  <c r="I181" i="10"/>
  <c r="K181" i="10"/>
  <c r="I182" i="10"/>
  <c r="K182" i="10"/>
  <c r="I183" i="10"/>
  <c r="K183" i="10"/>
  <c r="I184" i="10"/>
  <c r="K184" i="10"/>
  <c r="I185" i="10"/>
  <c r="K185" i="10"/>
  <c r="I186" i="10"/>
  <c r="K186" i="10"/>
  <c r="I187" i="10"/>
  <c r="K187" i="10"/>
  <c r="I188" i="10"/>
  <c r="K188" i="10"/>
  <c r="I189" i="10"/>
  <c r="K189" i="10"/>
  <c r="I190" i="10"/>
  <c r="K190" i="10"/>
  <c r="I191" i="10"/>
  <c r="K191" i="10"/>
  <c r="I192" i="10"/>
  <c r="K192" i="10"/>
  <c r="I193" i="10"/>
  <c r="K193" i="10"/>
  <c r="I194" i="10"/>
  <c r="K194" i="10"/>
  <c r="I195" i="10"/>
  <c r="K195" i="10"/>
  <c r="I196" i="10"/>
  <c r="K196" i="10"/>
  <c r="I197" i="10"/>
  <c r="K197" i="10"/>
  <c r="I198" i="10"/>
  <c r="K198" i="10"/>
  <c r="I199" i="10"/>
  <c r="K199" i="10"/>
  <c r="I200" i="10"/>
  <c r="K200" i="10"/>
  <c r="I201" i="10"/>
  <c r="K201" i="10"/>
  <c r="I202" i="10"/>
  <c r="K202" i="10"/>
  <c r="I203" i="10"/>
  <c r="K203" i="10"/>
  <c r="I204" i="10"/>
  <c r="K204" i="10"/>
  <c r="I205" i="10"/>
  <c r="K205" i="10"/>
  <c r="I206" i="10"/>
  <c r="K206" i="10"/>
  <c r="I207" i="10"/>
  <c r="K207" i="10"/>
  <c r="I208" i="10"/>
  <c r="K208" i="10"/>
  <c r="I209" i="10"/>
  <c r="K209" i="10"/>
  <c r="I210" i="10"/>
  <c r="K210" i="10"/>
  <c r="I211" i="10"/>
  <c r="K211" i="10"/>
  <c r="I212" i="10"/>
  <c r="K212" i="10"/>
  <c r="I213" i="10"/>
  <c r="K213" i="10"/>
  <c r="I214" i="10"/>
  <c r="K214" i="10"/>
  <c r="I215" i="10"/>
  <c r="K215" i="10"/>
  <c r="I216" i="10"/>
  <c r="K216" i="10"/>
  <c r="I217" i="10"/>
  <c r="K217" i="10"/>
  <c r="I218" i="10"/>
  <c r="K218" i="10"/>
  <c r="I219" i="10"/>
  <c r="K219" i="10"/>
  <c r="I220" i="10"/>
  <c r="K220" i="10"/>
  <c r="I221" i="10"/>
  <c r="K221" i="10"/>
  <c r="I222" i="10"/>
  <c r="K222" i="10"/>
  <c r="I223" i="10"/>
  <c r="K223" i="10"/>
  <c r="I224" i="10"/>
  <c r="K224" i="10"/>
  <c r="I225" i="10"/>
  <c r="K225" i="10"/>
  <c r="I226" i="10"/>
  <c r="K226" i="10"/>
  <c r="I227" i="10"/>
  <c r="K227" i="10"/>
  <c r="I228" i="10"/>
  <c r="K228" i="10"/>
  <c r="I229" i="10"/>
  <c r="K229" i="10"/>
  <c r="I230" i="10"/>
  <c r="K230" i="10"/>
  <c r="I231" i="10"/>
  <c r="K231" i="10"/>
  <c r="I232" i="10"/>
  <c r="K232" i="10"/>
  <c r="I233" i="10"/>
  <c r="K233" i="10"/>
  <c r="I234" i="10"/>
  <c r="K234" i="10"/>
  <c r="I235" i="10"/>
  <c r="K235" i="10"/>
  <c r="I236" i="10"/>
  <c r="K236" i="10"/>
  <c r="I237" i="10"/>
  <c r="K237" i="10"/>
  <c r="I238" i="10"/>
  <c r="K238" i="10"/>
  <c r="I239" i="10"/>
  <c r="K239" i="10"/>
  <c r="I240" i="10"/>
  <c r="K240" i="10"/>
  <c r="I241" i="10"/>
  <c r="K241" i="10"/>
  <c r="I242" i="10"/>
  <c r="K242" i="10"/>
  <c r="I243" i="10"/>
  <c r="K243" i="10"/>
  <c r="I244" i="10"/>
  <c r="K244" i="10"/>
  <c r="I245" i="10"/>
  <c r="K245" i="10"/>
  <c r="I246" i="10"/>
  <c r="K246" i="10"/>
  <c r="I247" i="10"/>
  <c r="K247" i="10"/>
  <c r="I248" i="10"/>
  <c r="K248" i="10"/>
  <c r="I249" i="10"/>
  <c r="K249" i="10"/>
  <c r="I250" i="10"/>
  <c r="K250" i="10"/>
  <c r="I251" i="10"/>
  <c r="K251" i="10"/>
  <c r="I252" i="10"/>
  <c r="K252" i="10"/>
  <c r="I253" i="10"/>
  <c r="K253" i="10"/>
  <c r="I254" i="10"/>
  <c r="K254" i="10"/>
  <c r="I255" i="10"/>
  <c r="K255" i="10"/>
  <c r="I256" i="10"/>
  <c r="K256" i="10"/>
  <c r="I257" i="10"/>
  <c r="K257" i="10"/>
  <c r="I258" i="10"/>
  <c r="K258" i="10"/>
  <c r="I259" i="10"/>
  <c r="K259" i="10"/>
  <c r="I260" i="10"/>
  <c r="K260" i="10"/>
  <c r="I261" i="10"/>
  <c r="K261" i="10"/>
  <c r="I262" i="10"/>
  <c r="K262" i="10"/>
  <c r="I263" i="10"/>
  <c r="K263" i="10"/>
  <c r="I264" i="10"/>
  <c r="K264" i="10"/>
  <c r="I265" i="10"/>
  <c r="K265" i="10"/>
  <c r="I266" i="10"/>
  <c r="K266" i="10"/>
  <c r="I267" i="10"/>
  <c r="K267" i="10"/>
  <c r="I268" i="10"/>
  <c r="K268" i="10"/>
  <c r="I269" i="10"/>
  <c r="K269" i="10"/>
  <c r="I270" i="10"/>
  <c r="K270" i="10"/>
  <c r="I271" i="10"/>
  <c r="K271" i="10"/>
  <c r="I272" i="10"/>
  <c r="K272" i="10"/>
  <c r="I273" i="10"/>
  <c r="K273" i="10"/>
  <c r="I274" i="10"/>
  <c r="K274" i="10"/>
  <c r="I275" i="10"/>
  <c r="K275" i="10"/>
  <c r="I276" i="10"/>
  <c r="K276" i="10"/>
  <c r="I277" i="10"/>
  <c r="K277" i="10"/>
  <c r="I278" i="10"/>
  <c r="K278" i="10"/>
  <c r="I279" i="10"/>
  <c r="K279" i="10"/>
  <c r="I280" i="10"/>
  <c r="K280" i="10"/>
  <c r="I281" i="10"/>
  <c r="K281" i="10"/>
  <c r="I282" i="10"/>
  <c r="K282" i="10"/>
  <c r="I283" i="10"/>
  <c r="K283" i="10"/>
  <c r="I284" i="10"/>
  <c r="K284" i="10"/>
  <c r="I285" i="10"/>
  <c r="K285" i="10"/>
  <c r="I286" i="10"/>
  <c r="K286" i="10"/>
  <c r="I287" i="10"/>
  <c r="K287" i="10"/>
  <c r="I288" i="10"/>
  <c r="K288" i="10"/>
  <c r="I289" i="10"/>
  <c r="K289" i="10"/>
  <c r="I290" i="10"/>
  <c r="K290" i="10"/>
  <c r="I291" i="10"/>
  <c r="K291" i="10"/>
  <c r="I292" i="10"/>
  <c r="K292" i="10"/>
  <c r="I293" i="10"/>
  <c r="K293" i="10"/>
  <c r="I294" i="10"/>
  <c r="K294" i="10"/>
  <c r="I295" i="10"/>
  <c r="K295" i="10"/>
  <c r="I296" i="10"/>
  <c r="K296" i="10"/>
  <c r="I297" i="10"/>
  <c r="K297" i="10"/>
  <c r="I298" i="10"/>
  <c r="K298" i="10"/>
  <c r="I299" i="10"/>
  <c r="K299" i="10"/>
  <c r="I300" i="10"/>
  <c r="K300" i="10"/>
  <c r="I301" i="10"/>
  <c r="K301" i="10"/>
  <c r="I302" i="10"/>
  <c r="K302" i="10"/>
  <c r="I303" i="10"/>
  <c r="K303" i="10"/>
  <c r="I304" i="10"/>
  <c r="K304" i="10"/>
  <c r="I305" i="10"/>
  <c r="K305" i="10"/>
  <c r="I306" i="10"/>
  <c r="K306" i="10"/>
  <c r="I307" i="10"/>
  <c r="K307" i="10"/>
  <c r="I308" i="10"/>
  <c r="K308" i="10"/>
  <c r="I309" i="10"/>
  <c r="K309" i="10"/>
  <c r="I310" i="10"/>
  <c r="K310" i="10"/>
  <c r="I311" i="10"/>
  <c r="K311" i="10"/>
  <c r="I312" i="10"/>
  <c r="K312" i="10"/>
  <c r="I313" i="10"/>
  <c r="K313" i="10"/>
  <c r="I314" i="10"/>
  <c r="K314" i="10"/>
  <c r="I315" i="10"/>
  <c r="K315" i="10"/>
  <c r="I316" i="10"/>
  <c r="K316" i="10"/>
  <c r="I317" i="10"/>
  <c r="K317" i="10"/>
  <c r="I318" i="10"/>
  <c r="K318" i="10"/>
  <c r="I319" i="10"/>
  <c r="K319" i="10"/>
  <c r="I320" i="10"/>
  <c r="K320" i="10"/>
  <c r="I321" i="10"/>
  <c r="K321" i="10"/>
  <c r="I322" i="10"/>
  <c r="K322" i="10"/>
  <c r="I323" i="10"/>
  <c r="K323" i="10"/>
  <c r="I324" i="10"/>
  <c r="K324" i="10"/>
  <c r="I325" i="10"/>
  <c r="K325" i="10"/>
  <c r="I326" i="10"/>
  <c r="K326" i="10"/>
  <c r="I327" i="10"/>
  <c r="K327" i="10"/>
  <c r="I328" i="10"/>
  <c r="K328" i="10"/>
  <c r="I329" i="10"/>
  <c r="K329" i="10"/>
  <c r="I330" i="10"/>
  <c r="K330" i="10"/>
  <c r="I331" i="10"/>
  <c r="K331" i="10"/>
  <c r="I332" i="10"/>
  <c r="K332" i="10"/>
  <c r="I333" i="10"/>
  <c r="K333" i="10"/>
  <c r="I334" i="10"/>
  <c r="K334" i="10"/>
  <c r="I335" i="10"/>
  <c r="K335" i="10"/>
  <c r="I336" i="10"/>
  <c r="K336" i="10"/>
  <c r="I337" i="10"/>
  <c r="K337" i="10"/>
  <c r="I338" i="10"/>
  <c r="K338" i="10"/>
  <c r="I339" i="10"/>
  <c r="K339" i="10"/>
  <c r="I340" i="10"/>
  <c r="K340" i="10"/>
  <c r="I341" i="10"/>
  <c r="K341" i="10"/>
  <c r="I342" i="10"/>
  <c r="K342" i="10"/>
  <c r="I343" i="10"/>
  <c r="K343" i="10"/>
  <c r="I344" i="10"/>
  <c r="K344" i="10"/>
  <c r="I345" i="10"/>
  <c r="K345" i="10"/>
  <c r="I346" i="10"/>
  <c r="K346" i="10"/>
  <c r="I347" i="10"/>
  <c r="K347" i="10"/>
  <c r="I348" i="10"/>
  <c r="K348" i="10"/>
  <c r="I349" i="10"/>
  <c r="K349" i="10"/>
  <c r="I350" i="10"/>
  <c r="K350" i="10"/>
  <c r="I351" i="10"/>
  <c r="K351" i="10"/>
  <c r="I352" i="10"/>
  <c r="K352" i="10"/>
  <c r="I353" i="10"/>
  <c r="K353" i="10"/>
  <c r="I354" i="10"/>
  <c r="K354" i="10"/>
  <c r="I355" i="10"/>
  <c r="K355" i="10"/>
  <c r="I356" i="10"/>
  <c r="K356" i="10"/>
  <c r="I357" i="10"/>
  <c r="K357" i="10"/>
  <c r="I358" i="10"/>
  <c r="K358" i="10"/>
  <c r="I359" i="10"/>
  <c r="K359" i="10"/>
  <c r="I360" i="10"/>
  <c r="K360" i="10"/>
  <c r="I361" i="10"/>
  <c r="K361" i="10"/>
  <c r="I362" i="10"/>
  <c r="K362" i="10"/>
  <c r="I363" i="10"/>
  <c r="K363" i="10"/>
  <c r="I364" i="10"/>
  <c r="K364" i="10"/>
  <c r="I365" i="10"/>
  <c r="K365" i="10"/>
  <c r="I366" i="10"/>
  <c r="K366" i="10"/>
  <c r="I367" i="10"/>
  <c r="K367" i="10"/>
  <c r="I368" i="10"/>
  <c r="K368" i="10"/>
  <c r="I369" i="10"/>
  <c r="K369" i="10"/>
  <c r="I370" i="10"/>
  <c r="K370" i="10"/>
  <c r="I371" i="10"/>
  <c r="K371" i="10"/>
  <c r="I372" i="10"/>
  <c r="K372" i="10"/>
  <c r="I373" i="10"/>
  <c r="K373" i="10"/>
  <c r="I374" i="10"/>
  <c r="K374" i="10"/>
  <c r="I375" i="10"/>
  <c r="K375" i="10"/>
  <c r="I376" i="10"/>
  <c r="K376" i="10"/>
  <c r="I377" i="10"/>
  <c r="K377" i="10"/>
  <c r="I378" i="10"/>
  <c r="K378" i="10"/>
  <c r="I379" i="10"/>
  <c r="K379" i="10"/>
  <c r="I380" i="10"/>
  <c r="K380" i="10"/>
  <c r="I381" i="10"/>
  <c r="K381" i="10"/>
  <c r="I382" i="10"/>
  <c r="K382" i="10"/>
  <c r="I383" i="10"/>
  <c r="K383" i="10"/>
  <c r="I384" i="10"/>
  <c r="K384" i="10"/>
  <c r="I385" i="10"/>
  <c r="K385" i="10"/>
  <c r="I386" i="10"/>
  <c r="K386" i="10"/>
  <c r="I387" i="10"/>
  <c r="K387" i="10"/>
  <c r="I388" i="10"/>
  <c r="K388" i="10"/>
  <c r="I389" i="10"/>
  <c r="K389" i="10"/>
  <c r="I390" i="10"/>
  <c r="K390" i="10"/>
  <c r="I391" i="10"/>
  <c r="K391" i="10"/>
  <c r="I392" i="10"/>
  <c r="K392" i="10"/>
  <c r="I393" i="10"/>
  <c r="K393" i="10"/>
  <c r="I394" i="10"/>
  <c r="K394" i="10"/>
  <c r="I395" i="10"/>
  <c r="K395" i="10"/>
  <c r="I396" i="10"/>
  <c r="K396" i="10"/>
  <c r="I397" i="10"/>
  <c r="K397" i="10"/>
  <c r="L87" i="8"/>
  <c r="O87" i="8"/>
  <c r="L88" i="8"/>
  <c r="O88" i="8"/>
  <c r="L89" i="8"/>
  <c r="O89" i="8"/>
  <c r="L90" i="8"/>
  <c r="O90" i="8"/>
  <c r="L91" i="8"/>
  <c r="O91" i="8"/>
  <c r="L92" i="8"/>
  <c r="O92" i="8"/>
  <c r="L93" i="8"/>
  <c r="O93" i="8"/>
  <c r="L94" i="8"/>
  <c r="O94" i="8"/>
  <c r="L95" i="8"/>
  <c r="O95" i="8"/>
  <c r="L96" i="8"/>
  <c r="O96" i="8"/>
  <c r="L97" i="8"/>
  <c r="O97" i="8"/>
  <c r="L98" i="8"/>
  <c r="O98" i="8"/>
  <c r="L99" i="8"/>
  <c r="O99" i="8"/>
  <c r="L100" i="8"/>
  <c r="O100" i="8"/>
  <c r="L101" i="8"/>
  <c r="O101" i="8"/>
  <c r="L102" i="8"/>
  <c r="O102" i="8"/>
  <c r="L103" i="8"/>
  <c r="O103" i="8"/>
  <c r="L104" i="8"/>
  <c r="O104" i="8"/>
  <c r="L105" i="8"/>
  <c r="O105" i="8"/>
  <c r="L106" i="8"/>
  <c r="O106" i="8"/>
  <c r="L107" i="8"/>
  <c r="O107" i="8"/>
  <c r="L108" i="8"/>
  <c r="O108" i="8"/>
  <c r="L109" i="8"/>
  <c r="O109" i="8"/>
  <c r="L110" i="8"/>
  <c r="O110" i="8"/>
  <c r="L111" i="8"/>
  <c r="O111" i="8"/>
  <c r="L112" i="8"/>
  <c r="O112" i="8"/>
  <c r="L113" i="8"/>
  <c r="O113" i="8"/>
  <c r="L114" i="8"/>
  <c r="O114" i="8"/>
  <c r="L115" i="8"/>
  <c r="O115" i="8"/>
  <c r="L116" i="8"/>
  <c r="O116" i="8"/>
  <c r="L117" i="8"/>
  <c r="O117" i="8"/>
  <c r="L118" i="8"/>
  <c r="O118" i="8"/>
  <c r="L119" i="8"/>
  <c r="O119" i="8"/>
  <c r="L120" i="8"/>
  <c r="O120" i="8"/>
  <c r="L121" i="8"/>
  <c r="O121" i="8"/>
  <c r="L122" i="8"/>
  <c r="O122" i="8"/>
  <c r="L123" i="8"/>
  <c r="O123" i="8"/>
  <c r="L124" i="8"/>
  <c r="O124" i="8"/>
  <c r="L125" i="8"/>
  <c r="O125" i="8"/>
  <c r="L126" i="8"/>
  <c r="O126" i="8"/>
  <c r="L127" i="8"/>
  <c r="O127" i="8"/>
  <c r="L128" i="8"/>
  <c r="O128" i="8"/>
  <c r="L129" i="8"/>
  <c r="O129" i="8"/>
  <c r="L130" i="8"/>
  <c r="O130" i="8"/>
  <c r="L131" i="8"/>
  <c r="O131" i="8"/>
  <c r="L132" i="8"/>
  <c r="O132" i="8"/>
  <c r="L133" i="8"/>
  <c r="O133" i="8"/>
  <c r="L134" i="8"/>
  <c r="O134" i="8"/>
  <c r="L135" i="8"/>
  <c r="O135" i="8"/>
  <c r="L136" i="8"/>
  <c r="O136" i="8"/>
  <c r="L137" i="8"/>
  <c r="O137" i="8"/>
  <c r="L138" i="8"/>
  <c r="O138" i="8"/>
  <c r="L139" i="8"/>
  <c r="O139" i="8"/>
  <c r="L140" i="8"/>
  <c r="O140" i="8"/>
  <c r="L141" i="8"/>
  <c r="O141" i="8"/>
  <c r="L142" i="8"/>
  <c r="O142" i="8"/>
  <c r="L143" i="8"/>
  <c r="O143" i="8"/>
  <c r="L144" i="8"/>
  <c r="O144" i="8"/>
  <c r="L145" i="8"/>
  <c r="O145" i="8"/>
  <c r="L146" i="8"/>
  <c r="O146" i="8"/>
  <c r="L147" i="8"/>
  <c r="O147" i="8"/>
  <c r="L148" i="8"/>
  <c r="O148" i="8"/>
  <c r="L149" i="8"/>
  <c r="O149" i="8"/>
  <c r="L150" i="8"/>
  <c r="O150" i="8"/>
  <c r="L151" i="8"/>
  <c r="O151" i="8"/>
  <c r="L152" i="8"/>
  <c r="O152" i="8"/>
  <c r="L153" i="8"/>
  <c r="O153" i="8"/>
  <c r="L154" i="8"/>
  <c r="O154" i="8"/>
  <c r="L155" i="8"/>
  <c r="O155" i="8"/>
  <c r="L156" i="8"/>
  <c r="O156" i="8"/>
  <c r="L157" i="8"/>
  <c r="O157" i="8"/>
  <c r="L158" i="8"/>
  <c r="O158" i="8"/>
  <c r="L159" i="8"/>
  <c r="O159" i="8"/>
  <c r="L160" i="8"/>
  <c r="O160" i="8"/>
  <c r="L161" i="8"/>
  <c r="O161" i="8"/>
  <c r="L162" i="8"/>
  <c r="O162" i="8"/>
  <c r="L163" i="8"/>
  <c r="O163" i="8"/>
  <c r="L164" i="8"/>
  <c r="O164" i="8"/>
  <c r="L165" i="8"/>
  <c r="O165" i="8"/>
  <c r="L166" i="8"/>
  <c r="O166" i="8"/>
  <c r="L167" i="8"/>
  <c r="O167" i="8"/>
  <c r="L168" i="8"/>
  <c r="O168" i="8"/>
  <c r="L169" i="8"/>
  <c r="O169" i="8"/>
  <c r="L170" i="8"/>
  <c r="O170" i="8"/>
  <c r="L171" i="8"/>
  <c r="O171" i="8"/>
  <c r="L172" i="8"/>
  <c r="O172" i="8"/>
  <c r="L173" i="8"/>
  <c r="O173" i="8"/>
  <c r="L174" i="8"/>
  <c r="O174" i="8"/>
  <c r="L175" i="8"/>
  <c r="O175" i="8"/>
  <c r="L176" i="8"/>
  <c r="O176" i="8"/>
  <c r="L177" i="8"/>
  <c r="O177" i="8"/>
  <c r="L178" i="8"/>
  <c r="O178" i="8"/>
  <c r="L179" i="8"/>
  <c r="O179" i="8"/>
  <c r="L180" i="8"/>
  <c r="O180" i="8"/>
  <c r="L181" i="8"/>
  <c r="O181" i="8"/>
  <c r="L182" i="8"/>
  <c r="O182" i="8"/>
  <c r="L183" i="8"/>
  <c r="O183" i="8"/>
  <c r="L184" i="8"/>
  <c r="O184" i="8"/>
  <c r="L185" i="8"/>
  <c r="O185" i="8"/>
  <c r="L186" i="8"/>
  <c r="O186" i="8"/>
  <c r="L187" i="8"/>
  <c r="O187" i="8"/>
  <c r="L188" i="8"/>
  <c r="O188" i="8"/>
  <c r="L189" i="8"/>
  <c r="O189" i="8"/>
  <c r="L190" i="8"/>
  <c r="O190" i="8"/>
  <c r="L191" i="8"/>
  <c r="O191" i="8"/>
  <c r="L192" i="8"/>
  <c r="O192" i="8"/>
  <c r="L193" i="8"/>
  <c r="O193" i="8"/>
  <c r="L194" i="8"/>
  <c r="O194" i="8"/>
  <c r="L195" i="8"/>
  <c r="O195" i="8"/>
  <c r="L196" i="8"/>
  <c r="O196" i="8"/>
  <c r="L197" i="8"/>
  <c r="O197" i="8"/>
  <c r="L198" i="8"/>
  <c r="O198" i="8"/>
  <c r="L199" i="8"/>
  <c r="O199" i="8"/>
  <c r="L200" i="8"/>
  <c r="O200" i="8"/>
  <c r="L201" i="8"/>
  <c r="O201" i="8"/>
  <c r="L202" i="8"/>
  <c r="O202" i="8"/>
  <c r="L203" i="8"/>
  <c r="O203" i="8"/>
  <c r="L204" i="8"/>
  <c r="O204" i="8"/>
  <c r="L205" i="8"/>
  <c r="O205" i="8"/>
  <c r="L206" i="8"/>
  <c r="O206" i="8"/>
  <c r="L207" i="8"/>
  <c r="O207" i="8"/>
  <c r="L208" i="8"/>
  <c r="O208" i="8"/>
  <c r="L209" i="8"/>
  <c r="O209" i="8"/>
  <c r="L210" i="8"/>
  <c r="O210" i="8"/>
  <c r="L211" i="8"/>
  <c r="O211" i="8"/>
  <c r="L212" i="8"/>
  <c r="O212" i="8"/>
  <c r="L213" i="8"/>
  <c r="O213" i="8"/>
  <c r="L214" i="8"/>
  <c r="O214" i="8"/>
  <c r="L215" i="8"/>
  <c r="O215" i="8"/>
  <c r="L216" i="8"/>
  <c r="O216" i="8"/>
  <c r="L217" i="8"/>
  <c r="O217" i="8"/>
  <c r="L218" i="8"/>
  <c r="O218" i="8"/>
  <c r="L219" i="8"/>
  <c r="O219" i="8"/>
  <c r="L220" i="8"/>
  <c r="O220" i="8"/>
  <c r="L221" i="8"/>
  <c r="O221" i="8"/>
  <c r="L222" i="8"/>
  <c r="O222" i="8"/>
  <c r="L223" i="8"/>
  <c r="O223" i="8"/>
  <c r="L224" i="8"/>
  <c r="O224" i="8"/>
  <c r="L225" i="8"/>
  <c r="O225" i="8"/>
  <c r="L226" i="8"/>
  <c r="O226" i="8"/>
  <c r="L227" i="8"/>
  <c r="O227" i="8"/>
  <c r="L228" i="8"/>
  <c r="O228" i="8"/>
  <c r="L229" i="8"/>
  <c r="O229" i="8"/>
  <c r="L230" i="8"/>
  <c r="O230" i="8"/>
  <c r="L231" i="8"/>
  <c r="O231" i="8"/>
  <c r="L232" i="8"/>
  <c r="O232" i="8"/>
  <c r="L233" i="8"/>
  <c r="O233" i="8"/>
  <c r="L234" i="8"/>
  <c r="O234" i="8"/>
  <c r="L235" i="8"/>
  <c r="O235" i="8"/>
  <c r="L236" i="8"/>
  <c r="O236" i="8"/>
  <c r="L237" i="8"/>
  <c r="O237" i="8"/>
  <c r="L238" i="8"/>
  <c r="O238" i="8"/>
  <c r="L239" i="8"/>
  <c r="O239" i="8"/>
  <c r="L240" i="8"/>
  <c r="O240" i="8"/>
  <c r="L241" i="8"/>
  <c r="O241" i="8"/>
  <c r="L242" i="8"/>
  <c r="O242" i="8"/>
  <c r="L243" i="8"/>
  <c r="O243" i="8"/>
  <c r="L244" i="8"/>
  <c r="O244" i="8"/>
  <c r="L245" i="8"/>
  <c r="O245" i="8"/>
  <c r="L246" i="8"/>
  <c r="O246" i="8"/>
  <c r="L247" i="8"/>
  <c r="O247" i="8"/>
  <c r="L248" i="8"/>
  <c r="O248" i="8"/>
  <c r="L249" i="8"/>
  <c r="O249" i="8"/>
  <c r="L250" i="8"/>
  <c r="O250" i="8"/>
  <c r="L251" i="8"/>
  <c r="O251" i="8"/>
  <c r="L252" i="8"/>
  <c r="O252" i="8"/>
  <c r="L253" i="8"/>
  <c r="O253" i="8"/>
  <c r="L254" i="8"/>
  <c r="O254" i="8"/>
  <c r="L255" i="8"/>
  <c r="O255" i="8"/>
  <c r="L256" i="8"/>
  <c r="O256" i="8"/>
  <c r="L257" i="8"/>
  <c r="O257" i="8"/>
  <c r="L258" i="8"/>
  <c r="O258" i="8"/>
  <c r="L259" i="8"/>
  <c r="O259" i="8"/>
  <c r="L260" i="8"/>
  <c r="O260" i="8"/>
  <c r="L261" i="8"/>
  <c r="O261" i="8"/>
  <c r="L262" i="8"/>
  <c r="O262" i="8"/>
  <c r="L263" i="8"/>
  <c r="O263" i="8"/>
  <c r="L264" i="8"/>
  <c r="O264" i="8"/>
  <c r="L265" i="8"/>
  <c r="O265" i="8"/>
  <c r="L266" i="8"/>
  <c r="O266" i="8"/>
  <c r="L267" i="8"/>
  <c r="O267" i="8"/>
  <c r="L268" i="8"/>
  <c r="O268" i="8"/>
  <c r="L269" i="8"/>
  <c r="O269" i="8"/>
  <c r="L270" i="8"/>
  <c r="O270" i="8"/>
  <c r="L271" i="8"/>
  <c r="O271" i="8"/>
  <c r="L272" i="8"/>
  <c r="O272" i="8"/>
  <c r="L273" i="8"/>
  <c r="O273" i="8"/>
  <c r="L274" i="8"/>
  <c r="O274" i="8"/>
  <c r="L275" i="8"/>
  <c r="O275" i="8"/>
  <c r="L276" i="8"/>
  <c r="O276" i="8"/>
  <c r="L277" i="8"/>
  <c r="O277" i="8"/>
  <c r="L278" i="8"/>
  <c r="O278" i="8"/>
  <c r="L279" i="8"/>
  <c r="O279" i="8"/>
  <c r="L280" i="8"/>
  <c r="O280" i="8"/>
  <c r="L281" i="8"/>
  <c r="O281" i="8"/>
  <c r="L282" i="8"/>
  <c r="O282" i="8"/>
  <c r="L283" i="8"/>
  <c r="O283" i="8"/>
  <c r="L284" i="8"/>
  <c r="O284" i="8"/>
  <c r="L285" i="8"/>
  <c r="O285" i="8"/>
  <c r="L286" i="8"/>
  <c r="O286" i="8"/>
  <c r="L287" i="8"/>
  <c r="O287" i="8"/>
  <c r="L288" i="8"/>
  <c r="O288" i="8"/>
  <c r="L289" i="8"/>
  <c r="O289" i="8"/>
  <c r="L290" i="8"/>
  <c r="O290" i="8"/>
  <c r="L291" i="8"/>
  <c r="O291" i="8"/>
  <c r="L292" i="8"/>
  <c r="O292" i="8"/>
  <c r="L293" i="8"/>
  <c r="O293" i="8"/>
  <c r="L294" i="8"/>
  <c r="O294" i="8"/>
  <c r="L295" i="8"/>
  <c r="O295" i="8"/>
  <c r="L296" i="8"/>
  <c r="O296" i="8"/>
  <c r="L297" i="8"/>
  <c r="O297" i="8"/>
  <c r="L298" i="8"/>
  <c r="O298" i="8"/>
  <c r="L299" i="8"/>
  <c r="O299" i="8"/>
  <c r="L300" i="8"/>
  <c r="O300" i="8"/>
  <c r="L301" i="8"/>
  <c r="O301" i="8"/>
  <c r="L302" i="8"/>
  <c r="O302" i="8"/>
  <c r="L303" i="8"/>
  <c r="O303" i="8"/>
  <c r="L304" i="8"/>
  <c r="O304" i="8"/>
  <c r="L305" i="8"/>
  <c r="O305" i="8"/>
  <c r="L306" i="8"/>
  <c r="O306" i="8"/>
  <c r="L307" i="8"/>
  <c r="O307" i="8"/>
  <c r="L308" i="8"/>
  <c r="O308" i="8"/>
  <c r="L309" i="8"/>
  <c r="O309" i="8"/>
  <c r="L310" i="8"/>
  <c r="O310" i="8"/>
  <c r="L311" i="8"/>
  <c r="O311" i="8"/>
  <c r="L312" i="8"/>
  <c r="O312" i="8"/>
  <c r="L313" i="8"/>
  <c r="O313" i="8"/>
  <c r="L314" i="8"/>
  <c r="O314" i="8"/>
  <c r="L315" i="8"/>
  <c r="O315" i="8"/>
  <c r="L316" i="8"/>
  <c r="O316" i="8"/>
  <c r="L317" i="8"/>
  <c r="O317" i="8"/>
  <c r="L318" i="8"/>
  <c r="O318" i="8"/>
  <c r="L319" i="8"/>
  <c r="O319" i="8"/>
  <c r="L320" i="8"/>
  <c r="O320" i="8"/>
  <c r="L321" i="8"/>
  <c r="O321" i="8"/>
  <c r="L322" i="8"/>
  <c r="O322" i="8"/>
  <c r="L323" i="8"/>
  <c r="O323" i="8"/>
  <c r="L324" i="8"/>
  <c r="O324" i="8"/>
  <c r="L325" i="8"/>
  <c r="O325" i="8"/>
  <c r="L326" i="8"/>
  <c r="O326" i="8"/>
  <c r="L327" i="8"/>
  <c r="O327" i="8"/>
  <c r="L328" i="8"/>
  <c r="O328" i="8"/>
  <c r="L329" i="8"/>
  <c r="O329" i="8"/>
  <c r="L330" i="8"/>
  <c r="O330" i="8"/>
  <c r="L331" i="8"/>
  <c r="O331" i="8"/>
  <c r="L332" i="8"/>
  <c r="O332" i="8"/>
  <c r="L333" i="8"/>
  <c r="O333" i="8"/>
  <c r="L334" i="8"/>
  <c r="O334" i="8"/>
  <c r="L335" i="8"/>
  <c r="O335" i="8"/>
  <c r="L336" i="8"/>
  <c r="O336" i="8"/>
  <c r="L337" i="8"/>
  <c r="O337" i="8"/>
  <c r="L338" i="8"/>
  <c r="O338" i="8"/>
  <c r="L339" i="8"/>
  <c r="O339" i="8"/>
  <c r="L340" i="8"/>
  <c r="O340" i="8"/>
  <c r="L341" i="8"/>
  <c r="O341" i="8"/>
  <c r="L342" i="8"/>
  <c r="O342" i="8"/>
  <c r="L343" i="8"/>
  <c r="O343" i="8"/>
  <c r="L344" i="8"/>
  <c r="O344" i="8"/>
  <c r="L345" i="8"/>
  <c r="O345" i="8"/>
  <c r="L346" i="8"/>
  <c r="O346" i="8"/>
  <c r="L347" i="8"/>
  <c r="O347" i="8"/>
  <c r="L348" i="8"/>
  <c r="O348" i="8"/>
  <c r="L349" i="8"/>
  <c r="O349" i="8"/>
  <c r="L350" i="8"/>
  <c r="O350" i="8"/>
  <c r="L351" i="8"/>
  <c r="O351" i="8"/>
  <c r="L352" i="8"/>
  <c r="O352" i="8"/>
  <c r="L353" i="8"/>
  <c r="O353" i="8"/>
  <c r="L354" i="8"/>
  <c r="O354" i="8"/>
  <c r="L355" i="8"/>
  <c r="O355" i="8"/>
  <c r="L356" i="8"/>
  <c r="O356" i="8"/>
  <c r="L357" i="8"/>
  <c r="O357" i="8"/>
  <c r="L358" i="8"/>
  <c r="O358" i="8"/>
  <c r="L359" i="8"/>
  <c r="O359" i="8"/>
  <c r="L360" i="8"/>
  <c r="O360" i="8"/>
  <c r="L361" i="8"/>
  <c r="O361" i="8"/>
  <c r="L362" i="8"/>
  <c r="O362" i="8"/>
  <c r="L363" i="8"/>
  <c r="O363" i="8"/>
  <c r="L364" i="8"/>
  <c r="O364" i="8"/>
  <c r="L365" i="8"/>
  <c r="O365" i="8"/>
  <c r="L366" i="8"/>
  <c r="O366" i="8"/>
  <c r="L367" i="8"/>
  <c r="O367" i="8"/>
  <c r="L368" i="8"/>
  <c r="O368" i="8"/>
  <c r="L369" i="8"/>
  <c r="O369" i="8"/>
  <c r="L370" i="8"/>
  <c r="O370" i="8"/>
  <c r="L371" i="8"/>
  <c r="O371" i="8"/>
  <c r="L372" i="8"/>
  <c r="O372" i="8"/>
  <c r="L373" i="8"/>
  <c r="O373" i="8"/>
  <c r="L374" i="8"/>
  <c r="O374" i="8"/>
  <c r="L375" i="8"/>
  <c r="O375" i="8"/>
  <c r="L376" i="8"/>
  <c r="O376" i="8"/>
  <c r="L377" i="8"/>
  <c r="O377" i="8"/>
  <c r="L378" i="8"/>
  <c r="O378" i="8"/>
  <c r="L379" i="8"/>
  <c r="O379" i="8"/>
  <c r="L380" i="8"/>
  <c r="O380" i="8"/>
  <c r="L381" i="8"/>
  <c r="O381" i="8"/>
  <c r="L382" i="8"/>
  <c r="O382" i="8"/>
  <c r="L383" i="8"/>
  <c r="O383" i="8"/>
  <c r="L384" i="8"/>
  <c r="O384" i="8"/>
  <c r="L385" i="8"/>
  <c r="O385" i="8"/>
  <c r="L386" i="8"/>
  <c r="O386" i="8"/>
  <c r="L387" i="8"/>
  <c r="O387" i="8"/>
  <c r="L388" i="8"/>
  <c r="O388" i="8"/>
  <c r="L389" i="8"/>
  <c r="O389" i="8"/>
  <c r="L390" i="8"/>
  <c r="O390" i="8"/>
  <c r="L391" i="8"/>
  <c r="O391" i="8"/>
  <c r="L392" i="8"/>
  <c r="O392" i="8"/>
  <c r="L393" i="8"/>
  <c r="O393" i="8"/>
  <c r="L394" i="8"/>
  <c r="O394" i="8"/>
  <c r="L395" i="8"/>
  <c r="O395" i="8"/>
  <c r="L396" i="8"/>
  <c r="O396" i="8"/>
  <c r="L397" i="8"/>
  <c r="O397" i="8"/>
  <c r="L398" i="8"/>
  <c r="O398" i="8"/>
  <c r="L399" i="8"/>
  <c r="O399" i="8"/>
  <c r="L400" i="8"/>
  <c r="O400" i="8"/>
  <c r="I187" i="11" l="1"/>
  <c r="K187" i="11"/>
  <c r="I206" i="11"/>
  <c r="K206" i="11"/>
  <c r="I204" i="11"/>
  <c r="K204" i="11"/>
  <c r="I205" i="11"/>
  <c r="K205" i="11"/>
  <c r="I207" i="11"/>
  <c r="K207" i="11"/>
  <c r="I208" i="11"/>
  <c r="K208" i="11"/>
  <c r="I200" i="11"/>
  <c r="K200" i="11"/>
  <c r="I201" i="11"/>
  <c r="K201" i="11"/>
  <c r="I202" i="11"/>
  <c r="K202" i="11"/>
  <c r="I203" i="11"/>
  <c r="K203" i="11"/>
  <c r="H103" i="25" l="1"/>
  <c r="J103" i="25"/>
  <c r="H104" i="25"/>
  <c r="J104" i="25"/>
  <c r="H105" i="25"/>
  <c r="J105" i="25"/>
  <c r="H106" i="25"/>
  <c r="J106" i="25"/>
  <c r="H107" i="25"/>
  <c r="J107" i="25"/>
  <c r="H108" i="25"/>
  <c r="J108" i="25"/>
  <c r="H109" i="25"/>
  <c r="J109" i="25"/>
  <c r="H110" i="25"/>
  <c r="J110" i="25"/>
  <c r="H111" i="25"/>
  <c r="J111" i="25"/>
  <c r="H112" i="25"/>
  <c r="J112" i="25"/>
  <c r="H113" i="25"/>
  <c r="J113" i="25"/>
  <c r="H114" i="25"/>
  <c r="J114" i="25"/>
  <c r="H115" i="25"/>
  <c r="J115" i="25"/>
  <c r="H116" i="25"/>
  <c r="J116" i="25"/>
  <c r="H117" i="25"/>
  <c r="J117" i="25"/>
  <c r="H118" i="25"/>
  <c r="J118" i="25"/>
  <c r="H119" i="25"/>
  <c r="J119" i="25"/>
  <c r="H120" i="25"/>
  <c r="J120" i="25"/>
  <c r="H121" i="25"/>
  <c r="J121" i="25"/>
  <c r="H122" i="25"/>
  <c r="J122" i="25"/>
  <c r="H123" i="25"/>
  <c r="J123" i="25"/>
  <c r="H124" i="25"/>
  <c r="J124" i="25"/>
  <c r="H125" i="25"/>
  <c r="J125" i="25"/>
  <c r="H126" i="25"/>
  <c r="J126" i="25"/>
  <c r="H127" i="25"/>
  <c r="J127" i="25"/>
  <c r="H128" i="25"/>
  <c r="J128" i="25"/>
  <c r="H129" i="25"/>
  <c r="J129" i="25"/>
  <c r="H130" i="25"/>
  <c r="J130" i="25"/>
  <c r="H131" i="25"/>
  <c r="J131" i="25"/>
  <c r="H132" i="25"/>
  <c r="J132" i="25"/>
  <c r="H133" i="25"/>
  <c r="J133" i="25"/>
  <c r="H134" i="25"/>
  <c r="J134" i="25"/>
  <c r="H135" i="25"/>
  <c r="J135" i="25"/>
  <c r="H136" i="25"/>
  <c r="J136" i="25"/>
  <c r="H137" i="25"/>
  <c r="J137" i="25"/>
  <c r="H138" i="25"/>
  <c r="J138" i="25"/>
  <c r="H139" i="25"/>
  <c r="J139" i="25"/>
  <c r="H140" i="25"/>
  <c r="J140" i="25"/>
  <c r="H141" i="25"/>
  <c r="J141" i="25"/>
  <c r="H142" i="25"/>
  <c r="J142" i="25"/>
  <c r="H143" i="25"/>
  <c r="J143" i="25"/>
  <c r="H144" i="25"/>
  <c r="J144" i="25"/>
  <c r="H145" i="25"/>
  <c r="J145" i="25"/>
  <c r="H146" i="25"/>
  <c r="J146" i="25"/>
  <c r="H147" i="25"/>
  <c r="J147" i="25"/>
  <c r="H148" i="25"/>
  <c r="J148" i="25"/>
  <c r="H149" i="25"/>
  <c r="J149" i="25"/>
  <c r="H150" i="25"/>
  <c r="J150" i="25"/>
  <c r="H151" i="25"/>
  <c r="J151" i="25"/>
  <c r="H152" i="25"/>
  <c r="J152" i="25"/>
  <c r="H153" i="25"/>
  <c r="J153" i="25"/>
  <c r="H154" i="25"/>
  <c r="J154" i="25"/>
  <c r="H155" i="25"/>
  <c r="J155" i="25"/>
  <c r="H156" i="25"/>
  <c r="J156" i="25"/>
  <c r="H157" i="25"/>
  <c r="J157" i="25"/>
  <c r="H158" i="25"/>
  <c r="J158" i="25"/>
  <c r="H159" i="25"/>
  <c r="J159" i="25"/>
  <c r="H160" i="25"/>
  <c r="J160" i="25"/>
  <c r="H97" i="14"/>
  <c r="J97" i="14"/>
  <c r="H98" i="14"/>
  <c r="J98" i="14"/>
  <c r="H99" i="14"/>
  <c r="J99" i="14"/>
  <c r="H100" i="14"/>
  <c r="J100" i="14"/>
  <c r="H101" i="14"/>
  <c r="J101" i="14"/>
  <c r="H102" i="14"/>
  <c r="J102" i="14"/>
  <c r="H103" i="14"/>
  <c r="J103" i="14"/>
  <c r="H104" i="14"/>
  <c r="J104" i="14"/>
  <c r="H105" i="14"/>
  <c r="J105" i="14"/>
  <c r="H106" i="14"/>
  <c r="J106" i="14"/>
  <c r="H107" i="14"/>
  <c r="J107" i="14"/>
  <c r="H108" i="14"/>
  <c r="J108" i="14"/>
  <c r="H109" i="14"/>
  <c r="J109" i="14"/>
  <c r="H110" i="14"/>
  <c r="J110" i="14"/>
  <c r="H111" i="14"/>
  <c r="J111" i="14"/>
  <c r="H112" i="14"/>
  <c r="J112" i="14"/>
  <c r="H113" i="14"/>
  <c r="J113" i="14"/>
  <c r="H114" i="14"/>
  <c r="J114" i="14"/>
  <c r="H115" i="14"/>
  <c r="J115" i="14"/>
  <c r="H116" i="14"/>
  <c r="J116" i="14"/>
  <c r="H117" i="14"/>
  <c r="J117" i="14"/>
  <c r="H118" i="14"/>
  <c r="J118" i="14"/>
  <c r="I104" i="13"/>
  <c r="K104" i="13"/>
  <c r="I105" i="13"/>
  <c r="K105" i="13"/>
  <c r="I106" i="13"/>
  <c r="K106" i="13"/>
  <c r="I107" i="13"/>
  <c r="K107" i="13"/>
  <c r="I108" i="13"/>
  <c r="K108" i="13"/>
  <c r="I109" i="13"/>
  <c r="K109" i="13"/>
  <c r="I110" i="13"/>
  <c r="K110" i="13"/>
  <c r="I111" i="13"/>
  <c r="K111" i="13"/>
  <c r="I112" i="13"/>
  <c r="K112" i="13"/>
  <c r="I113" i="13"/>
  <c r="K113" i="13"/>
  <c r="I114" i="13"/>
  <c r="K114" i="13"/>
  <c r="I115" i="13"/>
  <c r="K115" i="13"/>
  <c r="I116" i="13"/>
  <c r="K116" i="13"/>
  <c r="I117" i="13"/>
  <c r="K117" i="13"/>
  <c r="I118" i="13"/>
  <c r="K118" i="13"/>
  <c r="I119" i="13"/>
  <c r="K119" i="13"/>
  <c r="I120" i="13"/>
  <c r="K120" i="13"/>
  <c r="I121" i="13"/>
  <c r="K121" i="13"/>
  <c r="I122" i="13"/>
  <c r="K122" i="13"/>
  <c r="I123" i="13"/>
  <c r="K123" i="13"/>
  <c r="I124" i="13"/>
  <c r="K124" i="13"/>
  <c r="I125" i="13"/>
  <c r="K125" i="13"/>
  <c r="I126" i="13"/>
  <c r="K126" i="13"/>
  <c r="I127" i="13"/>
  <c r="K127" i="13"/>
  <c r="I128" i="13"/>
  <c r="K128" i="13"/>
  <c r="I129" i="13"/>
  <c r="K129" i="13"/>
  <c r="I130" i="13"/>
  <c r="K130" i="13"/>
  <c r="I131" i="13"/>
  <c r="K131" i="13"/>
  <c r="I132" i="13"/>
  <c r="K132" i="13"/>
  <c r="I133" i="13"/>
  <c r="K133" i="13"/>
  <c r="I134" i="13"/>
  <c r="K134" i="13"/>
  <c r="I135" i="13"/>
  <c r="K135" i="13"/>
  <c r="I136" i="13"/>
  <c r="K136" i="13"/>
  <c r="I137" i="13"/>
  <c r="K137" i="13"/>
  <c r="I138" i="13"/>
  <c r="K138" i="13"/>
  <c r="I139" i="13"/>
  <c r="K139" i="13"/>
  <c r="I140" i="13"/>
  <c r="K140" i="13"/>
  <c r="I141" i="13"/>
  <c r="K141" i="13"/>
  <c r="I142" i="13"/>
  <c r="K142" i="13"/>
  <c r="I143" i="13"/>
  <c r="K143" i="13"/>
  <c r="I144" i="13"/>
  <c r="K144" i="13"/>
  <c r="I145" i="13"/>
  <c r="K145" i="13"/>
  <c r="I146" i="13"/>
  <c r="K146" i="13"/>
  <c r="I147" i="13"/>
  <c r="K147" i="13"/>
  <c r="I148" i="13"/>
  <c r="K148" i="13"/>
  <c r="I149" i="13"/>
  <c r="K149" i="13"/>
  <c r="I150" i="13"/>
  <c r="K150" i="13"/>
  <c r="I151" i="13"/>
  <c r="K151" i="13"/>
  <c r="I152" i="13"/>
  <c r="K152" i="13"/>
  <c r="I153" i="13"/>
  <c r="K153" i="13"/>
  <c r="I154" i="13"/>
  <c r="K154" i="13"/>
  <c r="I155" i="13"/>
  <c r="K155" i="13"/>
  <c r="I156" i="13"/>
  <c r="K156" i="13"/>
  <c r="I157" i="13"/>
  <c r="K157" i="13"/>
  <c r="I158" i="13"/>
  <c r="K158" i="13"/>
  <c r="I159" i="13"/>
  <c r="K159" i="13"/>
  <c r="I160" i="13"/>
  <c r="K160" i="13"/>
  <c r="I161" i="13"/>
  <c r="K161" i="13"/>
  <c r="I162" i="13"/>
  <c r="K162" i="13"/>
  <c r="I163" i="13"/>
  <c r="K163" i="13"/>
  <c r="I164" i="13"/>
  <c r="K164" i="13"/>
  <c r="I165" i="13"/>
  <c r="K165" i="13"/>
  <c r="I166" i="13"/>
  <c r="K166" i="13"/>
  <c r="I167" i="13"/>
  <c r="K167" i="13"/>
  <c r="I168" i="13"/>
  <c r="K168" i="13"/>
  <c r="I169" i="13"/>
  <c r="K169" i="13"/>
  <c r="I170" i="13"/>
  <c r="K170" i="13"/>
  <c r="I171" i="13"/>
  <c r="K171" i="13"/>
  <c r="I172" i="13"/>
  <c r="K172" i="13"/>
  <c r="I173" i="13"/>
  <c r="K173" i="13"/>
  <c r="I174" i="13"/>
  <c r="K174" i="13"/>
  <c r="I175" i="13"/>
  <c r="K175" i="13"/>
  <c r="I176" i="13"/>
  <c r="K176" i="13"/>
  <c r="I177" i="13"/>
  <c r="K177" i="13"/>
  <c r="I178" i="13"/>
  <c r="K178" i="13"/>
  <c r="I179" i="13"/>
  <c r="K179" i="13"/>
  <c r="I180" i="13"/>
  <c r="K180" i="13"/>
  <c r="I181" i="13"/>
  <c r="K181" i="13"/>
  <c r="I182" i="13"/>
  <c r="K182" i="13"/>
  <c r="I183" i="13"/>
  <c r="K183" i="13"/>
  <c r="I184" i="13"/>
  <c r="K184" i="13"/>
  <c r="I185" i="13"/>
  <c r="K185" i="13"/>
  <c r="I186" i="13"/>
  <c r="K186" i="13"/>
  <c r="I187" i="13"/>
  <c r="K187" i="13"/>
  <c r="I188" i="13"/>
  <c r="K188" i="13"/>
  <c r="I189" i="13"/>
  <c r="K189" i="13"/>
  <c r="I101" i="12"/>
  <c r="K101" i="12"/>
  <c r="I102" i="12"/>
  <c r="K102" i="12"/>
  <c r="I103" i="12"/>
  <c r="K103" i="12"/>
  <c r="I104" i="12"/>
  <c r="K104" i="12"/>
  <c r="I105" i="12"/>
  <c r="K105" i="12"/>
  <c r="I106" i="12"/>
  <c r="K106" i="12"/>
  <c r="I107" i="12"/>
  <c r="K107" i="12"/>
  <c r="I108" i="12"/>
  <c r="K108" i="12"/>
  <c r="I109" i="12"/>
  <c r="K109" i="12"/>
  <c r="I110" i="12"/>
  <c r="K110" i="12"/>
  <c r="I111" i="12"/>
  <c r="K111" i="12"/>
  <c r="I112" i="12"/>
  <c r="K112" i="12"/>
  <c r="I113" i="12"/>
  <c r="K113" i="12"/>
  <c r="I114" i="12"/>
  <c r="K114" i="12"/>
  <c r="I115" i="12"/>
  <c r="K115" i="12"/>
  <c r="I116" i="12"/>
  <c r="K116" i="12"/>
  <c r="I117" i="12"/>
  <c r="K117" i="12"/>
  <c r="I118" i="12"/>
  <c r="K118" i="12"/>
  <c r="I119" i="12"/>
  <c r="K119" i="12"/>
  <c r="I120" i="12"/>
  <c r="K120" i="12"/>
  <c r="I121" i="12"/>
  <c r="K121" i="12"/>
  <c r="I122" i="12"/>
  <c r="K122" i="12"/>
  <c r="I123" i="12"/>
  <c r="K123" i="12"/>
  <c r="I124" i="12"/>
  <c r="K124" i="12"/>
  <c r="I125" i="12"/>
  <c r="K125" i="12"/>
  <c r="I126" i="12"/>
  <c r="K126" i="12"/>
  <c r="I127" i="12"/>
  <c r="K127" i="12"/>
  <c r="I128" i="12"/>
  <c r="K128" i="12"/>
  <c r="I129" i="12"/>
  <c r="K129" i="12"/>
  <c r="I130" i="12"/>
  <c r="K130" i="12"/>
  <c r="I131" i="12"/>
  <c r="K131" i="12"/>
  <c r="I132" i="12"/>
  <c r="K132" i="12"/>
  <c r="I133" i="12"/>
  <c r="K133" i="12"/>
  <c r="I134" i="12"/>
  <c r="K134" i="12"/>
  <c r="I135" i="12"/>
  <c r="K135" i="12"/>
  <c r="I136" i="12"/>
  <c r="K136" i="12"/>
  <c r="I137" i="12"/>
  <c r="K137" i="12"/>
  <c r="I138" i="12"/>
  <c r="K138" i="12"/>
  <c r="I139" i="12"/>
  <c r="K139" i="12"/>
  <c r="I140" i="12"/>
  <c r="K140" i="12"/>
  <c r="I141" i="12"/>
  <c r="K141" i="12"/>
  <c r="I142" i="12"/>
  <c r="K142" i="12"/>
  <c r="I143" i="12"/>
  <c r="K143" i="12"/>
  <c r="I144" i="12"/>
  <c r="K144" i="12"/>
  <c r="I145" i="12"/>
  <c r="K145" i="12"/>
  <c r="I146" i="12"/>
  <c r="K146" i="12"/>
  <c r="I147" i="12"/>
  <c r="K147" i="12"/>
  <c r="I148" i="12"/>
  <c r="K148" i="12"/>
  <c r="I149" i="12"/>
  <c r="K149" i="12"/>
  <c r="I150" i="12"/>
  <c r="K150" i="12"/>
  <c r="I151" i="12"/>
  <c r="K151" i="12"/>
  <c r="I152" i="12"/>
  <c r="K152" i="12"/>
  <c r="I153" i="12"/>
  <c r="K153" i="12"/>
  <c r="I154" i="12"/>
  <c r="K154" i="12"/>
  <c r="I155" i="12"/>
  <c r="K155" i="12"/>
  <c r="I73" i="10"/>
  <c r="K73" i="10"/>
  <c r="I74" i="10"/>
  <c r="K74" i="10"/>
  <c r="I75" i="10"/>
  <c r="K75" i="10"/>
  <c r="I76" i="10"/>
  <c r="K76" i="10"/>
  <c r="I77" i="10"/>
  <c r="K77" i="10"/>
  <c r="I78" i="10"/>
  <c r="K78" i="10"/>
  <c r="I79" i="10"/>
  <c r="K79" i="10"/>
  <c r="I80" i="10"/>
  <c r="K80" i="10"/>
  <c r="I81" i="10"/>
  <c r="K81" i="10"/>
  <c r="I82" i="10"/>
  <c r="K82" i="10"/>
  <c r="I83" i="10"/>
  <c r="K83" i="10"/>
  <c r="I84" i="10"/>
  <c r="K84" i="10"/>
  <c r="I85" i="10"/>
  <c r="K85" i="10"/>
  <c r="I86" i="10"/>
  <c r="K86" i="10"/>
  <c r="I87" i="10"/>
  <c r="K87" i="10"/>
  <c r="I88" i="10"/>
  <c r="K88" i="10"/>
  <c r="I89" i="10"/>
  <c r="K89" i="10"/>
  <c r="I90" i="10"/>
  <c r="K90" i="10"/>
  <c r="I91" i="10"/>
  <c r="K91" i="10"/>
  <c r="I92" i="10"/>
  <c r="K92" i="10"/>
  <c r="I93" i="10"/>
  <c r="K93" i="10"/>
  <c r="I94" i="10"/>
  <c r="K94" i="10"/>
  <c r="I95" i="10"/>
  <c r="K95" i="10"/>
  <c r="I96" i="10"/>
  <c r="K96" i="10"/>
  <c r="I97" i="10"/>
  <c r="K97" i="10"/>
  <c r="I98" i="10"/>
  <c r="K98" i="10"/>
  <c r="I99" i="10"/>
  <c r="K99" i="10"/>
  <c r="I100" i="10"/>
  <c r="K100" i="10"/>
  <c r="I101" i="10"/>
  <c r="K101" i="10"/>
  <c r="I102" i="10"/>
  <c r="K102" i="10"/>
  <c r="I103" i="10"/>
  <c r="K103" i="10"/>
  <c r="I104" i="10"/>
  <c r="K104" i="10"/>
  <c r="I105" i="10"/>
  <c r="K105" i="10"/>
  <c r="I106" i="10"/>
  <c r="K106" i="10"/>
  <c r="L51" i="8"/>
  <c r="O51" i="8"/>
  <c r="L52" i="8"/>
  <c r="O52" i="8"/>
  <c r="L53" i="8"/>
  <c r="O53" i="8"/>
  <c r="L54" i="8"/>
  <c r="O54" i="8"/>
  <c r="L55" i="8"/>
  <c r="O55" i="8"/>
  <c r="L56" i="8"/>
  <c r="O56" i="8"/>
  <c r="L57" i="8"/>
  <c r="O57" i="8"/>
  <c r="L58" i="8"/>
  <c r="O58" i="8"/>
  <c r="L59" i="8"/>
  <c r="O59" i="8"/>
  <c r="L60" i="8"/>
  <c r="O60" i="8"/>
  <c r="L61" i="8"/>
  <c r="O61" i="8"/>
  <c r="L62" i="8"/>
  <c r="O62" i="8"/>
  <c r="L63" i="8"/>
  <c r="O63" i="8"/>
  <c r="L64" i="8"/>
  <c r="O64" i="8"/>
  <c r="L65" i="8"/>
  <c r="O65" i="8"/>
  <c r="L66" i="8"/>
  <c r="O66" i="8"/>
  <c r="L67" i="8"/>
  <c r="O67" i="8"/>
  <c r="L68" i="8"/>
  <c r="O68" i="8"/>
  <c r="L69" i="8"/>
  <c r="O69" i="8"/>
  <c r="L70" i="8"/>
  <c r="O70" i="8"/>
  <c r="L71" i="8"/>
  <c r="O71" i="8"/>
  <c r="L72" i="8"/>
  <c r="O72" i="8"/>
  <c r="L73" i="8"/>
  <c r="O73" i="8"/>
  <c r="L74" i="8"/>
  <c r="O74" i="8"/>
  <c r="L75" i="8"/>
  <c r="O75" i="8"/>
  <c r="L76" i="8"/>
  <c r="O76" i="8"/>
  <c r="L77" i="8"/>
  <c r="O77" i="8"/>
  <c r="L78" i="8"/>
  <c r="O78" i="8"/>
  <c r="L79" i="8"/>
  <c r="O79" i="8"/>
  <c r="L80" i="8"/>
  <c r="O80" i="8"/>
  <c r="I67" i="12" l="1"/>
  <c r="K67" i="12"/>
  <c r="I68" i="12"/>
  <c r="K68" i="12"/>
  <c r="I69" i="12"/>
  <c r="K69" i="12"/>
  <c r="I70" i="12"/>
  <c r="K70" i="12"/>
  <c r="I71" i="12"/>
  <c r="K71" i="12"/>
  <c r="I72" i="12"/>
  <c r="K72" i="12"/>
  <c r="I73" i="12"/>
  <c r="K73" i="12"/>
  <c r="I74" i="12"/>
  <c r="K74" i="12"/>
  <c r="I75" i="12"/>
  <c r="K75" i="12"/>
  <c r="I76" i="12"/>
  <c r="K76" i="12"/>
  <c r="I77" i="12"/>
  <c r="K77" i="12"/>
  <c r="I78" i="12"/>
  <c r="K78" i="12"/>
  <c r="I79" i="12"/>
  <c r="K79" i="12"/>
  <c r="I80" i="12"/>
  <c r="K80" i="12"/>
  <c r="I81" i="12"/>
  <c r="K81" i="12"/>
  <c r="I82" i="12"/>
  <c r="K82" i="12"/>
  <c r="I83" i="12"/>
  <c r="K83" i="12"/>
  <c r="I84" i="12"/>
  <c r="K84" i="12"/>
  <c r="I85" i="12"/>
  <c r="K85" i="12"/>
  <c r="I86" i="12"/>
  <c r="K86" i="12"/>
  <c r="I87" i="12"/>
  <c r="K87" i="12"/>
  <c r="I107" i="11"/>
  <c r="K107" i="11"/>
  <c r="I108" i="11"/>
  <c r="K108" i="11"/>
  <c r="I109" i="11"/>
  <c r="K109" i="11"/>
  <c r="I110" i="11"/>
  <c r="K110" i="11"/>
  <c r="I111" i="11"/>
  <c r="K111" i="11"/>
  <c r="I55" i="10"/>
  <c r="K55" i="10"/>
  <c r="I56" i="10"/>
  <c r="K56" i="10"/>
  <c r="I57" i="10"/>
  <c r="K57" i="10"/>
  <c r="I58" i="10"/>
  <c r="K58" i="10"/>
  <c r="I59" i="10"/>
  <c r="K59" i="10"/>
  <c r="I60" i="10"/>
  <c r="K60" i="10"/>
  <c r="L26" i="8"/>
  <c r="O26" i="8"/>
  <c r="L27" i="8"/>
  <c r="O27" i="8"/>
  <c r="L28" i="8"/>
  <c r="O28" i="8"/>
  <c r="L29" i="8"/>
  <c r="O29" i="8"/>
  <c r="L30" i="8"/>
  <c r="O30" i="8"/>
  <c r="L31" i="8"/>
  <c r="O31" i="8"/>
  <c r="L32" i="8"/>
  <c r="O32" i="8"/>
  <c r="L33" i="8"/>
  <c r="O33" i="8"/>
  <c r="L34" i="8"/>
  <c r="O34" i="8"/>
  <c r="B7" i="28" l="1"/>
  <c r="B6" i="28"/>
  <c r="H90" i="25"/>
  <c r="J90" i="25"/>
  <c r="H91" i="25"/>
  <c r="J91" i="25"/>
  <c r="H92" i="25"/>
  <c r="J92" i="25"/>
  <c r="H93" i="25"/>
  <c r="J93" i="25"/>
  <c r="H94" i="25"/>
  <c r="J94" i="25"/>
  <c r="H95" i="25"/>
  <c r="J95" i="25"/>
  <c r="H96" i="25"/>
  <c r="J96" i="25"/>
  <c r="H97" i="25"/>
  <c r="J97" i="25"/>
  <c r="H98" i="25"/>
  <c r="J98" i="25"/>
  <c r="H99" i="25"/>
  <c r="J99" i="25"/>
  <c r="H100" i="25"/>
  <c r="J100" i="25"/>
  <c r="H101" i="25"/>
  <c r="J101" i="25"/>
  <c r="H102" i="25"/>
  <c r="J102" i="25"/>
  <c r="H96" i="14" l="1"/>
  <c r="J96" i="14"/>
  <c r="H82" i="14"/>
  <c r="J82" i="14"/>
  <c r="H83" i="14"/>
  <c r="J83" i="14"/>
  <c r="H84" i="14"/>
  <c r="J84" i="14"/>
  <c r="H85" i="14"/>
  <c r="J85" i="14"/>
  <c r="H86" i="14"/>
  <c r="J86" i="14"/>
  <c r="H87" i="14"/>
  <c r="J87" i="14"/>
  <c r="H88" i="14"/>
  <c r="J88" i="14"/>
  <c r="H89" i="14"/>
  <c r="J89" i="14"/>
  <c r="H90" i="14"/>
  <c r="J90" i="14"/>
  <c r="H91" i="14"/>
  <c r="J91" i="14"/>
  <c r="H92" i="14"/>
  <c r="J92" i="14"/>
  <c r="H93" i="14"/>
  <c r="J93" i="14"/>
  <c r="H94" i="14"/>
  <c r="J94" i="14"/>
  <c r="H95" i="14"/>
  <c r="J95" i="14"/>
  <c r="H119" i="14"/>
  <c r="J119" i="14"/>
  <c r="H120" i="14"/>
  <c r="J120" i="14"/>
  <c r="H121" i="14"/>
  <c r="J121" i="14"/>
  <c r="H122" i="14"/>
  <c r="J122" i="14"/>
  <c r="H123" i="14"/>
  <c r="J123" i="14"/>
  <c r="H124" i="14"/>
  <c r="J124" i="14"/>
  <c r="H125" i="14"/>
  <c r="J125" i="14"/>
  <c r="H126" i="14"/>
  <c r="J126" i="14"/>
  <c r="H127" i="14"/>
  <c r="J127" i="14"/>
  <c r="H128" i="14"/>
  <c r="J128" i="14"/>
  <c r="H129" i="14"/>
  <c r="J129" i="14"/>
  <c r="H130" i="14"/>
  <c r="J130" i="14"/>
  <c r="H131" i="14"/>
  <c r="J131" i="14"/>
  <c r="H132" i="14"/>
  <c r="J132" i="14"/>
  <c r="H133" i="14"/>
  <c r="J133" i="14"/>
  <c r="H134" i="14"/>
  <c r="J134" i="14"/>
  <c r="H135" i="14"/>
  <c r="J135" i="14"/>
  <c r="H136" i="14"/>
  <c r="J136" i="14"/>
  <c r="H137" i="14"/>
  <c r="J137" i="14"/>
  <c r="H138" i="14"/>
  <c r="J138" i="14"/>
  <c r="I100" i="13"/>
  <c r="K100" i="13"/>
  <c r="I101" i="13"/>
  <c r="K101" i="13"/>
  <c r="I102" i="13"/>
  <c r="K102" i="13"/>
  <c r="I103" i="13"/>
  <c r="K103" i="13"/>
  <c r="I88" i="12"/>
  <c r="K88" i="12"/>
  <c r="I89" i="12"/>
  <c r="K89" i="12"/>
  <c r="I90" i="12"/>
  <c r="K90" i="12"/>
  <c r="I91" i="12"/>
  <c r="K91" i="12"/>
  <c r="I92" i="12"/>
  <c r="K92" i="12"/>
  <c r="I93" i="12"/>
  <c r="K93" i="12"/>
  <c r="I94" i="12"/>
  <c r="K94" i="12"/>
  <c r="I95" i="12"/>
  <c r="K95" i="12"/>
  <c r="I96" i="12"/>
  <c r="K96" i="12"/>
  <c r="I97" i="12"/>
  <c r="K97" i="12"/>
  <c r="I98" i="12"/>
  <c r="K98" i="12"/>
  <c r="I99" i="12"/>
  <c r="K99" i="12"/>
  <c r="I100" i="12"/>
  <c r="K100" i="12"/>
  <c r="I115" i="11"/>
  <c r="K115" i="11"/>
  <c r="I116" i="11"/>
  <c r="K116" i="11"/>
  <c r="I117" i="11"/>
  <c r="K117" i="11"/>
  <c r="I118" i="11"/>
  <c r="K118" i="11"/>
  <c r="I119" i="11"/>
  <c r="K119" i="11"/>
  <c r="I120" i="11"/>
  <c r="K120" i="11"/>
  <c r="I121" i="11"/>
  <c r="K121" i="11"/>
  <c r="I122" i="11"/>
  <c r="K122" i="11"/>
  <c r="I123" i="11"/>
  <c r="K123" i="11"/>
  <c r="I124" i="11"/>
  <c r="K124" i="11"/>
  <c r="I125" i="11"/>
  <c r="K125" i="11"/>
  <c r="I126" i="11"/>
  <c r="K126" i="11"/>
  <c r="I127" i="11"/>
  <c r="K127" i="11"/>
  <c r="I128" i="11"/>
  <c r="K128" i="11"/>
  <c r="I129" i="11"/>
  <c r="K129" i="11"/>
  <c r="I130" i="11"/>
  <c r="K130" i="11"/>
  <c r="I131" i="11"/>
  <c r="K131" i="11"/>
  <c r="I132" i="11"/>
  <c r="K132" i="11"/>
  <c r="I133" i="11"/>
  <c r="K133" i="11"/>
  <c r="I134" i="11"/>
  <c r="K134" i="11"/>
  <c r="I135" i="11"/>
  <c r="K135" i="11"/>
  <c r="I136" i="11"/>
  <c r="K136" i="11"/>
  <c r="I137" i="11"/>
  <c r="K137" i="11"/>
  <c r="I138" i="11"/>
  <c r="K138" i="11"/>
  <c r="I139" i="11"/>
  <c r="K139" i="11"/>
  <c r="I140" i="11"/>
  <c r="K140" i="11"/>
  <c r="I141" i="11"/>
  <c r="K141" i="11"/>
  <c r="I142" i="11"/>
  <c r="K142" i="11"/>
  <c r="I143" i="11"/>
  <c r="K143" i="11"/>
  <c r="I144" i="11"/>
  <c r="K144" i="11"/>
  <c r="I145" i="11"/>
  <c r="K145" i="11"/>
  <c r="I146" i="11"/>
  <c r="K146" i="11"/>
  <c r="I147" i="11"/>
  <c r="K147" i="11"/>
  <c r="I148" i="11"/>
  <c r="K148" i="11"/>
  <c r="I149" i="11"/>
  <c r="K149" i="11"/>
  <c r="I150" i="11"/>
  <c r="K150" i="11"/>
  <c r="I151" i="11"/>
  <c r="K151" i="11"/>
  <c r="I152" i="11"/>
  <c r="K152" i="11"/>
  <c r="I153" i="11"/>
  <c r="K153" i="11"/>
  <c r="I154" i="11"/>
  <c r="K154" i="11"/>
  <c r="I155" i="11"/>
  <c r="K155" i="11"/>
  <c r="I156" i="11"/>
  <c r="K156" i="11"/>
  <c r="I157" i="11"/>
  <c r="K157" i="11"/>
  <c r="I158" i="11"/>
  <c r="K158" i="11"/>
  <c r="I159" i="11"/>
  <c r="K159" i="11"/>
  <c r="I160" i="11"/>
  <c r="K160" i="11"/>
  <c r="I161" i="11"/>
  <c r="K161" i="11"/>
  <c r="I162" i="11"/>
  <c r="K162" i="11"/>
  <c r="I163" i="11"/>
  <c r="K163" i="11"/>
  <c r="I164" i="11"/>
  <c r="K164" i="11"/>
  <c r="I165" i="11"/>
  <c r="K165" i="11"/>
  <c r="I166" i="11"/>
  <c r="K166" i="11"/>
  <c r="I167" i="11"/>
  <c r="K167" i="11"/>
  <c r="I168" i="11"/>
  <c r="K168" i="11"/>
  <c r="I169" i="11"/>
  <c r="K169" i="11"/>
  <c r="I170" i="11"/>
  <c r="K170" i="11"/>
  <c r="I171" i="11"/>
  <c r="K171" i="11"/>
  <c r="I172" i="11"/>
  <c r="K172" i="11"/>
  <c r="I173" i="11"/>
  <c r="K173" i="11"/>
  <c r="I174" i="11"/>
  <c r="K174" i="11"/>
  <c r="I175" i="11"/>
  <c r="K175" i="11"/>
  <c r="I176" i="11"/>
  <c r="K176" i="11"/>
  <c r="I177" i="11"/>
  <c r="K177" i="11"/>
  <c r="I178" i="11"/>
  <c r="K178" i="11"/>
  <c r="I179" i="11"/>
  <c r="K179" i="11"/>
  <c r="I180" i="11"/>
  <c r="K180" i="11"/>
  <c r="I181" i="11"/>
  <c r="K181" i="11"/>
  <c r="I184" i="11"/>
  <c r="K184" i="11"/>
  <c r="I185" i="11"/>
  <c r="K185" i="11"/>
  <c r="I182" i="11"/>
  <c r="K182" i="11"/>
  <c r="I183" i="11"/>
  <c r="K183" i="11"/>
  <c r="I186" i="11"/>
  <c r="K186" i="11"/>
  <c r="I188" i="11"/>
  <c r="K188" i="11"/>
  <c r="I189" i="11"/>
  <c r="K189" i="11"/>
  <c r="I192" i="11"/>
  <c r="K192" i="11"/>
  <c r="I193" i="11"/>
  <c r="K193" i="11"/>
  <c r="I190" i="11"/>
  <c r="K190" i="11"/>
  <c r="I191" i="11"/>
  <c r="K191" i="11"/>
  <c r="I194" i="11"/>
  <c r="K194" i="11"/>
  <c r="I195" i="11"/>
  <c r="K195" i="11"/>
  <c r="I196" i="11"/>
  <c r="K196" i="11"/>
  <c r="I197" i="11"/>
  <c r="K197" i="11"/>
  <c r="I198" i="11"/>
  <c r="K198" i="11"/>
  <c r="I199" i="11"/>
  <c r="K199" i="11"/>
  <c r="I54" i="10"/>
  <c r="K54" i="10"/>
  <c r="I61" i="10"/>
  <c r="K61" i="10"/>
  <c r="I62" i="10"/>
  <c r="K62" i="10"/>
  <c r="I63" i="10"/>
  <c r="K63" i="10"/>
  <c r="I64" i="10"/>
  <c r="K64" i="10"/>
  <c r="I65" i="10"/>
  <c r="K65" i="10"/>
  <c r="I66" i="10"/>
  <c r="K66" i="10"/>
  <c r="I67" i="10"/>
  <c r="K67" i="10"/>
  <c r="I68" i="10"/>
  <c r="K68" i="10"/>
  <c r="I69" i="10"/>
  <c r="K69" i="10"/>
  <c r="I70" i="10"/>
  <c r="K70" i="10"/>
  <c r="I71" i="10"/>
  <c r="K71" i="10"/>
  <c r="I72" i="10"/>
  <c r="K72" i="10"/>
  <c r="L40" i="8"/>
  <c r="O40" i="8"/>
  <c r="L41" i="8"/>
  <c r="O41" i="8"/>
  <c r="L42" i="8"/>
  <c r="O42" i="8"/>
  <c r="L43" i="8"/>
  <c r="O43" i="8"/>
  <c r="L44" i="8"/>
  <c r="O44" i="8"/>
  <c r="L45" i="8"/>
  <c r="O45" i="8"/>
  <c r="L46" i="8"/>
  <c r="O46" i="8"/>
  <c r="L47" i="8"/>
  <c r="O47" i="8"/>
  <c r="L48" i="8"/>
  <c r="O48" i="8"/>
  <c r="L49" i="8"/>
  <c r="O49" i="8"/>
  <c r="L50" i="8"/>
  <c r="O50" i="8"/>
  <c r="L81" i="8"/>
  <c r="O81" i="8"/>
  <c r="L82" i="8"/>
  <c r="O82" i="8"/>
  <c r="L83" i="8"/>
  <c r="O83" i="8"/>
  <c r="L84" i="8"/>
  <c r="O84" i="8"/>
  <c r="L85" i="8"/>
  <c r="O85" i="8"/>
  <c r="L86" i="8"/>
  <c r="O86" i="8"/>
  <c r="B34" i="23" l="1"/>
  <c r="B33" i="23"/>
  <c r="B32" i="23"/>
  <c r="B31" i="23"/>
  <c r="B30" i="23"/>
  <c r="B29" i="23"/>
  <c r="B28" i="23"/>
  <c r="B27" i="23"/>
  <c r="J89" i="25"/>
  <c r="H89" i="25"/>
  <c r="J88" i="25"/>
  <c r="H88" i="25"/>
  <c r="J87" i="25"/>
  <c r="H87" i="25"/>
  <c r="J86" i="25"/>
  <c r="H86" i="25"/>
  <c r="D86" i="25"/>
  <c r="C86" i="25"/>
  <c r="J85" i="25"/>
  <c r="H85" i="25"/>
  <c r="J84" i="25"/>
  <c r="H84" i="25"/>
  <c r="J83" i="25"/>
  <c r="H83" i="25"/>
  <c r="J82" i="25"/>
  <c r="H82" i="25"/>
  <c r="D82" i="25"/>
  <c r="C82" i="25"/>
  <c r="J81" i="25"/>
  <c r="H81" i="25"/>
  <c r="B81" i="25"/>
  <c r="J80" i="25"/>
  <c r="H80" i="25"/>
  <c r="B80" i="25"/>
  <c r="J79" i="25"/>
  <c r="H79" i="25"/>
  <c r="B79" i="25"/>
  <c r="J78" i="25"/>
  <c r="H78" i="25"/>
  <c r="B78" i="25"/>
  <c r="J77" i="25"/>
  <c r="H77" i="25"/>
  <c r="B77" i="25"/>
  <c r="J76" i="25"/>
  <c r="H76" i="25"/>
  <c r="B76" i="25"/>
  <c r="J75" i="25"/>
  <c r="H75" i="25"/>
  <c r="B75" i="25"/>
  <c r="J74" i="25"/>
  <c r="H74" i="25"/>
  <c r="B74" i="25"/>
  <c r="J73" i="25"/>
  <c r="H73" i="25"/>
  <c r="B73" i="25"/>
  <c r="J72" i="25"/>
  <c r="H72" i="25"/>
  <c r="B72" i="25"/>
  <c r="J71" i="25"/>
  <c r="H71" i="25"/>
  <c r="B71" i="25"/>
  <c r="J70" i="25"/>
  <c r="H70" i="25"/>
  <c r="B70" i="25"/>
  <c r="J69" i="25"/>
  <c r="H69" i="25"/>
  <c r="B69" i="25"/>
  <c r="J68" i="25"/>
  <c r="H68" i="25"/>
  <c r="B68" i="25"/>
  <c r="J67" i="25"/>
  <c r="H67" i="25"/>
  <c r="B67" i="25"/>
  <c r="J66" i="25"/>
  <c r="H66" i="25"/>
  <c r="B66" i="25"/>
  <c r="J65" i="25"/>
  <c r="H65" i="25"/>
  <c r="B65" i="25"/>
  <c r="J64" i="25"/>
  <c r="H64" i="25"/>
  <c r="B64" i="25"/>
  <c r="J63" i="25"/>
  <c r="H63" i="25"/>
  <c r="B63" i="25"/>
  <c r="J62" i="25"/>
  <c r="H62" i="25"/>
  <c r="J61" i="25"/>
  <c r="H61" i="25"/>
  <c r="J60" i="25"/>
  <c r="H60" i="25"/>
  <c r="J59" i="25"/>
  <c r="H59" i="25"/>
  <c r="J58" i="25"/>
  <c r="H58" i="25"/>
  <c r="J57" i="25"/>
  <c r="H57" i="25"/>
  <c r="J56" i="25"/>
  <c r="H56" i="25"/>
  <c r="J55" i="25"/>
  <c r="H55" i="25"/>
  <c r="J54" i="25"/>
  <c r="H54" i="25"/>
  <c r="J53" i="25"/>
  <c r="H53" i="25"/>
  <c r="J52" i="25"/>
  <c r="H52" i="25"/>
  <c r="J51" i="25"/>
  <c r="H51" i="25"/>
  <c r="J50" i="25"/>
  <c r="H50" i="25"/>
  <c r="J49" i="25"/>
  <c r="H49" i="25"/>
  <c r="J48" i="25"/>
  <c r="H48" i="25"/>
  <c r="J47" i="25"/>
  <c r="H47" i="25"/>
  <c r="J46" i="25"/>
  <c r="H46" i="25"/>
  <c r="J45" i="25"/>
  <c r="H45" i="25"/>
  <c r="J44" i="25"/>
  <c r="H44" i="25"/>
  <c r="J43" i="25"/>
  <c r="H43" i="25"/>
  <c r="J42" i="25"/>
  <c r="H42" i="25"/>
  <c r="J41" i="25"/>
  <c r="H41" i="25"/>
  <c r="J40" i="25"/>
  <c r="H40" i="25"/>
  <c r="J39" i="25"/>
  <c r="H39" i="25"/>
  <c r="J38" i="25"/>
  <c r="H38" i="25"/>
  <c r="J37" i="25"/>
  <c r="H37" i="25"/>
  <c r="J36" i="25"/>
  <c r="H36" i="25"/>
  <c r="J35" i="25"/>
  <c r="H35" i="25"/>
  <c r="J34" i="25"/>
  <c r="H34" i="25"/>
  <c r="J33" i="25"/>
  <c r="H33" i="25"/>
  <c r="J32" i="25"/>
  <c r="H32" i="25"/>
  <c r="J31" i="25"/>
  <c r="H31" i="25"/>
  <c r="J30" i="25"/>
  <c r="H30" i="25"/>
  <c r="J29" i="25"/>
  <c r="H29" i="25"/>
  <c r="J28" i="25"/>
  <c r="H28" i="25"/>
  <c r="J27" i="25"/>
  <c r="H27" i="25"/>
  <c r="J26" i="25"/>
  <c r="H26" i="25"/>
  <c r="J25" i="25"/>
  <c r="H25" i="25"/>
  <c r="J24" i="25"/>
  <c r="H24" i="25"/>
  <c r="J23" i="25"/>
  <c r="H23" i="25"/>
  <c r="J22" i="25"/>
  <c r="H22" i="25"/>
  <c r="J21" i="25"/>
  <c r="H21" i="25"/>
  <c r="J20" i="25"/>
  <c r="H20" i="25"/>
  <c r="J19" i="25"/>
  <c r="H19" i="25"/>
  <c r="J18" i="25"/>
  <c r="H18" i="25"/>
  <c r="J17" i="25"/>
  <c r="H17" i="25"/>
  <c r="J16" i="25"/>
  <c r="H16" i="25"/>
  <c r="J15" i="25"/>
  <c r="H15" i="25"/>
  <c r="J14" i="25"/>
  <c r="H14" i="25"/>
  <c r="J13" i="25"/>
  <c r="H13" i="25"/>
  <c r="J12" i="25"/>
  <c r="H12" i="25"/>
  <c r="J11" i="25"/>
  <c r="H11" i="25"/>
  <c r="J10" i="25"/>
  <c r="H10" i="25"/>
  <c r="J9" i="25"/>
  <c r="H9" i="25"/>
  <c r="J8" i="25"/>
  <c r="H8" i="25"/>
  <c r="J7" i="25"/>
  <c r="H7" i="25"/>
  <c r="J6" i="25"/>
  <c r="H6" i="25"/>
  <c r="J5" i="25"/>
  <c r="H5" i="25"/>
  <c r="J4" i="25"/>
  <c r="H4" i="25"/>
  <c r="J3" i="25"/>
  <c r="H3" i="25"/>
  <c r="B32" i="24"/>
  <c r="B31" i="24"/>
  <c r="B30" i="24"/>
  <c r="B29" i="24"/>
  <c r="B28" i="24"/>
  <c r="B27" i="24"/>
  <c r="B26" i="24"/>
  <c r="J81" i="14"/>
  <c r="H81" i="14"/>
  <c r="J80" i="14"/>
  <c r="H80" i="14"/>
  <c r="J79" i="14"/>
  <c r="H79" i="14"/>
  <c r="J78" i="14"/>
  <c r="H78" i="14"/>
  <c r="J77" i="14"/>
  <c r="H77" i="14"/>
  <c r="J76" i="14"/>
  <c r="H76" i="14"/>
  <c r="D76" i="14"/>
  <c r="C76" i="14"/>
  <c r="B76" i="14"/>
  <c r="J75" i="14"/>
  <c r="H75" i="14"/>
  <c r="D75" i="14"/>
  <c r="C75" i="14"/>
  <c r="B75" i="14"/>
  <c r="J74" i="14"/>
  <c r="H74" i="14"/>
  <c r="D74" i="14"/>
  <c r="C74" i="14"/>
  <c r="B74" i="14"/>
  <c r="J73" i="14"/>
  <c r="H73" i="14"/>
  <c r="D73" i="14"/>
  <c r="C73" i="14"/>
  <c r="B73" i="14"/>
  <c r="J72" i="14"/>
  <c r="H72" i="14"/>
  <c r="D72" i="14"/>
  <c r="C72" i="14"/>
  <c r="B72" i="14"/>
  <c r="J71" i="14"/>
  <c r="H71" i="14"/>
  <c r="D71" i="14"/>
  <c r="C71" i="14"/>
  <c r="B71" i="14"/>
  <c r="J70" i="14"/>
  <c r="H70" i="14"/>
  <c r="D70" i="14"/>
  <c r="C70" i="14"/>
  <c r="B70" i="14"/>
  <c r="J69" i="14"/>
  <c r="H69" i="14"/>
  <c r="D69" i="14"/>
  <c r="C69" i="14"/>
  <c r="B69" i="14"/>
  <c r="J68" i="14"/>
  <c r="H68" i="14"/>
  <c r="D68" i="14"/>
  <c r="C68" i="14"/>
  <c r="B68" i="14"/>
  <c r="J67" i="14"/>
  <c r="H67" i="14"/>
  <c r="D67" i="14"/>
  <c r="C67" i="14"/>
  <c r="B67" i="14"/>
  <c r="J66" i="14"/>
  <c r="H66" i="14"/>
  <c r="D66" i="14"/>
  <c r="C66" i="14"/>
  <c r="B66" i="14"/>
  <c r="J65" i="14"/>
  <c r="H65" i="14"/>
  <c r="D65" i="14"/>
  <c r="C65" i="14"/>
  <c r="B65" i="14"/>
  <c r="J64" i="14"/>
  <c r="H64" i="14"/>
  <c r="D64" i="14"/>
  <c r="C64" i="14"/>
  <c r="B64" i="14"/>
  <c r="J63" i="14"/>
  <c r="H63" i="14"/>
  <c r="D63" i="14"/>
  <c r="C63" i="14"/>
  <c r="B63" i="14"/>
  <c r="J62" i="14"/>
  <c r="H62" i="14"/>
  <c r="D62" i="14"/>
  <c r="C62" i="14"/>
  <c r="B62" i="14"/>
  <c r="J61" i="14"/>
  <c r="H61" i="14"/>
  <c r="D61" i="14"/>
  <c r="C61" i="14"/>
  <c r="B61" i="14"/>
  <c r="J60" i="14"/>
  <c r="H60" i="14"/>
  <c r="D60" i="14"/>
  <c r="C60" i="14"/>
  <c r="B60" i="14"/>
  <c r="J59" i="14"/>
  <c r="H59" i="14"/>
  <c r="D59" i="14"/>
  <c r="C59" i="14"/>
  <c r="B59" i="14"/>
  <c r="J58" i="14"/>
  <c r="H58" i="14"/>
  <c r="D58" i="14"/>
  <c r="C58" i="14"/>
  <c r="B58" i="14"/>
  <c r="J57" i="14"/>
  <c r="H57" i="14"/>
  <c r="J56" i="14"/>
  <c r="H56" i="14"/>
  <c r="J55" i="14"/>
  <c r="H55" i="14"/>
  <c r="J54" i="14"/>
  <c r="H54" i="14"/>
  <c r="J53" i="14"/>
  <c r="H53" i="14"/>
  <c r="J52" i="14"/>
  <c r="H52" i="14"/>
  <c r="J51" i="14"/>
  <c r="H51" i="14"/>
  <c r="J50" i="14"/>
  <c r="H50" i="14"/>
  <c r="J49" i="14"/>
  <c r="H49" i="14"/>
  <c r="J48" i="14"/>
  <c r="H48" i="14"/>
  <c r="J47" i="14"/>
  <c r="H47" i="14"/>
  <c r="J46" i="14"/>
  <c r="H46" i="14"/>
  <c r="J45" i="14"/>
  <c r="H45" i="14"/>
  <c r="J44" i="14"/>
  <c r="H44" i="14"/>
  <c r="J43" i="14"/>
  <c r="H43" i="14"/>
  <c r="J42" i="14"/>
  <c r="H42" i="14"/>
  <c r="J41" i="14"/>
  <c r="H41" i="14"/>
  <c r="J40" i="14"/>
  <c r="H40" i="14"/>
  <c r="J39" i="14"/>
  <c r="H39" i="14"/>
  <c r="J38" i="14"/>
  <c r="H38" i="14"/>
  <c r="J37" i="14"/>
  <c r="H37" i="14"/>
  <c r="J36" i="14"/>
  <c r="H36" i="14"/>
  <c r="J35" i="14"/>
  <c r="H35" i="14"/>
  <c r="J34" i="14"/>
  <c r="H34" i="14"/>
  <c r="J33" i="14"/>
  <c r="H33" i="14"/>
  <c r="J32" i="14"/>
  <c r="H32" i="14"/>
  <c r="J31" i="14"/>
  <c r="H31" i="14"/>
  <c r="J30" i="14"/>
  <c r="H30" i="14"/>
  <c r="J29" i="14"/>
  <c r="H29" i="14"/>
  <c r="J28" i="14"/>
  <c r="H28" i="14"/>
  <c r="J27" i="14"/>
  <c r="H27" i="14"/>
  <c r="J26" i="14"/>
  <c r="H26" i="14"/>
  <c r="J25" i="14"/>
  <c r="H25" i="14"/>
  <c r="J24" i="14"/>
  <c r="H24" i="14"/>
  <c r="J23" i="14"/>
  <c r="H23" i="14"/>
  <c r="J22" i="14"/>
  <c r="H22" i="14"/>
  <c r="J21" i="14"/>
  <c r="H21" i="14"/>
  <c r="J20" i="14"/>
  <c r="H20" i="14"/>
  <c r="J19" i="14"/>
  <c r="H19" i="14"/>
  <c r="J18" i="14"/>
  <c r="H18" i="14"/>
  <c r="J17" i="14"/>
  <c r="H17" i="14"/>
  <c r="J16" i="14"/>
  <c r="H16" i="14"/>
  <c r="J15" i="14"/>
  <c r="H15" i="14"/>
  <c r="J14" i="14"/>
  <c r="H14" i="14"/>
  <c r="J13" i="14"/>
  <c r="H13" i="14"/>
  <c r="J12" i="14"/>
  <c r="H12" i="14"/>
  <c r="J11" i="14"/>
  <c r="H11" i="14"/>
  <c r="J10" i="14"/>
  <c r="H10" i="14"/>
  <c r="J9" i="14"/>
  <c r="H9" i="14"/>
  <c r="J8" i="14"/>
  <c r="H8" i="14"/>
  <c r="J7" i="14"/>
  <c r="H7" i="14"/>
  <c r="J6" i="14"/>
  <c r="H6" i="14"/>
  <c r="J5" i="14"/>
  <c r="H5" i="14"/>
  <c r="J4" i="14"/>
  <c r="H4" i="14"/>
  <c r="J3" i="14"/>
  <c r="H3" i="14"/>
  <c r="K99" i="13"/>
  <c r="I99" i="13"/>
  <c r="D99" i="13"/>
  <c r="C99" i="13"/>
  <c r="B99" i="13"/>
  <c r="K98" i="13"/>
  <c r="I98" i="13"/>
  <c r="D98" i="13"/>
  <c r="C98" i="13"/>
  <c r="B98" i="13"/>
  <c r="K97" i="13"/>
  <c r="I97" i="13"/>
  <c r="D97" i="13"/>
  <c r="C97" i="13"/>
  <c r="B97" i="13"/>
  <c r="K96" i="13"/>
  <c r="I96" i="13"/>
  <c r="D96" i="13"/>
  <c r="C96" i="13"/>
  <c r="B96" i="13"/>
  <c r="K95" i="13"/>
  <c r="I95" i="13"/>
  <c r="D95" i="13"/>
  <c r="C95" i="13"/>
  <c r="B95" i="13"/>
  <c r="K94" i="13"/>
  <c r="I94" i="13"/>
  <c r="D94" i="13"/>
  <c r="C94" i="13"/>
  <c r="B94" i="13"/>
  <c r="K93" i="13"/>
  <c r="I93" i="13"/>
  <c r="D93" i="13"/>
  <c r="C93" i="13"/>
  <c r="B93" i="13"/>
  <c r="K92" i="13"/>
  <c r="I92" i="13"/>
  <c r="D92" i="13"/>
  <c r="C92" i="13"/>
  <c r="B92" i="13"/>
  <c r="K91" i="13"/>
  <c r="I91" i="13"/>
  <c r="D91" i="13"/>
  <c r="C91" i="13"/>
  <c r="B91" i="13"/>
  <c r="K90" i="13"/>
  <c r="I90" i="13"/>
  <c r="D90" i="13"/>
  <c r="C90" i="13"/>
  <c r="B90" i="13"/>
  <c r="K89" i="13"/>
  <c r="I89" i="13"/>
  <c r="D89" i="13"/>
  <c r="C89" i="13"/>
  <c r="B89" i="13"/>
  <c r="K88" i="13"/>
  <c r="I88" i="13"/>
  <c r="D88" i="13"/>
  <c r="C88" i="13"/>
  <c r="B88" i="13"/>
  <c r="K87" i="13"/>
  <c r="I87" i="13"/>
  <c r="D87" i="13"/>
  <c r="C87" i="13"/>
  <c r="B87" i="13"/>
  <c r="K86" i="13"/>
  <c r="I86" i="13"/>
  <c r="D86" i="13"/>
  <c r="C86" i="13"/>
  <c r="B86" i="13"/>
  <c r="K85" i="13"/>
  <c r="I85" i="13"/>
  <c r="D85" i="13"/>
  <c r="C85" i="13"/>
  <c r="B85" i="13"/>
  <c r="K84" i="13"/>
  <c r="I84" i="13"/>
  <c r="D84" i="13"/>
  <c r="C84" i="13"/>
  <c r="B84" i="13"/>
  <c r="K83" i="13"/>
  <c r="I83" i="13"/>
  <c r="D83" i="13"/>
  <c r="C83" i="13"/>
  <c r="B83" i="13"/>
  <c r="K82" i="13"/>
  <c r="I82" i="13"/>
  <c r="D82" i="13"/>
  <c r="C82" i="13"/>
  <c r="B82" i="13"/>
  <c r="K81" i="13"/>
  <c r="I81" i="13"/>
  <c r="D81" i="13"/>
  <c r="C81" i="13"/>
  <c r="B81" i="13"/>
  <c r="K80" i="13"/>
  <c r="I80" i="13"/>
  <c r="D80" i="13"/>
  <c r="C80" i="13"/>
  <c r="B80" i="13"/>
  <c r="K79" i="13"/>
  <c r="I79" i="13"/>
  <c r="D79" i="13"/>
  <c r="C79" i="13"/>
  <c r="B79" i="13"/>
  <c r="K78" i="13"/>
  <c r="I78" i="13"/>
  <c r="K77" i="13"/>
  <c r="I77" i="13"/>
  <c r="K76" i="13"/>
  <c r="I76" i="13"/>
  <c r="K75" i="13"/>
  <c r="I75" i="13"/>
  <c r="K74" i="13"/>
  <c r="I74" i="13"/>
  <c r="K73" i="13"/>
  <c r="I73" i="13"/>
  <c r="K72" i="13"/>
  <c r="I72" i="13"/>
  <c r="K71" i="13"/>
  <c r="I71" i="13"/>
  <c r="K70" i="13"/>
  <c r="I70" i="13"/>
  <c r="K69" i="13"/>
  <c r="I69" i="13"/>
  <c r="F69" i="13"/>
  <c r="K68" i="13"/>
  <c r="I68" i="13"/>
  <c r="K67" i="13"/>
  <c r="I67" i="13"/>
  <c r="K66" i="13"/>
  <c r="I66" i="13"/>
  <c r="K65" i="13"/>
  <c r="I65" i="13"/>
  <c r="K64" i="13"/>
  <c r="I64" i="13"/>
  <c r="K63" i="13"/>
  <c r="I63" i="13"/>
  <c r="K62" i="13"/>
  <c r="I62" i="13"/>
  <c r="K61" i="13"/>
  <c r="I61" i="13"/>
  <c r="K60" i="13"/>
  <c r="I60" i="13"/>
  <c r="K59" i="13"/>
  <c r="I59" i="13"/>
  <c r="K58" i="13"/>
  <c r="I58" i="13"/>
  <c r="K57" i="13"/>
  <c r="I57" i="13"/>
  <c r="K56" i="13"/>
  <c r="I56" i="13"/>
  <c r="K55" i="13"/>
  <c r="I55" i="13"/>
  <c r="K54" i="13"/>
  <c r="I54" i="13"/>
  <c r="K53" i="13"/>
  <c r="I53" i="13"/>
  <c r="K52" i="13"/>
  <c r="I52" i="13"/>
  <c r="K51" i="13"/>
  <c r="I51" i="13"/>
  <c r="K50" i="13"/>
  <c r="I50" i="13"/>
  <c r="K49" i="13"/>
  <c r="I49" i="13"/>
  <c r="K48" i="13"/>
  <c r="I48" i="13"/>
  <c r="K47" i="13"/>
  <c r="I47" i="13"/>
  <c r="K46" i="13"/>
  <c r="I46" i="13"/>
  <c r="K45" i="13"/>
  <c r="I45" i="13"/>
  <c r="K44" i="13"/>
  <c r="I44" i="13"/>
  <c r="K43" i="13"/>
  <c r="I43" i="13"/>
  <c r="K42" i="13"/>
  <c r="I42" i="13"/>
  <c r="K41" i="13"/>
  <c r="I41" i="13"/>
  <c r="K40" i="13"/>
  <c r="I40" i="13"/>
  <c r="K39" i="13"/>
  <c r="I39" i="13"/>
  <c r="K38" i="13"/>
  <c r="I38" i="13"/>
  <c r="K37" i="13"/>
  <c r="I37" i="13"/>
  <c r="K36" i="13"/>
  <c r="I36" i="13"/>
  <c r="K35" i="13"/>
  <c r="I35" i="13"/>
  <c r="K34" i="13"/>
  <c r="I34" i="13"/>
  <c r="K33" i="13"/>
  <c r="I33" i="13"/>
  <c r="K32" i="13"/>
  <c r="I32" i="13"/>
  <c r="K31" i="13"/>
  <c r="I31" i="13"/>
  <c r="K30" i="13"/>
  <c r="I30" i="13"/>
  <c r="K29" i="13"/>
  <c r="I29" i="13"/>
  <c r="K28" i="13"/>
  <c r="I28" i="13"/>
  <c r="K27" i="13"/>
  <c r="I27" i="13"/>
  <c r="K26" i="13"/>
  <c r="I26" i="13"/>
  <c r="K25" i="13"/>
  <c r="I25" i="13"/>
  <c r="K24" i="13"/>
  <c r="I24" i="13"/>
  <c r="K23" i="13"/>
  <c r="I23" i="13"/>
  <c r="K22" i="13"/>
  <c r="I22" i="13"/>
  <c r="K21" i="13"/>
  <c r="I21" i="13"/>
  <c r="K20" i="13"/>
  <c r="I20" i="13"/>
  <c r="K19" i="13"/>
  <c r="I19" i="13"/>
  <c r="K18" i="13"/>
  <c r="I18" i="13"/>
  <c r="K17" i="13"/>
  <c r="I17" i="13"/>
  <c r="K16" i="13"/>
  <c r="I16" i="13"/>
  <c r="K15" i="13"/>
  <c r="I15" i="13"/>
  <c r="K14" i="13"/>
  <c r="I14" i="13"/>
  <c r="K13" i="13"/>
  <c r="I13" i="13"/>
  <c r="K12" i="13"/>
  <c r="I12" i="13"/>
  <c r="K11" i="13"/>
  <c r="I11" i="13"/>
  <c r="K10" i="13"/>
  <c r="I10" i="13"/>
  <c r="K9" i="13"/>
  <c r="I9" i="13"/>
  <c r="K8" i="13"/>
  <c r="I8" i="13"/>
  <c r="K7" i="13"/>
  <c r="I7" i="13"/>
  <c r="K6" i="13"/>
  <c r="I6" i="13"/>
  <c r="K5" i="13"/>
  <c r="I5" i="13"/>
  <c r="K4" i="13"/>
  <c r="I4" i="13"/>
  <c r="K3" i="13"/>
  <c r="I3" i="13"/>
  <c r="K66" i="12"/>
  <c r="I66" i="12"/>
  <c r="K65" i="12"/>
  <c r="I65" i="12"/>
  <c r="K64" i="12"/>
  <c r="I64" i="12"/>
  <c r="D64" i="12"/>
  <c r="C64" i="12"/>
  <c r="K63" i="12"/>
  <c r="I63" i="12"/>
  <c r="K62" i="12"/>
  <c r="I62" i="12"/>
  <c r="D62" i="12"/>
  <c r="C62" i="12"/>
  <c r="B62" i="12"/>
  <c r="K61" i="12"/>
  <c r="I61" i="12"/>
  <c r="D61" i="12"/>
  <c r="C61" i="12"/>
  <c r="B61" i="12"/>
  <c r="K60" i="12"/>
  <c r="I60" i="12"/>
  <c r="D60" i="12"/>
  <c r="C60" i="12"/>
  <c r="B60" i="12"/>
  <c r="K59" i="12"/>
  <c r="I59" i="12"/>
  <c r="D59" i="12"/>
  <c r="C59" i="12"/>
  <c r="B59" i="12"/>
  <c r="K58" i="12"/>
  <c r="I58" i="12"/>
  <c r="D58" i="12"/>
  <c r="C58" i="12"/>
  <c r="B58" i="12"/>
  <c r="K57" i="12"/>
  <c r="I57" i="12"/>
  <c r="D57" i="12"/>
  <c r="C57" i="12"/>
  <c r="B57" i="12"/>
  <c r="K56" i="12"/>
  <c r="I56" i="12"/>
  <c r="D56" i="12"/>
  <c r="C56" i="12"/>
  <c r="B56" i="12"/>
  <c r="K55" i="12"/>
  <c r="I55" i="12"/>
  <c r="D55" i="12"/>
  <c r="C55" i="12"/>
  <c r="B55" i="12"/>
  <c r="K54" i="12"/>
  <c r="I54" i="12"/>
  <c r="D54" i="12"/>
  <c r="C54" i="12"/>
  <c r="B54" i="12"/>
  <c r="K53" i="12"/>
  <c r="I53" i="12"/>
  <c r="D53" i="12"/>
  <c r="C53" i="12"/>
  <c r="B53" i="12"/>
  <c r="K52" i="12"/>
  <c r="I52" i="12"/>
  <c r="D52" i="12"/>
  <c r="C52" i="12"/>
  <c r="B52" i="12"/>
  <c r="K51" i="12"/>
  <c r="I51" i="12"/>
  <c r="D51" i="12"/>
  <c r="C51" i="12"/>
  <c r="B51" i="12"/>
  <c r="K50" i="12"/>
  <c r="I50" i="12"/>
  <c r="D50" i="12"/>
  <c r="C50" i="12"/>
  <c r="B50" i="12"/>
  <c r="K49" i="12"/>
  <c r="I49" i="12"/>
  <c r="D49" i="12"/>
  <c r="C49" i="12"/>
  <c r="B49" i="12"/>
  <c r="K48" i="12"/>
  <c r="I48" i="12"/>
  <c r="D48" i="12"/>
  <c r="C48" i="12"/>
  <c r="B48" i="12"/>
  <c r="K47" i="12"/>
  <c r="I47" i="12"/>
  <c r="K46" i="12"/>
  <c r="I46" i="12"/>
  <c r="K45" i="12"/>
  <c r="I45" i="12"/>
  <c r="K44" i="12"/>
  <c r="I44" i="12"/>
  <c r="K43" i="12"/>
  <c r="I43" i="12"/>
  <c r="K42" i="12"/>
  <c r="I42" i="12"/>
  <c r="K41" i="12"/>
  <c r="I41" i="12"/>
  <c r="K40" i="12"/>
  <c r="I40" i="12"/>
  <c r="K39" i="12"/>
  <c r="I39" i="12"/>
  <c r="K38" i="12"/>
  <c r="I38" i="12"/>
  <c r="K37" i="12"/>
  <c r="I37" i="12"/>
  <c r="K36" i="12"/>
  <c r="I36" i="12"/>
  <c r="K35" i="12"/>
  <c r="I35" i="12"/>
  <c r="K34" i="12"/>
  <c r="I34" i="12"/>
  <c r="K33" i="12"/>
  <c r="I33" i="12"/>
  <c r="K32" i="12"/>
  <c r="I32" i="12"/>
  <c r="K31" i="12"/>
  <c r="I31" i="12"/>
  <c r="K30" i="12"/>
  <c r="I30" i="12"/>
  <c r="K29" i="12"/>
  <c r="I29" i="12"/>
  <c r="K28" i="12"/>
  <c r="I28" i="12"/>
  <c r="K27" i="12"/>
  <c r="I27" i="12"/>
  <c r="K26" i="12"/>
  <c r="I26" i="12"/>
  <c r="K25" i="12"/>
  <c r="I25" i="12"/>
  <c r="K24" i="12"/>
  <c r="I24" i="12"/>
  <c r="K23" i="12"/>
  <c r="I23" i="12"/>
  <c r="K22" i="12"/>
  <c r="I22" i="12"/>
  <c r="K21" i="12"/>
  <c r="I21" i="12"/>
  <c r="K20" i="12"/>
  <c r="I20" i="12"/>
  <c r="K19" i="12"/>
  <c r="I19" i="12"/>
  <c r="K18" i="12"/>
  <c r="I18" i="12"/>
  <c r="K17" i="12"/>
  <c r="I17" i="12"/>
  <c r="K16" i="12"/>
  <c r="I16" i="12"/>
  <c r="K15" i="12"/>
  <c r="I15" i="12"/>
  <c r="K14" i="12"/>
  <c r="I14" i="12"/>
  <c r="K13" i="12"/>
  <c r="I13" i="12"/>
  <c r="K12" i="12"/>
  <c r="I12" i="12"/>
  <c r="K11" i="12"/>
  <c r="I11" i="12"/>
  <c r="K10" i="12"/>
  <c r="I10" i="12"/>
  <c r="K9" i="12"/>
  <c r="I9" i="12"/>
  <c r="K8" i="12"/>
  <c r="I8" i="12"/>
  <c r="K7" i="12"/>
  <c r="I7" i="12"/>
  <c r="K6" i="12"/>
  <c r="I6" i="12"/>
  <c r="K5" i="12"/>
  <c r="I5" i="12"/>
  <c r="K4" i="12"/>
  <c r="I4" i="12"/>
  <c r="K3" i="12"/>
  <c r="I3" i="12"/>
  <c r="K114" i="11"/>
  <c r="I114" i="11"/>
  <c r="K113" i="11"/>
  <c r="I113" i="11"/>
  <c r="K112" i="11"/>
  <c r="I112" i="11"/>
  <c r="K106" i="11"/>
  <c r="I106" i="11"/>
  <c r="K105" i="11"/>
  <c r="I105" i="11"/>
  <c r="K104" i="11"/>
  <c r="I104" i="11"/>
  <c r="K103" i="11"/>
  <c r="I103" i="11"/>
  <c r="D103" i="11"/>
  <c r="C103" i="11"/>
  <c r="K102" i="11"/>
  <c r="I102" i="11"/>
  <c r="D102" i="11"/>
  <c r="C102" i="11"/>
  <c r="K101" i="11"/>
  <c r="I101" i="11"/>
  <c r="D101" i="11"/>
  <c r="C101" i="11"/>
  <c r="K100" i="11"/>
  <c r="I100" i="11"/>
  <c r="D100" i="11"/>
  <c r="C100" i="11"/>
  <c r="C104" i="11" s="1"/>
  <c r="K99" i="11"/>
  <c r="I99" i="11"/>
  <c r="K98" i="11"/>
  <c r="I98" i="11"/>
  <c r="K97" i="11"/>
  <c r="I97" i="11"/>
  <c r="K96" i="11"/>
  <c r="I96" i="11"/>
  <c r="K95" i="11"/>
  <c r="I95" i="11"/>
  <c r="K94" i="11"/>
  <c r="I94" i="11"/>
  <c r="K93" i="11"/>
  <c r="I93" i="11"/>
  <c r="K92" i="11"/>
  <c r="I92" i="11"/>
  <c r="K91" i="11"/>
  <c r="I91" i="11"/>
  <c r="K90" i="11"/>
  <c r="I90" i="11"/>
  <c r="K89" i="11"/>
  <c r="I89" i="11"/>
  <c r="K88" i="11"/>
  <c r="I88" i="11"/>
  <c r="K87" i="11"/>
  <c r="I87" i="11"/>
  <c r="K86" i="11"/>
  <c r="I86" i="11"/>
  <c r="K85" i="11"/>
  <c r="I85" i="11"/>
  <c r="K84" i="11"/>
  <c r="I84" i="11"/>
  <c r="K83" i="11"/>
  <c r="I83" i="11"/>
  <c r="K82" i="11"/>
  <c r="I82" i="11"/>
  <c r="K81" i="11"/>
  <c r="I81" i="11"/>
  <c r="K80" i="11"/>
  <c r="I80" i="11"/>
  <c r="K79" i="11"/>
  <c r="I79" i="11"/>
  <c r="K78" i="11"/>
  <c r="I78" i="11"/>
  <c r="K77" i="11"/>
  <c r="I77" i="11"/>
  <c r="K76" i="11"/>
  <c r="I76" i="11"/>
  <c r="K75" i="11"/>
  <c r="I75" i="11"/>
  <c r="K74" i="11"/>
  <c r="I74" i="11"/>
  <c r="K73" i="11"/>
  <c r="I73" i="11"/>
  <c r="F73" i="11"/>
  <c r="K72" i="11"/>
  <c r="I72" i="11"/>
  <c r="K71" i="11"/>
  <c r="I71" i="11"/>
  <c r="K70" i="11"/>
  <c r="I70" i="11"/>
  <c r="K69" i="11"/>
  <c r="I69" i="11"/>
  <c r="K68" i="11"/>
  <c r="I68" i="11"/>
  <c r="K67" i="11"/>
  <c r="I67" i="11"/>
  <c r="K66" i="11"/>
  <c r="I66" i="11"/>
  <c r="K65" i="11"/>
  <c r="I65" i="11"/>
  <c r="K64" i="11"/>
  <c r="I64" i="11"/>
  <c r="K63" i="11"/>
  <c r="I63" i="11"/>
  <c r="K62" i="11"/>
  <c r="I62" i="11"/>
  <c r="K61" i="11"/>
  <c r="I61" i="11"/>
  <c r="K60" i="11"/>
  <c r="I60" i="11"/>
  <c r="K59" i="11"/>
  <c r="I59" i="11"/>
  <c r="K58" i="11"/>
  <c r="I58" i="11"/>
  <c r="K57" i="11"/>
  <c r="I57" i="11"/>
  <c r="K56" i="11"/>
  <c r="I56" i="11"/>
  <c r="K55" i="11"/>
  <c r="I55" i="11"/>
  <c r="K54" i="11"/>
  <c r="I54" i="11"/>
  <c r="K53" i="11"/>
  <c r="I53" i="11"/>
  <c r="K52" i="11"/>
  <c r="I52" i="11"/>
  <c r="K51" i="11"/>
  <c r="I51" i="11"/>
  <c r="K50" i="11"/>
  <c r="I50" i="11"/>
  <c r="K49" i="11"/>
  <c r="I49" i="11"/>
  <c r="K48" i="11"/>
  <c r="I48" i="11"/>
  <c r="K47" i="11"/>
  <c r="I47" i="11"/>
  <c r="K46" i="11"/>
  <c r="I46" i="11"/>
  <c r="K45" i="11"/>
  <c r="I45" i="11"/>
  <c r="K44" i="11"/>
  <c r="I44" i="11"/>
  <c r="K43" i="11"/>
  <c r="I43" i="11"/>
  <c r="K42" i="11"/>
  <c r="I42" i="11"/>
  <c r="K41" i="11"/>
  <c r="I41" i="11"/>
  <c r="K40" i="11"/>
  <c r="I40" i="11"/>
  <c r="K39" i="11"/>
  <c r="I39" i="11"/>
  <c r="K38" i="11"/>
  <c r="I38" i="11"/>
  <c r="K37" i="11"/>
  <c r="I37" i="11"/>
  <c r="K36" i="11"/>
  <c r="I36" i="11"/>
  <c r="K35" i="11"/>
  <c r="I35" i="11"/>
  <c r="K34" i="11"/>
  <c r="I34" i="11"/>
  <c r="K33" i="11"/>
  <c r="I33" i="11"/>
  <c r="K32" i="11"/>
  <c r="I32" i="11"/>
  <c r="K31" i="11"/>
  <c r="I31" i="11"/>
  <c r="K30" i="11"/>
  <c r="I30" i="11"/>
  <c r="K29" i="11"/>
  <c r="I29" i="11"/>
  <c r="K28" i="11"/>
  <c r="I28" i="11"/>
  <c r="K27" i="11"/>
  <c r="I27" i="11"/>
  <c r="K26" i="11"/>
  <c r="I26" i="11"/>
  <c r="K25" i="11"/>
  <c r="I25" i="11"/>
  <c r="K24" i="11"/>
  <c r="I24" i="11"/>
  <c r="K23" i="11"/>
  <c r="I23" i="11"/>
  <c r="K22" i="11"/>
  <c r="I22" i="11"/>
  <c r="K21" i="11"/>
  <c r="I21" i="11"/>
  <c r="K20" i="11"/>
  <c r="I20" i="11"/>
  <c r="K19" i="11"/>
  <c r="I19" i="11"/>
  <c r="K18" i="11"/>
  <c r="I18" i="11"/>
  <c r="K17" i="11"/>
  <c r="I17" i="11"/>
  <c r="K16" i="11"/>
  <c r="I16" i="11"/>
  <c r="K15" i="11"/>
  <c r="I15" i="11"/>
  <c r="K14" i="11"/>
  <c r="I14" i="11"/>
  <c r="K13" i="11"/>
  <c r="I13" i="11"/>
  <c r="K12" i="11"/>
  <c r="I12" i="11"/>
  <c r="K11" i="11"/>
  <c r="I11" i="11"/>
  <c r="K10" i="11"/>
  <c r="I10" i="11"/>
  <c r="K9" i="11"/>
  <c r="I9" i="11"/>
  <c r="K8" i="11"/>
  <c r="I8" i="11"/>
  <c r="K7" i="11"/>
  <c r="I7" i="11"/>
  <c r="K6" i="11"/>
  <c r="I6" i="11"/>
  <c r="K5" i="11"/>
  <c r="I5" i="11"/>
  <c r="K4" i="11"/>
  <c r="I4" i="11"/>
  <c r="K53" i="10"/>
  <c r="I53" i="10"/>
  <c r="K52" i="10"/>
  <c r="I52" i="10"/>
  <c r="K51" i="10"/>
  <c r="I51" i="10"/>
  <c r="D51" i="10"/>
  <c r="C51" i="10"/>
  <c r="K50" i="10"/>
  <c r="I50" i="10"/>
  <c r="K49" i="10"/>
  <c r="I49" i="10"/>
  <c r="K48" i="10"/>
  <c r="I48" i="10"/>
  <c r="K47" i="10"/>
  <c r="I47" i="10"/>
  <c r="K46" i="10"/>
  <c r="I46" i="10"/>
  <c r="K45" i="10"/>
  <c r="I45" i="10"/>
  <c r="K44" i="10"/>
  <c r="I44" i="10"/>
  <c r="K43" i="10"/>
  <c r="I43" i="10"/>
  <c r="K42" i="10"/>
  <c r="I42" i="10"/>
  <c r="K41" i="10"/>
  <c r="I41" i="10"/>
  <c r="K40" i="10"/>
  <c r="I40" i="10"/>
  <c r="K39" i="10"/>
  <c r="I39" i="10"/>
  <c r="K38" i="10"/>
  <c r="I38" i="10"/>
  <c r="K37" i="10"/>
  <c r="I37" i="10"/>
  <c r="K36" i="10"/>
  <c r="I36" i="10"/>
  <c r="K35" i="10"/>
  <c r="I35" i="10"/>
  <c r="K34" i="10"/>
  <c r="I34" i="10"/>
  <c r="K33" i="10"/>
  <c r="I33" i="10"/>
  <c r="K32" i="10"/>
  <c r="I32" i="10"/>
  <c r="K31" i="10"/>
  <c r="I31" i="10"/>
  <c r="K30" i="10"/>
  <c r="I30" i="10"/>
  <c r="K29" i="10"/>
  <c r="I29" i="10"/>
  <c r="K28" i="10"/>
  <c r="I28" i="10"/>
  <c r="K27" i="10"/>
  <c r="I27" i="10"/>
  <c r="K26" i="10"/>
  <c r="I26" i="10"/>
  <c r="K25" i="10"/>
  <c r="I25" i="10"/>
  <c r="K24" i="10"/>
  <c r="I24" i="10"/>
  <c r="K23" i="10"/>
  <c r="I23" i="10"/>
  <c r="K22" i="10"/>
  <c r="I22" i="10"/>
  <c r="K21" i="10"/>
  <c r="I21" i="10"/>
  <c r="K20" i="10"/>
  <c r="I20" i="10"/>
  <c r="K19" i="10"/>
  <c r="I19" i="10"/>
  <c r="K18" i="10"/>
  <c r="I18" i="10"/>
  <c r="K17" i="10"/>
  <c r="I17" i="10"/>
  <c r="K16" i="10"/>
  <c r="I16" i="10"/>
  <c r="K15" i="10"/>
  <c r="I15" i="10"/>
  <c r="K14" i="10"/>
  <c r="I14" i="10"/>
  <c r="K13" i="10"/>
  <c r="I13" i="10"/>
  <c r="K12" i="10"/>
  <c r="I12" i="10"/>
  <c r="K11" i="10"/>
  <c r="I11" i="10"/>
  <c r="K10" i="10"/>
  <c r="I10" i="10"/>
  <c r="K9" i="10"/>
  <c r="I9" i="10"/>
  <c r="K8" i="10"/>
  <c r="I8" i="10"/>
  <c r="K7" i="10"/>
  <c r="I7" i="10"/>
  <c r="K6" i="10"/>
  <c r="I6" i="10"/>
  <c r="K5" i="10"/>
  <c r="I5" i="10"/>
  <c r="K4" i="10"/>
  <c r="I4" i="10"/>
  <c r="K3" i="10"/>
  <c r="I3" i="10"/>
  <c r="O39" i="8"/>
  <c r="L39" i="8"/>
  <c r="O38" i="8"/>
  <c r="L38" i="8"/>
  <c r="K38" i="8"/>
  <c r="J38" i="8"/>
  <c r="O37" i="8"/>
  <c r="L37" i="8"/>
  <c r="K37" i="8"/>
  <c r="J37" i="8"/>
  <c r="D37" i="8"/>
  <c r="C37" i="8"/>
  <c r="O36" i="8"/>
  <c r="L36" i="8"/>
  <c r="O35" i="8"/>
  <c r="L35" i="8"/>
  <c r="O25" i="8"/>
  <c r="L25" i="8"/>
  <c r="O24" i="8"/>
  <c r="L24" i="8"/>
  <c r="O23" i="8"/>
  <c r="L23" i="8"/>
  <c r="O22" i="8"/>
  <c r="L22" i="8"/>
  <c r="O21" i="8"/>
  <c r="L21" i="8"/>
  <c r="O20" i="8"/>
  <c r="L20" i="8"/>
  <c r="O19" i="8"/>
  <c r="L19" i="8"/>
  <c r="O18" i="8"/>
  <c r="L18" i="8"/>
  <c r="O17" i="8"/>
  <c r="L17" i="8"/>
  <c r="O16" i="8"/>
  <c r="L16" i="8"/>
  <c r="O15" i="8"/>
  <c r="L15" i="8"/>
  <c r="O14" i="8"/>
  <c r="L14" i="8"/>
  <c r="O13" i="8"/>
  <c r="L13" i="8"/>
  <c r="O12" i="8"/>
  <c r="L12" i="8"/>
  <c r="O11" i="8"/>
  <c r="L11" i="8"/>
  <c r="O10" i="8"/>
  <c r="L10" i="8"/>
  <c r="O9" i="8"/>
  <c r="L9" i="8"/>
  <c r="O8" i="8"/>
  <c r="L8" i="8"/>
  <c r="O7" i="8"/>
  <c r="L7" i="8"/>
  <c r="O6" i="8"/>
  <c r="L6" i="8"/>
  <c r="O5" i="8"/>
  <c r="L5" i="8"/>
  <c r="O4" i="8"/>
  <c r="L4" i="8"/>
  <c r="O3" i="8"/>
  <c r="L3" i="8"/>
  <c r="D79" i="14" l="1"/>
  <c r="C79" i="14"/>
</calcChain>
</file>

<file path=xl/sharedStrings.xml><?xml version="1.0" encoding="utf-8"?>
<sst xmlns="http://schemas.openxmlformats.org/spreadsheetml/2006/main" count="375" uniqueCount="96">
  <si>
    <r>
      <t xml:space="preserve">          PYMEPHARCO</t>
    </r>
    <r>
      <rPr>
        <b/>
        <sz val="12"/>
        <rFont val="Arial"/>
        <family val="2"/>
      </rPr>
      <t xml:space="preserve">
            TUY HOA CITY, PHU YEN</t>
    </r>
  </si>
  <si>
    <r>
      <t xml:space="preserve">Thời gian:
</t>
    </r>
    <r>
      <rPr>
        <i/>
        <sz val="10"/>
        <rFont val="Arial"/>
        <family val="2"/>
      </rPr>
      <t>Period</t>
    </r>
  </si>
  <si>
    <r>
      <t xml:space="preserve">Người lập/ Ngày:
</t>
    </r>
    <r>
      <rPr>
        <i/>
        <sz val="10"/>
        <rFont val="Arial"/>
        <family val="2"/>
      </rPr>
      <t>Prepared by/ Date</t>
    </r>
  </si>
  <si>
    <r>
      <t xml:space="preserve">Người kiểm tra/ Ngày:
</t>
    </r>
    <r>
      <rPr>
        <i/>
        <sz val="10"/>
        <rFont val="Arial"/>
        <family val="2"/>
      </rPr>
      <t>Checked by/ Date</t>
    </r>
  </si>
  <si>
    <r>
      <t xml:space="preserve">Khu vực:
</t>
    </r>
    <r>
      <rPr>
        <i/>
        <sz val="10"/>
        <rFont val="Arial"/>
        <family val="2"/>
      </rPr>
      <t>Area</t>
    </r>
  </si>
  <si>
    <r>
      <t xml:space="preserve">Cấp sạch:
</t>
    </r>
    <r>
      <rPr>
        <i/>
        <sz val="10"/>
        <rFont val="Arial"/>
        <family val="2"/>
      </rPr>
      <t>Grade</t>
    </r>
  </si>
  <si>
    <r>
      <t xml:space="preserve">Mã số:
</t>
    </r>
    <r>
      <rPr>
        <i/>
        <sz val="10"/>
        <rFont val="Arial"/>
        <family val="2"/>
      </rPr>
      <t>ID No.</t>
    </r>
  </si>
  <si>
    <r>
      <t xml:space="preserve">Tần suất lấy mẫu:
</t>
    </r>
    <r>
      <rPr>
        <i/>
        <sz val="10"/>
        <rFont val="Arial"/>
        <family val="2"/>
      </rPr>
      <t>Sampling frequency</t>
    </r>
  </si>
  <si>
    <t>Avg</t>
  </si>
  <si>
    <t>Min</t>
  </si>
  <si>
    <t>Max</t>
  </si>
  <si>
    <t>SD</t>
  </si>
  <si>
    <t>RSD</t>
  </si>
  <si>
    <r>
      <t xml:space="preserve">Trạng thái đo:
</t>
    </r>
    <r>
      <rPr>
        <i/>
        <sz val="10"/>
        <rFont val="Arial"/>
        <family val="2"/>
      </rPr>
      <t>Count status</t>
    </r>
  </si>
  <si>
    <r>
      <t xml:space="preserve">Tiểu phân:
</t>
    </r>
    <r>
      <rPr>
        <i/>
        <sz val="10"/>
        <rFont val="Arial"/>
        <family val="2"/>
      </rPr>
      <t>Particle size</t>
    </r>
  </si>
  <si>
    <t>0.5 µm</t>
  </si>
  <si>
    <r>
      <t xml:space="preserve">Số điểm đo:
</t>
    </r>
    <r>
      <rPr>
        <i/>
        <sz val="10"/>
        <rFont val="Arial"/>
        <family val="2"/>
      </rPr>
      <t>Q’ty of sampling points</t>
    </r>
  </si>
  <si>
    <t>5.0 µm</t>
  </si>
  <si>
    <r>
      <t xml:space="preserve">Tiểu phân 0.5 µm
</t>
    </r>
    <r>
      <rPr>
        <i/>
        <sz val="10"/>
        <rFont val="Arial"/>
        <family val="2"/>
      </rPr>
      <t>Particle 0.5 µm</t>
    </r>
  </si>
  <si>
    <t>Particles/m3</t>
  </si>
  <si>
    <r>
      <t xml:space="preserve">Stt
</t>
    </r>
    <r>
      <rPr>
        <i/>
        <sz val="10"/>
        <rFont val="Arial"/>
        <family val="2"/>
      </rPr>
      <t>No.</t>
    </r>
  </si>
  <si>
    <r>
      <t xml:space="preserve">Bộ phận:
</t>
    </r>
    <r>
      <rPr>
        <i/>
        <sz val="10"/>
        <rFont val="Arial"/>
        <family val="2"/>
      </rPr>
      <t>Department</t>
    </r>
  </si>
  <si>
    <r>
      <t xml:space="preserve">Giới hạn hành động:
</t>
    </r>
    <r>
      <rPr>
        <i/>
        <sz val="10"/>
        <rFont val="Arial"/>
        <family val="2"/>
      </rPr>
      <t>Action level</t>
    </r>
  </si>
  <si>
    <r>
      <t xml:space="preserve">Ngày
</t>
    </r>
    <r>
      <rPr>
        <i/>
        <sz val="10"/>
        <rFont val="Arial"/>
        <family val="2"/>
      </rPr>
      <t>Date</t>
    </r>
  </si>
  <si>
    <r>
      <rPr>
        <sz val="10"/>
        <rFont val="Arial"/>
        <family val="2"/>
        <charset val="163"/>
      </rPr>
      <t xml:space="preserve">Tiểu phân 5.0 µm
</t>
    </r>
    <r>
      <rPr>
        <i/>
        <sz val="10"/>
        <rFont val="Arial"/>
        <family val="2"/>
        <charset val="163"/>
      </rPr>
      <t>Particle 5.0 µm</t>
    </r>
  </si>
  <si>
    <r>
      <t xml:space="preserve">Động
</t>
    </r>
    <r>
      <rPr>
        <i/>
        <sz val="10"/>
        <rFont val="Arial"/>
        <family val="2"/>
        <charset val="163"/>
      </rPr>
      <t>In operation</t>
    </r>
  </si>
  <si>
    <t>A</t>
  </si>
  <si>
    <r>
      <t xml:space="preserve">Sản xuất
</t>
    </r>
    <r>
      <rPr>
        <i/>
        <sz val="10"/>
        <rFont val="Arial"/>
        <family val="2"/>
        <charset val="163"/>
      </rPr>
      <t>Production</t>
    </r>
  </si>
  <si>
    <t>ALAF 6</t>
  </si>
  <si>
    <t>ALAF 7</t>
  </si>
  <si>
    <t>ALAF 9</t>
  </si>
  <si>
    <t>21156_1</t>
  </si>
  <si>
    <t>21170_1</t>
  </si>
  <si>
    <t xml:space="preserve">Hình: Biểu đồ xu hướng tiểu phân 0.5 µm ORABS 3 (21173) </t>
  </si>
  <si>
    <r>
      <t xml:space="preserve">Khi bắt đầu và khi kết thúc lô sản xuất
</t>
    </r>
    <r>
      <rPr>
        <i/>
        <sz val="10"/>
        <rFont val="Arial"/>
        <family val="2"/>
      </rPr>
      <t>At beginning and end of manufacturing batch</t>
    </r>
  </si>
  <si>
    <t>Hình: Biểu đồ xu hướng tiểu phân 0.5 µm ALAF 2 (21166)</t>
  </si>
  <si>
    <t xml:space="preserve">Hình: Biểu đồ xu hướng tiểu phân 5.0 µm ALAF 3 (21167) </t>
  </si>
  <si>
    <t>Hình: Biểu đồ xu hướng tiểu phân 0.5 µm ALAF 3 (21167)</t>
  </si>
  <si>
    <t>Hình: Biểu đồ xu hướng tiểu phân 0.5 µm ALAF 4 (21168)</t>
  </si>
  <si>
    <t>Hình: Biểu đồ xu hướng tiểu phân 5.0 µm LAF 3 (21156)</t>
  </si>
  <si>
    <r>
      <t xml:space="preserve">BÁO CÁO PHÂN TÍCH XU HƯỚNG TIỂU PHÂN PHÒNG SẠCH 
</t>
    </r>
    <r>
      <rPr>
        <b/>
        <i/>
        <sz val="12"/>
        <rFont val="Arial"/>
        <family val="2"/>
        <charset val="163"/>
      </rPr>
      <t xml:space="preserve">TREND ANALYSIS REPORT FOR AIRBORNE PARTICLES </t>
    </r>
  </si>
  <si>
    <r>
      <t xml:space="preserve">BÁO CÁO PHÂN TÍCH XU HƯỚNG TIỂU PHÂN PHÒNG SẠCH
</t>
    </r>
    <r>
      <rPr>
        <b/>
        <i/>
        <sz val="12"/>
        <rFont val="Arial"/>
        <family val="2"/>
        <charset val="163"/>
      </rPr>
      <t>TREND ANALYSIS REPORT FOR AIRBORNE PARTICLES</t>
    </r>
  </si>
  <si>
    <t>Figure: Trend line of airborne particles 0.5 µm of ALAF 3 (21167)</t>
  </si>
  <si>
    <t>Figure: Trend line of airborne particles 5.0 µm of ALAF 3 (21167)</t>
  </si>
  <si>
    <t>Figure: Trend line of airborne particles 0.5 µm of ALAF 4 (21168)</t>
  </si>
  <si>
    <t>Figure: Trend line of airborne particles 5.0 µm of ALAF 2 (21166)</t>
  </si>
  <si>
    <t>Figure: Trend line of airborne particles 0.5 µm of ALAF 2 (21166)</t>
  </si>
  <si>
    <r>
      <t xml:space="preserve">BÁO CÁO PHÂN TÍCH XU HƯỚNG TIỂU PHÂN PHÒNG SẠCH
</t>
    </r>
    <r>
      <rPr>
        <b/>
        <i/>
        <sz val="12"/>
        <rFont val="Arial"/>
        <family val="2"/>
        <charset val="163"/>
      </rPr>
      <t xml:space="preserve">TREND ANALYSIS REPORT FOR AIRBORNE PARTICLES </t>
    </r>
  </si>
  <si>
    <t>Figure: Trend line of airborne particles 0.5 µm of ALAF 7 (21171)</t>
  </si>
  <si>
    <r>
      <t xml:space="preserve">BÁO CÁO PHÂN TÍCH XU HƯỚNG TIỂU PHÂN PHÒNG SẠCH 
</t>
    </r>
    <r>
      <rPr>
        <b/>
        <i/>
        <sz val="12"/>
        <rFont val="Arial"/>
        <family val="2"/>
        <charset val="163"/>
      </rPr>
      <t>TREND ANALYSIS REPORT FOR AIRBORNE PARTICLES</t>
    </r>
  </si>
  <si>
    <r>
      <t xml:space="preserve">Tên thiết bị:
</t>
    </r>
    <r>
      <rPr>
        <i/>
        <sz val="10"/>
        <rFont val="Arial"/>
        <family val="2"/>
        <charset val="163"/>
      </rPr>
      <t>Equipment name</t>
    </r>
  </si>
  <si>
    <r>
      <t xml:space="preserve">Phân xưởng Betalactam tiêm
</t>
    </r>
    <r>
      <rPr>
        <i/>
        <sz val="10"/>
        <rFont val="Arial"/>
        <family val="2"/>
        <charset val="163"/>
      </rPr>
      <t>Betalactam sterile workshop</t>
    </r>
  </si>
  <si>
    <t>ORABS 3 (21173) (cấp sạch A) - Phân xưởng Betalactam tiêm: Kết quả đếm tiểu phân không khí từ 01/01/17 đến 31/03/17 của điểm lấy mẫu đạt tiêu chuẩn chấp nhận. Không có giá trị nào vượt giới hạn hành động, không có sai lệch.</t>
  </si>
  <si>
    <t>ORABS 3 (21173) (grade A) - Betalactam sterile workshop: The results of airborne particles count in the period from 01/01/17 to 31/03/17 of sampling point meet the acceptance criteria. No any value is out of action level, no deviation.</t>
  </si>
  <si>
    <t>01/01/18-31/03/18</t>
  </si>
  <si>
    <t>ALAF 4 (21168) (grade A) - Betalactam sterile workshop: The results of airborne particles count in the period from 01/01/18 to 31/03/18 of sampling point meet the acceptance criteria. No any value is out of action level, no deviation.</t>
  </si>
  <si>
    <t>ALAF 7 (21171) (cấp sạch A) - Phân xưởng Betalactam tiêm: Kết quả đếm tiểu phân không khí từ 01/01/18 đến 31/03/18 của điểm lấy mẫu đạt tiêu chuẩn chấp nhận. Không có giá trị nào vượt giới hạn hành động, không có sai lệch.</t>
  </si>
  <si>
    <t>date</t>
  </si>
  <si>
    <t xml:space="preserve">date </t>
  </si>
  <si>
    <t>5  µm</t>
  </si>
  <si>
    <t>max</t>
  </si>
  <si>
    <t>min</t>
  </si>
  <si>
    <t>LAF 5</t>
  </si>
  <si>
    <t>21176_1</t>
  </si>
  <si>
    <t>LAF 10</t>
  </si>
  <si>
    <t>21180_1</t>
  </si>
  <si>
    <t>LAF 1</t>
  </si>
  <si>
    <t>21147_1</t>
  </si>
  <si>
    <t>LAF 6</t>
  </si>
  <si>
    <t>21148_1</t>
  </si>
  <si>
    <t>NI-LAF-01_1</t>
  </si>
  <si>
    <t>NI-LAF-02_1</t>
  </si>
  <si>
    <t>NI-LDĐ-01_1</t>
  </si>
  <si>
    <t>NG-LDĐ-02_1</t>
  </si>
  <si>
    <t>NG-LDĐ-03_1</t>
  </si>
  <si>
    <t>NG-LDĐ-04_1</t>
  </si>
  <si>
    <t>NG-LAFN-01_1</t>
  </si>
  <si>
    <t>NG-LAFN-02_1</t>
  </si>
  <si>
    <t>NG-LAFN-03_1</t>
  </si>
  <si>
    <t>NG-LAFN-04_1</t>
  </si>
  <si>
    <t>NG-LAFN-05_1</t>
  </si>
  <si>
    <t>NG-LAF-01_1</t>
  </si>
  <si>
    <t>Action limit</t>
  </si>
  <si>
    <t>Alert limit</t>
  </si>
  <si>
    <t>29054_1</t>
  </si>
  <si>
    <t>29042_1</t>
  </si>
  <si>
    <t>29043_1</t>
  </si>
  <si>
    <t>29047_1</t>
  </si>
  <si>
    <t>29048_1</t>
  </si>
  <si>
    <t>29049_1</t>
  </si>
  <si>
    <t>29044_1</t>
  </si>
  <si>
    <t>29045_1</t>
  </si>
  <si>
    <t>29046_1</t>
  </si>
  <si>
    <t>29050_1</t>
  </si>
  <si>
    <t>29051_1</t>
  </si>
  <si>
    <t>29053_1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</si>
</sst>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/yyyy"/>
    <numFmt numFmtId="165" formatCode="0\ &quot;CFU/Plate&quot;"/>
    <numFmt numFmtId="166" formatCode="\&lt;\ \1"/>
    <numFmt numFmtId="167" formatCode="0\ &quot;particles/m3&quot;"/>
    <numFmt numFmtId="168" formatCode="dd/mm/yy;@"/>
  </numFmts>
  <fonts count="26" x14ac:knownFonts="1">
    <font>
      <sz val="10"/>
      <name val="Arial"/>
    </font>
    <font>
      <b/>
      <sz val="12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i/>
      <sz val="10"/>
      <name val="Arial"/>
      <family val="2"/>
    </font>
    <font>
      <sz val="12"/>
      <name val="Arial"/>
      <family val="2"/>
    </font>
    <font>
      <sz val="14"/>
      <name val="Arial"/>
      <family val="2"/>
    </font>
    <font>
      <sz val="10"/>
      <name val="Arial"/>
      <family val="2"/>
      <charset val="163"/>
    </font>
    <font>
      <b/>
      <i/>
      <sz val="12"/>
      <name val="Arial"/>
      <family val="2"/>
      <charset val="163"/>
    </font>
    <font>
      <i/>
      <sz val="10"/>
      <name val="Arial"/>
      <family val="2"/>
      <charset val="163"/>
    </font>
    <font>
      <sz val="9"/>
      <color theme="1"/>
      <name val="Arial"/>
      <family val="2"/>
      <charset val="163"/>
    </font>
    <font>
      <sz val="9"/>
      <color rgb="FF000000"/>
      <name val="Arial"/>
      <family val="2"/>
      <charset val="163"/>
    </font>
    <font>
      <sz val="10"/>
      <color rgb="FFFF0000"/>
      <name val="Arial"/>
      <family val="2"/>
    </font>
    <font>
      <sz val="9"/>
      <name val="Arial"/>
      <family val="2"/>
      <charset val="163"/>
    </font>
    <font>
      <b/>
      <sz val="10"/>
      <name val="Arial"/>
      <family val="2"/>
      <charset val="163"/>
    </font>
    <font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</font>
    <font>
      <sz val="9"/>
      <color rgb="FF000000"/>
      <name val="Arial"/>
      <family val="2"/>
    </font>
    <font>
      <sz val="9"/>
      <name val="Arial"/>
      <family val="2"/>
    </font>
    <font>
      <sz val="11"/>
      <color rgb="FF000000"/>
      <name val="Arial"/>
      <family val="2"/>
    </font>
    <font>
      <sz val="10"/>
      <color rgb="FF000000"/>
      <name val="Arial"/>
      <family val="2"/>
      <charset val="163"/>
    </font>
    <font>
      <sz val="11"/>
      <name val="Arial"/>
      <family val="2"/>
    </font>
    <font>
      <sz val="10"/>
      <name val="Times New Roman"/>
      <family val="1"/>
      <charset val="163"/>
    </font>
    <font>
      <sz val="10"/>
      <color rgb="FF000000"/>
      <name val="Times New Roman"/>
      <family val="1"/>
      <charset val="163"/>
    </font>
  </fonts>
  <fills count="1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rgb="FF000000"/>
      </patternFill>
    </fill>
    <fill>
      <patternFill patternType="solid">
        <fgColor rgb="FFFFFFFF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8" fillId="0" borderId="0"/>
  </cellStyleXfs>
  <cellXfs count="279">
    <xf numFmtId="0" fontId="0" fillId="0" borderId="0" xfId="0"/>
    <xf numFmtId="0" fontId="3" fillId="0" borderId="0" xfId="0" applyFont="1" applyFill="1" applyAlignment="1" applyProtection="1">
      <alignment vertical="center" wrapText="1"/>
    </xf>
    <xf numFmtId="0" fontId="3" fillId="0" borderId="0" xfId="0" applyFont="1" applyFill="1" applyBorder="1" applyAlignment="1" applyProtection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0" xfId="0" applyFont="1" applyFill="1" applyAlignment="1" applyProtection="1">
      <alignment horizontal="center" vertical="center" wrapText="1"/>
    </xf>
    <xf numFmtId="0" fontId="3" fillId="0" borderId="0" xfId="0" applyFont="1" applyFill="1" applyAlignment="1" applyProtection="1">
      <alignment vertical="center"/>
      <protection locked="0"/>
    </xf>
    <xf numFmtId="0" fontId="3" fillId="0" borderId="0" xfId="0" applyFont="1" applyFill="1" applyAlignment="1" applyProtection="1">
      <alignment horizontal="center" vertical="center" wrapText="1"/>
      <protection locked="0"/>
    </xf>
    <xf numFmtId="0" fontId="3" fillId="0" borderId="0" xfId="0" applyFont="1" applyFill="1" applyBorder="1" applyAlignment="1" applyProtection="1">
      <alignment vertical="center"/>
      <protection locked="0"/>
    </xf>
    <xf numFmtId="0" fontId="3" fillId="0" borderId="1" xfId="0" applyFont="1" applyFill="1" applyBorder="1" applyAlignment="1" applyProtection="1">
      <alignment horizontal="center" vertical="center"/>
      <protection locked="0"/>
    </xf>
    <xf numFmtId="0" fontId="6" fillId="0" borderId="0" xfId="0" applyFont="1" applyFill="1" applyBorder="1" applyAlignment="1" applyProtection="1">
      <alignment horizontal="center" vertical="center" wrapText="1"/>
    </xf>
    <xf numFmtId="0" fontId="7" fillId="0" borderId="0" xfId="0" applyFont="1" applyFill="1" applyBorder="1" applyAlignment="1" applyProtection="1">
      <alignment horizontal="center" vertical="center" wrapText="1"/>
    </xf>
    <xf numFmtId="0" fontId="1" fillId="0" borderId="0" xfId="0" applyFont="1" applyFill="1" applyBorder="1" applyAlignment="1" applyProtection="1">
      <alignment horizontal="center" vertical="center" wrapText="1"/>
    </xf>
    <xf numFmtId="0" fontId="1" fillId="0" borderId="3" xfId="0" applyFont="1" applyFill="1" applyBorder="1" applyAlignment="1" applyProtection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164" fontId="3" fillId="0" borderId="1" xfId="0" applyNumberFormat="1" applyFont="1" applyFill="1" applyBorder="1" applyAlignment="1" applyProtection="1">
      <alignment horizontal="left" vertical="center" wrapText="1"/>
    </xf>
    <xf numFmtId="164" fontId="3" fillId="0" borderId="0" xfId="0" quotePrefix="1" applyNumberFormat="1" applyFont="1" applyFill="1" applyBorder="1" applyAlignment="1" applyProtection="1">
      <alignment horizontal="center" vertical="center" wrapText="1"/>
    </xf>
    <xf numFmtId="0" fontId="3" fillId="0" borderId="1" xfId="0" applyFont="1" applyFill="1" applyBorder="1" applyAlignment="1" applyProtection="1">
      <alignment horizontal="left" vertical="center" wrapText="1"/>
    </xf>
    <xf numFmtId="165" fontId="3" fillId="0" borderId="0" xfId="0" applyNumberFormat="1" applyFont="1" applyFill="1" applyBorder="1" applyAlignment="1" applyProtection="1">
      <alignment horizontal="center" vertical="center" wrapText="1"/>
      <protection locked="0"/>
    </xf>
    <xf numFmtId="49" fontId="3" fillId="0" borderId="0" xfId="0" applyNumberFormat="1" applyFont="1" applyFill="1" applyBorder="1" applyAlignment="1" applyProtection="1">
      <alignment horizontal="center" vertical="center" wrapText="1"/>
      <protection locked="0"/>
    </xf>
    <xf numFmtId="166" fontId="3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3" fillId="2" borderId="1" xfId="0" applyFont="1" applyFill="1" applyBorder="1"/>
    <xf numFmtId="0" fontId="3" fillId="2" borderId="1" xfId="0" applyFont="1" applyFill="1" applyBorder="1" applyAlignment="1" applyProtection="1">
      <alignment vertical="center"/>
      <protection locked="0"/>
    </xf>
    <xf numFmtId="2" fontId="3" fillId="0" borderId="1" xfId="0" applyNumberFormat="1" applyFont="1" applyFill="1" applyBorder="1" applyAlignment="1" applyProtection="1">
      <alignment horizontal="center" vertical="center"/>
      <protection locked="0"/>
    </xf>
    <xf numFmtId="2" fontId="3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0" xfId="0" applyFont="1" applyFill="1" applyAlignment="1" applyProtection="1">
      <alignment horizontal="center" vertical="center"/>
      <protection locked="0"/>
    </xf>
    <xf numFmtId="0" fontId="0" fillId="0" borderId="0" xfId="0" applyFill="1" applyAlignment="1">
      <alignment horizontal="center"/>
    </xf>
    <xf numFmtId="0" fontId="3" fillId="0" borderId="0" xfId="1" applyFont="1" applyFill="1" applyAlignment="1" applyProtection="1">
      <alignment vertical="center"/>
      <protection locked="0"/>
    </xf>
    <xf numFmtId="0" fontId="3" fillId="0" borderId="0" xfId="0" applyFont="1" applyFill="1" applyBorder="1" applyAlignment="1" applyProtection="1">
      <alignment vertical="center" wrapText="1"/>
      <protection locked="0"/>
    </xf>
    <xf numFmtId="0" fontId="3" fillId="0" borderId="0" xfId="1" applyFont="1" applyFill="1" applyBorder="1" applyAlignment="1" applyProtection="1">
      <alignment horizontal="center" vertical="center" wrapText="1"/>
      <protection locked="0"/>
    </xf>
    <xf numFmtId="0" fontId="3" fillId="0" borderId="0" xfId="1" applyFont="1" applyFill="1" applyBorder="1" applyAlignment="1" applyProtection="1">
      <alignment vertical="center" wrapText="1"/>
      <protection locked="0"/>
    </xf>
    <xf numFmtId="0" fontId="3" fillId="0" borderId="1" xfId="0" applyFont="1" applyFill="1" applyBorder="1" applyAlignment="1" applyProtection="1">
      <alignment horizontal="center" vertical="center" wrapText="1"/>
      <protection locked="0"/>
    </xf>
    <xf numFmtId="2" fontId="3" fillId="0" borderId="2" xfId="0" applyNumberFormat="1" applyFont="1" applyFill="1" applyBorder="1" applyAlignment="1" applyProtection="1">
      <alignment horizontal="center" vertical="center"/>
      <protection locked="0"/>
    </xf>
    <xf numFmtId="0" fontId="3" fillId="0" borderId="2" xfId="0" applyFont="1" applyFill="1" applyBorder="1" applyAlignment="1" applyProtection="1">
      <alignment horizontal="center" vertical="center"/>
      <protection locked="0"/>
    </xf>
    <xf numFmtId="0" fontId="4" fillId="0" borderId="0" xfId="0" applyFont="1" applyFill="1" applyBorder="1" applyAlignment="1" applyProtection="1">
      <alignment horizontal="center" vertical="center" wrapText="1"/>
    </xf>
    <xf numFmtId="0" fontId="3" fillId="0" borderId="2" xfId="0" applyFont="1" applyFill="1" applyBorder="1" applyAlignment="1" applyProtection="1">
      <alignment horizontal="center" vertical="center" wrapText="1"/>
    </xf>
    <xf numFmtId="0" fontId="8" fillId="0" borderId="1" xfId="0" applyFont="1" applyFill="1" applyBorder="1" applyAlignment="1" applyProtection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49" fontId="3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0" fontId="3" fillId="0" borderId="0" xfId="1" applyFont="1" applyFill="1" applyAlignment="1" applyProtection="1">
      <alignment horizontal="center" vertical="center" wrapText="1"/>
      <protection locked="0"/>
    </xf>
    <xf numFmtId="0" fontId="3" fillId="0" borderId="1" xfId="0" applyFont="1" applyFill="1" applyBorder="1" applyAlignment="1" applyProtection="1">
      <alignment horizontal="center" vertical="center" wrapText="1"/>
    </xf>
    <xf numFmtId="49" fontId="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" xfId="0" applyBorder="1" applyAlignment="1">
      <alignment horizontal="center" vertical="center"/>
    </xf>
    <xf numFmtId="167" fontId="3" fillId="0" borderId="1" xfId="0" applyNumberFormat="1" applyFont="1" applyFill="1" applyBorder="1" applyAlignment="1" applyProtection="1">
      <alignment horizontal="left" vertical="center" wrapText="1"/>
      <protection locked="0"/>
    </xf>
    <xf numFmtId="0" fontId="0" fillId="0" borderId="0" xfId="0" applyFill="1" applyBorder="1" applyAlignment="1"/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167" fontId="3" fillId="0" borderId="1" xfId="0" applyNumberFormat="1" applyFont="1" applyFill="1" applyBorder="1" applyAlignment="1" applyProtection="1">
      <alignment horizontal="left" vertical="center" wrapText="1"/>
      <protection locked="0"/>
    </xf>
    <xf numFmtId="1" fontId="3" fillId="0" borderId="1" xfId="0" applyNumberFormat="1" applyFont="1" applyFill="1" applyBorder="1" applyAlignment="1" applyProtection="1">
      <alignment horizontal="center" vertical="center"/>
      <protection locked="0"/>
    </xf>
    <xf numFmtId="14" fontId="3" fillId="3" borderId="1" xfId="0" applyNumberFormat="1" applyFont="1" applyFill="1" applyBorder="1" applyAlignment="1">
      <alignment vertical="center"/>
    </xf>
    <xf numFmtId="14" fontId="3" fillId="3" borderId="1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 applyProtection="1">
      <alignment horizontal="center" vertical="center" wrapText="1"/>
    </xf>
    <xf numFmtId="0" fontId="12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0" borderId="0" xfId="0" applyFont="1" applyFill="1" applyBorder="1" applyAlignment="1" applyProtection="1">
      <alignment horizontal="left" vertical="center" wrapText="1"/>
    </xf>
    <xf numFmtId="0" fontId="1" fillId="0" borderId="0" xfId="1" applyFont="1" applyFill="1" applyBorder="1" applyAlignment="1" applyProtection="1">
      <alignment horizontal="center" vertical="center" wrapText="1"/>
    </xf>
    <xf numFmtId="0" fontId="3" fillId="0" borderId="0" xfId="0" applyFont="1" applyFill="1" applyBorder="1" applyAlignment="1">
      <alignment horizontal="left" vertical="center" wrapText="1"/>
    </xf>
    <xf numFmtId="164" fontId="3" fillId="0" borderId="0" xfId="0" applyNumberFormat="1" applyFont="1" applyFill="1" applyBorder="1" applyAlignment="1" applyProtection="1">
      <alignment horizontal="left" vertical="center" wrapText="1"/>
    </xf>
    <xf numFmtId="0" fontId="3" fillId="0" borderId="0" xfId="0" applyFont="1" applyFill="1" applyBorder="1" applyAlignment="1" applyProtection="1">
      <alignment horizontal="left" vertical="center" wrapText="1"/>
    </xf>
    <xf numFmtId="167" fontId="3" fillId="0" borderId="0" xfId="0" applyNumberFormat="1" applyFont="1" applyFill="1" applyBorder="1" applyAlignment="1" applyProtection="1">
      <alignment horizontal="left" vertical="center" wrapText="1"/>
      <protection locked="0"/>
    </xf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0" fontId="3" fillId="0" borderId="0" xfId="0" applyFont="1" applyFill="1" applyBorder="1" applyAlignment="1" applyProtection="1">
      <alignment horizontal="left" vertical="center" wrapText="1"/>
      <protection locked="0"/>
    </xf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0" fontId="3" fillId="0" borderId="0" xfId="0" applyFont="1" applyFill="1" applyBorder="1" applyAlignment="1" applyProtection="1">
      <alignment horizontal="center" vertical="center"/>
      <protection locked="0"/>
    </xf>
    <xf numFmtId="2" fontId="3" fillId="0" borderId="0" xfId="0" applyNumberFormat="1" applyFont="1" applyFill="1" applyBorder="1" applyAlignment="1" applyProtection="1">
      <alignment horizontal="center" vertical="center"/>
      <protection locked="0"/>
    </xf>
    <xf numFmtId="0" fontId="3" fillId="5" borderId="0" xfId="0" applyFont="1" applyFill="1" applyAlignment="1" applyProtection="1">
      <alignment vertical="center"/>
      <protection locked="0"/>
    </xf>
    <xf numFmtId="0" fontId="3" fillId="5" borderId="1" xfId="0" applyFont="1" applyFill="1" applyBorder="1" applyAlignment="1" applyProtection="1">
      <alignment horizontal="center" vertical="center"/>
      <protection locked="0"/>
    </xf>
    <xf numFmtId="14" fontId="11" fillId="5" borderId="1" xfId="0" applyNumberFormat="1" applyFont="1" applyFill="1" applyBorder="1" applyAlignment="1">
      <alignment vertical="center" wrapText="1"/>
    </xf>
    <xf numFmtId="0" fontId="12" fillId="5" borderId="1" xfId="0" applyFont="1" applyFill="1" applyBorder="1" applyAlignment="1">
      <alignment horizontal="center" vertical="center"/>
    </xf>
    <xf numFmtId="14" fontId="11" fillId="5" borderId="1" xfId="0" applyNumberFormat="1" applyFont="1" applyFill="1" applyBorder="1" applyAlignment="1">
      <alignment horizontal="center" vertical="center" wrapText="1"/>
    </xf>
    <xf numFmtId="0" fontId="3" fillId="5" borderId="0" xfId="0" applyFont="1" applyFill="1" applyAlignment="1" applyProtection="1">
      <alignment horizontal="center" vertical="center" wrapText="1"/>
      <protection locked="0"/>
    </xf>
    <xf numFmtId="0" fontId="3" fillId="5" borderId="2" xfId="0" applyFont="1" applyFill="1" applyBorder="1" applyAlignment="1" applyProtection="1">
      <alignment horizontal="center" vertical="center"/>
      <protection locked="0"/>
    </xf>
    <xf numFmtId="0" fontId="3" fillId="5" borderId="0" xfId="0" applyFont="1" applyFill="1" applyAlignment="1" applyProtection="1">
      <alignment horizontal="center" vertical="center"/>
      <protection locked="0"/>
    </xf>
    <xf numFmtId="0" fontId="0" fillId="5" borderId="0" xfId="0" applyFill="1" applyAlignment="1">
      <alignment horizontal="center"/>
    </xf>
    <xf numFmtId="0" fontId="3" fillId="5" borderId="0" xfId="1" applyFont="1" applyFill="1" applyAlignment="1" applyProtection="1">
      <alignment horizontal="center" vertical="center" wrapText="1"/>
      <protection locked="0"/>
    </xf>
    <xf numFmtId="0" fontId="3" fillId="5" borderId="0" xfId="0" applyFont="1" applyFill="1" applyBorder="1" applyAlignment="1" applyProtection="1">
      <alignment vertical="center" wrapText="1"/>
      <protection locked="0"/>
    </xf>
    <xf numFmtId="0" fontId="3" fillId="5" borderId="0" xfId="0" applyFont="1" applyFill="1" applyBorder="1" applyAlignment="1" applyProtection="1">
      <alignment horizontal="center" vertical="center" wrapText="1"/>
      <protection locked="0"/>
    </xf>
    <xf numFmtId="0" fontId="3" fillId="5" borderId="0" xfId="0" applyFont="1" applyFill="1" applyBorder="1" applyAlignment="1" applyProtection="1">
      <alignment horizontal="left" vertical="center" wrapText="1"/>
      <protection locked="0"/>
    </xf>
    <xf numFmtId="0" fontId="5" fillId="5" borderId="0" xfId="0" applyFont="1" applyFill="1" applyBorder="1" applyAlignment="1" applyProtection="1">
      <alignment horizontal="left" vertical="center" wrapText="1"/>
      <protection locked="0"/>
    </xf>
    <xf numFmtId="0" fontId="0" fillId="0" borderId="0" xfId="0" applyBorder="1"/>
    <xf numFmtId="0" fontId="5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3" fillId="0" borderId="0" xfId="1" applyFont="1" applyFill="1" applyBorder="1" applyAlignment="1" applyProtection="1">
      <alignment vertical="center"/>
      <protection locked="0"/>
    </xf>
    <xf numFmtId="0" fontId="15" fillId="0" borderId="1" xfId="0" applyFont="1" applyFill="1" applyBorder="1" applyAlignment="1" applyProtection="1">
      <alignment horizontal="center" vertical="center" wrapText="1"/>
      <protection locked="0"/>
    </xf>
    <xf numFmtId="0" fontId="15" fillId="0" borderId="1" xfId="0" applyFont="1" applyFill="1" applyBorder="1" applyAlignment="1" applyProtection="1">
      <alignment vertical="center"/>
      <protection locked="0"/>
    </xf>
    <xf numFmtId="0" fontId="3" fillId="0" borderId="0" xfId="0" applyFont="1" applyFill="1" applyBorder="1" applyAlignment="1" applyProtection="1">
      <alignment vertical="center" wrapText="1"/>
    </xf>
    <xf numFmtId="0" fontId="3" fillId="0" borderId="0" xfId="0" applyFont="1" applyFill="1" applyBorder="1" applyAlignment="1" applyProtection="1">
      <alignment horizontal="center" vertical="center" wrapText="1"/>
    </xf>
    <xf numFmtId="0" fontId="3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15" fillId="0" borderId="1" xfId="0" applyFont="1" applyFill="1" applyBorder="1" applyAlignment="1" applyProtection="1">
      <alignment horizontal="center" vertical="center"/>
      <protection locked="0"/>
    </xf>
    <xf numFmtId="14" fontId="14" fillId="0" borderId="0" xfId="0" applyNumberFormat="1" applyFont="1" applyBorder="1" applyAlignment="1">
      <alignment horizontal="center" vertical="center" wrapText="1"/>
    </xf>
    <xf numFmtId="14" fontId="3" fillId="3" borderId="0" xfId="0" applyNumberFormat="1" applyFont="1" applyFill="1" applyBorder="1" applyAlignment="1">
      <alignment horizontal="center" vertical="center"/>
    </xf>
    <xf numFmtId="0" fontId="14" fillId="4" borderId="0" xfId="0" applyFont="1" applyFill="1" applyBorder="1" applyAlignment="1">
      <alignment horizontal="center" vertical="center"/>
    </xf>
    <xf numFmtId="0" fontId="12" fillId="4" borderId="0" xfId="0" applyFont="1" applyFill="1" applyBorder="1" applyAlignment="1">
      <alignment horizontal="center" vertical="center"/>
    </xf>
    <xf numFmtId="0" fontId="15" fillId="0" borderId="1" xfId="0" applyFont="1" applyFill="1" applyBorder="1" applyAlignment="1" applyProtection="1">
      <alignment horizontal="center" wrapText="1"/>
    </xf>
    <xf numFmtId="0" fontId="15" fillId="0" borderId="1" xfId="0" applyFont="1" applyFill="1" applyBorder="1" applyAlignment="1" applyProtection="1">
      <alignment horizontal="center" wrapText="1"/>
      <protection locked="0"/>
    </xf>
    <xf numFmtId="0" fontId="3" fillId="0" borderId="0" xfId="0" applyFont="1" applyFill="1" applyBorder="1" applyAlignment="1" applyProtection="1">
      <alignment horizontal="center" wrapText="1"/>
    </xf>
    <xf numFmtId="0" fontId="12" fillId="0" borderId="0" xfId="0" applyFont="1" applyBorder="1" applyAlignment="1">
      <alignment horizontal="center"/>
    </xf>
    <xf numFmtId="0" fontId="3" fillId="0" borderId="0" xfId="0" applyFont="1" applyFill="1" applyBorder="1" applyAlignment="1" applyProtection="1">
      <alignment horizontal="center"/>
      <protection locked="0"/>
    </xf>
    <xf numFmtId="0" fontId="3" fillId="0" borderId="0" xfId="0" applyFont="1" applyFill="1" applyAlignment="1" applyProtection="1">
      <alignment horizontal="center"/>
      <protection locked="0"/>
    </xf>
    <xf numFmtId="0" fontId="15" fillId="0" borderId="1" xfId="0" applyFont="1" applyFill="1" applyBorder="1" applyAlignment="1" applyProtection="1">
      <alignment horizontal="center"/>
      <protection locked="0"/>
    </xf>
    <xf numFmtId="0" fontId="0" fillId="5" borderId="0" xfId="0" applyFill="1" applyBorder="1" applyAlignment="1">
      <alignment horizontal="center" vertical="center"/>
    </xf>
    <xf numFmtId="0" fontId="3" fillId="0" borderId="1" xfId="0" applyFont="1" applyFill="1" applyBorder="1" applyAlignment="1" applyProtection="1">
      <alignment horizontal="center" vertical="center" wrapText="1"/>
    </xf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0" fontId="10" fillId="0" borderId="0" xfId="1" applyFont="1" applyFill="1" applyAlignment="1" applyProtection="1">
      <alignment horizontal="center" vertical="center" wrapText="1"/>
      <protection locked="0"/>
    </xf>
    <xf numFmtId="0" fontId="3" fillId="0" borderId="0" xfId="1" applyFont="1" applyFill="1" applyAlignment="1" applyProtection="1">
      <alignment horizontal="center" vertical="center" wrapText="1"/>
      <protection locked="0"/>
    </xf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0" fontId="3" fillId="0" borderId="0" xfId="0" applyFont="1" applyFill="1" applyBorder="1" applyAlignment="1" applyProtection="1">
      <alignment horizontal="left" vertical="center" wrapText="1"/>
      <protection locked="0"/>
    </xf>
    <xf numFmtId="0" fontId="5" fillId="0" borderId="0" xfId="0" applyFont="1" applyFill="1" applyBorder="1" applyAlignment="1" applyProtection="1">
      <alignment horizontal="left" vertical="center" wrapText="1"/>
      <protection locked="0"/>
    </xf>
    <xf numFmtId="0" fontId="16" fillId="0" borderId="1" xfId="0" applyFont="1" applyBorder="1" applyAlignment="1">
      <alignment horizontal="center" vertical="center"/>
    </xf>
    <xf numFmtId="14" fontId="3" fillId="6" borderId="1" xfId="0" applyNumberFormat="1" applyFont="1" applyFill="1" applyBorder="1" applyAlignment="1">
      <alignment horizontal="center" vertical="center"/>
    </xf>
    <xf numFmtId="14" fontId="3" fillId="6" borderId="1" xfId="0" applyNumberFormat="1" applyFont="1" applyFill="1" applyBorder="1" applyAlignment="1">
      <alignment vertical="center"/>
    </xf>
    <xf numFmtId="0" fontId="3" fillId="0" borderId="1" xfId="0" applyFont="1" applyFill="1" applyBorder="1" applyAlignment="1" applyProtection="1">
      <alignment vertical="center" wrapText="1"/>
    </xf>
    <xf numFmtId="0" fontId="3" fillId="0" borderId="2" xfId="0" applyFont="1" applyFill="1" applyBorder="1" applyAlignment="1" applyProtection="1">
      <alignment horizontal="left" vertical="center" wrapText="1"/>
    </xf>
    <xf numFmtId="0" fontId="15" fillId="0" borderId="1" xfId="0" applyFont="1" applyFill="1" applyBorder="1" applyAlignment="1" applyProtection="1">
      <alignment horizontal="center" vertical="center" wrapText="1"/>
    </xf>
    <xf numFmtId="0" fontId="12" fillId="0" borderId="5" xfId="0" applyFont="1" applyBorder="1" applyAlignment="1">
      <alignment horizontal="center" vertical="center"/>
    </xf>
    <xf numFmtId="0" fontId="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2" xfId="0" applyFont="1" applyFill="1" applyBorder="1" applyAlignment="1" applyProtection="1">
      <alignment horizontal="left" vertical="center" wrapText="1"/>
    </xf>
    <xf numFmtId="0" fontId="3" fillId="0" borderId="1" xfId="0" applyFont="1" applyFill="1" applyBorder="1" applyAlignment="1" applyProtection="1">
      <alignment vertical="center" wrapText="1"/>
    </xf>
    <xf numFmtId="0" fontId="15" fillId="0" borderId="1" xfId="0" applyFont="1" applyFill="1" applyBorder="1" applyAlignment="1" applyProtection="1">
      <alignment horizontal="center" vertical="center" wrapText="1"/>
    </xf>
    <xf numFmtId="0" fontId="3" fillId="0" borderId="1" xfId="0" applyFont="1" applyFill="1" applyBorder="1" applyAlignment="1" applyProtection="1">
      <alignment vertical="center"/>
      <protection locked="0"/>
    </xf>
    <xf numFmtId="0" fontId="15" fillId="0" borderId="1" xfId="0" applyFont="1" applyFill="1" applyBorder="1" applyAlignment="1" applyProtection="1">
      <alignment vertical="center" wrapText="1"/>
    </xf>
    <xf numFmtId="0" fontId="3" fillId="0" borderId="1" xfId="1" applyFont="1" applyFill="1" applyBorder="1" applyAlignment="1" applyProtection="1">
      <alignment vertical="center"/>
      <protection locked="0"/>
    </xf>
    <xf numFmtId="0" fontId="3" fillId="0" borderId="1" xfId="0" applyNumberFormat="1" applyFont="1" applyFill="1" applyBorder="1" applyAlignment="1" applyProtection="1">
      <alignment horizontal="center" wrapText="1"/>
      <protection locked="0"/>
    </xf>
    <xf numFmtId="0" fontId="3" fillId="0" borderId="1" xfId="0" applyFont="1" applyFill="1" applyBorder="1" applyAlignment="1" applyProtection="1">
      <alignment horizontal="center"/>
      <protection locked="0"/>
    </xf>
    <xf numFmtId="0" fontId="3" fillId="0" borderId="1" xfId="0" applyFont="1" applyFill="1" applyBorder="1" applyAlignment="1" applyProtection="1">
      <alignment horizontal="center" wrapText="1"/>
      <protection locked="0"/>
    </xf>
    <xf numFmtId="0" fontId="3" fillId="0" borderId="1" xfId="1" applyFont="1" applyFill="1" applyBorder="1" applyAlignment="1" applyProtection="1">
      <alignment horizontal="center"/>
      <protection locked="0"/>
    </xf>
    <xf numFmtId="164" fontId="3" fillId="0" borderId="2" xfId="0" applyNumberFormat="1" applyFont="1" applyFill="1" applyBorder="1" applyAlignment="1" applyProtection="1">
      <alignment horizontal="left" vertical="center" wrapText="1"/>
    </xf>
    <xf numFmtId="167" fontId="3" fillId="0" borderId="2" xfId="0" applyNumberFormat="1" applyFont="1" applyFill="1" applyBorder="1" applyAlignment="1" applyProtection="1">
      <alignment horizontal="left" vertical="center" wrapText="1"/>
      <protection locked="0"/>
    </xf>
    <xf numFmtId="0" fontId="4" fillId="3" borderId="1" xfId="0" applyFont="1" applyFill="1" applyBorder="1" applyAlignment="1" applyProtection="1">
      <alignment horizontal="center" vertical="center" wrapText="1"/>
    </xf>
    <xf numFmtId="0" fontId="3" fillId="3" borderId="1" xfId="0" applyFont="1" applyFill="1" applyBorder="1" applyAlignment="1" applyProtection="1">
      <alignment horizontal="center" vertical="center" wrapText="1"/>
    </xf>
    <xf numFmtId="0" fontId="15" fillId="3" borderId="1" xfId="0" applyFont="1" applyFill="1" applyBorder="1" applyAlignment="1" applyProtection="1">
      <alignment horizontal="center" vertical="center" wrapText="1"/>
    </xf>
    <xf numFmtId="0" fontId="15" fillId="3" borderId="1" xfId="0" applyFont="1" applyFill="1" applyBorder="1" applyAlignment="1" applyProtection="1">
      <alignment horizontal="center" vertical="center"/>
      <protection locked="0"/>
    </xf>
    <xf numFmtId="0" fontId="15" fillId="3" borderId="1" xfId="0" applyNumberFormat="1" applyFont="1" applyFill="1" applyBorder="1" applyAlignment="1" applyProtection="1">
      <alignment horizontal="center" vertical="center" wrapText="1"/>
    </xf>
    <xf numFmtId="0" fontId="3" fillId="3" borderId="1" xfId="0" applyFont="1" applyFill="1" applyBorder="1" applyAlignment="1" applyProtection="1">
      <alignment horizontal="center" vertical="center" wrapText="1"/>
      <protection locked="0"/>
    </xf>
    <xf numFmtId="0" fontId="3" fillId="3" borderId="1" xfId="0" applyFont="1" applyFill="1" applyBorder="1" applyAlignment="1" applyProtection="1">
      <alignment horizontal="center" vertical="center"/>
      <protection locked="0"/>
    </xf>
    <xf numFmtId="0" fontId="3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1" fillId="0" borderId="3" xfId="1" applyFont="1" applyFill="1" applyBorder="1" applyAlignment="1" applyProtection="1">
      <alignment horizontal="center" vertical="center" wrapText="1"/>
    </xf>
    <xf numFmtId="0" fontId="1" fillId="5" borderId="0" xfId="1" applyFont="1" applyFill="1" applyBorder="1" applyAlignment="1" applyProtection="1">
      <alignment horizontal="center" vertical="center" wrapText="1"/>
    </xf>
    <xf numFmtId="0" fontId="3" fillId="0" borderId="0" xfId="0" applyFont="1" applyFill="1" applyAlignment="1" applyProtection="1">
      <alignment vertical="center" wrapText="1"/>
    </xf>
    <xf numFmtId="0" fontId="3" fillId="0" borderId="0" xfId="0" applyFont="1" applyFill="1" applyAlignment="1" applyProtection="1">
      <alignment horizontal="center" vertical="center" wrapText="1"/>
    </xf>
    <xf numFmtId="0" fontId="3" fillId="0" borderId="0" xfId="0" applyFont="1" applyFill="1" applyAlignment="1" applyProtection="1">
      <alignment vertical="center"/>
      <protection locked="0"/>
    </xf>
    <xf numFmtId="0" fontId="3" fillId="0" borderId="0" xfId="0" applyFont="1" applyFill="1" applyBorder="1" applyAlignment="1" applyProtection="1">
      <alignment vertical="center"/>
      <protection locked="0"/>
    </xf>
    <xf numFmtId="0" fontId="6" fillId="0" borderId="0" xfId="0" applyFont="1" applyFill="1" applyBorder="1" applyAlignment="1" applyProtection="1">
      <alignment horizontal="center" vertical="center" wrapText="1"/>
    </xf>
    <xf numFmtId="0" fontId="1" fillId="0" borderId="0" xfId="0" applyFont="1" applyFill="1" applyBorder="1" applyAlignment="1" applyProtection="1">
      <alignment horizontal="center" vertical="center" wrapText="1"/>
    </xf>
    <xf numFmtId="0" fontId="1" fillId="0" borderId="3" xfId="0" applyFont="1" applyFill="1" applyBorder="1" applyAlignment="1" applyProtection="1">
      <alignment horizontal="center" vertical="center" wrapText="1"/>
    </xf>
    <xf numFmtId="0" fontId="3" fillId="0" borderId="1" xfId="0" applyFont="1" applyFill="1" applyBorder="1" applyAlignment="1" applyProtection="1">
      <alignment horizontal="center" vertical="center" wrapText="1"/>
      <protection locked="0"/>
    </xf>
    <xf numFmtId="0" fontId="19" fillId="0" borderId="1" xfId="0" applyFont="1" applyBorder="1" applyAlignment="1">
      <alignment horizontal="center" vertical="center"/>
    </xf>
    <xf numFmtId="0" fontId="18" fillId="0" borderId="0" xfId="0" applyFont="1" applyAlignment="1">
      <alignment vertical="center" wrapText="1"/>
    </xf>
    <xf numFmtId="14" fontId="20" fillId="0" borderId="0" xfId="0" applyNumberFormat="1" applyFont="1" applyBorder="1" applyAlignment="1">
      <alignment horizontal="center" vertical="center" wrapText="1"/>
    </xf>
    <xf numFmtId="0" fontId="17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14" fontId="20" fillId="0" borderId="6" xfId="0" applyNumberFormat="1" applyFont="1" applyBorder="1" applyAlignment="1">
      <alignment horizontal="center" vertical="center" wrapText="1"/>
    </xf>
    <xf numFmtId="0" fontId="15" fillId="0" borderId="2" xfId="0" applyFont="1" applyFill="1" applyBorder="1" applyAlignment="1" applyProtection="1">
      <alignment vertical="center"/>
      <protection locked="0"/>
    </xf>
    <xf numFmtId="0" fontId="15" fillId="0" borderId="7" xfId="0" applyFont="1" applyFill="1" applyBorder="1" applyAlignment="1" applyProtection="1">
      <alignment horizontal="center" vertical="center" wrapText="1"/>
    </xf>
    <xf numFmtId="14" fontId="20" fillId="0" borderId="6" xfId="0" applyNumberFormat="1" applyFont="1" applyBorder="1" applyAlignment="1">
      <alignment horizontal="center" vertical="center" wrapText="1"/>
    </xf>
    <xf numFmtId="0" fontId="18" fillId="0" borderId="1" xfId="0" applyFont="1" applyBorder="1" applyAlignment="1">
      <alignment vertical="center" wrapText="1"/>
    </xf>
    <xf numFmtId="14" fontId="20" fillId="0" borderId="6" xfId="0" applyNumberFormat="1" applyFont="1" applyBorder="1" applyAlignment="1">
      <alignment vertical="center"/>
    </xf>
    <xf numFmtId="14" fontId="20" fillId="0" borderId="6" xfId="0" applyNumberFormat="1" applyFont="1" applyBorder="1" applyAlignment="1">
      <alignment vertical="center" wrapText="1"/>
    </xf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0" fontId="1" fillId="0" borderId="1" xfId="1" applyFont="1" applyFill="1" applyBorder="1" applyAlignment="1" applyProtection="1">
      <alignment horizontal="center" vertical="center" wrapText="1"/>
    </xf>
    <xf numFmtId="14" fontId="20" fillId="0" borderId="6" xfId="0" applyNumberFormat="1" applyFont="1" applyBorder="1" applyAlignment="1">
      <alignment horizontal="center" vertical="center" wrapText="1"/>
    </xf>
    <xf numFmtId="0" fontId="3" fillId="0" borderId="0" xfId="0" applyFont="1" applyFill="1" applyBorder="1" applyAlignment="1" applyProtection="1">
      <alignment horizontal="center" vertical="center" wrapText="1"/>
    </xf>
    <xf numFmtId="0" fontId="1" fillId="0" borderId="2" xfId="1" applyFont="1" applyFill="1" applyBorder="1" applyAlignment="1" applyProtection="1">
      <alignment horizontal="center" vertical="center" wrapText="1"/>
    </xf>
    <xf numFmtId="0" fontId="3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7" xfId="0" applyFont="1" applyFill="1" applyBorder="1" applyAlignment="1" applyProtection="1">
      <alignment horizontal="center" vertical="center" wrapText="1"/>
    </xf>
    <xf numFmtId="14" fontId="20" fillId="0" borderId="6" xfId="0" applyNumberFormat="1" applyFont="1" applyBorder="1" applyAlignment="1">
      <alignment horizontal="center" vertical="center" wrapText="1"/>
    </xf>
    <xf numFmtId="168" fontId="3" fillId="8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1" xfId="0" applyFont="1" applyFill="1" applyBorder="1" applyAlignment="1" applyProtection="1">
      <alignment vertical="center" wrapText="1"/>
    </xf>
    <xf numFmtId="0" fontId="3" fillId="8" borderId="1" xfId="0" applyFont="1" applyFill="1" applyBorder="1" applyAlignment="1" applyProtection="1">
      <alignment horizontal="center" vertical="center" wrapText="1"/>
      <protection locked="0"/>
    </xf>
    <xf numFmtId="0" fontId="21" fillId="0" borderId="0" xfId="0" applyFont="1" applyFill="1" applyBorder="1" applyAlignment="1" applyProtection="1">
      <alignment vertical="center"/>
      <protection locked="0"/>
    </xf>
    <xf numFmtId="0" fontId="21" fillId="0" borderId="0" xfId="0" applyFont="1" applyFill="1" applyBorder="1" applyAlignment="1" applyProtection="1">
      <alignment vertical="center"/>
    </xf>
    <xf numFmtId="14" fontId="20" fillId="0" borderId="1" xfId="0" applyNumberFormat="1" applyFont="1" applyBorder="1" applyAlignment="1">
      <alignment horizontal="center" vertical="center" wrapText="1"/>
    </xf>
    <xf numFmtId="14" fontId="20" fillId="0" borderId="6" xfId="0" applyNumberFormat="1" applyFont="1" applyBorder="1" applyAlignment="1">
      <alignment horizontal="center" vertical="center" wrapText="1"/>
    </xf>
    <xf numFmtId="0" fontId="15" fillId="0" borderId="1" xfId="0" applyFont="1" applyFill="1" applyBorder="1" applyAlignment="1" applyProtection="1">
      <alignment horizontal="center" vertical="center" wrapText="1"/>
    </xf>
    <xf numFmtId="0" fontId="3" fillId="0" borderId="1" xfId="0" applyFont="1" applyFill="1" applyBorder="1" applyAlignment="1" applyProtection="1">
      <alignment vertical="center" wrapText="1"/>
    </xf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14" fontId="14" fillId="0" borderId="0" xfId="0" applyNumberFormat="1" applyFont="1" applyBorder="1" applyAlignment="1">
      <alignment horizontal="center" vertical="center" wrapText="1"/>
    </xf>
    <xf numFmtId="168" fontId="8" fillId="0" borderId="1" xfId="0" applyNumberFormat="1" applyFont="1" applyFill="1" applyBorder="1" applyAlignment="1" applyProtection="1">
      <alignment horizontal="center" vertical="center"/>
      <protection locked="0"/>
    </xf>
    <xf numFmtId="0" fontId="8" fillId="0" borderId="1" xfId="0" applyFont="1" applyBorder="1" applyAlignment="1">
      <alignment horizontal="center" vertical="center" wrapText="1"/>
    </xf>
    <xf numFmtId="0" fontId="8" fillId="0" borderId="1" xfId="0" applyNumberFormat="1" applyFont="1" applyBorder="1" applyAlignment="1" applyProtection="1">
      <alignment horizontal="center" vertical="center"/>
      <protection locked="0"/>
    </xf>
    <xf numFmtId="0" fontId="8" fillId="0" borderId="1" xfId="0" applyFont="1" applyBorder="1" applyAlignment="1">
      <alignment horizontal="center" vertical="center"/>
    </xf>
    <xf numFmtId="0" fontId="3" fillId="7" borderId="0" xfId="0" applyFont="1" applyFill="1" applyAlignment="1" applyProtection="1">
      <alignment vertical="center"/>
      <protection locked="0"/>
    </xf>
    <xf numFmtId="0" fontId="3" fillId="7" borderId="0" xfId="0" applyFont="1" applyFill="1" applyAlignment="1" applyProtection="1">
      <alignment horizontal="center" vertical="center" wrapText="1"/>
      <protection locked="0"/>
    </xf>
    <xf numFmtId="0" fontId="3" fillId="7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7" borderId="0" xfId="0" applyFont="1" applyFill="1" applyAlignment="1" applyProtection="1">
      <alignment horizontal="center" vertical="center"/>
      <protection locked="0"/>
    </xf>
    <xf numFmtId="0" fontId="3" fillId="7" borderId="0" xfId="0" applyFont="1" applyFill="1" applyAlignment="1" applyProtection="1">
      <alignment horizontal="center" vertical="center" wrapText="1"/>
    </xf>
    <xf numFmtId="0" fontId="8" fillId="0" borderId="0" xfId="0" applyNumberFormat="1" applyFont="1" applyBorder="1" applyAlignment="1" applyProtection="1">
      <alignment horizontal="center" vertical="center"/>
      <protection locked="0"/>
    </xf>
    <xf numFmtId="0" fontId="8" fillId="0" borderId="1" xfId="0" applyNumberFormat="1" applyFont="1" applyFill="1" applyBorder="1" applyAlignment="1" applyProtection="1">
      <alignment horizontal="center" vertical="center"/>
      <protection locked="0"/>
    </xf>
    <xf numFmtId="0" fontId="8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22" fillId="0" borderId="1" xfId="0" applyFont="1" applyBorder="1" applyAlignment="1">
      <alignment horizontal="center" vertical="center" wrapText="1"/>
    </xf>
    <xf numFmtId="0" fontId="13" fillId="3" borderId="1" xfId="0" applyFont="1" applyFill="1" applyBorder="1" applyAlignment="1" applyProtection="1">
      <alignment horizontal="center" vertical="center"/>
      <protection locked="0"/>
    </xf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0" fontId="15" fillId="0" borderId="1" xfId="0" applyFont="1" applyFill="1" applyBorder="1" applyAlignment="1" applyProtection="1">
      <alignment horizontal="center" vertical="center" wrapText="1"/>
    </xf>
    <xf numFmtId="0" fontId="3" fillId="0" borderId="0" xfId="0" applyFont="1" applyFill="1" applyBorder="1" applyAlignment="1" applyProtection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6" xfId="0" applyNumberFormat="1" applyFont="1" applyBorder="1" applyAlignment="1" applyProtection="1">
      <alignment horizontal="center" vertical="center"/>
      <protection locked="0"/>
    </xf>
    <xf numFmtId="0" fontId="8" fillId="0" borderId="0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/>
    </xf>
    <xf numFmtId="0" fontId="8" fillId="0" borderId="0" xfId="0" applyNumberFormat="1" applyFont="1" applyFill="1" applyBorder="1" applyAlignment="1" applyProtection="1">
      <alignment horizontal="center" vertical="center"/>
      <protection locked="0"/>
    </xf>
    <xf numFmtId="0" fontId="8" fillId="0" borderId="6" xfId="0" applyNumberFormat="1" applyFont="1" applyFill="1" applyBorder="1" applyAlignment="1" applyProtection="1">
      <alignment horizontal="center" vertical="center"/>
      <protection locked="0"/>
    </xf>
    <xf numFmtId="0" fontId="15" fillId="0" borderId="0" xfId="0" applyFont="1" applyFill="1" applyBorder="1" applyAlignment="1" applyProtection="1">
      <alignment horizontal="center" vertical="center"/>
      <protection locked="0"/>
    </xf>
    <xf numFmtId="0" fontId="8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0" fillId="7" borderId="1" xfId="0" applyFill="1" applyBorder="1" applyAlignment="1">
      <alignment horizontal="center" vertical="center"/>
    </xf>
    <xf numFmtId="0" fontId="3" fillId="7" borderId="0" xfId="0" applyFont="1" applyFill="1" applyAlignment="1" applyProtection="1">
      <alignment vertical="center" wrapText="1"/>
    </xf>
    <xf numFmtId="0" fontId="3" fillId="7" borderId="1" xfId="0" applyFont="1" applyFill="1" applyBorder="1" applyAlignment="1" applyProtection="1">
      <alignment horizontal="center" vertical="center" wrapText="1"/>
      <protection locked="0"/>
    </xf>
    <xf numFmtId="0" fontId="12" fillId="7" borderId="0" xfId="0" applyFont="1" applyFill="1" applyBorder="1" applyAlignment="1">
      <alignment horizontal="center" vertical="center"/>
    </xf>
    <xf numFmtId="0" fontId="3" fillId="7" borderId="1" xfId="0" applyFont="1" applyFill="1" applyBorder="1" applyAlignment="1" applyProtection="1">
      <alignment vertical="center"/>
      <protection locked="0"/>
    </xf>
    <xf numFmtId="0" fontId="3" fillId="7" borderId="1" xfId="0" applyNumberFormat="1" applyFont="1" applyFill="1" applyBorder="1" applyAlignment="1" applyProtection="1">
      <alignment horizontal="center" wrapText="1"/>
      <protection locked="0"/>
    </xf>
    <xf numFmtId="0" fontId="3" fillId="7" borderId="1" xfId="0" applyFont="1" applyFill="1" applyBorder="1" applyAlignment="1" applyProtection="1">
      <alignment horizontal="center"/>
      <protection locked="0"/>
    </xf>
    <xf numFmtId="0" fontId="12" fillId="7" borderId="0" xfId="0" applyFont="1" applyFill="1" applyBorder="1" applyAlignment="1">
      <alignment horizontal="center"/>
    </xf>
    <xf numFmtId="0" fontId="3" fillId="7" borderId="0" xfId="0" applyFont="1" applyFill="1" applyBorder="1" applyAlignment="1" applyProtection="1">
      <alignment vertical="center"/>
      <protection locked="0"/>
    </xf>
    <xf numFmtId="0" fontId="23" fillId="0" borderId="1" xfId="0" applyNumberFormat="1" applyFont="1" applyFill="1" applyBorder="1" applyAlignment="1" applyProtection="1">
      <alignment horizontal="center" vertical="center" wrapText="1"/>
      <protection locked="0"/>
    </xf>
    <xf numFmtId="14" fontId="20" fillId="0" borderId="6" xfId="0" applyNumberFormat="1" applyFont="1" applyBorder="1" applyAlignment="1">
      <alignment horizontal="center" vertical="center" wrapText="1"/>
    </xf>
    <xf numFmtId="14" fontId="8" fillId="0" borderId="9" xfId="0" applyNumberFormat="1" applyFont="1" applyBorder="1" applyAlignment="1">
      <alignment horizontal="center" vertical="center"/>
    </xf>
    <xf numFmtId="14" fontId="8" fillId="0" borderId="11" xfId="0" applyNumberFormat="1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4" borderId="8" xfId="0" applyFont="1" applyFill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/>
    </xf>
    <xf numFmtId="0" fontId="8" fillId="9" borderId="8" xfId="0" applyFont="1" applyFill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/>
    </xf>
    <xf numFmtId="14" fontId="22" fillId="0" borderId="11" xfId="0" applyNumberFormat="1" applyFont="1" applyBorder="1" applyAlignment="1">
      <alignment horizontal="center" vertical="center"/>
    </xf>
    <xf numFmtId="0" fontId="22" fillId="0" borderId="8" xfId="0" applyFont="1" applyBorder="1" applyAlignment="1">
      <alignment horizontal="center" vertical="center" wrapText="1"/>
    </xf>
    <xf numFmtId="14" fontId="22" fillId="0" borderId="9" xfId="0" applyNumberFormat="1" applyFont="1" applyBorder="1" applyAlignment="1">
      <alignment horizontal="center" vertical="center"/>
    </xf>
    <xf numFmtId="0" fontId="24" fillId="0" borderId="8" xfId="0" applyFont="1" applyBorder="1" applyAlignment="1">
      <alignment horizontal="center" vertical="center"/>
    </xf>
    <xf numFmtId="0" fontId="24" fillId="0" borderId="8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 wrapText="1"/>
    </xf>
    <xf numFmtId="0" fontId="24" fillId="0" borderId="11" xfId="0" applyFont="1" applyBorder="1" applyAlignment="1">
      <alignment horizontal="center" vertical="center"/>
    </xf>
    <xf numFmtId="168" fontId="8" fillId="0" borderId="12" xfId="0" applyNumberFormat="1" applyFont="1" applyFill="1" applyBorder="1" applyAlignment="1" applyProtection="1">
      <alignment horizontal="center" vertical="center"/>
      <protection locked="0"/>
    </xf>
    <xf numFmtId="0" fontId="8" fillId="0" borderId="12" xfId="0" applyNumberFormat="1" applyFont="1" applyBorder="1" applyAlignment="1" applyProtection="1">
      <alignment horizontal="center" vertical="center"/>
      <protection locked="0"/>
    </xf>
    <xf numFmtId="168" fontId="23" fillId="8" borderId="1" xfId="0" applyNumberFormat="1" applyFont="1" applyFill="1" applyBorder="1" applyAlignment="1" applyProtection="1">
      <alignment horizontal="center" vertical="center" wrapText="1"/>
      <protection locked="0"/>
    </xf>
    <xf numFmtId="14" fontId="8" fillId="7" borderId="11" xfId="0" applyNumberFormat="1" applyFont="1" applyFill="1" applyBorder="1" applyAlignment="1">
      <alignment horizontal="center" vertical="center"/>
    </xf>
    <xf numFmtId="0" fontId="24" fillId="7" borderId="1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4" fontId="8" fillId="0" borderId="11" xfId="0" applyNumberFormat="1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24" fillId="7" borderId="8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24" fillId="7" borderId="8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12" fillId="7" borderId="1" xfId="0" applyFont="1" applyFill="1" applyBorder="1" applyAlignment="1">
      <alignment horizontal="center" vertical="center"/>
    </xf>
    <xf numFmtId="0" fontId="3" fillId="7" borderId="0" xfId="0" applyFont="1" applyFill="1" applyBorder="1" applyAlignment="1" applyProtection="1">
      <alignment horizontal="center" vertical="center" wrapText="1"/>
      <protection locked="0"/>
    </xf>
    <xf numFmtId="0" fontId="3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2" xfId="0" applyFont="1" applyFill="1" applyBorder="1" applyAlignment="1" applyProtection="1">
      <alignment horizontal="left" vertical="center" wrapText="1"/>
    </xf>
    <xf numFmtId="0" fontId="3" fillId="0" borderId="3" xfId="0" applyFont="1" applyFill="1" applyBorder="1" applyAlignment="1" applyProtection="1">
      <alignment horizontal="left" vertical="center" wrapText="1"/>
    </xf>
    <xf numFmtId="0" fontId="3" fillId="0" borderId="1" xfId="0" applyFont="1" applyFill="1" applyBorder="1" applyAlignment="1" applyProtection="1">
      <alignment horizontal="left" vertical="center" wrapText="1"/>
      <protection locked="0"/>
    </xf>
    <xf numFmtId="0" fontId="3" fillId="0" borderId="1" xfId="0" applyFont="1" applyFill="1" applyBorder="1" applyAlignment="1" applyProtection="1">
      <alignment vertical="center" wrapText="1"/>
    </xf>
    <xf numFmtId="0" fontId="3" fillId="0" borderId="4" xfId="0" applyFont="1" applyFill="1" applyBorder="1" applyAlignment="1" applyProtection="1">
      <alignment vertical="center" wrapText="1"/>
    </xf>
    <xf numFmtId="167" fontId="3" fillId="0" borderId="1" xfId="0" applyNumberFormat="1" applyFont="1" applyFill="1" applyBorder="1" applyAlignment="1" applyProtection="1">
      <alignment horizontal="left" vertical="center" wrapText="1"/>
      <protection locked="0"/>
    </xf>
    <xf numFmtId="0" fontId="3" fillId="5" borderId="2" xfId="0" applyFont="1" applyFill="1" applyBorder="1" applyAlignment="1" applyProtection="1">
      <alignment horizontal="left" vertical="center" wrapText="1"/>
    </xf>
    <xf numFmtId="0" fontId="3" fillId="5" borderId="3" xfId="0" applyFont="1" applyFill="1" applyBorder="1" applyAlignment="1" applyProtection="1">
      <alignment horizontal="left" vertical="center" wrapText="1"/>
    </xf>
    <xf numFmtId="0" fontId="3" fillId="5" borderId="1" xfId="0" applyFont="1" applyFill="1" applyBorder="1" applyAlignment="1" applyProtection="1">
      <alignment horizontal="left" vertical="center" wrapText="1"/>
      <protection locked="0"/>
    </xf>
    <xf numFmtId="0" fontId="3" fillId="5" borderId="2" xfId="0" applyFont="1" applyFill="1" applyBorder="1" applyAlignment="1" applyProtection="1">
      <alignment horizontal="left" vertical="center" wrapText="1"/>
      <protection locked="0"/>
    </xf>
    <xf numFmtId="0" fontId="3" fillId="5" borderId="1" xfId="0" applyFont="1" applyFill="1" applyBorder="1" applyAlignment="1" applyProtection="1">
      <alignment vertical="center" wrapText="1"/>
    </xf>
    <xf numFmtId="0" fontId="3" fillId="5" borderId="4" xfId="0" applyFont="1" applyFill="1" applyBorder="1" applyAlignment="1" applyProtection="1">
      <alignment vertical="center" wrapText="1"/>
    </xf>
    <xf numFmtId="167" fontId="3" fillId="5" borderId="1" xfId="0" applyNumberFormat="1" applyFont="1" applyFill="1" applyBorder="1" applyAlignment="1" applyProtection="1">
      <alignment horizontal="left" vertical="center" wrapText="1"/>
      <protection locked="0"/>
    </xf>
    <xf numFmtId="167" fontId="3" fillId="5" borderId="2" xfId="0" applyNumberFormat="1" applyFont="1" applyFill="1" applyBorder="1" applyAlignment="1" applyProtection="1">
      <alignment horizontal="left" vertical="center" wrapText="1"/>
      <protection locked="0"/>
    </xf>
    <xf numFmtId="0" fontId="13" fillId="3" borderId="1" xfId="0" applyFont="1" applyFill="1" applyBorder="1" applyAlignment="1" applyProtection="1">
      <alignment horizontal="center" vertical="center"/>
      <protection locked="0"/>
    </xf>
    <xf numFmtId="0" fontId="2" fillId="0" borderId="1" xfId="0" applyFont="1" applyFill="1" applyBorder="1" applyAlignment="1" applyProtection="1">
      <alignment horizontal="left" vertical="center" wrapText="1"/>
    </xf>
    <xf numFmtId="0" fontId="1" fillId="0" borderId="1" xfId="1" applyFont="1" applyFill="1" applyBorder="1" applyAlignment="1" applyProtection="1">
      <alignment horizontal="center" vertical="center" wrapText="1"/>
    </xf>
    <xf numFmtId="0" fontId="2" fillId="5" borderId="1" xfId="0" applyFont="1" applyFill="1" applyBorder="1" applyAlignment="1" applyProtection="1">
      <alignment horizontal="left" vertical="center" wrapText="1"/>
    </xf>
    <xf numFmtId="0" fontId="2" fillId="5" borderId="2" xfId="0" applyFont="1" applyFill="1" applyBorder="1" applyAlignment="1" applyProtection="1">
      <alignment horizontal="left" vertical="center" wrapText="1"/>
    </xf>
    <xf numFmtId="0" fontId="1" fillId="5" borderId="1" xfId="1" applyFont="1" applyFill="1" applyBorder="1" applyAlignment="1" applyProtection="1">
      <alignment horizontal="center" vertical="center" wrapText="1"/>
    </xf>
    <xf numFmtId="0" fontId="1" fillId="5" borderId="2" xfId="1" applyFont="1" applyFill="1" applyBorder="1" applyAlignment="1" applyProtection="1">
      <alignment horizontal="center" vertical="center" wrapText="1"/>
    </xf>
    <xf numFmtId="14" fontId="20" fillId="0" borderId="1" xfId="0" applyNumberFormat="1" applyFont="1" applyBorder="1" applyAlignment="1">
      <alignment horizontal="center" vertical="center" wrapText="1"/>
    </xf>
    <xf numFmtId="0" fontId="4" fillId="0" borderId="0" xfId="0" applyFont="1" applyFill="1" applyBorder="1" applyAlignment="1" applyProtection="1">
      <alignment horizontal="center" vertical="center" wrapText="1"/>
    </xf>
    <xf numFmtId="0" fontId="3" fillId="0" borderId="1" xfId="0" applyFont="1" applyFill="1" applyBorder="1" applyAlignment="1">
      <alignment horizontal="left" vertical="center" wrapText="1"/>
    </xf>
    <xf numFmtId="14" fontId="20" fillId="0" borderId="6" xfId="0" applyNumberFormat="1" applyFont="1" applyBorder="1" applyAlignment="1">
      <alignment horizontal="center" vertical="center"/>
    </xf>
    <xf numFmtId="14" fontId="20" fillId="0" borderId="6" xfId="0" applyNumberFormat="1" applyFont="1" applyBorder="1" applyAlignment="1">
      <alignment horizontal="center" vertical="center" wrapText="1"/>
    </xf>
    <xf numFmtId="0" fontId="15" fillId="0" borderId="1" xfId="0" applyFont="1" applyFill="1" applyBorder="1" applyAlignment="1" applyProtection="1">
      <alignment horizontal="center" vertical="center" wrapText="1"/>
    </xf>
    <xf numFmtId="0" fontId="2" fillId="0" borderId="2" xfId="0" applyFont="1" applyFill="1" applyBorder="1" applyAlignment="1" applyProtection="1">
      <alignment horizontal="left" vertical="center" wrapText="1"/>
    </xf>
    <xf numFmtId="0" fontId="1" fillId="0" borderId="2" xfId="1" applyFont="1" applyFill="1" applyBorder="1" applyAlignment="1" applyProtection="1">
      <alignment horizontal="center" vertical="center" wrapText="1"/>
    </xf>
    <xf numFmtId="0" fontId="3" fillId="0" borderId="2" xfId="0" applyFont="1" applyFill="1" applyBorder="1" applyAlignment="1">
      <alignment horizontal="left" vertical="center" wrapText="1"/>
    </xf>
    <xf numFmtId="0" fontId="3" fillId="0" borderId="0" xfId="0" applyFont="1" applyFill="1" applyBorder="1" applyAlignment="1" applyProtection="1">
      <alignment horizontal="center" vertical="center" wrapText="1"/>
    </xf>
    <xf numFmtId="14" fontId="14" fillId="0" borderId="0" xfId="0" applyNumberFormat="1" applyFont="1" applyBorder="1" applyAlignment="1">
      <alignment horizontal="center" vertical="center" wrapText="1"/>
    </xf>
    <xf numFmtId="0" fontId="0" fillId="7" borderId="0" xfId="0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204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vi-VN" sz="1400" b="1">
                <a:solidFill>
                  <a:sysClr val="windowText" lastClr="000000"/>
                </a:solidFill>
              </a:rPr>
              <a:t>Trend chart of </a:t>
            </a:r>
            <a:r>
              <a:rPr lang="en-US" sz="1400" b="1">
                <a:solidFill>
                  <a:sysClr val="windowText" lastClr="000000"/>
                </a:solidFill>
              </a:rPr>
              <a:t>non viable</a:t>
            </a:r>
            <a:r>
              <a:rPr lang="vi-VN" sz="1400" b="1">
                <a:solidFill>
                  <a:sysClr val="windowText" lastClr="000000"/>
                </a:solidFill>
              </a:rPr>
              <a:t> particles </a:t>
            </a:r>
            <a:r>
              <a:rPr lang="en-US" sz="1400" b="1">
                <a:solidFill>
                  <a:sysClr val="windowText" lastClr="000000"/>
                </a:solidFill>
              </a:rPr>
              <a:t>size (</a:t>
            </a:r>
            <a:r>
              <a:rPr lang="fr-FR" sz="1400" b="1">
                <a:solidFill>
                  <a:sysClr val="windowText" lastClr="000000"/>
                </a:solidFill>
              </a:rPr>
              <a:t>≥ </a:t>
            </a:r>
            <a:r>
              <a:rPr lang="vi-VN" sz="1400" b="1">
                <a:solidFill>
                  <a:sysClr val="windowText" lastClr="000000"/>
                </a:solidFill>
              </a:rPr>
              <a:t>0.5 µm</a:t>
            </a:r>
            <a:r>
              <a:rPr lang="en-US" sz="1400" b="1">
                <a:solidFill>
                  <a:sysClr val="windowText" lastClr="000000"/>
                </a:solidFill>
              </a:rPr>
              <a:t>) </a:t>
            </a:r>
            <a:r>
              <a:rPr lang="en-US" sz="1400" b="1" i="0" baseline="0">
                <a:effectLst/>
              </a:rPr>
              <a:t> </a:t>
            </a:r>
            <a:endParaRPr lang="en-US" sz="1400">
              <a:solidFill>
                <a:sysClr val="windowText" lastClr="000000"/>
              </a:solidFill>
              <a:effectLst/>
            </a:endParaRPr>
          </a:p>
        </c:rich>
      </c:tx>
      <c:layout>
        <c:manualLayout>
          <c:xMode val="edge"/>
          <c:yMode val="edge"/>
          <c:x val="0.18652419267796108"/>
          <c:y val="1.6020911125010944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47354355348973E-2"/>
          <c:y val="0.15968100197229965"/>
          <c:w val="0.85274366551348979"/>
          <c:h val="0.6112190704197259"/>
        </c:manualLayout>
      </c:layout>
      <c:barChart>
        <c:barDir val="col"/>
        <c:grouping val="clustered"/>
        <c:varyColors val="0"/>
        <c:ser>
          <c:idx val="2"/>
          <c:order val="4"/>
          <c:spPr>
            <a:solidFill>
              <a:schemeClr val="tx1">
                <a:lumMod val="50000"/>
                <a:lumOff val="50000"/>
              </a:schemeClr>
            </a:solidFill>
            <a:ln w="9525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25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dPt>
          <c:dPt>
            <c:idx val="31"/>
            <c:invertIfNegative val="0"/>
            <c:bubble3D val="0"/>
          </c:dPt>
          <c:cat>
            <c:multiLvlStrRef>
              <c:f>'NI-LAF-01 (29054)'!#REF!</c:f>
            </c:multiLvlStrRef>
          </c:cat>
          <c:val>
            <c:numRef>
              <c:f>'LAF máy niềng_NI-LAF-01 (29054)'!$U$3:$U$400</c:f>
              <c:numCache>
                <c:formatCode>General</c:formatCode>
                <c:ptCount val="398"/>
                <c:pt idx="187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858481568"/>
        <c:axId val="-1858470688"/>
      </c:barChart>
      <c:lineChart>
        <c:grouping val="standard"/>
        <c:varyColors val="0"/>
        <c:ser>
          <c:idx val="1"/>
          <c:order val="0"/>
          <c:tx>
            <c:strRef>
              <c:f>'LAF máy niềng_NI-LAF-01 (29054)'!$L$2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56"/>
            <c:marker>
              <c:symbol val="none"/>
            </c:marker>
            <c:bubble3D val="0"/>
          </c:dPt>
          <c:dLbls>
            <c:dLbl>
              <c:idx val="7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'LAF máy niềng_NI-LAF-01 (29054)'!$P$3:$P$400</c:f>
              <c:numCache>
                <c:formatCode>m/d/yyyy</c:formatCode>
                <c:ptCount val="398"/>
                <c:pt idx="0">
                  <c:v>43105</c:v>
                </c:pt>
                <c:pt idx="1">
                  <c:v>43105</c:v>
                </c:pt>
                <c:pt idx="2">
                  <c:v>43106</c:v>
                </c:pt>
                <c:pt idx="3">
                  <c:v>43106</c:v>
                </c:pt>
                <c:pt idx="4">
                  <c:v>43111</c:v>
                </c:pt>
                <c:pt idx="5">
                  <c:v>43111</c:v>
                </c:pt>
                <c:pt idx="6">
                  <c:v>43113</c:v>
                </c:pt>
                <c:pt idx="7">
                  <c:v>43113</c:v>
                </c:pt>
                <c:pt idx="8">
                  <c:v>43118</c:v>
                </c:pt>
                <c:pt idx="9">
                  <c:v>43119</c:v>
                </c:pt>
                <c:pt idx="10">
                  <c:v>43120</c:v>
                </c:pt>
                <c:pt idx="11">
                  <c:v>43120</c:v>
                </c:pt>
                <c:pt idx="12">
                  <c:v>43121</c:v>
                </c:pt>
                <c:pt idx="13">
                  <c:v>43121</c:v>
                </c:pt>
                <c:pt idx="14">
                  <c:v>43123</c:v>
                </c:pt>
                <c:pt idx="15">
                  <c:v>43123</c:v>
                </c:pt>
                <c:pt idx="16">
                  <c:v>43125</c:v>
                </c:pt>
                <c:pt idx="17">
                  <c:v>43125</c:v>
                </c:pt>
                <c:pt idx="18">
                  <c:v>43127</c:v>
                </c:pt>
                <c:pt idx="19">
                  <c:v>43127</c:v>
                </c:pt>
                <c:pt idx="20">
                  <c:v>43131</c:v>
                </c:pt>
                <c:pt idx="21">
                  <c:v>43131</c:v>
                </c:pt>
                <c:pt idx="22">
                  <c:v>43134</c:v>
                </c:pt>
                <c:pt idx="23">
                  <c:v>43134</c:v>
                </c:pt>
                <c:pt idx="24">
                  <c:v>43138</c:v>
                </c:pt>
                <c:pt idx="25">
                  <c:v>43138</c:v>
                </c:pt>
                <c:pt idx="26">
                  <c:v>43139</c:v>
                </c:pt>
                <c:pt idx="27">
                  <c:v>43139</c:v>
                </c:pt>
                <c:pt idx="28">
                  <c:v>43141</c:v>
                </c:pt>
                <c:pt idx="29">
                  <c:v>43141</c:v>
                </c:pt>
                <c:pt idx="30">
                  <c:v>43157</c:v>
                </c:pt>
                <c:pt idx="31">
                  <c:v>43157</c:v>
                </c:pt>
                <c:pt idx="32">
                  <c:v>43160</c:v>
                </c:pt>
                <c:pt idx="33">
                  <c:v>43160</c:v>
                </c:pt>
                <c:pt idx="34">
                  <c:v>43162</c:v>
                </c:pt>
                <c:pt idx="35">
                  <c:v>43162</c:v>
                </c:pt>
                <c:pt idx="36">
                  <c:v>43166</c:v>
                </c:pt>
                <c:pt idx="37">
                  <c:v>43166</c:v>
                </c:pt>
                <c:pt idx="38">
                  <c:v>43168</c:v>
                </c:pt>
                <c:pt idx="39">
                  <c:v>43168</c:v>
                </c:pt>
                <c:pt idx="40">
                  <c:v>43173</c:v>
                </c:pt>
                <c:pt idx="41">
                  <c:v>43173</c:v>
                </c:pt>
                <c:pt idx="42">
                  <c:v>43175</c:v>
                </c:pt>
                <c:pt idx="43">
                  <c:v>43175</c:v>
                </c:pt>
                <c:pt idx="44">
                  <c:v>43176</c:v>
                </c:pt>
                <c:pt idx="45">
                  <c:v>43176</c:v>
                </c:pt>
                <c:pt idx="46">
                  <c:v>43181</c:v>
                </c:pt>
                <c:pt idx="47">
                  <c:v>43181</c:v>
                </c:pt>
                <c:pt idx="48">
                  <c:v>43183</c:v>
                </c:pt>
                <c:pt idx="49">
                  <c:v>43183</c:v>
                </c:pt>
                <c:pt idx="50">
                  <c:v>43187</c:v>
                </c:pt>
                <c:pt idx="51">
                  <c:v>43187</c:v>
                </c:pt>
                <c:pt idx="52">
                  <c:v>43188</c:v>
                </c:pt>
                <c:pt idx="53">
                  <c:v>43188</c:v>
                </c:pt>
                <c:pt idx="54">
                  <c:v>43190</c:v>
                </c:pt>
                <c:pt idx="55">
                  <c:v>43190</c:v>
                </c:pt>
                <c:pt idx="56">
                  <c:v>43193</c:v>
                </c:pt>
                <c:pt idx="57">
                  <c:v>43194</c:v>
                </c:pt>
                <c:pt idx="58">
                  <c:v>43194</c:v>
                </c:pt>
                <c:pt idx="59">
                  <c:v>43195</c:v>
                </c:pt>
                <c:pt idx="60">
                  <c:v>43195</c:v>
                </c:pt>
                <c:pt idx="61">
                  <c:v>43195</c:v>
                </c:pt>
                <c:pt idx="62">
                  <c:v>43208</c:v>
                </c:pt>
                <c:pt idx="63">
                  <c:v>43208</c:v>
                </c:pt>
                <c:pt idx="64">
                  <c:v>43209</c:v>
                </c:pt>
                <c:pt idx="65">
                  <c:v>43209</c:v>
                </c:pt>
                <c:pt idx="66">
                  <c:v>43211</c:v>
                </c:pt>
                <c:pt idx="67">
                  <c:v>43211</c:v>
                </c:pt>
                <c:pt idx="68">
                  <c:v>43215</c:v>
                </c:pt>
                <c:pt idx="69">
                  <c:v>43215</c:v>
                </c:pt>
                <c:pt idx="70">
                  <c:v>43218</c:v>
                </c:pt>
                <c:pt idx="71">
                  <c:v>43218</c:v>
                </c:pt>
                <c:pt idx="72">
                  <c:v>43225</c:v>
                </c:pt>
                <c:pt idx="73">
                  <c:v>43225</c:v>
                </c:pt>
                <c:pt idx="74">
                  <c:v>43229</c:v>
                </c:pt>
                <c:pt idx="75">
                  <c:v>43229</c:v>
                </c:pt>
                <c:pt idx="76">
                  <c:v>43231</c:v>
                </c:pt>
                <c:pt idx="77">
                  <c:v>43231</c:v>
                </c:pt>
                <c:pt idx="78">
                  <c:v>43232</c:v>
                </c:pt>
                <c:pt idx="79">
                  <c:v>43232</c:v>
                </c:pt>
                <c:pt idx="80">
                  <c:v>43238</c:v>
                </c:pt>
                <c:pt idx="81">
                  <c:v>43238</c:v>
                </c:pt>
                <c:pt idx="82">
                  <c:v>43239</c:v>
                </c:pt>
                <c:pt idx="83">
                  <c:v>43239</c:v>
                </c:pt>
                <c:pt idx="84">
                  <c:v>43244</c:v>
                </c:pt>
                <c:pt idx="85">
                  <c:v>43244</c:v>
                </c:pt>
                <c:pt idx="86">
                  <c:v>43252</c:v>
                </c:pt>
                <c:pt idx="87">
                  <c:v>43253</c:v>
                </c:pt>
                <c:pt idx="88">
                  <c:v>43253</c:v>
                </c:pt>
                <c:pt idx="89">
                  <c:v>43255</c:v>
                </c:pt>
                <c:pt idx="90">
                  <c:v>43257</c:v>
                </c:pt>
                <c:pt idx="91">
                  <c:v>43257</c:v>
                </c:pt>
                <c:pt idx="92">
                  <c:v>43258</c:v>
                </c:pt>
                <c:pt idx="93">
                  <c:v>43258</c:v>
                </c:pt>
                <c:pt idx="94">
                  <c:v>43259</c:v>
                </c:pt>
                <c:pt idx="95">
                  <c:v>43259</c:v>
                </c:pt>
                <c:pt idx="96">
                  <c:v>43264</c:v>
                </c:pt>
                <c:pt idx="97">
                  <c:v>43264</c:v>
                </c:pt>
                <c:pt idx="98">
                  <c:v>43265</c:v>
                </c:pt>
                <c:pt idx="99">
                  <c:v>43265</c:v>
                </c:pt>
                <c:pt idx="100">
                  <c:v>43268</c:v>
                </c:pt>
                <c:pt idx="101">
                  <c:v>43268</c:v>
                </c:pt>
                <c:pt idx="102">
                  <c:v>43272</c:v>
                </c:pt>
                <c:pt idx="103">
                  <c:v>43272</c:v>
                </c:pt>
                <c:pt idx="104">
                  <c:v>43273</c:v>
                </c:pt>
                <c:pt idx="105">
                  <c:v>43273</c:v>
                </c:pt>
                <c:pt idx="106">
                  <c:v>43278</c:v>
                </c:pt>
                <c:pt idx="107">
                  <c:v>43278</c:v>
                </c:pt>
                <c:pt idx="108">
                  <c:v>43284</c:v>
                </c:pt>
                <c:pt idx="109">
                  <c:v>43284</c:v>
                </c:pt>
                <c:pt idx="110">
                  <c:v>43306</c:v>
                </c:pt>
                <c:pt idx="111">
                  <c:v>43306</c:v>
                </c:pt>
                <c:pt idx="112">
                  <c:v>43309</c:v>
                </c:pt>
                <c:pt idx="113">
                  <c:v>43309</c:v>
                </c:pt>
                <c:pt idx="114">
                  <c:v>43313</c:v>
                </c:pt>
                <c:pt idx="115">
                  <c:v>43313</c:v>
                </c:pt>
                <c:pt idx="116">
                  <c:v>43314</c:v>
                </c:pt>
                <c:pt idx="117">
                  <c:v>43314</c:v>
                </c:pt>
                <c:pt idx="118">
                  <c:v>43320</c:v>
                </c:pt>
                <c:pt idx="119">
                  <c:v>43320</c:v>
                </c:pt>
                <c:pt idx="120">
                  <c:v>43327</c:v>
                </c:pt>
                <c:pt idx="121">
                  <c:v>43327</c:v>
                </c:pt>
                <c:pt idx="122">
                  <c:v>43334</c:v>
                </c:pt>
                <c:pt idx="123">
                  <c:v>43334</c:v>
                </c:pt>
                <c:pt idx="124">
                  <c:v>43335</c:v>
                </c:pt>
                <c:pt idx="125">
                  <c:v>43335</c:v>
                </c:pt>
                <c:pt idx="126">
                  <c:v>43336</c:v>
                </c:pt>
                <c:pt idx="127">
                  <c:v>43336</c:v>
                </c:pt>
                <c:pt idx="128">
                  <c:v>43337</c:v>
                </c:pt>
                <c:pt idx="129">
                  <c:v>43337</c:v>
                </c:pt>
                <c:pt idx="130">
                  <c:v>43340</c:v>
                </c:pt>
                <c:pt idx="131">
                  <c:v>43340</c:v>
                </c:pt>
                <c:pt idx="132">
                  <c:v>43341</c:v>
                </c:pt>
                <c:pt idx="133">
                  <c:v>43341</c:v>
                </c:pt>
                <c:pt idx="134">
                  <c:v>43381</c:v>
                </c:pt>
                <c:pt idx="135">
                  <c:v>43381</c:v>
                </c:pt>
                <c:pt idx="136">
                  <c:v>43383</c:v>
                </c:pt>
                <c:pt idx="137">
                  <c:v>43383</c:v>
                </c:pt>
                <c:pt idx="138">
                  <c:v>43385</c:v>
                </c:pt>
                <c:pt idx="139">
                  <c:v>43385</c:v>
                </c:pt>
                <c:pt idx="140">
                  <c:v>43390</c:v>
                </c:pt>
                <c:pt idx="141">
                  <c:v>43390</c:v>
                </c:pt>
                <c:pt idx="142">
                  <c:v>43391</c:v>
                </c:pt>
                <c:pt idx="143">
                  <c:v>43391</c:v>
                </c:pt>
                <c:pt idx="144">
                  <c:v>43399</c:v>
                </c:pt>
                <c:pt idx="145">
                  <c:v>43399</c:v>
                </c:pt>
                <c:pt idx="146">
                  <c:v>43404</c:v>
                </c:pt>
                <c:pt idx="147">
                  <c:v>43404</c:v>
                </c:pt>
                <c:pt idx="148">
                  <c:v>43405</c:v>
                </c:pt>
                <c:pt idx="149">
                  <c:v>43405</c:v>
                </c:pt>
                <c:pt idx="150">
                  <c:v>43407</c:v>
                </c:pt>
                <c:pt idx="151">
                  <c:v>43407</c:v>
                </c:pt>
                <c:pt idx="152">
                  <c:v>43410</c:v>
                </c:pt>
                <c:pt idx="153">
                  <c:v>43410</c:v>
                </c:pt>
                <c:pt idx="154">
                  <c:v>43413</c:v>
                </c:pt>
                <c:pt idx="155">
                  <c:v>43413</c:v>
                </c:pt>
                <c:pt idx="156">
                  <c:v>43414</c:v>
                </c:pt>
                <c:pt idx="157">
                  <c:v>43414</c:v>
                </c:pt>
                <c:pt idx="158">
                  <c:v>43418</c:v>
                </c:pt>
                <c:pt idx="159">
                  <c:v>43418</c:v>
                </c:pt>
                <c:pt idx="160">
                  <c:v>43419</c:v>
                </c:pt>
                <c:pt idx="161">
                  <c:v>43419</c:v>
                </c:pt>
                <c:pt idx="162">
                  <c:v>43421</c:v>
                </c:pt>
                <c:pt idx="163">
                  <c:v>43421</c:v>
                </c:pt>
                <c:pt idx="164">
                  <c:v>43425</c:v>
                </c:pt>
                <c:pt idx="165">
                  <c:v>43425</c:v>
                </c:pt>
                <c:pt idx="166">
                  <c:v>43426</c:v>
                </c:pt>
                <c:pt idx="167">
                  <c:v>43426</c:v>
                </c:pt>
                <c:pt idx="168">
                  <c:v>43428</c:v>
                </c:pt>
                <c:pt idx="169">
                  <c:v>43428</c:v>
                </c:pt>
                <c:pt idx="170">
                  <c:v>43432</c:v>
                </c:pt>
                <c:pt idx="171">
                  <c:v>43432</c:v>
                </c:pt>
                <c:pt idx="172">
                  <c:v>43435</c:v>
                </c:pt>
                <c:pt idx="173">
                  <c:v>43435</c:v>
                </c:pt>
                <c:pt idx="174">
                  <c:v>43453</c:v>
                </c:pt>
                <c:pt idx="175">
                  <c:v>43453</c:v>
                </c:pt>
                <c:pt idx="176">
                  <c:v>43454</c:v>
                </c:pt>
                <c:pt idx="177">
                  <c:v>43454</c:v>
                </c:pt>
                <c:pt idx="178">
                  <c:v>43456</c:v>
                </c:pt>
                <c:pt idx="179">
                  <c:v>43456</c:v>
                </c:pt>
                <c:pt idx="180">
                  <c:v>43459</c:v>
                </c:pt>
                <c:pt idx="181">
                  <c:v>43459</c:v>
                </c:pt>
                <c:pt idx="182">
                  <c:v>43461</c:v>
                </c:pt>
                <c:pt idx="183">
                  <c:v>43461</c:v>
                </c:pt>
                <c:pt idx="184">
                  <c:v>43462</c:v>
                </c:pt>
                <c:pt idx="185">
                  <c:v>43462</c:v>
                </c:pt>
                <c:pt idx="186">
                  <c:v>43463</c:v>
                </c:pt>
                <c:pt idx="187">
                  <c:v>43463</c:v>
                </c:pt>
                <c:pt idx="188" formatCode="dd/mm/yy;@">
                  <c:v>43469</c:v>
                </c:pt>
                <c:pt idx="189" formatCode="dd/mm/yy;@">
                  <c:v>43469</c:v>
                </c:pt>
                <c:pt idx="190" formatCode="dd/mm/yy;@">
                  <c:v>43470</c:v>
                </c:pt>
                <c:pt idx="191" formatCode="dd/mm/yy;@">
                  <c:v>43470</c:v>
                </c:pt>
                <c:pt idx="192" formatCode="dd/mm/yy;@">
                  <c:v>43474</c:v>
                </c:pt>
                <c:pt idx="193" formatCode="dd/mm/yy;@">
                  <c:v>43474</c:v>
                </c:pt>
                <c:pt idx="194" formatCode="dd/mm/yy;@">
                  <c:v>43475</c:v>
                </c:pt>
                <c:pt idx="195" formatCode="dd/mm/yy;@">
                  <c:v>43475</c:v>
                </c:pt>
                <c:pt idx="196" formatCode="dd/mm/yy;@">
                  <c:v>43475</c:v>
                </c:pt>
                <c:pt idx="197" formatCode="dd/mm/yy;@">
                  <c:v>43475</c:v>
                </c:pt>
                <c:pt idx="198" formatCode="dd/mm/yy;@">
                  <c:v>43478</c:v>
                </c:pt>
                <c:pt idx="199" formatCode="dd/mm/yy;@">
                  <c:v>43478</c:v>
                </c:pt>
                <c:pt idx="200" formatCode="dd/mm/yy;@">
                  <c:v>43480</c:v>
                </c:pt>
                <c:pt idx="201" formatCode="dd/mm/yy;@">
                  <c:v>43480</c:v>
                </c:pt>
                <c:pt idx="202" formatCode="dd/mm/yy;@">
                  <c:v>43483</c:v>
                </c:pt>
                <c:pt idx="203" formatCode="dd/mm/yy;@">
                  <c:v>43483</c:v>
                </c:pt>
                <c:pt idx="204" formatCode="dd/mm/yy;@">
                  <c:v>43490</c:v>
                </c:pt>
                <c:pt idx="205" formatCode="dd/mm/yy;@">
                  <c:v>43490</c:v>
                </c:pt>
                <c:pt idx="206" formatCode="dd/mm/yy;@">
                  <c:v>43491</c:v>
                </c:pt>
                <c:pt idx="207" formatCode="dd/mm/yy;@">
                  <c:v>43491</c:v>
                </c:pt>
                <c:pt idx="208" formatCode="dd/mm/yy;@">
                  <c:v>43494</c:v>
                </c:pt>
                <c:pt idx="209" formatCode="dd/mm/yy;@">
                  <c:v>43494</c:v>
                </c:pt>
                <c:pt idx="210" formatCode="dd/mm/yy;@">
                  <c:v>43495</c:v>
                </c:pt>
                <c:pt idx="211" formatCode="dd/mm/yy;@">
                  <c:v>43495</c:v>
                </c:pt>
                <c:pt idx="212" formatCode="dd/mm/yy;@">
                  <c:v>43506</c:v>
                </c:pt>
                <c:pt idx="213" formatCode="dd/mm/yy;@">
                  <c:v>43506</c:v>
                </c:pt>
                <c:pt idx="214" formatCode="dd/mm/yy;@">
                  <c:v>43509</c:v>
                </c:pt>
                <c:pt idx="215" formatCode="dd/mm/yy;@">
                  <c:v>43509</c:v>
                </c:pt>
                <c:pt idx="216" formatCode="dd/mm/yy;@">
                  <c:v>43510</c:v>
                </c:pt>
                <c:pt idx="217" formatCode="dd/mm/yy;@">
                  <c:v>43510</c:v>
                </c:pt>
                <c:pt idx="218" formatCode="dd/mm/yy;@">
                  <c:v>43511</c:v>
                </c:pt>
                <c:pt idx="219" formatCode="dd/mm/yy;@">
                  <c:v>43511</c:v>
                </c:pt>
                <c:pt idx="220" formatCode="dd/mm/yy;@">
                  <c:v>43516</c:v>
                </c:pt>
                <c:pt idx="221" formatCode="dd/mm/yy;@">
                  <c:v>43516</c:v>
                </c:pt>
                <c:pt idx="222" formatCode="dd/mm/yy;@">
                  <c:v>43517</c:v>
                </c:pt>
                <c:pt idx="223" formatCode="dd/mm/yy;@">
                  <c:v>43517</c:v>
                </c:pt>
                <c:pt idx="224" formatCode="dd/mm/yy;@">
                  <c:v>43524</c:v>
                </c:pt>
                <c:pt idx="225" formatCode="dd/mm/yy;@">
                  <c:v>43524</c:v>
                </c:pt>
                <c:pt idx="226" formatCode="dd/mm/yy;@">
                  <c:v>43525</c:v>
                </c:pt>
                <c:pt idx="227" formatCode="dd/mm/yy;@">
                  <c:v>43525</c:v>
                </c:pt>
                <c:pt idx="228" formatCode="dd/mm/yy;@">
                  <c:v>43530</c:v>
                </c:pt>
                <c:pt idx="229" formatCode="dd/mm/yy;@">
                  <c:v>43530</c:v>
                </c:pt>
                <c:pt idx="230" formatCode="dd/mm/yy;@">
                  <c:v>43532</c:v>
                </c:pt>
                <c:pt idx="231" formatCode="dd/mm/yy;@">
                  <c:v>43532</c:v>
                </c:pt>
                <c:pt idx="232" formatCode="dd/mm/yy;@">
                  <c:v>43537</c:v>
                </c:pt>
                <c:pt idx="233" formatCode="dd/mm/yy;@">
                  <c:v>43537</c:v>
                </c:pt>
                <c:pt idx="234" formatCode="dd/mm/yy;@">
                  <c:v>43538</c:v>
                </c:pt>
                <c:pt idx="235" formatCode="dd/mm/yy;@">
                  <c:v>43538</c:v>
                </c:pt>
                <c:pt idx="236" formatCode="dd/mm/yy;@">
                  <c:v>43540</c:v>
                </c:pt>
                <c:pt idx="237" formatCode="dd/mm/yy;@">
                  <c:v>43540</c:v>
                </c:pt>
                <c:pt idx="238" formatCode="dd/mm/yy;@">
                  <c:v>43548</c:v>
                </c:pt>
                <c:pt idx="239" formatCode="dd/mm/yy;@">
                  <c:v>43548</c:v>
                </c:pt>
                <c:pt idx="240" formatCode="dd/mm/yy;@">
                  <c:v>43551</c:v>
                </c:pt>
                <c:pt idx="241" formatCode="dd/mm/yy;@">
                  <c:v>43551</c:v>
                </c:pt>
                <c:pt idx="242" formatCode="dd/mm/yy;@">
                  <c:v>43552</c:v>
                </c:pt>
                <c:pt idx="243" formatCode="dd/mm/yy;@">
                  <c:v>43552</c:v>
                </c:pt>
                <c:pt idx="244" formatCode="dd/mm/yy;@">
                  <c:v>43554</c:v>
                </c:pt>
                <c:pt idx="245" formatCode="dd/mm/yy;@">
                  <c:v>43554</c:v>
                </c:pt>
                <c:pt idx="246" formatCode="dd/mm/yy;@">
                  <c:v>43558</c:v>
                </c:pt>
                <c:pt idx="247" formatCode="dd/mm/yy;@">
                  <c:v>43558</c:v>
                </c:pt>
                <c:pt idx="248" formatCode="dd/mm/yy;@">
                  <c:v>43559</c:v>
                </c:pt>
                <c:pt idx="249" formatCode="dd/mm/yy;@">
                  <c:v>43559</c:v>
                </c:pt>
                <c:pt idx="250" formatCode="dd/mm/yy;@">
                  <c:v>43561</c:v>
                </c:pt>
                <c:pt idx="251" formatCode="dd/mm/yy;@">
                  <c:v>43561</c:v>
                </c:pt>
                <c:pt idx="252" formatCode="dd/mm/yy;@">
                  <c:v>43562</c:v>
                </c:pt>
                <c:pt idx="253" formatCode="dd/mm/yy;@">
                  <c:v>43562</c:v>
                </c:pt>
                <c:pt idx="254" formatCode="dd/mm/yy;@">
                  <c:v>43565</c:v>
                </c:pt>
                <c:pt idx="255" formatCode="dd/mm/yy;@">
                  <c:v>43565</c:v>
                </c:pt>
                <c:pt idx="256" formatCode="dd/mm/yy;@">
                  <c:v>43566</c:v>
                </c:pt>
                <c:pt idx="257" formatCode="dd/mm/yy;@">
                  <c:v>43566</c:v>
                </c:pt>
                <c:pt idx="258" formatCode="dd/mm/yy;@">
                  <c:v>43567</c:v>
                </c:pt>
                <c:pt idx="259" formatCode="dd/mm/yy;@">
                  <c:v>43567</c:v>
                </c:pt>
                <c:pt idx="260" formatCode="dd/mm/yy;@">
                  <c:v>43572</c:v>
                </c:pt>
                <c:pt idx="261" formatCode="dd/mm/yy;@">
                  <c:v>43573</c:v>
                </c:pt>
                <c:pt idx="262" formatCode="dd/mm/yy;@">
                  <c:v>43574</c:v>
                </c:pt>
                <c:pt idx="263" formatCode="dd/mm/yy;@">
                  <c:v>43574</c:v>
                </c:pt>
                <c:pt idx="264" formatCode="dd/mm/yy;@">
                  <c:v>43574</c:v>
                </c:pt>
                <c:pt idx="265" formatCode="dd/mm/yy;@">
                  <c:v>43574</c:v>
                </c:pt>
                <c:pt idx="266" formatCode="dd/mm/yy;@">
                  <c:v>43579</c:v>
                </c:pt>
                <c:pt idx="267" formatCode="dd/mm/yy;@">
                  <c:v>43579</c:v>
                </c:pt>
                <c:pt idx="268" formatCode="dd/mm/yy;@">
                  <c:v>43580</c:v>
                </c:pt>
                <c:pt idx="269" formatCode="dd/mm/yy;@">
                  <c:v>43580</c:v>
                </c:pt>
                <c:pt idx="270" formatCode="dd/mm/yy;@">
                  <c:v>43582</c:v>
                </c:pt>
                <c:pt idx="271" formatCode="dd/mm/yy;@">
                  <c:v>43582</c:v>
                </c:pt>
                <c:pt idx="272" formatCode="dd/mm/yy;@">
                  <c:v>43584</c:v>
                </c:pt>
                <c:pt idx="273" formatCode="dd/mm/yy;@">
                  <c:v>43584</c:v>
                </c:pt>
                <c:pt idx="274" formatCode="dd/mm/yy;@">
                  <c:v>43592</c:v>
                </c:pt>
                <c:pt idx="275" formatCode="dd/mm/yy;@">
                  <c:v>43592</c:v>
                </c:pt>
                <c:pt idx="276" formatCode="dd/mm/yy;@">
                  <c:v>43594</c:v>
                </c:pt>
                <c:pt idx="277" formatCode="dd/mm/yy;@">
                  <c:v>43594</c:v>
                </c:pt>
                <c:pt idx="278" formatCode="dd/mm/yy;@">
                  <c:v>43594</c:v>
                </c:pt>
                <c:pt idx="279" formatCode="dd/mm/yy;@">
                  <c:v>43594</c:v>
                </c:pt>
                <c:pt idx="280" formatCode="dd/mm/yy;@">
                  <c:v>43595</c:v>
                </c:pt>
                <c:pt idx="281" formatCode="dd/mm/yy;@">
                  <c:v>43595</c:v>
                </c:pt>
                <c:pt idx="282" formatCode="dd/mm/yy;@">
                  <c:v>43600</c:v>
                </c:pt>
                <c:pt idx="283" formatCode="dd/mm/yy;@">
                  <c:v>43600</c:v>
                </c:pt>
                <c:pt idx="284" formatCode="dd/mm/yy;@">
                  <c:v>43601</c:v>
                </c:pt>
                <c:pt idx="285" formatCode="dd/mm/yy;@">
                  <c:v>43601</c:v>
                </c:pt>
                <c:pt idx="286" formatCode="dd/mm/yy;@">
                  <c:v>43603</c:v>
                </c:pt>
                <c:pt idx="287" formatCode="dd/mm/yy;@">
                  <c:v>43603</c:v>
                </c:pt>
                <c:pt idx="288" formatCode="dd/mm/yy;@">
                  <c:v>43603</c:v>
                </c:pt>
                <c:pt idx="289" formatCode="dd/mm/yy;@">
                  <c:v>43603</c:v>
                </c:pt>
                <c:pt idx="290" formatCode="dd/mm/yy;@">
                  <c:v>43603</c:v>
                </c:pt>
                <c:pt idx="291" formatCode="dd/mm/yy;@">
                  <c:v>43609</c:v>
                </c:pt>
                <c:pt idx="292" formatCode="dd/mm/yy;@">
                  <c:v>43609</c:v>
                </c:pt>
                <c:pt idx="293" formatCode="dd/mm/yy;@">
                  <c:v>43614</c:v>
                </c:pt>
                <c:pt idx="294" formatCode="dd/mm/yy;@">
                  <c:v>43614</c:v>
                </c:pt>
                <c:pt idx="295" formatCode="dd/mm/yy;@">
                  <c:v>43615</c:v>
                </c:pt>
                <c:pt idx="296" formatCode="dd/mm/yy;@">
                  <c:v>43615</c:v>
                </c:pt>
                <c:pt idx="297" formatCode="dd/mm/yy;@">
                  <c:v>43617</c:v>
                </c:pt>
                <c:pt idx="298" formatCode="dd/mm/yy;@">
                  <c:v>43617</c:v>
                </c:pt>
                <c:pt idx="299" formatCode="dd/mm/yy;@">
                  <c:v>43623</c:v>
                </c:pt>
                <c:pt idx="300" formatCode="dd/mm/yy;@">
                  <c:v>43623</c:v>
                </c:pt>
                <c:pt idx="301" formatCode="dd/mm/yy;@">
                  <c:v>43628</c:v>
                </c:pt>
                <c:pt idx="302" formatCode="dd/mm/yy;@">
                  <c:v>43628</c:v>
                </c:pt>
                <c:pt idx="303" formatCode="dd/mm/yy;@">
                  <c:v>43630</c:v>
                </c:pt>
                <c:pt idx="304" formatCode="dd/mm/yy;@">
                  <c:v>43630</c:v>
                </c:pt>
                <c:pt idx="305" formatCode="dd/mm/yy;@">
                  <c:v>43635</c:v>
                </c:pt>
                <c:pt idx="306" formatCode="dd/mm/yy;@">
                  <c:v>43635</c:v>
                </c:pt>
                <c:pt idx="307" formatCode="dd/mm/yy;@">
                  <c:v>43636</c:v>
                </c:pt>
                <c:pt idx="308" formatCode="dd/mm/yy;@">
                  <c:v>43636</c:v>
                </c:pt>
                <c:pt idx="309" formatCode="dd/mm/yy;@">
                  <c:v>43642</c:v>
                </c:pt>
                <c:pt idx="310" formatCode="dd/mm/yy;@">
                  <c:v>43642</c:v>
                </c:pt>
                <c:pt idx="311" formatCode="dd/mm/yy;@">
                  <c:v>43643</c:v>
                </c:pt>
                <c:pt idx="312" formatCode="dd/mm/yy;@">
                  <c:v>43643</c:v>
                </c:pt>
                <c:pt idx="313" formatCode="dd/mm/yy;@">
                  <c:v>43649</c:v>
                </c:pt>
                <c:pt idx="314" formatCode="dd/mm/yy;@">
                  <c:v>43649</c:v>
                </c:pt>
                <c:pt idx="315" formatCode="dd/mm/yy;@">
                  <c:v>43650</c:v>
                </c:pt>
                <c:pt idx="316" formatCode="dd/mm/yy;@">
                  <c:v>43650</c:v>
                </c:pt>
                <c:pt idx="317" formatCode="dd/mm/yy;@">
                  <c:v>43652</c:v>
                </c:pt>
                <c:pt idx="318" formatCode="dd/mm/yy;@">
                  <c:v>43652</c:v>
                </c:pt>
                <c:pt idx="319" formatCode="dd/mm/yy;@">
                  <c:v>43670</c:v>
                </c:pt>
                <c:pt idx="320" formatCode="dd/mm/yy;@">
                  <c:v>43670</c:v>
                </c:pt>
                <c:pt idx="321" formatCode="dd/mm/yy;@">
                  <c:v>43673</c:v>
                </c:pt>
                <c:pt idx="322" formatCode="dd/mm/yy;@">
                  <c:v>43673</c:v>
                </c:pt>
                <c:pt idx="323" formatCode="dd/mm/yy;@">
                  <c:v>43677</c:v>
                </c:pt>
                <c:pt idx="324" formatCode="dd/mm/yy;@">
                  <c:v>43677</c:v>
                </c:pt>
                <c:pt idx="325" formatCode="dd/mm/yy;@">
                  <c:v>43678</c:v>
                </c:pt>
                <c:pt idx="326" formatCode="dd/mm/yy;@">
                  <c:v>43678</c:v>
                </c:pt>
                <c:pt idx="327" formatCode="dd/mm/yy;@">
                  <c:v>43679</c:v>
                </c:pt>
                <c:pt idx="328" formatCode="dd/mm/yy;@">
                  <c:v>43679</c:v>
                </c:pt>
                <c:pt idx="329" formatCode="dd/mm/yy;@">
                  <c:v>43693</c:v>
                </c:pt>
                <c:pt idx="330" formatCode="dd/mm/yy;@">
                  <c:v>43693</c:v>
                </c:pt>
                <c:pt idx="331" formatCode="dd/mm/yy;@">
                  <c:v>43694</c:v>
                </c:pt>
                <c:pt idx="332" formatCode="dd/mm/yy;@">
                  <c:v>43694</c:v>
                </c:pt>
                <c:pt idx="333" formatCode="dd/mm/yy;@">
                  <c:v>43698</c:v>
                </c:pt>
                <c:pt idx="334" formatCode="dd/mm/yy;@">
                  <c:v>43698</c:v>
                </c:pt>
                <c:pt idx="335" formatCode="dd/mm/yy;@">
                  <c:v>43700</c:v>
                </c:pt>
                <c:pt idx="336" formatCode="dd/mm/yy;@">
                  <c:v>43700</c:v>
                </c:pt>
                <c:pt idx="337" formatCode="dd/mm/yy;@">
                  <c:v>43706</c:v>
                </c:pt>
                <c:pt idx="338" formatCode="dd/mm/yy;@">
                  <c:v>43706</c:v>
                </c:pt>
                <c:pt idx="339" formatCode="dd/mm/yy;@">
                  <c:v>43714</c:v>
                </c:pt>
                <c:pt idx="340" formatCode="dd/mm/yy;@">
                  <c:v>43714</c:v>
                </c:pt>
                <c:pt idx="341" formatCode="dd/mm/yy;@">
                  <c:v>43715</c:v>
                </c:pt>
                <c:pt idx="342" formatCode="dd/mm/yy;@">
                  <c:v>43715</c:v>
                </c:pt>
                <c:pt idx="343" formatCode="dd/mm/yy;@">
                  <c:v>43719</c:v>
                </c:pt>
                <c:pt idx="344" formatCode="dd/mm/yy;@">
                  <c:v>43719</c:v>
                </c:pt>
                <c:pt idx="345" formatCode="dd/mm/yy;@">
                  <c:v>43720</c:v>
                </c:pt>
                <c:pt idx="346" formatCode="dd/mm/yy;@">
                  <c:v>43720</c:v>
                </c:pt>
                <c:pt idx="347" formatCode="dd/mm/yy;@">
                  <c:v>43722</c:v>
                </c:pt>
                <c:pt idx="348" formatCode="dd/mm/yy;@">
                  <c:v>43722</c:v>
                </c:pt>
                <c:pt idx="349" formatCode="dd/mm/yy;@">
                  <c:v>43728</c:v>
                </c:pt>
                <c:pt idx="350" formatCode="dd/mm/yy;@">
                  <c:v>43728</c:v>
                </c:pt>
                <c:pt idx="351" formatCode="dd/mm/yy;@">
                  <c:v>43732</c:v>
                </c:pt>
                <c:pt idx="352" formatCode="dd/mm/yy;@">
                  <c:v>43732</c:v>
                </c:pt>
                <c:pt idx="353" formatCode="dd/mm/yy;@">
                  <c:v>43742</c:v>
                </c:pt>
                <c:pt idx="354" formatCode="dd/mm/yy;@">
                  <c:v>43742</c:v>
                </c:pt>
                <c:pt idx="355" formatCode="dd/mm/yy;@">
                  <c:v>43743</c:v>
                </c:pt>
                <c:pt idx="356" formatCode="dd/mm/yy;@">
                  <c:v>43743</c:v>
                </c:pt>
                <c:pt idx="357" formatCode="dd/mm/yy;@">
                  <c:v>43747</c:v>
                </c:pt>
                <c:pt idx="358" formatCode="dd/mm/yy;@">
                  <c:v>43747</c:v>
                </c:pt>
                <c:pt idx="359" formatCode="dd/mm/yy;@">
                  <c:v>43750</c:v>
                </c:pt>
                <c:pt idx="360" formatCode="dd/mm/yy;@">
                  <c:v>43750</c:v>
                </c:pt>
                <c:pt idx="361" formatCode="dd/mm/yy;@">
                  <c:v>43754</c:v>
                </c:pt>
                <c:pt idx="362" formatCode="dd/mm/yy;@">
                  <c:v>43754</c:v>
                </c:pt>
                <c:pt idx="363" formatCode="dd/mm/yy;@">
                  <c:v>43756</c:v>
                </c:pt>
                <c:pt idx="364" formatCode="dd/mm/yy;@">
                  <c:v>43756</c:v>
                </c:pt>
                <c:pt idx="365" formatCode="dd/mm/yy;@">
                  <c:v>43757</c:v>
                </c:pt>
                <c:pt idx="366" formatCode="dd/mm/yy;@">
                  <c:v>43757</c:v>
                </c:pt>
                <c:pt idx="367" formatCode="dd/mm/yy;@">
                  <c:v>43761</c:v>
                </c:pt>
                <c:pt idx="368" formatCode="dd/mm/yy;@">
                  <c:v>43761</c:v>
                </c:pt>
                <c:pt idx="369" formatCode="dd/mm/yy;@">
                  <c:v>43763</c:v>
                </c:pt>
                <c:pt idx="370" formatCode="dd/mm/yy;@">
                  <c:v>43763</c:v>
                </c:pt>
                <c:pt idx="371" formatCode="dd/mm/yy;@">
                  <c:v>43768</c:v>
                </c:pt>
                <c:pt idx="372" formatCode="dd/mm/yy;@">
                  <c:v>43768</c:v>
                </c:pt>
                <c:pt idx="373" formatCode="dd/mm/yy;@">
                  <c:v>43769</c:v>
                </c:pt>
                <c:pt idx="374" formatCode="dd/mm/yy;@">
                  <c:v>43769</c:v>
                </c:pt>
                <c:pt idx="375" formatCode="dd/mm/yy;@">
                  <c:v>43772</c:v>
                </c:pt>
                <c:pt idx="376" formatCode="dd/mm/yy;@">
                  <c:v>43772</c:v>
                </c:pt>
                <c:pt idx="377" formatCode="dd/mm/yy;@">
                  <c:v>43776</c:v>
                </c:pt>
                <c:pt idx="378" formatCode="dd/mm/yy;@">
                  <c:v>43786</c:v>
                </c:pt>
                <c:pt idx="379" formatCode="dd/mm/yy;@">
                  <c:v>43786</c:v>
                </c:pt>
                <c:pt idx="380" formatCode="dd/mm/yy;@">
                  <c:v>43790</c:v>
                </c:pt>
                <c:pt idx="381" formatCode="dd/mm/yy;@">
                  <c:v>43790</c:v>
                </c:pt>
                <c:pt idx="382" formatCode="dd/mm/yy;@">
                  <c:v>43792</c:v>
                </c:pt>
                <c:pt idx="383" formatCode="dd/mm/yy;@">
                  <c:v>43792</c:v>
                </c:pt>
                <c:pt idx="384" formatCode="dd/mm/yy;@">
                  <c:v>43798</c:v>
                </c:pt>
                <c:pt idx="385" formatCode="dd/mm/yy;@">
                  <c:v>43798</c:v>
                </c:pt>
                <c:pt idx="386" formatCode="dd/mm/yy;@">
                  <c:v>43799</c:v>
                </c:pt>
                <c:pt idx="387" formatCode="dd/mm/yy;@">
                  <c:v>43799</c:v>
                </c:pt>
                <c:pt idx="388" formatCode="dd/mm/yy;@">
                  <c:v>43803</c:v>
                </c:pt>
                <c:pt idx="389" formatCode="dd/mm/yy;@">
                  <c:v>43803</c:v>
                </c:pt>
                <c:pt idx="390" formatCode="dd/mm/yy;@">
                  <c:v>43811</c:v>
                </c:pt>
                <c:pt idx="391" formatCode="dd/mm/yy;@">
                  <c:v>43811</c:v>
                </c:pt>
                <c:pt idx="392" formatCode="dd/mm/yy;@">
                  <c:v>43818</c:v>
                </c:pt>
                <c:pt idx="393" formatCode="dd/mm/yy;@">
                  <c:v>43818</c:v>
                </c:pt>
                <c:pt idx="394" formatCode="dd/mm/yy;@">
                  <c:v>43823</c:v>
                </c:pt>
                <c:pt idx="395" formatCode="dd/mm/yy;@">
                  <c:v>43823</c:v>
                </c:pt>
                <c:pt idx="396" formatCode="dd/mm/yy;@">
                  <c:v>43826</c:v>
                </c:pt>
                <c:pt idx="397" formatCode="dd/mm/yy;@">
                  <c:v>43826</c:v>
                </c:pt>
              </c:numCache>
            </c:numRef>
          </c:cat>
          <c:val>
            <c:numRef>
              <c:f>'LAF máy niềng_NI-LAF-01 (29054)'!$L$3:$L$400</c:f>
              <c:numCache>
                <c:formatCode>General</c:formatCode>
                <c:ptCount val="398"/>
                <c:pt idx="0">
                  <c:v>3520</c:v>
                </c:pt>
                <c:pt idx="1">
                  <c:v>3520</c:v>
                </c:pt>
                <c:pt idx="2">
                  <c:v>3520</c:v>
                </c:pt>
                <c:pt idx="3">
                  <c:v>3520</c:v>
                </c:pt>
                <c:pt idx="4">
                  <c:v>3520</c:v>
                </c:pt>
                <c:pt idx="5">
                  <c:v>3520</c:v>
                </c:pt>
                <c:pt idx="6">
                  <c:v>3520</c:v>
                </c:pt>
                <c:pt idx="7">
                  <c:v>3520</c:v>
                </c:pt>
                <c:pt idx="8">
                  <c:v>3520</c:v>
                </c:pt>
                <c:pt idx="9">
                  <c:v>3520</c:v>
                </c:pt>
                <c:pt idx="10">
                  <c:v>3520</c:v>
                </c:pt>
                <c:pt idx="11">
                  <c:v>3520</c:v>
                </c:pt>
                <c:pt idx="12">
                  <c:v>3520</c:v>
                </c:pt>
                <c:pt idx="13">
                  <c:v>3520</c:v>
                </c:pt>
                <c:pt idx="14">
                  <c:v>3520</c:v>
                </c:pt>
                <c:pt idx="15">
                  <c:v>3520</c:v>
                </c:pt>
                <c:pt idx="16">
                  <c:v>3520</c:v>
                </c:pt>
                <c:pt idx="17">
                  <c:v>3520</c:v>
                </c:pt>
                <c:pt idx="18">
                  <c:v>3520</c:v>
                </c:pt>
                <c:pt idx="19">
                  <c:v>3520</c:v>
                </c:pt>
                <c:pt idx="20">
                  <c:v>3520</c:v>
                </c:pt>
                <c:pt idx="21">
                  <c:v>3520</c:v>
                </c:pt>
                <c:pt idx="22">
                  <c:v>3520</c:v>
                </c:pt>
                <c:pt idx="23">
                  <c:v>3520</c:v>
                </c:pt>
                <c:pt idx="24">
                  <c:v>3520</c:v>
                </c:pt>
                <c:pt idx="25">
                  <c:v>3520</c:v>
                </c:pt>
                <c:pt idx="26">
                  <c:v>3520</c:v>
                </c:pt>
                <c:pt idx="27">
                  <c:v>3520</c:v>
                </c:pt>
                <c:pt idx="28">
                  <c:v>3520</c:v>
                </c:pt>
                <c:pt idx="29">
                  <c:v>3520</c:v>
                </c:pt>
                <c:pt idx="30">
                  <c:v>3520</c:v>
                </c:pt>
                <c:pt idx="31">
                  <c:v>3520</c:v>
                </c:pt>
                <c:pt idx="32">
                  <c:v>3520</c:v>
                </c:pt>
                <c:pt idx="33">
                  <c:v>3520</c:v>
                </c:pt>
                <c:pt idx="34">
                  <c:v>3520</c:v>
                </c:pt>
                <c:pt idx="35">
                  <c:v>3520</c:v>
                </c:pt>
                <c:pt idx="36">
                  <c:v>3520</c:v>
                </c:pt>
                <c:pt idx="37">
                  <c:v>3520</c:v>
                </c:pt>
                <c:pt idx="38">
                  <c:v>3520</c:v>
                </c:pt>
                <c:pt idx="39">
                  <c:v>3520</c:v>
                </c:pt>
                <c:pt idx="40">
                  <c:v>3520</c:v>
                </c:pt>
                <c:pt idx="41">
                  <c:v>3520</c:v>
                </c:pt>
                <c:pt idx="42">
                  <c:v>3520</c:v>
                </c:pt>
                <c:pt idx="43">
                  <c:v>3520</c:v>
                </c:pt>
                <c:pt idx="44">
                  <c:v>3520</c:v>
                </c:pt>
                <c:pt idx="45">
                  <c:v>3520</c:v>
                </c:pt>
                <c:pt idx="46">
                  <c:v>3520</c:v>
                </c:pt>
                <c:pt idx="47">
                  <c:v>3520</c:v>
                </c:pt>
                <c:pt idx="48">
                  <c:v>3520</c:v>
                </c:pt>
                <c:pt idx="49">
                  <c:v>3520</c:v>
                </c:pt>
                <c:pt idx="50">
                  <c:v>3520</c:v>
                </c:pt>
                <c:pt idx="51">
                  <c:v>3520</c:v>
                </c:pt>
                <c:pt idx="52">
                  <c:v>3520</c:v>
                </c:pt>
                <c:pt idx="53">
                  <c:v>3520</c:v>
                </c:pt>
                <c:pt idx="54">
                  <c:v>3520</c:v>
                </c:pt>
                <c:pt idx="55">
                  <c:v>3520</c:v>
                </c:pt>
                <c:pt idx="56">
                  <c:v>3520</c:v>
                </c:pt>
                <c:pt idx="57">
                  <c:v>3520</c:v>
                </c:pt>
                <c:pt idx="58">
                  <c:v>3520</c:v>
                </c:pt>
                <c:pt idx="59">
                  <c:v>3520</c:v>
                </c:pt>
                <c:pt idx="60">
                  <c:v>3520</c:v>
                </c:pt>
                <c:pt idx="61">
                  <c:v>3520</c:v>
                </c:pt>
                <c:pt idx="62">
                  <c:v>3520</c:v>
                </c:pt>
                <c:pt idx="63">
                  <c:v>3520</c:v>
                </c:pt>
                <c:pt idx="64">
                  <c:v>3520</c:v>
                </c:pt>
                <c:pt idx="65">
                  <c:v>3520</c:v>
                </c:pt>
                <c:pt idx="66">
                  <c:v>3520</c:v>
                </c:pt>
                <c:pt idx="67">
                  <c:v>3520</c:v>
                </c:pt>
                <c:pt idx="68">
                  <c:v>3520</c:v>
                </c:pt>
                <c:pt idx="69">
                  <c:v>3520</c:v>
                </c:pt>
                <c:pt idx="70">
                  <c:v>3520</c:v>
                </c:pt>
                <c:pt idx="71">
                  <c:v>3520</c:v>
                </c:pt>
                <c:pt idx="72">
                  <c:v>3520</c:v>
                </c:pt>
                <c:pt idx="73">
                  <c:v>3520</c:v>
                </c:pt>
                <c:pt idx="74">
                  <c:v>3520</c:v>
                </c:pt>
                <c:pt idx="75">
                  <c:v>3520</c:v>
                </c:pt>
                <c:pt idx="76">
                  <c:v>3520</c:v>
                </c:pt>
                <c:pt idx="77">
                  <c:v>3520</c:v>
                </c:pt>
                <c:pt idx="78">
                  <c:v>3520</c:v>
                </c:pt>
                <c:pt idx="79">
                  <c:v>3520</c:v>
                </c:pt>
                <c:pt idx="80">
                  <c:v>3520</c:v>
                </c:pt>
                <c:pt idx="81">
                  <c:v>3520</c:v>
                </c:pt>
                <c:pt idx="82">
                  <c:v>3520</c:v>
                </c:pt>
                <c:pt idx="83">
                  <c:v>3520</c:v>
                </c:pt>
                <c:pt idx="84">
                  <c:v>3520</c:v>
                </c:pt>
                <c:pt idx="85">
                  <c:v>3520</c:v>
                </c:pt>
                <c:pt idx="86">
                  <c:v>3520</c:v>
                </c:pt>
                <c:pt idx="87">
                  <c:v>3520</c:v>
                </c:pt>
                <c:pt idx="88">
                  <c:v>3520</c:v>
                </c:pt>
                <c:pt idx="89">
                  <c:v>3520</c:v>
                </c:pt>
                <c:pt idx="90">
                  <c:v>3520</c:v>
                </c:pt>
                <c:pt idx="91">
                  <c:v>3520</c:v>
                </c:pt>
                <c:pt idx="92">
                  <c:v>3520</c:v>
                </c:pt>
                <c:pt idx="93">
                  <c:v>3520</c:v>
                </c:pt>
                <c:pt idx="94">
                  <c:v>3520</c:v>
                </c:pt>
                <c:pt idx="95">
                  <c:v>3520</c:v>
                </c:pt>
                <c:pt idx="96">
                  <c:v>3520</c:v>
                </c:pt>
                <c:pt idx="97">
                  <c:v>3520</c:v>
                </c:pt>
                <c:pt idx="98">
                  <c:v>3520</c:v>
                </c:pt>
                <c:pt idx="99">
                  <c:v>3520</c:v>
                </c:pt>
                <c:pt idx="100">
                  <c:v>3520</c:v>
                </c:pt>
                <c:pt idx="101">
                  <c:v>3520</c:v>
                </c:pt>
                <c:pt idx="102">
                  <c:v>3520</c:v>
                </c:pt>
                <c:pt idx="103">
                  <c:v>3520</c:v>
                </c:pt>
                <c:pt idx="104">
                  <c:v>3520</c:v>
                </c:pt>
                <c:pt idx="105">
                  <c:v>3520</c:v>
                </c:pt>
                <c:pt idx="106">
                  <c:v>3520</c:v>
                </c:pt>
                <c:pt idx="107">
                  <c:v>3520</c:v>
                </c:pt>
                <c:pt idx="108">
                  <c:v>3520</c:v>
                </c:pt>
                <c:pt idx="109">
                  <c:v>3520</c:v>
                </c:pt>
                <c:pt idx="110">
                  <c:v>3520</c:v>
                </c:pt>
                <c:pt idx="111">
                  <c:v>3520</c:v>
                </c:pt>
                <c:pt idx="112">
                  <c:v>3520</c:v>
                </c:pt>
                <c:pt idx="113">
                  <c:v>3520</c:v>
                </c:pt>
                <c:pt idx="114">
                  <c:v>3520</c:v>
                </c:pt>
                <c:pt idx="115">
                  <c:v>3520</c:v>
                </c:pt>
                <c:pt idx="116">
                  <c:v>3520</c:v>
                </c:pt>
                <c:pt idx="117">
                  <c:v>3520</c:v>
                </c:pt>
                <c:pt idx="118">
                  <c:v>3520</c:v>
                </c:pt>
                <c:pt idx="119">
                  <c:v>3520</c:v>
                </c:pt>
                <c:pt idx="120">
                  <c:v>3520</c:v>
                </c:pt>
                <c:pt idx="121">
                  <c:v>3520</c:v>
                </c:pt>
                <c:pt idx="122">
                  <c:v>3520</c:v>
                </c:pt>
                <c:pt idx="123">
                  <c:v>3520</c:v>
                </c:pt>
                <c:pt idx="124">
                  <c:v>3520</c:v>
                </c:pt>
                <c:pt idx="125">
                  <c:v>3520</c:v>
                </c:pt>
                <c:pt idx="126">
                  <c:v>3520</c:v>
                </c:pt>
                <c:pt idx="127">
                  <c:v>3520</c:v>
                </c:pt>
                <c:pt idx="128">
                  <c:v>3520</c:v>
                </c:pt>
                <c:pt idx="129">
                  <c:v>3520</c:v>
                </c:pt>
                <c:pt idx="130">
                  <c:v>3520</c:v>
                </c:pt>
                <c:pt idx="131">
                  <c:v>3520</c:v>
                </c:pt>
                <c:pt idx="132">
                  <c:v>3520</c:v>
                </c:pt>
                <c:pt idx="133">
                  <c:v>3520</c:v>
                </c:pt>
                <c:pt idx="134">
                  <c:v>3520</c:v>
                </c:pt>
                <c:pt idx="135">
                  <c:v>3520</c:v>
                </c:pt>
                <c:pt idx="136">
                  <c:v>3520</c:v>
                </c:pt>
                <c:pt idx="137">
                  <c:v>3520</c:v>
                </c:pt>
                <c:pt idx="138">
                  <c:v>3520</c:v>
                </c:pt>
                <c:pt idx="139">
                  <c:v>3520</c:v>
                </c:pt>
                <c:pt idx="140">
                  <c:v>3520</c:v>
                </c:pt>
                <c:pt idx="141">
                  <c:v>3520</c:v>
                </c:pt>
                <c:pt idx="142">
                  <c:v>3520</c:v>
                </c:pt>
                <c:pt idx="143">
                  <c:v>3520</c:v>
                </c:pt>
                <c:pt idx="144">
                  <c:v>3520</c:v>
                </c:pt>
                <c:pt idx="145">
                  <c:v>3520</c:v>
                </c:pt>
                <c:pt idx="146">
                  <c:v>3520</c:v>
                </c:pt>
                <c:pt idx="147">
                  <c:v>3520</c:v>
                </c:pt>
                <c:pt idx="148">
                  <c:v>3520</c:v>
                </c:pt>
                <c:pt idx="149">
                  <c:v>3520</c:v>
                </c:pt>
                <c:pt idx="150">
                  <c:v>3520</c:v>
                </c:pt>
                <c:pt idx="151">
                  <c:v>3520</c:v>
                </c:pt>
                <c:pt idx="152">
                  <c:v>3520</c:v>
                </c:pt>
                <c:pt idx="153">
                  <c:v>3520</c:v>
                </c:pt>
                <c:pt idx="154">
                  <c:v>3520</c:v>
                </c:pt>
                <c:pt idx="155">
                  <c:v>3520</c:v>
                </c:pt>
                <c:pt idx="156">
                  <c:v>3520</c:v>
                </c:pt>
                <c:pt idx="157">
                  <c:v>3520</c:v>
                </c:pt>
                <c:pt idx="158">
                  <c:v>3520</c:v>
                </c:pt>
                <c:pt idx="159">
                  <c:v>3520</c:v>
                </c:pt>
                <c:pt idx="160">
                  <c:v>3520</c:v>
                </c:pt>
                <c:pt idx="161">
                  <c:v>3520</c:v>
                </c:pt>
                <c:pt idx="162">
                  <c:v>3520</c:v>
                </c:pt>
                <c:pt idx="163">
                  <c:v>3520</c:v>
                </c:pt>
                <c:pt idx="164">
                  <c:v>3520</c:v>
                </c:pt>
                <c:pt idx="165">
                  <c:v>3520</c:v>
                </c:pt>
                <c:pt idx="166">
                  <c:v>3520</c:v>
                </c:pt>
                <c:pt idx="167">
                  <c:v>3520</c:v>
                </c:pt>
                <c:pt idx="168">
                  <c:v>3520</c:v>
                </c:pt>
                <c:pt idx="169">
                  <c:v>3520</c:v>
                </c:pt>
                <c:pt idx="170">
                  <c:v>3520</c:v>
                </c:pt>
                <c:pt idx="171">
                  <c:v>3520</c:v>
                </c:pt>
                <c:pt idx="172">
                  <c:v>3520</c:v>
                </c:pt>
                <c:pt idx="173">
                  <c:v>3520</c:v>
                </c:pt>
                <c:pt idx="174">
                  <c:v>3520</c:v>
                </c:pt>
                <c:pt idx="175">
                  <c:v>3520</c:v>
                </c:pt>
                <c:pt idx="176">
                  <c:v>3520</c:v>
                </c:pt>
                <c:pt idx="177">
                  <c:v>3520</c:v>
                </c:pt>
                <c:pt idx="178">
                  <c:v>3520</c:v>
                </c:pt>
                <c:pt idx="179">
                  <c:v>3520</c:v>
                </c:pt>
                <c:pt idx="180">
                  <c:v>3520</c:v>
                </c:pt>
                <c:pt idx="181">
                  <c:v>3520</c:v>
                </c:pt>
                <c:pt idx="182">
                  <c:v>3520</c:v>
                </c:pt>
                <c:pt idx="183">
                  <c:v>3520</c:v>
                </c:pt>
                <c:pt idx="184">
                  <c:v>3520</c:v>
                </c:pt>
                <c:pt idx="185">
                  <c:v>3520</c:v>
                </c:pt>
                <c:pt idx="186">
                  <c:v>3520</c:v>
                </c:pt>
                <c:pt idx="187">
                  <c:v>3520</c:v>
                </c:pt>
                <c:pt idx="188">
                  <c:v>3520</c:v>
                </c:pt>
                <c:pt idx="189">
                  <c:v>3520</c:v>
                </c:pt>
                <c:pt idx="190">
                  <c:v>3520</c:v>
                </c:pt>
                <c:pt idx="191">
                  <c:v>3520</c:v>
                </c:pt>
                <c:pt idx="192">
                  <c:v>3520</c:v>
                </c:pt>
                <c:pt idx="193">
                  <c:v>3520</c:v>
                </c:pt>
                <c:pt idx="194">
                  <c:v>3520</c:v>
                </c:pt>
                <c:pt idx="195">
                  <c:v>3520</c:v>
                </c:pt>
                <c:pt idx="196">
                  <c:v>3520</c:v>
                </c:pt>
                <c:pt idx="197">
                  <c:v>3520</c:v>
                </c:pt>
                <c:pt idx="198">
                  <c:v>3520</c:v>
                </c:pt>
                <c:pt idx="199">
                  <c:v>3520</c:v>
                </c:pt>
                <c:pt idx="200">
                  <c:v>3520</c:v>
                </c:pt>
                <c:pt idx="201">
                  <c:v>3520</c:v>
                </c:pt>
                <c:pt idx="202">
                  <c:v>3520</c:v>
                </c:pt>
                <c:pt idx="203">
                  <c:v>3520</c:v>
                </c:pt>
                <c:pt idx="204">
                  <c:v>3520</c:v>
                </c:pt>
                <c:pt idx="205">
                  <c:v>3520</c:v>
                </c:pt>
                <c:pt idx="206">
                  <c:v>3520</c:v>
                </c:pt>
                <c:pt idx="207">
                  <c:v>3520</c:v>
                </c:pt>
                <c:pt idx="208">
                  <c:v>3520</c:v>
                </c:pt>
                <c:pt idx="209">
                  <c:v>3520</c:v>
                </c:pt>
                <c:pt idx="210">
                  <c:v>3520</c:v>
                </c:pt>
                <c:pt idx="211">
                  <c:v>3520</c:v>
                </c:pt>
                <c:pt idx="212">
                  <c:v>3520</c:v>
                </c:pt>
                <c:pt idx="213">
                  <c:v>3520</c:v>
                </c:pt>
                <c:pt idx="214">
                  <c:v>3520</c:v>
                </c:pt>
                <c:pt idx="215">
                  <c:v>3520</c:v>
                </c:pt>
                <c:pt idx="216">
                  <c:v>3520</c:v>
                </c:pt>
                <c:pt idx="217">
                  <c:v>3520</c:v>
                </c:pt>
                <c:pt idx="218">
                  <c:v>3520</c:v>
                </c:pt>
                <c:pt idx="219">
                  <c:v>3520</c:v>
                </c:pt>
                <c:pt idx="220">
                  <c:v>3520</c:v>
                </c:pt>
                <c:pt idx="221">
                  <c:v>3520</c:v>
                </c:pt>
                <c:pt idx="222">
                  <c:v>3520</c:v>
                </c:pt>
                <c:pt idx="223">
                  <c:v>3520</c:v>
                </c:pt>
                <c:pt idx="224">
                  <c:v>3520</c:v>
                </c:pt>
                <c:pt idx="225">
                  <c:v>3520</c:v>
                </c:pt>
                <c:pt idx="226">
                  <c:v>3520</c:v>
                </c:pt>
                <c:pt idx="227">
                  <c:v>3520</c:v>
                </c:pt>
                <c:pt idx="228">
                  <c:v>3520</c:v>
                </c:pt>
                <c:pt idx="229">
                  <c:v>3520</c:v>
                </c:pt>
                <c:pt idx="230">
                  <c:v>3520</c:v>
                </c:pt>
                <c:pt idx="231">
                  <c:v>3520</c:v>
                </c:pt>
                <c:pt idx="232">
                  <c:v>3520</c:v>
                </c:pt>
                <c:pt idx="233">
                  <c:v>3520</c:v>
                </c:pt>
                <c:pt idx="234">
                  <c:v>3520</c:v>
                </c:pt>
                <c:pt idx="235">
                  <c:v>3520</c:v>
                </c:pt>
                <c:pt idx="236">
                  <c:v>3520</c:v>
                </c:pt>
                <c:pt idx="237">
                  <c:v>3520</c:v>
                </c:pt>
                <c:pt idx="238">
                  <c:v>3520</c:v>
                </c:pt>
                <c:pt idx="239">
                  <c:v>3520</c:v>
                </c:pt>
                <c:pt idx="240">
                  <c:v>3520</c:v>
                </c:pt>
                <c:pt idx="241">
                  <c:v>3520</c:v>
                </c:pt>
                <c:pt idx="242">
                  <c:v>3520</c:v>
                </c:pt>
                <c:pt idx="243">
                  <c:v>3520</c:v>
                </c:pt>
                <c:pt idx="244">
                  <c:v>3520</c:v>
                </c:pt>
                <c:pt idx="245">
                  <c:v>3520</c:v>
                </c:pt>
                <c:pt idx="246">
                  <c:v>3520</c:v>
                </c:pt>
                <c:pt idx="247">
                  <c:v>3520</c:v>
                </c:pt>
                <c:pt idx="248">
                  <c:v>3520</c:v>
                </c:pt>
                <c:pt idx="249">
                  <c:v>3520</c:v>
                </c:pt>
                <c:pt idx="250">
                  <c:v>3520</c:v>
                </c:pt>
                <c:pt idx="251">
                  <c:v>3520</c:v>
                </c:pt>
                <c:pt idx="252">
                  <c:v>3520</c:v>
                </c:pt>
                <c:pt idx="253">
                  <c:v>3520</c:v>
                </c:pt>
                <c:pt idx="254">
                  <c:v>3520</c:v>
                </c:pt>
                <c:pt idx="255">
                  <c:v>3520</c:v>
                </c:pt>
                <c:pt idx="256">
                  <c:v>3520</c:v>
                </c:pt>
                <c:pt idx="257">
                  <c:v>3520</c:v>
                </c:pt>
                <c:pt idx="258">
                  <c:v>3520</c:v>
                </c:pt>
                <c:pt idx="259">
                  <c:v>3520</c:v>
                </c:pt>
                <c:pt idx="260">
                  <c:v>3520</c:v>
                </c:pt>
                <c:pt idx="261">
                  <c:v>3520</c:v>
                </c:pt>
                <c:pt idx="262">
                  <c:v>3520</c:v>
                </c:pt>
                <c:pt idx="263">
                  <c:v>3520</c:v>
                </c:pt>
                <c:pt idx="264">
                  <c:v>3520</c:v>
                </c:pt>
                <c:pt idx="265">
                  <c:v>3520</c:v>
                </c:pt>
                <c:pt idx="266">
                  <c:v>3520</c:v>
                </c:pt>
                <c:pt idx="267">
                  <c:v>3520</c:v>
                </c:pt>
                <c:pt idx="268">
                  <c:v>3520</c:v>
                </c:pt>
                <c:pt idx="269">
                  <c:v>3520</c:v>
                </c:pt>
                <c:pt idx="270">
                  <c:v>3520</c:v>
                </c:pt>
                <c:pt idx="271">
                  <c:v>3520</c:v>
                </c:pt>
                <c:pt idx="272">
                  <c:v>3520</c:v>
                </c:pt>
                <c:pt idx="273">
                  <c:v>3520</c:v>
                </c:pt>
                <c:pt idx="274">
                  <c:v>3520</c:v>
                </c:pt>
                <c:pt idx="275">
                  <c:v>3520</c:v>
                </c:pt>
                <c:pt idx="276">
                  <c:v>3520</c:v>
                </c:pt>
                <c:pt idx="277">
                  <c:v>3520</c:v>
                </c:pt>
                <c:pt idx="278">
                  <c:v>3520</c:v>
                </c:pt>
                <c:pt idx="279">
                  <c:v>3520</c:v>
                </c:pt>
                <c:pt idx="280">
                  <c:v>3520</c:v>
                </c:pt>
                <c:pt idx="281">
                  <c:v>3520</c:v>
                </c:pt>
                <c:pt idx="282">
                  <c:v>3520</c:v>
                </c:pt>
                <c:pt idx="283">
                  <c:v>3520</c:v>
                </c:pt>
                <c:pt idx="284">
                  <c:v>3520</c:v>
                </c:pt>
                <c:pt idx="285">
                  <c:v>3520</c:v>
                </c:pt>
                <c:pt idx="286">
                  <c:v>3520</c:v>
                </c:pt>
                <c:pt idx="287">
                  <c:v>3520</c:v>
                </c:pt>
                <c:pt idx="288">
                  <c:v>3520</c:v>
                </c:pt>
                <c:pt idx="289">
                  <c:v>3520</c:v>
                </c:pt>
                <c:pt idx="290">
                  <c:v>3520</c:v>
                </c:pt>
                <c:pt idx="291">
                  <c:v>3520</c:v>
                </c:pt>
                <c:pt idx="292">
                  <c:v>3520</c:v>
                </c:pt>
                <c:pt idx="293">
                  <c:v>3520</c:v>
                </c:pt>
                <c:pt idx="294">
                  <c:v>3520</c:v>
                </c:pt>
                <c:pt idx="295">
                  <c:v>3520</c:v>
                </c:pt>
                <c:pt idx="296">
                  <c:v>3520</c:v>
                </c:pt>
                <c:pt idx="297">
                  <c:v>3520</c:v>
                </c:pt>
                <c:pt idx="298">
                  <c:v>3520</c:v>
                </c:pt>
                <c:pt idx="299">
                  <c:v>3520</c:v>
                </c:pt>
                <c:pt idx="300">
                  <c:v>3520</c:v>
                </c:pt>
                <c:pt idx="301">
                  <c:v>3520</c:v>
                </c:pt>
                <c:pt idx="302">
                  <c:v>3520</c:v>
                </c:pt>
                <c:pt idx="303">
                  <c:v>3520</c:v>
                </c:pt>
                <c:pt idx="304">
                  <c:v>3520</c:v>
                </c:pt>
                <c:pt idx="305">
                  <c:v>3520</c:v>
                </c:pt>
                <c:pt idx="306">
                  <c:v>3520</c:v>
                </c:pt>
                <c:pt idx="307">
                  <c:v>3520</c:v>
                </c:pt>
                <c:pt idx="308">
                  <c:v>3520</c:v>
                </c:pt>
                <c:pt idx="309">
                  <c:v>3520</c:v>
                </c:pt>
                <c:pt idx="310">
                  <c:v>3520</c:v>
                </c:pt>
                <c:pt idx="311">
                  <c:v>3520</c:v>
                </c:pt>
                <c:pt idx="312">
                  <c:v>3520</c:v>
                </c:pt>
                <c:pt idx="313">
                  <c:v>3520</c:v>
                </c:pt>
                <c:pt idx="314">
                  <c:v>3520</c:v>
                </c:pt>
                <c:pt idx="315">
                  <c:v>3520</c:v>
                </c:pt>
                <c:pt idx="316">
                  <c:v>3520</c:v>
                </c:pt>
                <c:pt idx="317">
                  <c:v>3520</c:v>
                </c:pt>
                <c:pt idx="318">
                  <c:v>3520</c:v>
                </c:pt>
                <c:pt idx="319">
                  <c:v>3520</c:v>
                </c:pt>
                <c:pt idx="320">
                  <c:v>3520</c:v>
                </c:pt>
                <c:pt idx="321">
                  <c:v>3520</c:v>
                </c:pt>
                <c:pt idx="322">
                  <c:v>3520</c:v>
                </c:pt>
                <c:pt idx="323">
                  <c:v>3520</c:v>
                </c:pt>
                <c:pt idx="324">
                  <c:v>3520</c:v>
                </c:pt>
                <c:pt idx="325">
                  <c:v>3520</c:v>
                </c:pt>
                <c:pt idx="326">
                  <c:v>3520</c:v>
                </c:pt>
                <c:pt idx="327">
                  <c:v>3520</c:v>
                </c:pt>
                <c:pt idx="328">
                  <c:v>3520</c:v>
                </c:pt>
                <c:pt idx="329">
                  <c:v>3520</c:v>
                </c:pt>
                <c:pt idx="330">
                  <c:v>3520</c:v>
                </c:pt>
                <c:pt idx="331">
                  <c:v>3520</c:v>
                </c:pt>
                <c:pt idx="332">
                  <c:v>3520</c:v>
                </c:pt>
                <c:pt idx="333">
                  <c:v>3520</c:v>
                </c:pt>
                <c:pt idx="334">
                  <c:v>3520</c:v>
                </c:pt>
                <c:pt idx="335">
                  <c:v>3520</c:v>
                </c:pt>
                <c:pt idx="336">
                  <c:v>3520</c:v>
                </c:pt>
                <c:pt idx="337">
                  <c:v>3520</c:v>
                </c:pt>
                <c:pt idx="338">
                  <c:v>3520</c:v>
                </c:pt>
                <c:pt idx="339">
                  <c:v>3520</c:v>
                </c:pt>
                <c:pt idx="340">
                  <c:v>3520</c:v>
                </c:pt>
                <c:pt idx="341">
                  <c:v>3520</c:v>
                </c:pt>
                <c:pt idx="342">
                  <c:v>3520</c:v>
                </c:pt>
                <c:pt idx="343">
                  <c:v>3520</c:v>
                </c:pt>
                <c:pt idx="344">
                  <c:v>3520</c:v>
                </c:pt>
                <c:pt idx="345">
                  <c:v>3520</c:v>
                </c:pt>
                <c:pt idx="346">
                  <c:v>3520</c:v>
                </c:pt>
                <c:pt idx="347">
                  <c:v>3520</c:v>
                </c:pt>
                <c:pt idx="348">
                  <c:v>3520</c:v>
                </c:pt>
                <c:pt idx="349">
                  <c:v>3520</c:v>
                </c:pt>
                <c:pt idx="350">
                  <c:v>3520</c:v>
                </c:pt>
                <c:pt idx="351">
                  <c:v>3520</c:v>
                </c:pt>
                <c:pt idx="352">
                  <c:v>3520</c:v>
                </c:pt>
                <c:pt idx="353">
                  <c:v>3520</c:v>
                </c:pt>
                <c:pt idx="354">
                  <c:v>3520</c:v>
                </c:pt>
                <c:pt idx="355">
                  <c:v>3520</c:v>
                </c:pt>
                <c:pt idx="356">
                  <c:v>3520</c:v>
                </c:pt>
                <c:pt idx="357">
                  <c:v>3520</c:v>
                </c:pt>
                <c:pt idx="358">
                  <c:v>3520</c:v>
                </c:pt>
                <c:pt idx="359">
                  <c:v>3520</c:v>
                </c:pt>
                <c:pt idx="360">
                  <c:v>3520</c:v>
                </c:pt>
                <c:pt idx="361">
                  <c:v>3520</c:v>
                </c:pt>
                <c:pt idx="362">
                  <c:v>3520</c:v>
                </c:pt>
                <c:pt idx="363">
                  <c:v>3520</c:v>
                </c:pt>
                <c:pt idx="364">
                  <c:v>3520</c:v>
                </c:pt>
                <c:pt idx="365">
                  <c:v>3520</c:v>
                </c:pt>
                <c:pt idx="366">
                  <c:v>3520</c:v>
                </c:pt>
                <c:pt idx="367">
                  <c:v>3520</c:v>
                </c:pt>
                <c:pt idx="368">
                  <c:v>3520</c:v>
                </c:pt>
                <c:pt idx="369">
                  <c:v>3520</c:v>
                </c:pt>
                <c:pt idx="370">
                  <c:v>3520</c:v>
                </c:pt>
                <c:pt idx="371">
                  <c:v>3520</c:v>
                </c:pt>
                <c:pt idx="372">
                  <c:v>3520</c:v>
                </c:pt>
                <c:pt idx="373">
                  <c:v>3520</c:v>
                </c:pt>
                <c:pt idx="374">
                  <c:v>3520</c:v>
                </c:pt>
                <c:pt idx="375">
                  <c:v>3520</c:v>
                </c:pt>
                <c:pt idx="376">
                  <c:v>3520</c:v>
                </c:pt>
                <c:pt idx="377">
                  <c:v>3520</c:v>
                </c:pt>
                <c:pt idx="378">
                  <c:v>3520</c:v>
                </c:pt>
                <c:pt idx="379">
                  <c:v>3520</c:v>
                </c:pt>
                <c:pt idx="380">
                  <c:v>3520</c:v>
                </c:pt>
                <c:pt idx="381">
                  <c:v>3520</c:v>
                </c:pt>
                <c:pt idx="382">
                  <c:v>3520</c:v>
                </c:pt>
                <c:pt idx="383">
                  <c:v>3520</c:v>
                </c:pt>
                <c:pt idx="384">
                  <c:v>3520</c:v>
                </c:pt>
                <c:pt idx="385">
                  <c:v>3520</c:v>
                </c:pt>
                <c:pt idx="386">
                  <c:v>3520</c:v>
                </c:pt>
                <c:pt idx="387">
                  <c:v>3520</c:v>
                </c:pt>
                <c:pt idx="388">
                  <c:v>3520</c:v>
                </c:pt>
                <c:pt idx="389">
                  <c:v>3520</c:v>
                </c:pt>
                <c:pt idx="390">
                  <c:v>3520</c:v>
                </c:pt>
                <c:pt idx="391">
                  <c:v>3520</c:v>
                </c:pt>
                <c:pt idx="392">
                  <c:v>3520</c:v>
                </c:pt>
                <c:pt idx="393">
                  <c:v>3520</c:v>
                </c:pt>
                <c:pt idx="394">
                  <c:v>3520</c:v>
                </c:pt>
                <c:pt idx="395">
                  <c:v>3520</c:v>
                </c:pt>
                <c:pt idx="396">
                  <c:v>3520</c:v>
                </c:pt>
                <c:pt idx="397">
                  <c:v>3520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'LAF máy niềng_NI-LAF-01 (29054)'!$M$2</c:f>
              <c:strCache>
                <c:ptCount val="1"/>
                <c:pt idx="0">
                  <c:v>Alert limit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72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'LAF máy niềng_NI-LAF-01 (29054)'!$P$3:$P$400</c:f>
              <c:numCache>
                <c:formatCode>m/d/yyyy</c:formatCode>
                <c:ptCount val="398"/>
                <c:pt idx="0">
                  <c:v>43105</c:v>
                </c:pt>
                <c:pt idx="1">
                  <c:v>43105</c:v>
                </c:pt>
                <c:pt idx="2">
                  <c:v>43106</c:v>
                </c:pt>
                <c:pt idx="3">
                  <c:v>43106</c:v>
                </c:pt>
                <c:pt idx="4">
                  <c:v>43111</c:v>
                </c:pt>
                <c:pt idx="5">
                  <c:v>43111</c:v>
                </c:pt>
                <c:pt idx="6">
                  <c:v>43113</c:v>
                </c:pt>
                <c:pt idx="7">
                  <c:v>43113</c:v>
                </c:pt>
                <c:pt idx="8">
                  <c:v>43118</c:v>
                </c:pt>
                <c:pt idx="9">
                  <c:v>43119</c:v>
                </c:pt>
                <c:pt idx="10">
                  <c:v>43120</c:v>
                </c:pt>
                <c:pt idx="11">
                  <c:v>43120</c:v>
                </c:pt>
                <c:pt idx="12">
                  <c:v>43121</c:v>
                </c:pt>
                <c:pt idx="13">
                  <c:v>43121</c:v>
                </c:pt>
                <c:pt idx="14">
                  <c:v>43123</c:v>
                </c:pt>
                <c:pt idx="15">
                  <c:v>43123</c:v>
                </c:pt>
                <c:pt idx="16">
                  <c:v>43125</c:v>
                </c:pt>
                <c:pt idx="17">
                  <c:v>43125</c:v>
                </c:pt>
                <c:pt idx="18">
                  <c:v>43127</c:v>
                </c:pt>
                <c:pt idx="19">
                  <c:v>43127</c:v>
                </c:pt>
                <c:pt idx="20">
                  <c:v>43131</c:v>
                </c:pt>
                <c:pt idx="21">
                  <c:v>43131</c:v>
                </c:pt>
                <c:pt idx="22">
                  <c:v>43134</c:v>
                </c:pt>
                <c:pt idx="23">
                  <c:v>43134</c:v>
                </c:pt>
                <c:pt idx="24">
                  <c:v>43138</c:v>
                </c:pt>
                <c:pt idx="25">
                  <c:v>43138</c:v>
                </c:pt>
                <c:pt idx="26">
                  <c:v>43139</c:v>
                </c:pt>
                <c:pt idx="27">
                  <c:v>43139</c:v>
                </c:pt>
                <c:pt idx="28">
                  <c:v>43141</c:v>
                </c:pt>
                <c:pt idx="29">
                  <c:v>43141</c:v>
                </c:pt>
                <c:pt idx="30">
                  <c:v>43157</c:v>
                </c:pt>
                <c:pt idx="31">
                  <c:v>43157</c:v>
                </c:pt>
                <c:pt idx="32">
                  <c:v>43160</c:v>
                </c:pt>
                <c:pt idx="33">
                  <c:v>43160</c:v>
                </c:pt>
                <c:pt idx="34">
                  <c:v>43162</c:v>
                </c:pt>
                <c:pt idx="35">
                  <c:v>43162</c:v>
                </c:pt>
                <c:pt idx="36">
                  <c:v>43166</c:v>
                </c:pt>
                <c:pt idx="37">
                  <c:v>43166</c:v>
                </c:pt>
                <c:pt idx="38">
                  <c:v>43168</c:v>
                </c:pt>
                <c:pt idx="39">
                  <c:v>43168</c:v>
                </c:pt>
                <c:pt idx="40">
                  <c:v>43173</c:v>
                </c:pt>
                <c:pt idx="41">
                  <c:v>43173</c:v>
                </c:pt>
                <c:pt idx="42">
                  <c:v>43175</c:v>
                </c:pt>
                <c:pt idx="43">
                  <c:v>43175</c:v>
                </c:pt>
                <c:pt idx="44">
                  <c:v>43176</c:v>
                </c:pt>
                <c:pt idx="45">
                  <c:v>43176</c:v>
                </c:pt>
                <c:pt idx="46">
                  <c:v>43181</c:v>
                </c:pt>
                <c:pt idx="47">
                  <c:v>43181</c:v>
                </c:pt>
                <c:pt idx="48">
                  <c:v>43183</c:v>
                </c:pt>
                <c:pt idx="49">
                  <c:v>43183</c:v>
                </c:pt>
                <c:pt idx="50">
                  <c:v>43187</c:v>
                </c:pt>
                <c:pt idx="51">
                  <c:v>43187</c:v>
                </c:pt>
                <c:pt idx="52">
                  <c:v>43188</c:v>
                </c:pt>
                <c:pt idx="53">
                  <c:v>43188</c:v>
                </c:pt>
                <c:pt idx="54">
                  <c:v>43190</c:v>
                </c:pt>
                <c:pt idx="55">
                  <c:v>43190</c:v>
                </c:pt>
                <c:pt idx="56">
                  <c:v>43193</c:v>
                </c:pt>
                <c:pt idx="57">
                  <c:v>43194</c:v>
                </c:pt>
                <c:pt idx="58">
                  <c:v>43194</c:v>
                </c:pt>
                <c:pt idx="59">
                  <c:v>43195</c:v>
                </c:pt>
                <c:pt idx="60">
                  <c:v>43195</c:v>
                </c:pt>
                <c:pt idx="61">
                  <c:v>43195</c:v>
                </c:pt>
                <c:pt idx="62">
                  <c:v>43208</c:v>
                </c:pt>
                <c:pt idx="63">
                  <c:v>43208</c:v>
                </c:pt>
                <c:pt idx="64">
                  <c:v>43209</c:v>
                </c:pt>
                <c:pt idx="65">
                  <c:v>43209</c:v>
                </c:pt>
                <c:pt idx="66">
                  <c:v>43211</c:v>
                </c:pt>
                <c:pt idx="67">
                  <c:v>43211</c:v>
                </c:pt>
                <c:pt idx="68">
                  <c:v>43215</c:v>
                </c:pt>
                <c:pt idx="69">
                  <c:v>43215</c:v>
                </c:pt>
                <c:pt idx="70">
                  <c:v>43218</c:v>
                </c:pt>
                <c:pt idx="71">
                  <c:v>43218</c:v>
                </c:pt>
                <c:pt idx="72">
                  <c:v>43225</c:v>
                </c:pt>
                <c:pt idx="73">
                  <c:v>43225</c:v>
                </c:pt>
                <c:pt idx="74">
                  <c:v>43229</c:v>
                </c:pt>
                <c:pt idx="75">
                  <c:v>43229</c:v>
                </c:pt>
                <c:pt idx="76">
                  <c:v>43231</c:v>
                </c:pt>
                <c:pt idx="77">
                  <c:v>43231</c:v>
                </c:pt>
                <c:pt idx="78">
                  <c:v>43232</c:v>
                </c:pt>
                <c:pt idx="79">
                  <c:v>43232</c:v>
                </c:pt>
                <c:pt idx="80">
                  <c:v>43238</c:v>
                </c:pt>
                <c:pt idx="81">
                  <c:v>43238</c:v>
                </c:pt>
                <c:pt idx="82">
                  <c:v>43239</c:v>
                </c:pt>
                <c:pt idx="83">
                  <c:v>43239</c:v>
                </c:pt>
                <c:pt idx="84">
                  <c:v>43244</c:v>
                </c:pt>
                <c:pt idx="85">
                  <c:v>43244</c:v>
                </c:pt>
                <c:pt idx="86">
                  <c:v>43252</c:v>
                </c:pt>
                <c:pt idx="87">
                  <c:v>43253</c:v>
                </c:pt>
                <c:pt idx="88">
                  <c:v>43253</c:v>
                </c:pt>
                <c:pt idx="89">
                  <c:v>43255</c:v>
                </c:pt>
                <c:pt idx="90">
                  <c:v>43257</c:v>
                </c:pt>
                <c:pt idx="91">
                  <c:v>43257</c:v>
                </c:pt>
                <c:pt idx="92">
                  <c:v>43258</c:v>
                </c:pt>
                <c:pt idx="93">
                  <c:v>43258</c:v>
                </c:pt>
                <c:pt idx="94">
                  <c:v>43259</c:v>
                </c:pt>
                <c:pt idx="95">
                  <c:v>43259</c:v>
                </c:pt>
                <c:pt idx="96">
                  <c:v>43264</c:v>
                </c:pt>
                <c:pt idx="97">
                  <c:v>43264</c:v>
                </c:pt>
                <c:pt idx="98">
                  <c:v>43265</c:v>
                </c:pt>
                <c:pt idx="99">
                  <c:v>43265</c:v>
                </c:pt>
                <c:pt idx="100">
                  <c:v>43268</c:v>
                </c:pt>
                <c:pt idx="101">
                  <c:v>43268</c:v>
                </c:pt>
                <c:pt idx="102">
                  <c:v>43272</c:v>
                </c:pt>
                <c:pt idx="103">
                  <c:v>43272</c:v>
                </c:pt>
                <c:pt idx="104">
                  <c:v>43273</c:v>
                </c:pt>
                <c:pt idx="105">
                  <c:v>43273</c:v>
                </c:pt>
                <c:pt idx="106">
                  <c:v>43278</c:v>
                </c:pt>
                <c:pt idx="107">
                  <c:v>43278</c:v>
                </c:pt>
                <c:pt idx="108">
                  <c:v>43284</c:v>
                </c:pt>
                <c:pt idx="109">
                  <c:v>43284</c:v>
                </c:pt>
                <c:pt idx="110">
                  <c:v>43306</c:v>
                </c:pt>
                <c:pt idx="111">
                  <c:v>43306</c:v>
                </c:pt>
                <c:pt idx="112">
                  <c:v>43309</c:v>
                </c:pt>
                <c:pt idx="113">
                  <c:v>43309</c:v>
                </c:pt>
                <c:pt idx="114">
                  <c:v>43313</c:v>
                </c:pt>
                <c:pt idx="115">
                  <c:v>43313</c:v>
                </c:pt>
                <c:pt idx="116">
                  <c:v>43314</c:v>
                </c:pt>
                <c:pt idx="117">
                  <c:v>43314</c:v>
                </c:pt>
                <c:pt idx="118">
                  <c:v>43320</c:v>
                </c:pt>
                <c:pt idx="119">
                  <c:v>43320</c:v>
                </c:pt>
                <c:pt idx="120">
                  <c:v>43327</c:v>
                </c:pt>
                <c:pt idx="121">
                  <c:v>43327</c:v>
                </c:pt>
                <c:pt idx="122">
                  <c:v>43334</c:v>
                </c:pt>
                <c:pt idx="123">
                  <c:v>43334</c:v>
                </c:pt>
                <c:pt idx="124">
                  <c:v>43335</c:v>
                </c:pt>
                <c:pt idx="125">
                  <c:v>43335</c:v>
                </c:pt>
                <c:pt idx="126">
                  <c:v>43336</c:v>
                </c:pt>
                <c:pt idx="127">
                  <c:v>43336</c:v>
                </c:pt>
                <c:pt idx="128">
                  <c:v>43337</c:v>
                </c:pt>
                <c:pt idx="129">
                  <c:v>43337</c:v>
                </c:pt>
                <c:pt idx="130">
                  <c:v>43340</c:v>
                </c:pt>
                <c:pt idx="131">
                  <c:v>43340</c:v>
                </c:pt>
                <c:pt idx="132">
                  <c:v>43341</c:v>
                </c:pt>
                <c:pt idx="133">
                  <c:v>43341</c:v>
                </c:pt>
                <c:pt idx="134">
                  <c:v>43381</c:v>
                </c:pt>
                <c:pt idx="135">
                  <c:v>43381</c:v>
                </c:pt>
                <c:pt idx="136">
                  <c:v>43383</c:v>
                </c:pt>
                <c:pt idx="137">
                  <c:v>43383</c:v>
                </c:pt>
                <c:pt idx="138">
                  <c:v>43385</c:v>
                </c:pt>
                <c:pt idx="139">
                  <c:v>43385</c:v>
                </c:pt>
                <c:pt idx="140">
                  <c:v>43390</c:v>
                </c:pt>
                <c:pt idx="141">
                  <c:v>43390</c:v>
                </c:pt>
                <c:pt idx="142">
                  <c:v>43391</c:v>
                </c:pt>
                <c:pt idx="143">
                  <c:v>43391</c:v>
                </c:pt>
                <c:pt idx="144">
                  <c:v>43399</c:v>
                </c:pt>
                <c:pt idx="145">
                  <c:v>43399</c:v>
                </c:pt>
                <c:pt idx="146">
                  <c:v>43404</c:v>
                </c:pt>
                <c:pt idx="147">
                  <c:v>43404</c:v>
                </c:pt>
                <c:pt idx="148">
                  <c:v>43405</c:v>
                </c:pt>
                <c:pt idx="149">
                  <c:v>43405</c:v>
                </c:pt>
                <c:pt idx="150">
                  <c:v>43407</c:v>
                </c:pt>
                <c:pt idx="151">
                  <c:v>43407</c:v>
                </c:pt>
                <c:pt idx="152">
                  <c:v>43410</c:v>
                </c:pt>
                <c:pt idx="153">
                  <c:v>43410</c:v>
                </c:pt>
                <c:pt idx="154">
                  <c:v>43413</c:v>
                </c:pt>
                <c:pt idx="155">
                  <c:v>43413</c:v>
                </c:pt>
                <c:pt idx="156">
                  <c:v>43414</c:v>
                </c:pt>
                <c:pt idx="157">
                  <c:v>43414</c:v>
                </c:pt>
                <c:pt idx="158">
                  <c:v>43418</c:v>
                </c:pt>
                <c:pt idx="159">
                  <c:v>43418</c:v>
                </c:pt>
                <c:pt idx="160">
                  <c:v>43419</c:v>
                </c:pt>
                <c:pt idx="161">
                  <c:v>43419</c:v>
                </c:pt>
                <c:pt idx="162">
                  <c:v>43421</c:v>
                </c:pt>
                <c:pt idx="163">
                  <c:v>43421</c:v>
                </c:pt>
                <c:pt idx="164">
                  <c:v>43425</c:v>
                </c:pt>
                <c:pt idx="165">
                  <c:v>43425</c:v>
                </c:pt>
                <c:pt idx="166">
                  <c:v>43426</c:v>
                </c:pt>
                <c:pt idx="167">
                  <c:v>43426</c:v>
                </c:pt>
                <c:pt idx="168">
                  <c:v>43428</c:v>
                </c:pt>
                <c:pt idx="169">
                  <c:v>43428</c:v>
                </c:pt>
                <c:pt idx="170">
                  <c:v>43432</c:v>
                </c:pt>
                <c:pt idx="171">
                  <c:v>43432</c:v>
                </c:pt>
                <c:pt idx="172">
                  <c:v>43435</c:v>
                </c:pt>
                <c:pt idx="173">
                  <c:v>43435</c:v>
                </c:pt>
                <c:pt idx="174">
                  <c:v>43453</c:v>
                </c:pt>
                <c:pt idx="175">
                  <c:v>43453</c:v>
                </c:pt>
                <c:pt idx="176">
                  <c:v>43454</c:v>
                </c:pt>
                <c:pt idx="177">
                  <c:v>43454</c:v>
                </c:pt>
                <c:pt idx="178">
                  <c:v>43456</c:v>
                </c:pt>
                <c:pt idx="179">
                  <c:v>43456</c:v>
                </c:pt>
                <c:pt idx="180">
                  <c:v>43459</c:v>
                </c:pt>
                <c:pt idx="181">
                  <c:v>43459</c:v>
                </c:pt>
                <c:pt idx="182">
                  <c:v>43461</c:v>
                </c:pt>
                <c:pt idx="183">
                  <c:v>43461</c:v>
                </c:pt>
                <c:pt idx="184">
                  <c:v>43462</c:v>
                </c:pt>
                <c:pt idx="185">
                  <c:v>43462</c:v>
                </c:pt>
                <c:pt idx="186">
                  <c:v>43463</c:v>
                </c:pt>
                <c:pt idx="187">
                  <c:v>43463</c:v>
                </c:pt>
                <c:pt idx="188" formatCode="dd/mm/yy;@">
                  <c:v>43469</c:v>
                </c:pt>
                <c:pt idx="189" formatCode="dd/mm/yy;@">
                  <c:v>43469</c:v>
                </c:pt>
                <c:pt idx="190" formatCode="dd/mm/yy;@">
                  <c:v>43470</c:v>
                </c:pt>
                <c:pt idx="191" formatCode="dd/mm/yy;@">
                  <c:v>43470</c:v>
                </c:pt>
                <c:pt idx="192" formatCode="dd/mm/yy;@">
                  <c:v>43474</c:v>
                </c:pt>
                <c:pt idx="193" formatCode="dd/mm/yy;@">
                  <c:v>43474</c:v>
                </c:pt>
                <c:pt idx="194" formatCode="dd/mm/yy;@">
                  <c:v>43475</c:v>
                </c:pt>
                <c:pt idx="195" formatCode="dd/mm/yy;@">
                  <c:v>43475</c:v>
                </c:pt>
                <c:pt idx="196" formatCode="dd/mm/yy;@">
                  <c:v>43475</c:v>
                </c:pt>
                <c:pt idx="197" formatCode="dd/mm/yy;@">
                  <c:v>43475</c:v>
                </c:pt>
                <c:pt idx="198" formatCode="dd/mm/yy;@">
                  <c:v>43478</c:v>
                </c:pt>
                <c:pt idx="199" formatCode="dd/mm/yy;@">
                  <c:v>43478</c:v>
                </c:pt>
                <c:pt idx="200" formatCode="dd/mm/yy;@">
                  <c:v>43480</c:v>
                </c:pt>
                <c:pt idx="201" formatCode="dd/mm/yy;@">
                  <c:v>43480</c:v>
                </c:pt>
                <c:pt idx="202" formatCode="dd/mm/yy;@">
                  <c:v>43483</c:v>
                </c:pt>
                <c:pt idx="203" formatCode="dd/mm/yy;@">
                  <c:v>43483</c:v>
                </c:pt>
                <c:pt idx="204" formatCode="dd/mm/yy;@">
                  <c:v>43490</c:v>
                </c:pt>
                <c:pt idx="205" formatCode="dd/mm/yy;@">
                  <c:v>43490</c:v>
                </c:pt>
                <c:pt idx="206" formatCode="dd/mm/yy;@">
                  <c:v>43491</c:v>
                </c:pt>
                <c:pt idx="207" formatCode="dd/mm/yy;@">
                  <c:v>43491</c:v>
                </c:pt>
                <c:pt idx="208" formatCode="dd/mm/yy;@">
                  <c:v>43494</c:v>
                </c:pt>
                <c:pt idx="209" formatCode="dd/mm/yy;@">
                  <c:v>43494</c:v>
                </c:pt>
                <c:pt idx="210" formatCode="dd/mm/yy;@">
                  <c:v>43495</c:v>
                </c:pt>
                <c:pt idx="211" formatCode="dd/mm/yy;@">
                  <c:v>43495</c:v>
                </c:pt>
                <c:pt idx="212" formatCode="dd/mm/yy;@">
                  <c:v>43506</c:v>
                </c:pt>
                <c:pt idx="213" formatCode="dd/mm/yy;@">
                  <c:v>43506</c:v>
                </c:pt>
                <c:pt idx="214" formatCode="dd/mm/yy;@">
                  <c:v>43509</c:v>
                </c:pt>
                <c:pt idx="215" formatCode="dd/mm/yy;@">
                  <c:v>43509</c:v>
                </c:pt>
                <c:pt idx="216" formatCode="dd/mm/yy;@">
                  <c:v>43510</c:v>
                </c:pt>
                <c:pt idx="217" formatCode="dd/mm/yy;@">
                  <c:v>43510</c:v>
                </c:pt>
                <c:pt idx="218" formatCode="dd/mm/yy;@">
                  <c:v>43511</c:v>
                </c:pt>
                <c:pt idx="219" formatCode="dd/mm/yy;@">
                  <c:v>43511</c:v>
                </c:pt>
                <c:pt idx="220" formatCode="dd/mm/yy;@">
                  <c:v>43516</c:v>
                </c:pt>
                <c:pt idx="221" formatCode="dd/mm/yy;@">
                  <c:v>43516</c:v>
                </c:pt>
                <c:pt idx="222" formatCode="dd/mm/yy;@">
                  <c:v>43517</c:v>
                </c:pt>
                <c:pt idx="223" formatCode="dd/mm/yy;@">
                  <c:v>43517</c:v>
                </c:pt>
                <c:pt idx="224" formatCode="dd/mm/yy;@">
                  <c:v>43524</c:v>
                </c:pt>
                <c:pt idx="225" formatCode="dd/mm/yy;@">
                  <c:v>43524</c:v>
                </c:pt>
                <c:pt idx="226" formatCode="dd/mm/yy;@">
                  <c:v>43525</c:v>
                </c:pt>
                <c:pt idx="227" formatCode="dd/mm/yy;@">
                  <c:v>43525</c:v>
                </c:pt>
                <c:pt idx="228" formatCode="dd/mm/yy;@">
                  <c:v>43530</c:v>
                </c:pt>
                <c:pt idx="229" formatCode="dd/mm/yy;@">
                  <c:v>43530</c:v>
                </c:pt>
                <c:pt idx="230" formatCode="dd/mm/yy;@">
                  <c:v>43532</c:v>
                </c:pt>
                <c:pt idx="231" formatCode="dd/mm/yy;@">
                  <c:v>43532</c:v>
                </c:pt>
                <c:pt idx="232" formatCode="dd/mm/yy;@">
                  <c:v>43537</c:v>
                </c:pt>
                <c:pt idx="233" formatCode="dd/mm/yy;@">
                  <c:v>43537</c:v>
                </c:pt>
                <c:pt idx="234" formatCode="dd/mm/yy;@">
                  <c:v>43538</c:v>
                </c:pt>
                <c:pt idx="235" formatCode="dd/mm/yy;@">
                  <c:v>43538</c:v>
                </c:pt>
                <c:pt idx="236" formatCode="dd/mm/yy;@">
                  <c:v>43540</c:v>
                </c:pt>
                <c:pt idx="237" formatCode="dd/mm/yy;@">
                  <c:v>43540</c:v>
                </c:pt>
                <c:pt idx="238" formatCode="dd/mm/yy;@">
                  <c:v>43548</c:v>
                </c:pt>
                <c:pt idx="239" formatCode="dd/mm/yy;@">
                  <c:v>43548</c:v>
                </c:pt>
                <c:pt idx="240" formatCode="dd/mm/yy;@">
                  <c:v>43551</c:v>
                </c:pt>
                <c:pt idx="241" formatCode="dd/mm/yy;@">
                  <c:v>43551</c:v>
                </c:pt>
                <c:pt idx="242" formatCode="dd/mm/yy;@">
                  <c:v>43552</c:v>
                </c:pt>
                <c:pt idx="243" formatCode="dd/mm/yy;@">
                  <c:v>43552</c:v>
                </c:pt>
                <c:pt idx="244" formatCode="dd/mm/yy;@">
                  <c:v>43554</c:v>
                </c:pt>
                <c:pt idx="245" formatCode="dd/mm/yy;@">
                  <c:v>43554</c:v>
                </c:pt>
                <c:pt idx="246" formatCode="dd/mm/yy;@">
                  <c:v>43558</c:v>
                </c:pt>
                <c:pt idx="247" formatCode="dd/mm/yy;@">
                  <c:v>43558</c:v>
                </c:pt>
                <c:pt idx="248" formatCode="dd/mm/yy;@">
                  <c:v>43559</c:v>
                </c:pt>
                <c:pt idx="249" formatCode="dd/mm/yy;@">
                  <c:v>43559</c:v>
                </c:pt>
                <c:pt idx="250" formatCode="dd/mm/yy;@">
                  <c:v>43561</c:v>
                </c:pt>
                <c:pt idx="251" formatCode="dd/mm/yy;@">
                  <c:v>43561</c:v>
                </c:pt>
                <c:pt idx="252" formatCode="dd/mm/yy;@">
                  <c:v>43562</c:v>
                </c:pt>
                <c:pt idx="253" formatCode="dd/mm/yy;@">
                  <c:v>43562</c:v>
                </c:pt>
                <c:pt idx="254" formatCode="dd/mm/yy;@">
                  <c:v>43565</c:v>
                </c:pt>
                <c:pt idx="255" formatCode="dd/mm/yy;@">
                  <c:v>43565</c:v>
                </c:pt>
                <c:pt idx="256" formatCode="dd/mm/yy;@">
                  <c:v>43566</c:v>
                </c:pt>
                <c:pt idx="257" formatCode="dd/mm/yy;@">
                  <c:v>43566</c:v>
                </c:pt>
                <c:pt idx="258" formatCode="dd/mm/yy;@">
                  <c:v>43567</c:v>
                </c:pt>
                <c:pt idx="259" formatCode="dd/mm/yy;@">
                  <c:v>43567</c:v>
                </c:pt>
                <c:pt idx="260" formatCode="dd/mm/yy;@">
                  <c:v>43572</c:v>
                </c:pt>
                <c:pt idx="261" formatCode="dd/mm/yy;@">
                  <c:v>43573</c:v>
                </c:pt>
                <c:pt idx="262" formatCode="dd/mm/yy;@">
                  <c:v>43574</c:v>
                </c:pt>
                <c:pt idx="263" formatCode="dd/mm/yy;@">
                  <c:v>43574</c:v>
                </c:pt>
                <c:pt idx="264" formatCode="dd/mm/yy;@">
                  <c:v>43574</c:v>
                </c:pt>
                <c:pt idx="265" formatCode="dd/mm/yy;@">
                  <c:v>43574</c:v>
                </c:pt>
                <c:pt idx="266" formatCode="dd/mm/yy;@">
                  <c:v>43579</c:v>
                </c:pt>
                <c:pt idx="267" formatCode="dd/mm/yy;@">
                  <c:v>43579</c:v>
                </c:pt>
                <c:pt idx="268" formatCode="dd/mm/yy;@">
                  <c:v>43580</c:v>
                </c:pt>
                <c:pt idx="269" formatCode="dd/mm/yy;@">
                  <c:v>43580</c:v>
                </c:pt>
                <c:pt idx="270" formatCode="dd/mm/yy;@">
                  <c:v>43582</c:v>
                </c:pt>
                <c:pt idx="271" formatCode="dd/mm/yy;@">
                  <c:v>43582</c:v>
                </c:pt>
                <c:pt idx="272" formatCode="dd/mm/yy;@">
                  <c:v>43584</c:v>
                </c:pt>
                <c:pt idx="273" formatCode="dd/mm/yy;@">
                  <c:v>43584</c:v>
                </c:pt>
                <c:pt idx="274" formatCode="dd/mm/yy;@">
                  <c:v>43592</c:v>
                </c:pt>
                <c:pt idx="275" formatCode="dd/mm/yy;@">
                  <c:v>43592</c:v>
                </c:pt>
                <c:pt idx="276" formatCode="dd/mm/yy;@">
                  <c:v>43594</c:v>
                </c:pt>
                <c:pt idx="277" formatCode="dd/mm/yy;@">
                  <c:v>43594</c:v>
                </c:pt>
                <c:pt idx="278" formatCode="dd/mm/yy;@">
                  <c:v>43594</c:v>
                </c:pt>
                <c:pt idx="279" formatCode="dd/mm/yy;@">
                  <c:v>43594</c:v>
                </c:pt>
                <c:pt idx="280" formatCode="dd/mm/yy;@">
                  <c:v>43595</c:v>
                </c:pt>
                <c:pt idx="281" formatCode="dd/mm/yy;@">
                  <c:v>43595</c:v>
                </c:pt>
                <c:pt idx="282" formatCode="dd/mm/yy;@">
                  <c:v>43600</c:v>
                </c:pt>
                <c:pt idx="283" formatCode="dd/mm/yy;@">
                  <c:v>43600</c:v>
                </c:pt>
                <c:pt idx="284" formatCode="dd/mm/yy;@">
                  <c:v>43601</c:v>
                </c:pt>
                <c:pt idx="285" formatCode="dd/mm/yy;@">
                  <c:v>43601</c:v>
                </c:pt>
                <c:pt idx="286" formatCode="dd/mm/yy;@">
                  <c:v>43603</c:v>
                </c:pt>
                <c:pt idx="287" formatCode="dd/mm/yy;@">
                  <c:v>43603</c:v>
                </c:pt>
                <c:pt idx="288" formatCode="dd/mm/yy;@">
                  <c:v>43603</c:v>
                </c:pt>
                <c:pt idx="289" formatCode="dd/mm/yy;@">
                  <c:v>43603</c:v>
                </c:pt>
                <c:pt idx="290" formatCode="dd/mm/yy;@">
                  <c:v>43603</c:v>
                </c:pt>
                <c:pt idx="291" formatCode="dd/mm/yy;@">
                  <c:v>43609</c:v>
                </c:pt>
                <c:pt idx="292" formatCode="dd/mm/yy;@">
                  <c:v>43609</c:v>
                </c:pt>
                <c:pt idx="293" formatCode="dd/mm/yy;@">
                  <c:v>43614</c:v>
                </c:pt>
                <c:pt idx="294" formatCode="dd/mm/yy;@">
                  <c:v>43614</c:v>
                </c:pt>
                <c:pt idx="295" formatCode="dd/mm/yy;@">
                  <c:v>43615</c:v>
                </c:pt>
                <c:pt idx="296" formatCode="dd/mm/yy;@">
                  <c:v>43615</c:v>
                </c:pt>
                <c:pt idx="297" formatCode="dd/mm/yy;@">
                  <c:v>43617</c:v>
                </c:pt>
                <c:pt idx="298" formatCode="dd/mm/yy;@">
                  <c:v>43617</c:v>
                </c:pt>
                <c:pt idx="299" formatCode="dd/mm/yy;@">
                  <c:v>43623</c:v>
                </c:pt>
                <c:pt idx="300" formatCode="dd/mm/yy;@">
                  <c:v>43623</c:v>
                </c:pt>
                <c:pt idx="301" formatCode="dd/mm/yy;@">
                  <c:v>43628</c:v>
                </c:pt>
                <c:pt idx="302" formatCode="dd/mm/yy;@">
                  <c:v>43628</c:v>
                </c:pt>
                <c:pt idx="303" formatCode="dd/mm/yy;@">
                  <c:v>43630</c:v>
                </c:pt>
                <c:pt idx="304" formatCode="dd/mm/yy;@">
                  <c:v>43630</c:v>
                </c:pt>
                <c:pt idx="305" formatCode="dd/mm/yy;@">
                  <c:v>43635</c:v>
                </c:pt>
                <c:pt idx="306" formatCode="dd/mm/yy;@">
                  <c:v>43635</c:v>
                </c:pt>
                <c:pt idx="307" formatCode="dd/mm/yy;@">
                  <c:v>43636</c:v>
                </c:pt>
                <c:pt idx="308" formatCode="dd/mm/yy;@">
                  <c:v>43636</c:v>
                </c:pt>
                <c:pt idx="309" formatCode="dd/mm/yy;@">
                  <c:v>43642</c:v>
                </c:pt>
                <c:pt idx="310" formatCode="dd/mm/yy;@">
                  <c:v>43642</c:v>
                </c:pt>
                <c:pt idx="311" formatCode="dd/mm/yy;@">
                  <c:v>43643</c:v>
                </c:pt>
                <c:pt idx="312" formatCode="dd/mm/yy;@">
                  <c:v>43643</c:v>
                </c:pt>
                <c:pt idx="313" formatCode="dd/mm/yy;@">
                  <c:v>43649</c:v>
                </c:pt>
                <c:pt idx="314" formatCode="dd/mm/yy;@">
                  <c:v>43649</c:v>
                </c:pt>
                <c:pt idx="315" formatCode="dd/mm/yy;@">
                  <c:v>43650</c:v>
                </c:pt>
                <c:pt idx="316" formatCode="dd/mm/yy;@">
                  <c:v>43650</c:v>
                </c:pt>
                <c:pt idx="317" formatCode="dd/mm/yy;@">
                  <c:v>43652</c:v>
                </c:pt>
                <c:pt idx="318" formatCode="dd/mm/yy;@">
                  <c:v>43652</c:v>
                </c:pt>
                <c:pt idx="319" formatCode="dd/mm/yy;@">
                  <c:v>43670</c:v>
                </c:pt>
                <c:pt idx="320" formatCode="dd/mm/yy;@">
                  <c:v>43670</c:v>
                </c:pt>
                <c:pt idx="321" formatCode="dd/mm/yy;@">
                  <c:v>43673</c:v>
                </c:pt>
                <c:pt idx="322" formatCode="dd/mm/yy;@">
                  <c:v>43673</c:v>
                </c:pt>
                <c:pt idx="323" formatCode="dd/mm/yy;@">
                  <c:v>43677</c:v>
                </c:pt>
                <c:pt idx="324" formatCode="dd/mm/yy;@">
                  <c:v>43677</c:v>
                </c:pt>
                <c:pt idx="325" formatCode="dd/mm/yy;@">
                  <c:v>43678</c:v>
                </c:pt>
                <c:pt idx="326" formatCode="dd/mm/yy;@">
                  <c:v>43678</c:v>
                </c:pt>
                <c:pt idx="327" formatCode="dd/mm/yy;@">
                  <c:v>43679</c:v>
                </c:pt>
                <c:pt idx="328" formatCode="dd/mm/yy;@">
                  <c:v>43679</c:v>
                </c:pt>
                <c:pt idx="329" formatCode="dd/mm/yy;@">
                  <c:v>43693</c:v>
                </c:pt>
                <c:pt idx="330" formatCode="dd/mm/yy;@">
                  <c:v>43693</c:v>
                </c:pt>
                <c:pt idx="331" formatCode="dd/mm/yy;@">
                  <c:v>43694</c:v>
                </c:pt>
                <c:pt idx="332" formatCode="dd/mm/yy;@">
                  <c:v>43694</c:v>
                </c:pt>
                <c:pt idx="333" formatCode="dd/mm/yy;@">
                  <c:v>43698</c:v>
                </c:pt>
                <c:pt idx="334" formatCode="dd/mm/yy;@">
                  <c:v>43698</c:v>
                </c:pt>
                <c:pt idx="335" formatCode="dd/mm/yy;@">
                  <c:v>43700</c:v>
                </c:pt>
                <c:pt idx="336" formatCode="dd/mm/yy;@">
                  <c:v>43700</c:v>
                </c:pt>
                <c:pt idx="337" formatCode="dd/mm/yy;@">
                  <c:v>43706</c:v>
                </c:pt>
                <c:pt idx="338" formatCode="dd/mm/yy;@">
                  <c:v>43706</c:v>
                </c:pt>
                <c:pt idx="339" formatCode="dd/mm/yy;@">
                  <c:v>43714</c:v>
                </c:pt>
                <c:pt idx="340" formatCode="dd/mm/yy;@">
                  <c:v>43714</c:v>
                </c:pt>
                <c:pt idx="341" formatCode="dd/mm/yy;@">
                  <c:v>43715</c:v>
                </c:pt>
                <c:pt idx="342" formatCode="dd/mm/yy;@">
                  <c:v>43715</c:v>
                </c:pt>
                <c:pt idx="343" formatCode="dd/mm/yy;@">
                  <c:v>43719</c:v>
                </c:pt>
                <c:pt idx="344" formatCode="dd/mm/yy;@">
                  <c:v>43719</c:v>
                </c:pt>
                <c:pt idx="345" formatCode="dd/mm/yy;@">
                  <c:v>43720</c:v>
                </c:pt>
                <c:pt idx="346" formatCode="dd/mm/yy;@">
                  <c:v>43720</c:v>
                </c:pt>
                <c:pt idx="347" formatCode="dd/mm/yy;@">
                  <c:v>43722</c:v>
                </c:pt>
                <c:pt idx="348" formatCode="dd/mm/yy;@">
                  <c:v>43722</c:v>
                </c:pt>
                <c:pt idx="349" formatCode="dd/mm/yy;@">
                  <c:v>43728</c:v>
                </c:pt>
                <c:pt idx="350" formatCode="dd/mm/yy;@">
                  <c:v>43728</c:v>
                </c:pt>
                <c:pt idx="351" formatCode="dd/mm/yy;@">
                  <c:v>43732</c:v>
                </c:pt>
                <c:pt idx="352" formatCode="dd/mm/yy;@">
                  <c:v>43732</c:v>
                </c:pt>
                <c:pt idx="353" formatCode="dd/mm/yy;@">
                  <c:v>43742</c:v>
                </c:pt>
                <c:pt idx="354" formatCode="dd/mm/yy;@">
                  <c:v>43742</c:v>
                </c:pt>
                <c:pt idx="355" formatCode="dd/mm/yy;@">
                  <c:v>43743</c:v>
                </c:pt>
                <c:pt idx="356" formatCode="dd/mm/yy;@">
                  <c:v>43743</c:v>
                </c:pt>
                <c:pt idx="357" formatCode="dd/mm/yy;@">
                  <c:v>43747</c:v>
                </c:pt>
                <c:pt idx="358" formatCode="dd/mm/yy;@">
                  <c:v>43747</c:v>
                </c:pt>
                <c:pt idx="359" formatCode="dd/mm/yy;@">
                  <c:v>43750</c:v>
                </c:pt>
                <c:pt idx="360" formatCode="dd/mm/yy;@">
                  <c:v>43750</c:v>
                </c:pt>
                <c:pt idx="361" formatCode="dd/mm/yy;@">
                  <c:v>43754</c:v>
                </c:pt>
                <c:pt idx="362" formatCode="dd/mm/yy;@">
                  <c:v>43754</c:v>
                </c:pt>
                <c:pt idx="363" formatCode="dd/mm/yy;@">
                  <c:v>43756</c:v>
                </c:pt>
                <c:pt idx="364" formatCode="dd/mm/yy;@">
                  <c:v>43756</c:v>
                </c:pt>
                <c:pt idx="365" formatCode="dd/mm/yy;@">
                  <c:v>43757</c:v>
                </c:pt>
                <c:pt idx="366" formatCode="dd/mm/yy;@">
                  <c:v>43757</c:v>
                </c:pt>
                <c:pt idx="367" formatCode="dd/mm/yy;@">
                  <c:v>43761</c:v>
                </c:pt>
                <c:pt idx="368" formatCode="dd/mm/yy;@">
                  <c:v>43761</c:v>
                </c:pt>
                <c:pt idx="369" formatCode="dd/mm/yy;@">
                  <c:v>43763</c:v>
                </c:pt>
                <c:pt idx="370" formatCode="dd/mm/yy;@">
                  <c:v>43763</c:v>
                </c:pt>
                <c:pt idx="371" formatCode="dd/mm/yy;@">
                  <c:v>43768</c:v>
                </c:pt>
                <c:pt idx="372" formatCode="dd/mm/yy;@">
                  <c:v>43768</c:v>
                </c:pt>
                <c:pt idx="373" formatCode="dd/mm/yy;@">
                  <c:v>43769</c:v>
                </c:pt>
                <c:pt idx="374" formatCode="dd/mm/yy;@">
                  <c:v>43769</c:v>
                </c:pt>
                <c:pt idx="375" formatCode="dd/mm/yy;@">
                  <c:v>43772</c:v>
                </c:pt>
                <c:pt idx="376" formatCode="dd/mm/yy;@">
                  <c:v>43772</c:v>
                </c:pt>
                <c:pt idx="377" formatCode="dd/mm/yy;@">
                  <c:v>43776</c:v>
                </c:pt>
                <c:pt idx="378" formatCode="dd/mm/yy;@">
                  <c:v>43786</c:v>
                </c:pt>
                <c:pt idx="379" formatCode="dd/mm/yy;@">
                  <c:v>43786</c:v>
                </c:pt>
                <c:pt idx="380" formatCode="dd/mm/yy;@">
                  <c:v>43790</c:v>
                </c:pt>
                <c:pt idx="381" formatCode="dd/mm/yy;@">
                  <c:v>43790</c:v>
                </c:pt>
                <c:pt idx="382" formatCode="dd/mm/yy;@">
                  <c:v>43792</c:v>
                </c:pt>
                <c:pt idx="383" formatCode="dd/mm/yy;@">
                  <c:v>43792</c:v>
                </c:pt>
                <c:pt idx="384" formatCode="dd/mm/yy;@">
                  <c:v>43798</c:v>
                </c:pt>
                <c:pt idx="385" formatCode="dd/mm/yy;@">
                  <c:v>43798</c:v>
                </c:pt>
                <c:pt idx="386" formatCode="dd/mm/yy;@">
                  <c:v>43799</c:v>
                </c:pt>
                <c:pt idx="387" formatCode="dd/mm/yy;@">
                  <c:v>43799</c:v>
                </c:pt>
                <c:pt idx="388" formatCode="dd/mm/yy;@">
                  <c:v>43803</c:v>
                </c:pt>
                <c:pt idx="389" formatCode="dd/mm/yy;@">
                  <c:v>43803</c:v>
                </c:pt>
                <c:pt idx="390" formatCode="dd/mm/yy;@">
                  <c:v>43811</c:v>
                </c:pt>
                <c:pt idx="391" formatCode="dd/mm/yy;@">
                  <c:v>43811</c:v>
                </c:pt>
                <c:pt idx="392" formatCode="dd/mm/yy;@">
                  <c:v>43818</c:v>
                </c:pt>
                <c:pt idx="393" formatCode="dd/mm/yy;@">
                  <c:v>43818</c:v>
                </c:pt>
                <c:pt idx="394" formatCode="dd/mm/yy;@">
                  <c:v>43823</c:v>
                </c:pt>
                <c:pt idx="395" formatCode="dd/mm/yy;@">
                  <c:v>43823</c:v>
                </c:pt>
                <c:pt idx="396" formatCode="dd/mm/yy;@">
                  <c:v>43826</c:v>
                </c:pt>
                <c:pt idx="397" formatCode="dd/mm/yy;@">
                  <c:v>43826</c:v>
                </c:pt>
              </c:numCache>
            </c:numRef>
          </c:cat>
          <c:val>
            <c:numRef>
              <c:f>'LAF máy niềng_NI-LAF-01 (29054)'!$M$3:$M$400</c:f>
              <c:numCache>
                <c:formatCode>General</c:formatCode>
                <c:ptCount val="398"/>
                <c:pt idx="0">
                  <c:v>2816</c:v>
                </c:pt>
                <c:pt idx="1">
                  <c:v>2816</c:v>
                </c:pt>
                <c:pt idx="2">
                  <c:v>2816</c:v>
                </c:pt>
                <c:pt idx="3">
                  <c:v>2816</c:v>
                </c:pt>
                <c:pt idx="4">
                  <c:v>2816</c:v>
                </c:pt>
                <c:pt idx="5">
                  <c:v>2816</c:v>
                </c:pt>
                <c:pt idx="6">
                  <c:v>2816</c:v>
                </c:pt>
                <c:pt idx="7">
                  <c:v>2816</c:v>
                </c:pt>
                <c:pt idx="8">
                  <c:v>2816</c:v>
                </c:pt>
                <c:pt idx="9">
                  <c:v>2816</c:v>
                </c:pt>
                <c:pt idx="10">
                  <c:v>2816</c:v>
                </c:pt>
                <c:pt idx="11">
                  <c:v>2816</c:v>
                </c:pt>
                <c:pt idx="12">
                  <c:v>2816</c:v>
                </c:pt>
                <c:pt idx="13">
                  <c:v>2816</c:v>
                </c:pt>
                <c:pt idx="14">
                  <c:v>2816</c:v>
                </c:pt>
                <c:pt idx="15">
                  <c:v>2816</c:v>
                </c:pt>
                <c:pt idx="16">
                  <c:v>2816</c:v>
                </c:pt>
                <c:pt idx="17">
                  <c:v>2816</c:v>
                </c:pt>
                <c:pt idx="18">
                  <c:v>2816</c:v>
                </c:pt>
                <c:pt idx="19">
                  <c:v>2816</c:v>
                </c:pt>
                <c:pt idx="20">
                  <c:v>2816</c:v>
                </c:pt>
                <c:pt idx="21">
                  <c:v>2816</c:v>
                </c:pt>
                <c:pt idx="22">
                  <c:v>2816</c:v>
                </c:pt>
                <c:pt idx="23">
                  <c:v>2816</c:v>
                </c:pt>
                <c:pt idx="24">
                  <c:v>2816</c:v>
                </c:pt>
                <c:pt idx="25">
                  <c:v>2816</c:v>
                </c:pt>
                <c:pt idx="26">
                  <c:v>2816</c:v>
                </c:pt>
                <c:pt idx="27">
                  <c:v>2816</c:v>
                </c:pt>
                <c:pt idx="28">
                  <c:v>2816</c:v>
                </c:pt>
                <c:pt idx="29">
                  <c:v>2816</c:v>
                </c:pt>
                <c:pt idx="30">
                  <c:v>2816</c:v>
                </c:pt>
                <c:pt idx="31">
                  <c:v>2816</c:v>
                </c:pt>
                <c:pt idx="32">
                  <c:v>2816</c:v>
                </c:pt>
                <c:pt idx="33">
                  <c:v>2816</c:v>
                </c:pt>
                <c:pt idx="34">
                  <c:v>2816</c:v>
                </c:pt>
                <c:pt idx="35">
                  <c:v>2816</c:v>
                </c:pt>
                <c:pt idx="36">
                  <c:v>2816</c:v>
                </c:pt>
                <c:pt idx="37">
                  <c:v>2816</c:v>
                </c:pt>
                <c:pt idx="38">
                  <c:v>2816</c:v>
                </c:pt>
                <c:pt idx="39">
                  <c:v>2816</c:v>
                </c:pt>
                <c:pt idx="40">
                  <c:v>2816</c:v>
                </c:pt>
                <c:pt idx="41">
                  <c:v>2816</c:v>
                </c:pt>
                <c:pt idx="42">
                  <c:v>2816</c:v>
                </c:pt>
                <c:pt idx="43">
                  <c:v>2816</c:v>
                </c:pt>
                <c:pt idx="44">
                  <c:v>2816</c:v>
                </c:pt>
                <c:pt idx="45">
                  <c:v>2816</c:v>
                </c:pt>
                <c:pt idx="46">
                  <c:v>2816</c:v>
                </c:pt>
                <c:pt idx="47">
                  <c:v>2816</c:v>
                </c:pt>
                <c:pt idx="48">
                  <c:v>2816</c:v>
                </c:pt>
                <c:pt idx="49">
                  <c:v>2816</c:v>
                </c:pt>
                <c:pt idx="50">
                  <c:v>2816</c:v>
                </c:pt>
                <c:pt idx="51">
                  <c:v>2816</c:v>
                </c:pt>
                <c:pt idx="52">
                  <c:v>2816</c:v>
                </c:pt>
                <c:pt idx="53">
                  <c:v>2816</c:v>
                </c:pt>
                <c:pt idx="54">
                  <c:v>2816</c:v>
                </c:pt>
                <c:pt idx="55">
                  <c:v>2816</c:v>
                </c:pt>
                <c:pt idx="56">
                  <c:v>2816</c:v>
                </c:pt>
                <c:pt idx="57">
                  <c:v>2816</c:v>
                </c:pt>
                <c:pt idx="58">
                  <c:v>2816</c:v>
                </c:pt>
                <c:pt idx="59">
                  <c:v>2816</c:v>
                </c:pt>
                <c:pt idx="60">
                  <c:v>2816</c:v>
                </c:pt>
                <c:pt idx="61">
                  <c:v>2816</c:v>
                </c:pt>
                <c:pt idx="62">
                  <c:v>2816</c:v>
                </c:pt>
                <c:pt idx="63">
                  <c:v>2816</c:v>
                </c:pt>
                <c:pt idx="64">
                  <c:v>2816</c:v>
                </c:pt>
                <c:pt idx="65">
                  <c:v>2816</c:v>
                </c:pt>
                <c:pt idx="66">
                  <c:v>2816</c:v>
                </c:pt>
                <c:pt idx="67">
                  <c:v>2816</c:v>
                </c:pt>
                <c:pt idx="68">
                  <c:v>2816</c:v>
                </c:pt>
                <c:pt idx="69">
                  <c:v>2816</c:v>
                </c:pt>
                <c:pt idx="70">
                  <c:v>2816</c:v>
                </c:pt>
                <c:pt idx="71">
                  <c:v>2816</c:v>
                </c:pt>
                <c:pt idx="72">
                  <c:v>2816</c:v>
                </c:pt>
                <c:pt idx="73">
                  <c:v>2816</c:v>
                </c:pt>
                <c:pt idx="74">
                  <c:v>2816</c:v>
                </c:pt>
                <c:pt idx="75">
                  <c:v>2816</c:v>
                </c:pt>
                <c:pt idx="76">
                  <c:v>2816</c:v>
                </c:pt>
                <c:pt idx="77">
                  <c:v>2816</c:v>
                </c:pt>
                <c:pt idx="78">
                  <c:v>2816</c:v>
                </c:pt>
                <c:pt idx="79">
                  <c:v>2816</c:v>
                </c:pt>
                <c:pt idx="80">
                  <c:v>2816</c:v>
                </c:pt>
                <c:pt idx="81">
                  <c:v>2816</c:v>
                </c:pt>
                <c:pt idx="82">
                  <c:v>2816</c:v>
                </c:pt>
                <c:pt idx="83">
                  <c:v>2816</c:v>
                </c:pt>
                <c:pt idx="84">
                  <c:v>2816</c:v>
                </c:pt>
                <c:pt idx="85">
                  <c:v>2816</c:v>
                </c:pt>
                <c:pt idx="86">
                  <c:v>2816</c:v>
                </c:pt>
                <c:pt idx="87">
                  <c:v>2816</c:v>
                </c:pt>
                <c:pt idx="88">
                  <c:v>2816</c:v>
                </c:pt>
                <c:pt idx="89">
                  <c:v>2816</c:v>
                </c:pt>
                <c:pt idx="90">
                  <c:v>2816</c:v>
                </c:pt>
                <c:pt idx="91">
                  <c:v>2816</c:v>
                </c:pt>
                <c:pt idx="92">
                  <c:v>2816</c:v>
                </c:pt>
                <c:pt idx="93">
                  <c:v>2816</c:v>
                </c:pt>
                <c:pt idx="94">
                  <c:v>2816</c:v>
                </c:pt>
                <c:pt idx="95">
                  <c:v>2816</c:v>
                </c:pt>
                <c:pt idx="96">
                  <c:v>2816</c:v>
                </c:pt>
                <c:pt idx="97">
                  <c:v>2816</c:v>
                </c:pt>
                <c:pt idx="98">
                  <c:v>2816</c:v>
                </c:pt>
                <c:pt idx="99">
                  <c:v>2816</c:v>
                </c:pt>
                <c:pt idx="100">
                  <c:v>2816</c:v>
                </c:pt>
                <c:pt idx="101">
                  <c:v>2816</c:v>
                </c:pt>
                <c:pt idx="102">
                  <c:v>2816</c:v>
                </c:pt>
                <c:pt idx="103">
                  <c:v>2816</c:v>
                </c:pt>
                <c:pt idx="104">
                  <c:v>2816</c:v>
                </c:pt>
                <c:pt idx="105">
                  <c:v>2816</c:v>
                </c:pt>
                <c:pt idx="106">
                  <c:v>2816</c:v>
                </c:pt>
                <c:pt idx="107">
                  <c:v>2816</c:v>
                </c:pt>
                <c:pt idx="108">
                  <c:v>2816</c:v>
                </c:pt>
                <c:pt idx="109">
                  <c:v>2816</c:v>
                </c:pt>
                <c:pt idx="110">
                  <c:v>2816</c:v>
                </c:pt>
                <c:pt idx="111">
                  <c:v>2816</c:v>
                </c:pt>
                <c:pt idx="112">
                  <c:v>2816</c:v>
                </c:pt>
                <c:pt idx="113">
                  <c:v>2816</c:v>
                </c:pt>
                <c:pt idx="114">
                  <c:v>2816</c:v>
                </c:pt>
                <c:pt idx="115">
                  <c:v>2816</c:v>
                </c:pt>
                <c:pt idx="116">
                  <c:v>2816</c:v>
                </c:pt>
                <c:pt idx="117">
                  <c:v>2816</c:v>
                </c:pt>
                <c:pt idx="118">
                  <c:v>2816</c:v>
                </c:pt>
                <c:pt idx="119">
                  <c:v>2816</c:v>
                </c:pt>
                <c:pt idx="120">
                  <c:v>2816</c:v>
                </c:pt>
                <c:pt idx="121">
                  <c:v>2816</c:v>
                </c:pt>
                <c:pt idx="122">
                  <c:v>2816</c:v>
                </c:pt>
                <c:pt idx="123">
                  <c:v>2816</c:v>
                </c:pt>
                <c:pt idx="124">
                  <c:v>2816</c:v>
                </c:pt>
                <c:pt idx="125">
                  <c:v>2816</c:v>
                </c:pt>
                <c:pt idx="126">
                  <c:v>2816</c:v>
                </c:pt>
                <c:pt idx="127">
                  <c:v>2816</c:v>
                </c:pt>
                <c:pt idx="128">
                  <c:v>2816</c:v>
                </c:pt>
                <c:pt idx="129">
                  <c:v>2816</c:v>
                </c:pt>
                <c:pt idx="130">
                  <c:v>2816</c:v>
                </c:pt>
                <c:pt idx="131">
                  <c:v>2816</c:v>
                </c:pt>
                <c:pt idx="132">
                  <c:v>2816</c:v>
                </c:pt>
                <c:pt idx="133">
                  <c:v>2816</c:v>
                </c:pt>
                <c:pt idx="134">
                  <c:v>2816</c:v>
                </c:pt>
                <c:pt idx="135">
                  <c:v>2816</c:v>
                </c:pt>
                <c:pt idx="136">
                  <c:v>2816</c:v>
                </c:pt>
                <c:pt idx="137">
                  <c:v>2816</c:v>
                </c:pt>
                <c:pt idx="138">
                  <c:v>2816</c:v>
                </c:pt>
                <c:pt idx="139">
                  <c:v>2816</c:v>
                </c:pt>
                <c:pt idx="140">
                  <c:v>2816</c:v>
                </c:pt>
                <c:pt idx="141">
                  <c:v>2816</c:v>
                </c:pt>
                <c:pt idx="142">
                  <c:v>2816</c:v>
                </c:pt>
                <c:pt idx="143">
                  <c:v>2816</c:v>
                </c:pt>
                <c:pt idx="144">
                  <c:v>2816</c:v>
                </c:pt>
                <c:pt idx="145">
                  <c:v>2816</c:v>
                </c:pt>
                <c:pt idx="146">
                  <c:v>2816</c:v>
                </c:pt>
                <c:pt idx="147">
                  <c:v>2816</c:v>
                </c:pt>
                <c:pt idx="148">
                  <c:v>2816</c:v>
                </c:pt>
                <c:pt idx="149">
                  <c:v>2816</c:v>
                </c:pt>
                <c:pt idx="150">
                  <c:v>2816</c:v>
                </c:pt>
                <c:pt idx="151">
                  <c:v>2816</c:v>
                </c:pt>
                <c:pt idx="152">
                  <c:v>2816</c:v>
                </c:pt>
                <c:pt idx="153">
                  <c:v>2816</c:v>
                </c:pt>
                <c:pt idx="154">
                  <c:v>2816</c:v>
                </c:pt>
                <c:pt idx="155">
                  <c:v>2816</c:v>
                </c:pt>
                <c:pt idx="156">
                  <c:v>2816</c:v>
                </c:pt>
                <c:pt idx="157">
                  <c:v>2816</c:v>
                </c:pt>
                <c:pt idx="158">
                  <c:v>2816</c:v>
                </c:pt>
                <c:pt idx="159">
                  <c:v>2816</c:v>
                </c:pt>
                <c:pt idx="160">
                  <c:v>2816</c:v>
                </c:pt>
                <c:pt idx="161">
                  <c:v>2816</c:v>
                </c:pt>
                <c:pt idx="162">
                  <c:v>2816</c:v>
                </c:pt>
                <c:pt idx="163">
                  <c:v>2816</c:v>
                </c:pt>
                <c:pt idx="164">
                  <c:v>2816</c:v>
                </c:pt>
                <c:pt idx="165">
                  <c:v>2816</c:v>
                </c:pt>
                <c:pt idx="166">
                  <c:v>2816</c:v>
                </c:pt>
                <c:pt idx="167">
                  <c:v>2816</c:v>
                </c:pt>
                <c:pt idx="168">
                  <c:v>2816</c:v>
                </c:pt>
                <c:pt idx="169">
                  <c:v>2816</c:v>
                </c:pt>
                <c:pt idx="170">
                  <c:v>2816</c:v>
                </c:pt>
                <c:pt idx="171">
                  <c:v>2816</c:v>
                </c:pt>
                <c:pt idx="172">
                  <c:v>2816</c:v>
                </c:pt>
                <c:pt idx="173">
                  <c:v>2816</c:v>
                </c:pt>
                <c:pt idx="174">
                  <c:v>2816</c:v>
                </c:pt>
                <c:pt idx="175">
                  <c:v>2816</c:v>
                </c:pt>
                <c:pt idx="176">
                  <c:v>2816</c:v>
                </c:pt>
                <c:pt idx="177">
                  <c:v>2816</c:v>
                </c:pt>
                <c:pt idx="178">
                  <c:v>2816</c:v>
                </c:pt>
                <c:pt idx="179">
                  <c:v>2816</c:v>
                </c:pt>
                <c:pt idx="180">
                  <c:v>2816</c:v>
                </c:pt>
                <c:pt idx="181">
                  <c:v>2816</c:v>
                </c:pt>
                <c:pt idx="182">
                  <c:v>2816</c:v>
                </c:pt>
                <c:pt idx="183">
                  <c:v>2816</c:v>
                </c:pt>
                <c:pt idx="184">
                  <c:v>2816</c:v>
                </c:pt>
                <c:pt idx="185">
                  <c:v>2816</c:v>
                </c:pt>
                <c:pt idx="186">
                  <c:v>2816</c:v>
                </c:pt>
                <c:pt idx="187">
                  <c:v>2816</c:v>
                </c:pt>
                <c:pt idx="188">
                  <c:v>2816</c:v>
                </c:pt>
                <c:pt idx="189">
                  <c:v>2816</c:v>
                </c:pt>
                <c:pt idx="190">
                  <c:v>2816</c:v>
                </c:pt>
                <c:pt idx="191">
                  <c:v>2816</c:v>
                </c:pt>
                <c:pt idx="192">
                  <c:v>2816</c:v>
                </c:pt>
                <c:pt idx="193">
                  <c:v>2816</c:v>
                </c:pt>
                <c:pt idx="194">
                  <c:v>2816</c:v>
                </c:pt>
                <c:pt idx="195">
                  <c:v>2816</c:v>
                </c:pt>
                <c:pt idx="196">
                  <c:v>2816</c:v>
                </c:pt>
                <c:pt idx="197">
                  <c:v>2816</c:v>
                </c:pt>
                <c:pt idx="198">
                  <c:v>2816</c:v>
                </c:pt>
                <c:pt idx="199">
                  <c:v>2816</c:v>
                </c:pt>
                <c:pt idx="200">
                  <c:v>2816</c:v>
                </c:pt>
                <c:pt idx="201">
                  <c:v>2816</c:v>
                </c:pt>
                <c:pt idx="202">
                  <c:v>2816</c:v>
                </c:pt>
                <c:pt idx="203">
                  <c:v>2816</c:v>
                </c:pt>
                <c:pt idx="204">
                  <c:v>2816</c:v>
                </c:pt>
                <c:pt idx="205">
                  <c:v>2816</c:v>
                </c:pt>
                <c:pt idx="206">
                  <c:v>2816</c:v>
                </c:pt>
                <c:pt idx="207">
                  <c:v>2816</c:v>
                </c:pt>
                <c:pt idx="208">
                  <c:v>2816</c:v>
                </c:pt>
                <c:pt idx="209">
                  <c:v>2816</c:v>
                </c:pt>
                <c:pt idx="210">
                  <c:v>2816</c:v>
                </c:pt>
                <c:pt idx="211">
                  <c:v>2816</c:v>
                </c:pt>
                <c:pt idx="212">
                  <c:v>2816</c:v>
                </c:pt>
                <c:pt idx="213">
                  <c:v>2816</c:v>
                </c:pt>
                <c:pt idx="214">
                  <c:v>2816</c:v>
                </c:pt>
                <c:pt idx="215">
                  <c:v>2816</c:v>
                </c:pt>
                <c:pt idx="216">
                  <c:v>2816</c:v>
                </c:pt>
                <c:pt idx="217">
                  <c:v>2816</c:v>
                </c:pt>
                <c:pt idx="218">
                  <c:v>2816</c:v>
                </c:pt>
                <c:pt idx="219">
                  <c:v>2816</c:v>
                </c:pt>
                <c:pt idx="220">
                  <c:v>2816</c:v>
                </c:pt>
                <c:pt idx="221">
                  <c:v>2816</c:v>
                </c:pt>
                <c:pt idx="222">
                  <c:v>2816</c:v>
                </c:pt>
                <c:pt idx="223">
                  <c:v>2816</c:v>
                </c:pt>
                <c:pt idx="224">
                  <c:v>2816</c:v>
                </c:pt>
                <c:pt idx="225">
                  <c:v>2816</c:v>
                </c:pt>
                <c:pt idx="226">
                  <c:v>2816</c:v>
                </c:pt>
                <c:pt idx="227">
                  <c:v>2816</c:v>
                </c:pt>
                <c:pt idx="228">
                  <c:v>2816</c:v>
                </c:pt>
                <c:pt idx="229">
                  <c:v>2816</c:v>
                </c:pt>
                <c:pt idx="230">
                  <c:v>2816</c:v>
                </c:pt>
                <c:pt idx="231">
                  <c:v>2816</c:v>
                </c:pt>
                <c:pt idx="232">
                  <c:v>2816</c:v>
                </c:pt>
                <c:pt idx="233">
                  <c:v>2816</c:v>
                </c:pt>
                <c:pt idx="234">
                  <c:v>2816</c:v>
                </c:pt>
                <c:pt idx="235">
                  <c:v>2816</c:v>
                </c:pt>
                <c:pt idx="236">
                  <c:v>2816</c:v>
                </c:pt>
                <c:pt idx="237">
                  <c:v>2816</c:v>
                </c:pt>
                <c:pt idx="238">
                  <c:v>2816</c:v>
                </c:pt>
                <c:pt idx="239">
                  <c:v>2816</c:v>
                </c:pt>
                <c:pt idx="240">
                  <c:v>2816</c:v>
                </c:pt>
                <c:pt idx="241">
                  <c:v>2816</c:v>
                </c:pt>
                <c:pt idx="242">
                  <c:v>2816</c:v>
                </c:pt>
                <c:pt idx="243">
                  <c:v>2816</c:v>
                </c:pt>
                <c:pt idx="244">
                  <c:v>2816</c:v>
                </c:pt>
                <c:pt idx="245">
                  <c:v>2816</c:v>
                </c:pt>
                <c:pt idx="246">
                  <c:v>2816</c:v>
                </c:pt>
                <c:pt idx="247">
                  <c:v>2816</c:v>
                </c:pt>
                <c:pt idx="248">
                  <c:v>2816</c:v>
                </c:pt>
                <c:pt idx="249">
                  <c:v>2816</c:v>
                </c:pt>
                <c:pt idx="250">
                  <c:v>2816</c:v>
                </c:pt>
                <c:pt idx="251">
                  <c:v>2816</c:v>
                </c:pt>
                <c:pt idx="252">
                  <c:v>2816</c:v>
                </c:pt>
                <c:pt idx="253">
                  <c:v>2816</c:v>
                </c:pt>
                <c:pt idx="254">
                  <c:v>2816</c:v>
                </c:pt>
                <c:pt idx="255">
                  <c:v>2816</c:v>
                </c:pt>
                <c:pt idx="256">
                  <c:v>2816</c:v>
                </c:pt>
                <c:pt idx="257">
                  <c:v>2816</c:v>
                </c:pt>
                <c:pt idx="258">
                  <c:v>2816</c:v>
                </c:pt>
                <c:pt idx="259">
                  <c:v>2816</c:v>
                </c:pt>
                <c:pt idx="260">
                  <c:v>2816</c:v>
                </c:pt>
                <c:pt idx="261">
                  <c:v>2816</c:v>
                </c:pt>
                <c:pt idx="262">
                  <c:v>2816</c:v>
                </c:pt>
                <c:pt idx="263">
                  <c:v>2816</c:v>
                </c:pt>
                <c:pt idx="264">
                  <c:v>2816</c:v>
                </c:pt>
                <c:pt idx="265">
                  <c:v>2816</c:v>
                </c:pt>
                <c:pt idx="266">
                  <c:v>2816</c:v>
                </c:pt>
                <c:pt idx="267">
                  <c:v>2816</c:v>
                </c:pt>
                <c:pt idx="268">
                  <c:v>2816</c:v>
                </c:pt>
                <c:pt idx="269">
                  <c:v>2816</c:v>
                </c:pt>
                <c:pt idx="270">
                  <c:v>2816</c:v>
                </c:pt>
                <c:pt idx="271">
                  <c:v>2816</c:v>
                </c:pt>
                <c:pt idx="272">
                  <c:v>2816</c:v>
                </c:pt>
                <c:pt idx="273">
                  <c:v>2816</c:v>
                </c:pt>
                <c:pt idx="274">
                  <c:v>2816</c:v>
                </c:pt>
                <c:pt idx="275">
                  <c:v>2816</c:v>
                </c:pt>
                <c:pt idx="276">
                  <c:v>2816</c:v>
                </c:pt>
                <c:pt idx="277">
                  <c:v>2816</c:v>
                </c:pt>
                <c:pt idx="278">
                  <c:v>2816</c:v>
                </c:pt>
                <c:pt idx="279">
                  <c:v>2816</c:v>
                </c:pt>
                <c:pt idx="280">
                  <c:v>2816</c:v>
                </c:pt>
                <c:pt idx="281">
                  <c:v>2816</c:v>
                </c:pt>
                <c:pt idx="282">
                  <c:v>2816</c:v>
                </c:pt>
                <c:pt idx="283">
                  <c:v>2816</c:v>
                </c:pt>
                <c:pt idx="284">
                  <c:v>2816</c:v>
                </c:pt>
                <c:pt idx="285">
                  <c:v>2816</c:v>
                </c:pt>
                <c:pt idx="286">
                  <c:v>2816</c:v>
                </c:pt>
                <c:pt idx="287">
                  <c:v>2816</c:v>
                </c:pt>
                <c:pt idx="288">
                  <c:v>2816</c:v>
                </c:pt>
                <c:pt idx="289">
                  <c:v>2816</c:v>
                </c:pt>
                <c:pt idx="290">
                  <c:v>2816</c:v>
                </c:pt>
                <c:pt idx="291">
                  <c:v>2816</c:v>
                </c:pt>
                <c:pt idx="292">
                  <c:v>2816</c:v>
                </c:pt>
                <c:pt idx="293">
                  <c:v>2816</c:v>
                </c:pt>
                <c:pt idx="294">
                  <c:v>2816</c:v>
                </c:pt>
                <c:pt idx="295">
                  <c:v>2816</c:v>
                </c:pt>
                <c:pt idx="296">
                  <c:v>2816</c:v>
                </c:pt>
                <c:pt idx="297">
                  <c:v>2816</c:v>
                </c:pt>
                <c:pt idx="298">
                  <c:v>2816</c:v>
                </c:pt>
                <c:pt idx="299">
                  <c:v>2816</c:v>
                </c:pt>
                <c:pt idx="300">
                  <c:v>2816</c:v>
                </c:pt>
                <c:pt idx="301">
                  <c:v>2816</c:v>
                </c:pt>
                <c:pt idx="302">
                  <c:v>2816</c:v>
                </c:pt>
                <c:pt idx="303">
                  <c:v>2816</c:v>
                </c:pt>
                <c:pt idx="304">
                  <c:v>2816</c:v>
                </c:pt>
                <c:pt idx="305">
                  <c:v>2816</c:v>
                </c:pt>
                <c:pt idx="306">
                  <c:v>2816</c:v>
                </c:pt>
                <c:pt idx="307">
                  <c:v>2816</c:v>
                </c:pt>
                <c:pt idx="308">
                  <c:v>2816</c:v>
                </c:pt>
                <c:pt idx="309">
                  <c:v>2816</c:v>
                </c:pt>
                <c:pt idx="310">
                  <c:v>2816</c:v>
                </c:pt>
                <c:pt idx="311">
                  <c:v>2816</c:v>
                </c:pt>
                <c:pt idx="312">
                  <c:v>2816</c:v>
                </c:pt>
                <c:pt idx="313">
                  <c:v>2816</c:v>
                </c:pt>
                <c:pt idx="314">
                  <c:v>2816</c:v>
                </c:pt>
                <c:pt idx="315">
                  <c:v>2816</c:v>
                </c:pt>
                <c:pt idx="316">
                  <c:v>2816</c:v>
                </c:pt>
                <c:pt idx="317">
                  <c:v>2816</c:v>
                </c:pt>
                <c:pt idx="318">
                  <c:v>2816</c:v>
                </c:pt>
                <c:pt idx="319">
                  <c:v>2816</c:v>
                </c:pt>
                <c:pt idx="320">
                  <c:v>2816</c:v>
                </c:pt>
                <c:pt idx="321">
                  <c:v>2816</c:v>
                </c:pt>
                <c:pt idx="322">
                  <c:v>2816</c:v>
                </c:pt>
                <c:pt idx="323">
                  <c:v>2816</c:v>
                </c:pt>
                <c:pt idx="324">
                  <c:v>2816</c:v>
                </c:pt>
                <c:pt idx="325">
                  <c:v>2816</c:v>
                </c:pt>
                <c:pt idx="326">
                  <c:v>2816</c:v>
                </c:pt>
                <c:pt idx="327">
                  <c:v>2816</c:v>
                </c:pt>
                <c:pt idx="328">
                  <c:v>2816</c:v>
                </c:pt>
                <c:pt idx="329">
                  <c:v>2816</c:v>
                </c:pt>
                <c:pt idx="330">
                  <c:v>2816</c:v>
                </c:pt>
                <c:pt idx="331">
                  <c:v>2816</c:v>
                </c:pt>
                <c:pt idx="332">
                  <c:v>2816</c:v>
                </c:pt>
                <c:pt idx="333">
                  <c:v>2816</c:v>
                </c:pt>
                <c:pt idx="334">
                  <c:v>2816</c:v>
                </c:pt>
                <c:pt idx="335">
                  <c:v>2816</c:v>
                </c:pt>
                <c:pt idx="336">
                  <c:v>2816</c:v>
                </c:pt>
                <c:pt idx="337">
                  <c:v>2816</c:v>
                </c:pt>
                <c:pt idx="338">
                  <c:v>2816</c:v>
                </c:pt>
                <c:pt idx="339">
                  <c:v>2816</c:v>
                </c:pt>
                <c:pt idx="340">
                  <c:v>2816</c:v>
                </c:pt>
                <c:pt idx="341">
                  <c:v>2816</c:v>
                </c:pt>
                <c:pt idx="342">
                  <c:v>2816</c:v>
                </c:pt>
                <c:pt idx="343">
                  <c:v>2816</c:v>
                </c:pt>
                <c:pt idx="344">
                  <c:v>2816</c:v>
                </c:pt>
                <c:pt idx="345">
                  <c:v>2816</c:v>
                </c:pt>
                <c:pt idx="346">
                  <c:v>2816</c:v>
                </c:pt>
                <c:pt idx="347">
                  <c:v>2816</c:v>
                </c:pt>
                <c:pt idx="348">
                  <c:v>2816</c:v>
                </c:pt>
                <c:pt idx="349">
                  <c:v>2816</c:v>
                </c:pt>
                <c:pt idx="350">
                  <c:v>2816</c:v>
                </c:pt>
                <c:pt idx="351">
                  <c:v>2816</c:v>
                </c:pt>
                <c:pt idx="352">
                  <c:v>2816</c:v>
                </c:pt>
                <c:pt idx="353">
                  <c:v>2816</c:v>
                </c:pt>
                <c:pt idx="354">
                  <c:v>2816</c:v>
                </c:pt>
                <c:pt idx="355">
                  <c:v>2816</c:v>
                </c:pt>
                <c:pt idx="356">
                  <c:v>2816</c:v>
                </c:pt>
                <c:pt idx="357">
                  <c:v>2816</c:v>
                </c:pt>
                <c:pt idx="358">
                  <c:v>2816</c:v>
                </c:pt>
                <c:pt idx="359">
                  <c:v>2816</c:v>
                </c:pt>
                <c:pt idx="360">
                  <c:v>2816</c:v>
                </c:pt>
                <c:pt idx="361">
                  <c:v>2816</c:v>
                </c:pt>
                <c:pt idx="362">
                  <c:v>2816</c:v>
                </c:pt>
                <c:pt idx="363">
                  <c:v>2816</c:v>
                </c:pt>
                <c:pt idx="364">
                  <c:v>2816</c:v>
                </c:pt>
                <c:pt idx="365">
                  <c:v>2816</c:v>
                </c:pt>
                <c:pt idx="366">
                  <c:v>2816</c:v>
                </c:pt>
                <c:pt idx="367">
                  <c:v>2816</c:v>
                </c:pt>
                <c:pt idx="368">
                  <c:v>2816</c:v>
                </c:pt>
                <c:pt idx="369">
                  <c:v>2816</c:v>
                </c:pt>
                <c:pt idx="370">
                  <c:v>2816</c:v>
                </c:pt>
                <c:pt idx="371">
                  <c:v>2816</c:v>
                </c:pt>
                <c:pt idx="372">
                  <c:v>2816</c:v>
                </c:pt>
                <c:pt idx="373">
                  <c:v>2816</c:v>
                </c:pt>
                <c:pt idx="374">
                  <c:v>2816</c:v>
                </c:pt>
                <c:pt idx="375">
                  <c:v>2816</c:v>
                </c:pt>
                <c:pt idx="376">
                  <c:v>2816</c:v>
                </c:pt>
                <c:pt idx="377">
                  <c:v>2816</c:v>
                </c:pt>
                <c:pt idx="378">
                  <c:v>2816</c:v>
                </c:pt>
                <c:pt idx="379">
                  <c:v>2816</c:v>
                </c:pt>
                <c:pt idx="380">
                  <c:v>2816</c:v>
                </c:pt>
                <c:pt idx="381">
                  <c:v>2816</c:v>
                </c:pt>
                <c:pt idx="382">
                  <c:v>2816</c:v>
                </c:pt>
                <c:pt idx="383">
                  <c:v>2816</c:v>
                </c:pt>
                <c:pt idx="384">
                  <c:v>2816</c:v>
                </c:pt>
                <c:pt idx="385">
                  <c:v>2816</c:v>
                </c:pt>
                <c:pt idx="386">
                  <c:v>2816</c:v>
                </c:pt>
                <c:pt idx="387">
                  <c:v>2816</c:v>
                </c:pt>
                <c:pt idx="388">
                  <c:v>2816</c:v>
                </c:pt>
                <c:pt idx="389">
                  <c:v>2816</c:v>
                </c:pt>
                <c:pt idx="390">
                  <c:v>2816</c:v>
                </c:pt>
                <c:pt idx="391">
                  <c:v>2816</c:v>
                </c:pt>
                <c:pt idx="392">
                  <c:v>2816</c:v>
                </c:pt>
                <c:pt idx="393">
                  <c:v>2816</c:v>
                </c:pt>
                <c:pt idx="394">
                  <c:v>2816</c:v>
                </c:pt>
                <c:pt idx="395">
                  <c:v>2816</c:v>
                </c:pt>
                <c:pt idx="396">
                  <c:v>2816</c:v>
                </c:pt>
                <c:pt idx="397">
                  <c:v>2816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'LAF máy niềng_NI-LAF-01 (29054)'!$Q$2</c:f>
              <c:strCache>
                <c:ptCount val="1"/>
                <c:pt idx="0">
                  <c:v>NI-LAF-01_1</c:v>
                </c:pt>
              </c:strCache>
            </c:strRef>
          </c:tx>
          <c:spPr>
            <a:ln w="2222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dPt>
            <c:idx val="96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2225" cap="rnd">
                <a:solidFill>
                  <a:srgbClr val="92D050"/>
                </a:solidFill>
                <a:round/>
              </a:ln>
              <a:effectLst/>
            </c:spPr>
          </c:dPt>
          <c:cat>
            <c:numRef>
              <c:f>'LAF máy niềng_NI-LAF-01 (29054)'!$P$3:$P$400</c:f>
              <c:numCache>
                <c:formatCode>m/d/yyyy</c:formatCode>
                <c:ptCount val="398"/>
                <c:pt idx="0">
                  <c:v>43105</c:v>
                </c:pt>
                <c:pt idx="1">
                  <c:v>43105</c:v>
                </c:pt>
                <c:pt idx="2">
                  <c:v>43106</c:v>
                </c:pt>
                <c:pt idx="3">
                  <c:v>43106</c:v>
                </c:pt>
                <c:pt idx="4">
                  <c:v>43111</c:v>
                </c:pt>
                <c:pt idx="5">
                  <c:v>43111</c:v>
                </c:pt>
                <c:pt idx="6">
                  <c:v>43113</c:v>
                </c:pt>
                <c:pt idx="7">
                  <c:v>43113</c:v>
                </c:pt>
                <c:pt idx="8">
                  <c:v>43118</c:v>
                </c:pt>
                <c:pt idx="9">
                  <c:v>43119</c:v>
                </c:pt>
                <c:pt idx="10">
                  <c:v>43120</c:v>
                </c:pt>
                <c:pt idx="11">
                  <c:v>43120</c:v>
                </c:pt>
                <c:pt idx="12">
                  <c:v>43121</c:v>
                </c:pt>
                <c:pt idx="13">
                  <c:v>43121</c:v>
                </c:pt>
                <c:pt idx="14">
                  <c:v>43123</c:v>
                </c:pt>
                <c:pt idx="15">
                  <c:v>43123</c:v>
                </c:pt>
                <c:pt idx="16">
                  <c:v>43125</c:v>
                </c:pt>
                <c:pt idx="17">
                  <c:v>43125</c:v>
                </c:pt>
                <c:pt idx="18">
                  <c:v>43127</c:v>
                </c:pt>
                <c:pt idx="19">
                  <c:v>43127</c:v>
                </c:pt>
                <c:pt idx="20">
                  <c:v>43131</c:v>
                </c:pt>
                <c:pt idx="21">
                  <c:v>43131</c:v>
                </c:pt>
                <c:pt idx="22">
                  <c:v>43134</c:v>
                </c:pt>
                <c:pt idx="23">
                  <c:v>43134</c:v>
                </c:pt>
                <c:pt idx="24">
                  <c:v>43138</c:v>
                </c:pt>
                <c:pt idx="25">
                  <c:v>43138</c:v>
                </c:pt>
                <c:pt idx="26">
                  <c:v>43139</c:v>
                </c:pt>
                <c:pt idx="27">
                  <c:v>43139</c:v>
                </c:pt>
                <c:pt idx="28">
                  <c:v>43141</c:v>
                </c:pt>
                <c:pt idx="29">
                  <c:v>43141</c:v>
                </c:pt>
                <c:pt idx="30">
                  <c:v>43157</c:v>
                </c:pt>
                <c:pt idx="31">
                  <c:v>43157</c:v>
                </c:pt>
                <c:pt idx="32">
                  <c:v>43160</c:v>
                </c:pt>
                <c:pt idx="33">
                  <c:v>43160</c:v>
                </c:pt>
                <c:pt idx="34">
                  <c:v>43162</c:v>
                </c:pt>
                <c:pt idx="35">
                  <c:v>43162</c:v>
                </c:pt>
                <c:pt idx="36">
                  <c:v>43166</c:v>
                </c:pt>
                <c:pt idx="37">
                  <c:v>43166</c:v>
                </c:pt>
                <c:pt idx="38">
                  <c:v>43168</c:v>
                </c:pt>
                <c:pt idx="39">
                  <c:v>43168</c:v>
                </c:pt>
                <c:pt idx="40">
                  <c:v>43173</c:v>
                </c:pt>
                <c:pt idx="41">
                  <c:v>43173</c:v>
                </c:pt>
                <c:pt idx="42">
                  <c:v>43175</c:v>
                </c:pt>
                <c:pt idx="43">
                  <c:v>43175</c:v>
                </c:pt>
                <c:pt idx="44">
                  <c:v>43176</c:v>
                </c:pt>
                <c:pt idx="45">
                  <c:v>43176</c:v>
                </c:pt>
                <c:pt idx="46">
                  <c:v>43181</c:v>
                </c:pt>
                <c:pt idx="47">
                  <c:v>43181</c:v>
                </c:pt>
                <c:pt idx="48">
                  <c:v>43183</c:v>
                </c:pt>
                <c:pt idx="49">
                  <c:v>43183</c:v>
                </c:pt>
                <c:pt idx="50">
                  <c:v>43187</c:v>
                </c:pt>
                <c:pt idx="51">
                  <c:v>43187</c:v>
                </c:pt>
                <c:pt idx="52">
                  <c:v>43188</c:v>
                </c:pt>
                <c:pt idx="53">
                  <c:v>43188</c:v>
                </c:pt>
                <c:pt idx="54">
                  <c:v>43190</c:v>
                </c:pt>
                <c:pt idx="55">
                  <c:v>43190</c:v>
                </c:pt>
                <c:pt idx="56">
                  <c:v>43193</c:v>
                </c:pt>
                <c:pt idx="57">
                  <c:v>43194</c:v>
                </c:pt>
                <c:pt idx="58">
                  <c:v>43194</c:v>
                </c:pt>
                <c:pt idx="59">
                  <c:v>43195</c:v>
                </c:pt>
                <c:pt idx="60">
                  <c:v>43195</c:v>
                </c:pt>
                <c:pt idx="61">
                  <c:v>43195</c:v>
                </c:pt>
                <c:pt idx="62">
                  <c:v>43208</c:v>
                </c:pt>
                <c:pt idx="63">
                  <c:v>43208</c:v>
                </c:pt>
                <c:pt idx="64">
                  <c:v>43209</c:v>
                </c:pt>
                <c:pt idx="65">
                  <c:v>43209</c:v>
                </c:pt>
                <c:pt idx="66">
                  <c:v>43211</c:v>
                </c:pt>
                <c:pt idx="67">
                  <c:v>43211</c:v>
                </c:pt>
                <c:pt idx="68">
                  <c:v>43215</c:v>
                </c:pt>
                <c:pt idx="69">
                  <c:v>43215</c:v>
                </c:pt>
                <c:pt idx="70">
                  <c:v>43218</c:v>
                </c:pt>
                <c:pt idx="71">
                  <c:v>43218</c:v>
                </c:pt>
                <c:pt idx="72">
                  <c:v>43225</c:v>
                </c:pt>
                <c:pt idx="73">
                  <c:v>43225</c:v>
                </c:pt>
                <c:pt idx="74">
                  <c:v>43229</c:v>
                </c:pt>
                <c:pt idx="75">
                  <c:v>43229</c:v>
                </c:pt>
                <c:pt idx="76">
                  <c:v>43231</c:v>
                </c:pt>
                <c:pt idx="77">
                  <c:v>43231</c:v>
                </c:pt>
                <c:pt idx="78">
                  <c:v>43232</c:v>
                </c:pt>
                <c:pt idx="79">
                  <c:v>43232</c:v>
                </c:pt>
                <c:pt idx="80">
                  <c:v>43238</c:v>
                </c:pt>
                <c:pt idx="81">
                  <c:v>43238</c:v>
                </c:pt>
                <c:pt idx="82">
                  <c:v>43239</c:v>
                </c:pt>
                <c:pt idx="83">
                  <c:v>43239</c:v>
                </c:pt>
                <c:pt idx="84">
                  <c:v>43244</c:v>
                </c:pt>
                <c:pt idx="85">
                  <c:v>43244</c:v>
                </c:pt>
                <c:pt idx="86">
                  <c:v>43252</c:v>
                </c:pt>
                <c:pt idx="87">
                  <c:v>43253</c:v>
                </c:pt>
                <c:pt idx="88">
                  <c:v>43253</c:v>
                </c:pt>
                <c:pt idx="89">
                  <c:v>43255</c:v>
                </c:pt>
                <c:pt idx="90">
                  <c:v>43257</c:v>
                </c:pt>
                <c:pt idx="91">
                  <c:v>43257</c:v>
                </c:pt>
                <c:pt idx="92">
                  <c:v>43258</c:v>
                </c:pt>
                <c:pt idx="93">
                  <c:v>43258</c:v>
                </c:pt>
                <c:pt idx="94">
                  <c:v>43259</c:v>
                </c:pt>
                <c:pt idx="95">
                  <c:v>43259</c:v>
                </c:pt>
                <c:pt idx="96">
                  <c:v>43264</c:v>
                </c:pt>
                <c:pt idx="97">
                  <c:v>43264</c:v>
                </c:pt>
                <c:pt idx="98">
                  <c:v>43265</c:v>
                </c:pt>
                <c:pt idx="99">
                  <c:v>43265</c:v>
                </c:pt>
                <c:pt idx="100">
                  <c:v>43268</c:v>
                </c:pt>
                <c:pt idx="101">
                  <c:v>43268</c:v>
                </c:pt>
                <c:pt idx="102">
                  <c:v>43272</c:v>
                </c:pt>
                <c:pt idx="103">
                  <c:v>43272</c:v>
                </c:pt>
                <c:pt idx="104">
                  <c:v>43273</c:v>
                </c:pt>
                <c:pt idx="105">
                  <c:v>43273</c:v>
                </c:pt>
                <c:pt idx="106">
                  <c:v>43278</c:v>
                </c:pt>
                <c:pt idx="107">
                  <c:v>43278</c:v>
                </c:pt>
                <c:pt idx="108">
                  <c:v>43284</c:v>
                </c:pt>
                <c:pt idx="109">
                  <c:v>43284</c:v>
                </c:pt>
                <c:pt idx="110">
                  <c:v>43306</c:v>
                </c:pt>
                <c:pt idx="111">
                  <c:v>43306</c:v>
                </c:pt>
                <c:pt idx="112">
                  <c:v>43309</c:v>
                </c:pt>
                <c:pt idx="113">
                  <c:v>43309</c:v>
                </c:pt>
                <c:pt idx="114">
                  <c:v>43313</c:v>
                </c:pt>
                <c:pt idx="115">
                  <c:v>43313</c:v>
                </c:pt>
                <c:pt idx="116">
                  <c:v>43314</c:v>
                </c:pt>
                <c:pt idx="117">
                  <c:v>43314</c:v>
                </c:pt>
                <c:pt idx="118">
                  <c:v>43320</c:v>
                </c:pt>
                <c:pt idx="119">
                  <c:v>43320</c:v>
                </c:pt>
                <c:pt idx="120">
                  <c:v>43327</c:v>
                </c:pt>
                <c:pt idx="121">
                  <c:v>43327</c:v>
                </c:pt>
                <c:pt idx="122">
                  <c:v>43334</c:v>
                </c:pt>
                <c:pt idx="123">
                  <c:v>43334</c:v>
                </c:pt>
                <c:pt idx="124">
                  <c:v>43335</c:v>
                </c:pt>
                <c:pt idx="125">
                  <c:v>43335</c:v>
                </c:pt>
                <c:pt idx="126">
                  <c:v>43336</c:v>
                </c:pt>
                <c:pt idx="127">
                  <c:v>43336</c:v>
                </c:pt>
                <c:pt idx="128">
                  <c:v>43337</c:v>
                </c:pt>
                <c:pt idx="129">
                  <c:v>43337</c:v>
                </c:pt>
                <c:pt idx="130">
                  <c:v>43340</c:v>
                </c:pt>
                <c:pt idx="131">
                  <c:v>43340</c:v>
                </c:pt>
                <c:pt idx="132">
                  <c:v>43341</c:v>
                </c:pt>
                <c:pt idx="133">
                  <c:v>43341</c:v>
                </c:pt>
                <c:pt idx="134">
                  <c:v>43381</c:v>
                </c:pt>
                <c:pt idx="135">
                  <c:v>43381</c:v>
                </c:pt>
                <c:pt idx="136">
                  <c:v>43383</c:v>
                </c:pt>
                <c:pt idx="137">
                  <c:v>43383</c:v>
                </c:pt>
                <c:pt idx="138">
                  <c:v>43385</c:v>
                </c:pt>
                <c:pt idx="139">
                  <c:v>43385</c:v>
                </c:pt>
                <c:pt idx="140">
                  <c:v>43390</c:v>
                </c:pt>
                <c:pt idx="141">
                  <c:v>43390</c:v>
                </c:pt>
                <c:pt idx="142">
                  <c:v>43391</c:v>
                </c:pt>
                <c:pt idx="143">
                  <c:v>43391</c:v>
                </c:pt>
                <c:pt idx="144">
                  <c:v>43399</c:v>
                </c:pt>
                <c:pt idx="145">
                  <c:v>43399</c:v>
                </c:pt>
                <c:pt idx="146">
                  <c:v>43404</c:v>
                </c:pt>
                <c:pt idx="147">
                  <c:v>43404</c:v>
                </c:pt>
                <c:pt idx="148">
                  <c:v>43405</c:v>
                </c:pt>
                <c:pt idx="149">
                  <c:v>43405</c:v>
                </c:pt>
                <c:pt idx="150">
                  <c:v>43407</c:v>
                </c:pt>
                <c:pt idx="151">
                  <c:v>43407</c:v>
                </c:pt>
                <c:pt idx="152">
                  <c:v>43410</c:v>
                </c:pt>
                <c:pt idx="153">
                  <c:v>43410</c:v>
                </c:pt>
                <c:pt idx="154">
                  <c:v>43413</c:v>
                </c:pt>
                <c:pt idx="155">
                  <c:v>43413</c:v>
                </c:pt>
                <c:pt idx="156">
                  <c:v>43414</c:v>
                </c:pt>
                <c:pt idx="157">
                  <c:v>43414</c:v>
                </c:pt>
                <c:pt idx="158">
                  <c:v>43418</c:v>
                </c:pt>
                <c:pt idx="159">
                  <c:v>43418</c:v>
                </c:pt>
                <c:pt idx="160">
                  <c:v>43419</c:v>
                </c:pt>
                <c:pt idx="161">
                  <c:v>43419</c:v>
                </c:pt>
                <c:pt idx="162">
                  <c:v>43421</c:v>
                </c:pt>
                <c:pt idx="163">
                  <c:v>43421</c:v>
                </c:pt>
                <c:pt idx="164">
                  <c:v>43425</c:v>
                </c:pt>
                <c:pt idx="165">
                  <c:v>43425</c:v>
                </c:pt>
                <c:pt idx="166">
                  <c:v>43426</c:v>
                </c:pt>
                <c:pt idx="167">
                  <c:v>43426</c:v>
                </c:pt>
                <c:pt idx="168">
                  <c:v>43428</c:v>
                </c:pt>
                <c:pt idx="169">
                  <c:v>43428</c:v>
                </c:pt>
                <c:pt idx="170">
                  <c:v>43432</c:v>
                </c:pt>
                <c:pt idx="171">
                  <c:v>43432</c:v>
                </c:pt>
                <c:pt idx="172">
                  <c:v>43435</c:v>
                </c:pt>
                <c:pt idx="173">
                  <c:v>43435</c:v>
                </c:pt>
                <c:pt idx="174">
                  <c:v>43453</c:v>
                </c:pt>
                <c:pt idx="175">
                  <c:v>43453</c:v>
                </c:pt>
                <c:pt idx="176">
                  <c:v>43454</c:v>
                </c:pt>
                <c:pt idx="177">
                  <c:v>43454</c:v>
                </c:pt>
                <c:pt idx="178">
                  <c:v>43456</c:v>
                </c:pt>
                <c:pt idx="179">
                  <c:v>43456</c:v>
                </c:pt>
                <c:pt idx="180">
                  <c:v>43459</c:v>
                </c:pt>
                <c:pt idx="181">
                  <c:v>43459</c:v>
                </c:pt>
                <c:pt idx="182">
                  <c:v>43461</c:v>
                </c:pt>
                <c:pt idx="183">
                  <c:v>43461</c:v>
                </c:pt>
                <c:pt idx="184">
                  <c:v>43462</c:v>
                </c:pt>
                <c:pt idx="185">
                  <c:v>43462</c:v>
                </c:pt>
                <c:pt idx="186">
                  <c:v>43463</c:v>
                </c:pt>
                <c:pt idx="187">
                  <c:v>43463</c:v>
                </c:pt>
                <c:pt idx="188" formatCode="dd/mm/yy;@">
                  <c:v>43469</c:v>
                </c:pt>
                <c:pt idx="189" formatCode="dd/mm/yy;@">
                  <c:v>43469</c:v>
                </c:pt>
                <c:pt idx="190" formatCode="dd/mm/yy;@">
                  <c:v>43470</c:v>
                </c:pt>
                <c:pt idx="191" formatCode="dd/mm/yy;@">
                  <c:v>43470</c:v>
                </c:pt>
                <c:pt idx="192" formatCode="dd/mm/yy;@">
                  <c:v>43474</c:v>
                </c:pt>
                <c:pt idx="193" formatCode="dd/mm/yy;@">
                  <c:v>43474</c:v>
                </c:pt>
                <c:pt idx="194" formatCode="dd/mm/yy;@">
                  <c:v>43475</c:v>
                </c:pt>
                <c:pt idx="195" formatCode="dd/mm/yy;@">
                  <c:v>43475</c:v>
                </c:pt>
                <c:pt idx="196" formatCode="dd/mm/yy;@">
                  <c:v>43475</c:v>
                </c:pt>
                <c:pt idx="197" formatCode="dd/mm/yy;@">
                  <c:v>43475</c:v>
                </c:pt>
                <c:pt idx="198" formatCode="dd/mm/yy;@">
                  <c:v>43478</c:v>
                </c:pt>
                <c:pt idx="199" formatCode="dd/mm/yy;@">
                  <c:v>43478</c:v>
                </c:pt>
                <c:pt idx="200" formatCode="dd/mm/yy;@">
                  <c:v>43480</c:v>
                </c:pt>
                <c:pt idx="201" formatCode="dd/mm/yy;@">
                  <c:v>43480</c:v>
                </c:pt>
                <c:pt idx="202" formatCode="dd/mm/yy;@">
                  <c:v>43483</c:v>
                </c:pt>
                <c:pt idx="203" formatCode="dd/mm/yy;@">
                  <c:v>43483</c:v>
                </c:pt>
                <c:pt idx="204" formatCode="dd/mm/yy;@">
                  <c:v>43490</c:v>
                </c:pt>
                <c:pt idx="205" formatCode="dd/mm/yy;@">
                  <c:v>43490</c:v>
                </c:pt>
                <c:pt idx="206" formatCode="dd/mm/yy;@">
                  <c:v>43491</c:v>
                </c:pt>
                <c:pt idx="207" formatCode="dd/mm/yy;@">
                  <c:v>43491</c:v>
                </c:pt>
                <c:pt idx="208" formatCode="dd/mm/yy;@">
                  <c:v>43494</c:v>
                </c:pt>
                <c:pt idx="209" formatCode="dd/mm/yy;@">
                  <c:v>43494</c:v>
                </c:pt>
                <c:pt idx="210" formatCode="dd/mm/yy;@">
                  <c:v>43495</c:v>
                </c:pt>
                <c:pt idx="211" formatCode="dd/mm/yy;@">
                  <c:v>43495</c:v>
                </c:pt>
                <c:pt idx="212" formatCode="dd/mm/yy;@">
                  <c:v>43506</c:v>
                </c:pt>
                <c:pt idx="213" formatCode="dd/mm/yy;@">
                  <c:v>43506</c:v>
                </c:pt>
                <c:pt idx="214" formatCode="dd/mm/yy;@">
                  <c:v>43509</c:v>
                </c:pt>
                <c:pt idx="215" formatCode="dd/mm/yy;@">
                  <c:v>43509</c:v>
                </c:pt>
                <c:pt idx="216" formatCode="dd/mm/yy;@">
                  <c:v>43510</c:v>
                </c:pt>
                <c:pt idx="217" formatCode="dd/mm/yy;@">
                  <c:v>43510</c:v>
                </c:pt>
                <c:pt idx="218" formatCode="dd/mm/yy;@">
                  <c:v>43511</c:v>
                </c:pt>
                <c:pt idx="219" formatCode="dd/mm/yy;@">
                  <c:v>43511</c:v>
                </c:pt>
                <c:pt idx="220" formatCode="dd/mm/yy;@">
                  <c:v>43516</c:v>
                </c:pt>
                <c:pt idx="221" formatCode="dd/mm/yy;@">
                  <c:v>43516</c:v>
                </c:pt>
                <c:pt idx="222" formatCode="dd/mm/yy;@">
                  <c:v>43517</c:v>
                </c:pt>
                <c:pt idx="223" formatCode="dd/mm/yy;@">
                  <c:v>43517</c:v>
                </c:pt>
                <c:pt idx="224" formatCode="dd/mm/yy;@">
                  <c:v>43524</c:v>
                </c:pt>
                <c:pt idx="225" formatCode="dd/mm/yy;@">
                  <c:v>43524</c:v>
                </c:pt>
                <c:pt idx="226" formatCode="dd/mm/yy;@">
                  <c:v>43525</c:v>
                </c:pt>
                <c:pt idx="227" formatCode="dd/mm/yy;@">
                  <c:v>43525</c:v>
                </c:pt>
                <c:pt idx="228" formatCode="dd/mm/yy;@">
                  <c:v>43530</c:v>
                </c:pt>
                <c:pt idx="229" formatCode="dd/mm/yy;@">
                  <c:v>43530</c:v>
                </c:pt>
                <c:pt idx="230" formatCode="dd/mm/yy;@">
                  <c:v>43532</c:v>
                </c:pt>
                <c:pt idx="231" formatCode="dd/mm/yy;@">
                  <c:v>43532</c:v>
                </c:pt>
                <c:pt idx="232" formatCode="dd/mm/yy;@">
                  <c:v>43537</c:v>
                </c:pt>
                <c:pt idx="233" formatCode="dd/mm/yy;@">
                  <c:v>43537</c:v>
                </c:pt>
                <c:pt idx="234" formatCode="dd/mm/yy;@">
                  <c:v>43538</c:v>
                </c:pt>
                <c:pt idx="235" formatCode="dd/mm/yy;@">
                  <c:v>43538</c:v>
                </c:pt>
                <c:pt idx="236" formatCode="dd/mm/yy;@">
                  <c:v>43540</c:v>
                </c:pt>
                <c:pt idx="237" formatCode="dd/mm/yy;@">
                  <c:v>43540</c:v>
                </c:pt>
                <c:pt idx="238" formatCode="dd/mm/yy;@">
                  <c:v>43548</c:v>
                </c:pt>
                <c:pt idx="239" formatCode="dd/mm/yy;@">
                  <c:v>43548</c:v>
                </c:pt>
                <c:pt idx="240" formatCode="dd/mm/yy;@">
                  <c:v>43551</c:v>
                </c:pt>
                <c:pt idx="241" formatCode="dd/mm/yy;@">
                  <c:v>43551</c:v>
                </c:pt>
                <c:pt idx="242" formatCode="dd/mm/yy;@">
                  <c:v>43552</c:v>
                </c:pt>
                <c:pt idx="243" formatCode="dd/mm/yy;@">
                  <c:v>43552</c:v>
                </c:pt>
                <c:pt idx="244" formatCode="dd/mm/yy;@">
                  <c:v>43554</c:v>
                </c:pt>
                <c:pt idx="245" formatCode="dd/mm/yy;@">
                  <c:v>43554</c:v>
                </c:pt>
                <c:pt idx="246" formatCode="dd/mm/yy;@">
                  <c:v>43558</c:v>
                </c:pt>
                <c:pt idx="247" formatCode="dd/mm/yy;@">
                  <c:v>43558</c:v>
                </c:pt>
                <c:pt idx="248" formatCode="dd/mm/yy;@">
                  <c:v>43559</c:v>
                </c:pt>
                <c:pt idx="249" formatCode="dd/mm/yy;@">
                  <c:v>43559</c:v>
                </c:pt>
                <c:pt idx="250" formatCode="dd/mm/yy;@">
                  <c:v>43561</c:v>
                </c:pt>
                <c:pt idx="251" formatCode="dd/mm/yy;@">
                  <c:v>43561</c:v>
                </c:pt>
                <c:pt idx="252" formatCode="dd/mm/yy;@">
                  <c:v>43562</c:v>
                </c:pt>
                <c:pt idx="253" formatCode="dd/mm/yy;@">
                  <c:v>43562</c:v>
                </c:pt>
                <c:pt idx="254" formatCode="dd/mm/yy;@">
                  <c:v>43565</c:v>
                </c:pt>
                <c:pt idx="255" formatCode="dd/mm/yy;@">
                  <c:v>43565</c:v>
                </c:pt>
                <c:pt idx="256" formatCode="dd/mm/yy;@">
                  <c:v>43566</c:v>
                </c:pt>
                <c:pt idx="257" formatCode="dd/mm/yy;@">
                  <c:v>43566</c:v>
                </c:pt>
                <c:pt idx="258" formatCode="dd/mm/yy;@">
                  <c:v>43567</c:v>
                </c:pt>
                <c:pt idx="259" formatCode="dd/mm/yy;@">
                  <c:v>43567</c:v>
                </c:pt>
                <c:pt idx="260" formatCode="dd/mm/yy;@">
                  <c:v>43572</c:v>
                </c:pt>
                <c:pt idx="261" formatCode="dd/mm/yy;@">
                  <c:v>43573</c:v>
                </c:pt>
                <c:pt idx="262" formatCode="dd/mm/yy;@">
                  <c:v>43574</c:v>
                </c:pt>
                <c:pt idx="263" formatCode="dd/mm/yy;@">
                  <c:v>43574</c:v>
                </c:pt>
                <c:pt idx="264" formatCode="dd/mm/yy;@">
                  <c:v>43574</c:v>
                </c:pt>
                <c:pt idx="265" formatCode="dd/mm/yy;@">
                  <c:v>43574</c:v>
                </c:pt>
                <c:pt idx="266" formatCode="dd/mm/yy;@">
                  <c:v>43579</c:v>
                </c:pt>
                <c:pt idx="267" formatCode="dd/mm/yy;@">
                  <c:v>43579</c:v>
                </c:pt>
                <c:pt idx="268" formatCode="dd/mm/yy;@">
                  <c:v>43580</c:v>
                </c:pt>
                <c:pt idx="269" formatCode="dd/mm/yy;@">
                  <c:v>43580</c:v>
                </c:pt>
                <c:pt idx="270" formatCode="dd/mm/yy;@">
                  <c:v>43582</c:v>
                </c:pt>
                <c:pt idx="271" formatCode="dd/mm/yy;@">
                  <c:v>43582</c:v>
                </c:pt>
                <c:pt idx="272" formatCode="dd/mm/yy;@">
                  <c:v>43584</c:v>
                </c:pt>
                <c:pt idx="273" formatCode="dd/mm/yy;@">
                  <c:v>43584</c:v>
                </c:pt>
                <c:pt idx="274" formatCode="dd/mm/yy;@">
                  <c:v>43592</c:v>
                </c:pt>
                <c:pt idx="275" formatCode="dd/mm/yy;@">
                  <c:v>43592</c:v>
                </c:pt>
                <c:pt idx="276" formatCode="dd/mm/yy;@">
                  <c:v>43594</c:v>
                </c:pt>
                <c:pt idx="277" formatCode="dd/mm/yy;@">
                  <c:v>43594</c:v>
                </c:pt>
                <c:pt idx="278" formatCode="dd/mm/yy;@">
                  <c:v>43594</c:v>
                </c:pt>
                <c:pt idx="279" formatCode="dd/mm/yy;@">
                  <c:v>43594</c:v>
                </c:pt>
                <c:pt idx="280" formatCode="dd/mm/yy;@">
                  <c:v>43595</c:v>
                </c:pt>
                <c:pt idx="281" formatCode="dd/mm/yy;@">
                  <c:v>43595</c:v>
                </c:pt>
                <c:pt idx="282" formatCode="dd/mm/yy;@">
                  <c:v>43600</c:v>
                </c:pt>
                <c:pt idx="283" formatCode="dd/mm/yy;@">
                  <c:v>43600</c:v>
                </c:pt>
                <c:pt idx="284" formatCode="dd/mm/yy;@">
                  <c:v>43601</c:v>
                </c:pt>
                <c:pt idx="285" formatCode="dd/mm/yy;@">
                  <c:v>43601</c:v>
                </c:pt>
                <c:pt idx="286" formatCode="dd/mm/yy;@">
                  <c:v>43603</c:v>
                </c:pt>
                <c:pt idx="287" formatCode="dd/mm/yy;@">
                  <c:v>43603</c:v>
                </c:pt>
                <c:pt idx="288" formatCode="dd/mm/yy;@">
                  <c:v>43603</c:v>
                </c:pt>
                <c:pt idx="289" formatCode="dd/mm/yy;@">
                  <c:v>43603</c:v>
                </c:pt>
                <c:pt idx="290" formatCode="dd/mm/yy;@">
                  <c:v>43603</c:v>
                </c:pt>
                <c:pt idx="291" formatCode="dd/mm/yy;@">
                  <c:v>43609</c:v>
                </c:pt>
                <c:pt idx="292" formatCode="dd/mm/yy;@">
                  <c:v>43609</c:v>
                </c:pt>
                <c:pt idx="293" formatCode="dd/mm/yy;@">
                  <c:v>43614</c:v>
                </c:pt>
                <c:pt idx="294" formatCode="dd/mm/yy;@">
                  <c:v>43614</c:v>
                </c:pt>
                <c:pt idx="295" formatCode="dd/mm/yy;@">
                  <c:v>43615</c:v>
                </c:pt>
                <c:pt idx="296" formatCode="dd/mm/yy;@">
                  <c:v>43615</c:v>
                </c:pt>
                <c:pt idx="297" formatCode="dd/mm/yy;@">
                  <c:v>43617</c:v>
                </c:pt>
                <c:pt idx="298" formatCode="dd/mm/yy;@">
                  <c:v>43617</c:v>
                </c:pt>
                <c:pt idx="299" formatCode="dd/mm/yy;@">
                  <c:v>43623</c:v>
                </c:pt>
                <c:pt idx="300" formatCode="dd/mm/yy;@">
                  <c:v>43623</c:v>
                </c:pt>
                <c:pt idx="301" formatCode="dd/mm/yy;@">
                  <c:v>43628</c:v>
                </c:pt>
                <c:pt idx="302" formatCode="dd/mm/yy;@">
                  <c:v>43628</c:v>
                </c:pt>
                <c:pt idx="303" formatCode="dd/mm/yy;@">
                  <c:v>43630</c:v>
                </c:pt>
                <c:pt idx="304" formatCode="dd/mm/yy;@">
                  <c:v>43630</c:v>
                </c:pt>
                <c:pt idx="305" formatCode="dd/mm/yy;@">
                  <c:v>43635</c:v>
                </c:pt>
                <c:pt idx="306" formatCode="dd/mm/yy;@">
                  <c:v>43635</c:v>
                </c:pt>
                <c:pt idx="307" formatCode="dd/mm/yy;@">
                  <c:v>43636</c:v>
                </c:pt>
                <c:pt idx="308" formatCode="dd/mm/yy;@">
                  <c:v>43636</c:v>
                </c:pt>
                <c:pt idx="309" formatCode="dd/mm/yy;@">
                  <c:v>43642</c:v>
                </c:pt>
                <c:pt idx="310" formatCode="dd/mm/yy;@">
                  <c:v>43642</c:v>
                </c:pt>
                <c:pt idx="311" formatCode="dd/mm/yy;@">
                  <c:v>43643</c:v>
                </c:pt>
                <c:pt idx="312" formatCode="dd/mm/yy;@">
                  <c:v>43643</c:v>
                </c:pt>
                <c:pt idx="313" formatCode="dd/mm/yy;@">
                  <c:v>43649</c:v>
                </c:pt>
                <c:pt idx="314" formatCode="dd/mm/yy;@">
                  <c:v>43649</c:v>
                </c:pt>
                <c:pt idx="315" formatCode="dd/mm/yy;@">
                  <c:v>43650</c:v>
                </c:pt>
                <c:pt idx="316" formatCode="dd/mm/yy;@">
                  <c:v>43650</c:v>
                </c:pt>
                <c:pt idx="317" formatCode="dd/mm/yy;@">
                  <c:v>43652</c:v>
                </c:pt>
                <c:pt idx="318" formatCode="dd/mm/yy;@">
                  <c:v>43652</c:v>
                </c:pt>
                <c:pt idx="319" formatCode="dd/mm/yy;@">
                  <c:v>43670</c:v>
                </c:pt>
                <c:pt idx="320" formatCode="dd/mm/yy;@">
                  <c:v>43670</c:v>
                </c:pt>
                <c:pt idx="321" formatCode="dd/mm/yy;@">
                  <c:v>43673</c:v>
                </c:pt>
                <c:pt idx="322" formatCode="dd/mm/yy;@">
                  <c:v>43673</c:v>
                </c:pt>
                <c:pt idx="323" formatCode="dd/mm/yy;@">
                  <c:v>43677</c:v>
                </c:pt>
                <c:pt idx="324" formatCode="dd/mm/yy;@">
                  <c:v>43677</c:v>
                </c:pt>
                <c:pt idx="325" formatCode="dd/mm/yy;@">
                  <c:v>43678</c:v>
                </c:pt>
                <c:pt idx="326" formatCode="dd/mm/yy;@">
                  <c:v>43678</c:v>
                </c:pt>
                <c:pt idx="327" formatCode="dd/mm/yy;@">
                  <c:v>43679</c:v>
                </c:pt>
                <c:pt idx="328" formatCode="dd/mm/yy;@">
                  <c:v>43679</c:v>
                </c:pt>
                <c:pt idx="329" formatCode="dd/mm/yy;@">
                  <c:v>43693</c:v>
                </c:pt>
                <c:pt idx="330" formatCode="dd/mm/yy;@">
                  <c:v>43693</c:v>
                </c:pt>
                <c:pt idx="331" formatCode="dd/mm/yy;@">
                  <c:v>43694</c:v>
                </c:pt>
                <c:pt idx="332" formatCode="dd/mm/yy;@">
                  <c:v>43694</c:v>
                </c:pt>
                <c:pt idx="333" formatCode="dd/mm/yy;@">
                  <c:v>43698</c:v>
                </c:pt>
                <c:pt idx="334" formatCode="dd/mm/yy;@">
                  <c:v>43698</c:v>
                </c:pt>
                <c:pt idx="335" formatCode="dd/mm/yy;@">
                  <c:v>43700</c:v>
                </c:pt>
                <c:pt idx="336" formatCode="dd/mm/yy;@">
                  <c:v>43700</c:v>
                </c:pt>
                <c:pt idx="337" formatCode="dd/mm/yy;@">
                  <c:v>43706</c:v>
                </c:pt>
                <c:pt idx="338" formatCode="dd/mm/yy;@">
                  <c:v>43706</c:v>
                </c:pt>
                <c:pt idx="339" formatCode="dd/mm/yy;@">
                  <c:v>43714</c:v>
                </c:pt>
                <c:pt idx="340" formatCode="dd/mm/yy;@">
                  <c:v>43714</c:v>
                </c:pt>
                <c:pt idx="341" formatCode="dd/mm/yy;@">
                  <c:v>43715</c:v>
                </c:pt>
                <c:pt idx="342" formatCode="dd/mm/yy;@">
                  <c:v>43715</c:v>
                </c:pt>
                <c:pt idx="343" formatCode="dd/mm/yy;@">
                  <c:v>43719</c:v>
                </c:pt>
                <c:pt idx="344" formatCode="dd/mm/yy;@">
                  <c:v>43719</c:v>
                </c:pt>
                <c:pt idx="345" formatCode="dd/mm/yy;@">
                  <c:v>43720</c:v>
                </c:pt>
                <c:pt idx="346" formatCode="dd/mm/yy;@">
                  <c:v>43720</c:v>
                </c:pt>
                <c:pt idx="347" formatCode="dd/mm/yy;@">
                  <c:v>43722</c:v>
                </c:pt>
                <c:pt idx="348" formatCode="dd/mm/yy;@">
                  <c:v>43722</c:v>
                </c:pt>
                <c:pt idx="349" formatCode="dd/mm/yy;@">
                  <c:v>43728</c:v>
                </c:pt>
                <c:pt idx="350" formatCode="dd/mm/yy;@">
                  <c:v>43728</c:v>
                </c:pt>
                <c:pt idx="351" formatCode="dd/mm/yy;@">
                  <c:v>43732</c:v>
                </c:pt>
                <c:pt idx="352" formatCode="dd/mm/yy;@">
                  <c:v>43732</c:v>
                </c:pt>
                <c:pt idx="353" formatCode="dd/mm/yy;@">
                  <c:v>43742</c:v>
                </c:pt>
                <c:pt idx="354" formatCode="dd/mm/yy;@">
                  <c:v>43742</c:v>
                </c:pt>
                <c:pt idx="355" formatCode="dd/mm/yy;@">
                  <c:v>43743</c:v>
                </c:pt>
                <c:pt idx="356" formatCode="dd/mm/yy;@">
                  <c:v>43743</c:v>
                </c:pt>
                <c:pt idx="357" formatCode="dd/mm/yy;@">
                  <c:v>43747</c:v>
                </c:pt>
                <c:pt idx="358" formatCode="dd/mm/yy;@">
                  <c:v>43747</c:v>
                </c:pt>
                <c:pt idx="359" formatCode="dd/mm/yy;@">
                  <c:v>43750</c:v>
                </c:pt>
                <c:pt idx="360" formatCode="dd/mm/yy;@">
                  <c:v>43750</c:v>
                </c:pt>
                <c:pt idx="361" formatCode="dd/mm/yy;@">
                  <c:v>43754</c:v>
                </c:pt>
                <c:pt idx="362" formatCode="dd/mm/yy;@">
                  <c:v>43754</c:v>
                </c:pt>
                <c:pt idx="363" formatCode="dd/mm/yy;@">
                  <c:v>43756</c:v>
                </c:pt>
                <c:pt idx="364" formatCode="dd/mm/yy;@">
                  <c:v>43756</c:v>
                </c:pt>
                <c:pt idx="365" formatCode="dd/mm/yy;@">
                  <c:v>43757</c:v>
                </c:pt>
                <c:pt idx="366" formatCode="dd/mm/yy;@">
                  <c:v>43757</c:v>
                </c:pt>
                <c:pt idx="367" formatCode="dd/mm/yy;@">
                  <c:v>43761</c:v>
                </c:pt>
                <c:pt idx="368" formatCode="dd/mm/yy;@">
                  <c:v>43761</c:v>
                </c:pt>
                <c:pt idx="369" formatCode="dd/mm/yy;@">
                  <c:v>43763</c:v>
                </c:pt>
                <c:pt idx="370" formatCode="dd/mm/yy;@">
                  <c:v>43763</c:v>
                </c:pt>
                <c:pt idx="371" formatCode="dd/mm/yy;@">
                  <c:v>43768</c:v>
                </c:pt>
                <c:pt idx="372" formatCode="dd/mm/yy;@">
                  <c:v>43768</c:v>
                </c:pt>
                <c:pt idx="373" formatCode="dd/mm/yy;@">
                  <c:v>43769</c:v>
                </c:pt>
                <c:pt idx="374" formatCode="dd/mm/yy;@">
                  <c:v>43769</c:v>
                </c:pt>
                <c:pt idx="375" formatCode="dd/mm/yy;@">
                  <c:v>43772</c:v>
                </c:pt>
                <c:pt idx="376" formatCode="dd/mm/yy;@">
                  <c:v>43772</c:v>
                </c:pt>
                <c:pt idx="377" formatCode="dd/mm/yy;@">
                  <c:v>43776</c:v>
                </c:pt>
                <c:pt idx="378" formatCode="dd/mm/yy;@">
                  <c:v>43786</c:v>
                </c:pt>
                <c:pt idx="379" formatCode="dd/mm/yy;@">
                  <c:v>43786</c:v>
                </c:pt>
                <c:pt idx="380" formatCode="dd/mm/yy;@">
                  <c:v>43790</c:v>
                </c:pt>
                <c:pt idx="381" formatCode="dd/mm/yy;@">
                  <c:v>43790</c:v>
                </c:pt>
                <c:pt idx="382" formatCode="dd/mm/yy;@">
                  <c:v>43792</c:v>
                </c:pt>
                <c:pt idx="383" formatCode="dd/mm/yy;@">
                  <c:v>43792</c:v>
                </c:pt>
                <c:pt idx="384" formatCode="dd/mm/yy;@">
                  <c:v>43798</c:v>
                </c:pt>
                <c:pt idx="385" formatCode="dd/mm/yy;@">
                  <c:v>43798</c:v>
                </c:pt>
                <c:pt idx="386" formatCode="dd/mm/yy;@">
                  <c:v>43799</c:v>
                </c:pt>
                <c:pt idx="387" formatCode="dd/mm/yy;@">
                  <c:v>43799</c:v>
                </c:pt>
                <c:pt idx="388" formatCode="dd/mm/yy;@">
                  <c:v>43803</c:v>
                </c:pt>
                <c:pt idx="389" formatCode="dd/mm/yy;@">
                  <c:v>43803</c:v>
                </c:pt>
                <c:pt idx="390" formatCode="dd/mm/yy;@">
                  <c:v>43811</c:v>
                </c:pt>
                <c:pt idx="391" formatCode="dd/mm/yy;@">
                  <c:v>43811</c:v>
                </c:pt>
                <c:pt idx="392" formatCode="dd/mm/yy;@">
                  <c:v>43818</c:v>
                </c:pt>
                <c:pt idx="393" formatCode="dd/mm/yy;@">
                  <c:v>43818</c:v>
                </c:pt>
                <c:pt idx="394" formatCode="dd/mm/yy;@">
                  <c:v>43823</c:v>
                </c:pt>
                <c:pt idx="395" formatCode="dd/mm/yy;@">
                  <c:v>43823</c:v>
                </c:pt>
                <c:pt idx="396" formatCode="dd/mm/yy;@">
                  <c:v>43826</c:v>
                </c:pt>
                <c:pt idx="397" formatCode="dd/mm/yy;@">
                  <c:v>43826</c:v>
                </c:pt>
              </c:numCache>
            </c:numRef>
          </c:cat>
          <c:val>
            <c:numRef>
              <c:f>'LAF máy niềng_NI-LAF-01 (29054)'!$Q$3:$Q$400</c:f>
              <c:numCache>
                <c:formatCode>General</c:formatCode>
                <c:ptCount val="39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18</c:v>
                </c:pt>
                <c:pt idx="4">
                  <c:v>5</c:v>
                </c:pt>
                <c:pt idx="5">
                  <c:v>21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14</c:v>
                </c:pt>
                <c:pt idx="10">
                  <c:v>77</c:v>
                </c:pt>
                <c:pt idx="11">
                  <c:v>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45</c:v>
                </c:pt>
                <c:pt idx="18">
                  <c:v>2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6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2</c:v>
                </c:pt>
                <c:pt idx="40">
                  <c:v>31</c:v>
                </c:pt>
                <c:pt idx="41">
                  <c:v>7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1</c:v>
                </c:pt>
                <c:pt idx="49">
                  <c:v>6</c:v>
                </c:pt>
                <c:pt idx="50">
                  <c:v>43</c:v>
                </c:pt>
                <c:pt idx="51">
                  <c:v>0</c:v>
                </c:pt>
                <c:pt idx="52">
                  <c:v>1</c:v>
                </c:pt>
                <c:pt idx="53">
                  <c:v>6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4</c:v>
                </c:pt>
                <c:pt idx="58">
                  <c:v>0</c:v>
                </c:pt>
                <c:pt idx="59">
                  <c:v>1</c:v>
                </c:pt>
                <c:pt idx="60">
                  <c:v>3</c:v>
                </c:pt>
                <c:pt idx="61">
                  <c:v>20</c:v>
                </c:pt>
                <c:pt idx="62">
                  <c:v>5</c:v>
                </c:pt>
                <c:pt idx="63">
                  <c:v>0</c:v>
                </c:pt>
                <c:pt idx="64">
                  <c:v>16</c:v>
                </c:pt>
                <c:pt idx="65">
                  <c:v>1</c:v>
                </c:pt>
                <c:pt idx="66">
                  <c:v>16</c:v>
                </c:pt>
                <c:pt idx="67">
                  <c:v>20</c:v>
                </c:pt>
                <c:pt idx="68">
                  <c:v>0</c:v>
                </c:pt>
                <c:pt idx="69">
                  <c:v>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</c:v>
                </c:pt>
                <c:pt idx="74">
                  <c:v>2</c:v>
                </c:pt>
                <c:pt idx="75">
                  <c:v>15</c:v>
                </c:pt>
                <c:pt idx="76">
                  <c:v>0</c:v>
                </c:pt>
                <c:pt idx="77">
                  <c:v>0</c:v>
                </c:pt>
                <c:pt idx="78">
                  <c:v>5</c:v>
                </c:pt>
                <c:pt idx="79">
                  <c:v>58</c:v>
                </c:pt>
                <c:pt idx="80">
                  <c:v>3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32</c:v>
                </c:pt>
                <c:pt idx="87">
                  <c:v>41</c:v>
                </c:pt>
                <c:pt idx="88">
                  <c:v>38</c:v>
                </c:pt>
                <c:pt idx="89">
                  <c:v>19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42</c:v>
                </c:pt>
                <c:pt idx="94">
                  <c:v>40</c:v>
                </c:pt>
                <c:pt idx="95">
                  <c:v>89</c:v>
                </c:pt>
                <c:pt idx="96">
                  <c:v>0</c:v>
                </c:pt>
                <c:pt idx="97">
                  <c:v>46</c:v>
                </c:pt>
                <c:pt idx="98">
                  <c:v>93</c:v>
                </c:pt>
                <c:pt idx="99">
                  <c:v>17</c:v>
                </c:pt>
                <c:pt idx="100">
                  <c:v>28</c:v>
                </c:pt>
                <c:pt idx="101">
                  <c:v>12</c:v>
                </c:pt>
                <c:pt idx="102">
                  <c:v>0</c:v>
                </c:pt>
                <c:pt idx="103">
                  <c:v>87</c:v>
                </c:pt>
                <c:pt idx="104">
                  <c:v>0</c:v>
                </c:pt>
                <c:pt idx="105">
                  <c:v>11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69</c:v>
                </c:pt>
                <c:pt idx="110">
                  <c:v>7</c:v>
                </c:pt>
                <c:pt idx="111">
                  <c:v>2</c:v>
                </c:pt>
                <c:pt idx="112">
                  <c:v>0</c:v>
                </c:pt>
                <c:pt idx="113">
                  <c:v>44</c:v>
                </c:pt>
                <c:pt idx="114">
                  <c:v>0</c:v>
                </c:pt>
                <c:pt idx="115">
                  <c:v>11</c:v>
                </c:pt>
                <c:pt idx="116">
                  <c:v>0</c:v>
                </c:pt>
                <c:pt idx="117">
                  <c:v>50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2</c:v>
                </c:pt>
                <c:pt idx="125">
                  <c:v>12</c:v>
                </c:pt>
                <c:pt idx="126">
                  <c:v>0</c:v>
                </c:pt>
                <c:pt idx="127">
                  <c:v>5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9</c:v>
                </c:pt>
                <c:pt idx="132">
                  <c:v>2</c:v>
                </c:pt>
                <c:pt idx="133">
                  <c:v>4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18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2</c:v>
                </c:pt>
                <c:pt idx="148">
                  <c:v>0</c:v>
                </c:pt>
                <c:pt idx="149">
                  <c:v>7</c:v>
                </c:pt>
                <c:pt idx="150">
                  <c:v>0</c:v>
                </c:pt>
                <c:pt idx="151">
                  <c:v>2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1</c:v>
                </c:pt>
                <c:pt idx="156">
                  <c:v>6</c:v>
                </c:pt>
                <c:pt idx="157">
                  <c:v>1</c:v>
                </c:pt>
                <c:pt idx="158">
                  <c:v>1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9</c:v>
                </c:pt>
                <c:pt idx="163">
                  <c:v>0</c:v>
                </c:pt>
                <c:pt idx="164">
                  <c:v>0</c:v>
                </c:pt>
                <c:pt idx="165">
                  <c:v>5</c:v>
                </c:pt>
                <c:pt idx="166">
                  <c:v>4</c:v>
                </c:pt>
                <c:pt idx="167">
                  <c:v>18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3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9</c:v>
                </c:pt>
                <c:pt idx="182">
                  <c:v>0</c:v>
                </c:pt>
                <c:pt idx="183">
                  <c:v>5</c:v>
                </c:pt>
                <c:pt idx="184">
                  <c:v>0</c:v>
                </c:pt>
                <c:pt idx="185">
                  <c:v>5</c:v>
                </c:pt>
                <c:pt idx="186">
                  <c:v>0</c:v>
                </c:pt>
                <c:pt idx="187">
                  <c:v>11</c:v>
                </c:pt>
                <c:pt idx="188">
                  <c:v>0</c:v>
                </c:pt>
                <c:pt idx="189">
                  <c:v>35</c:v>
                </c:pt>
                <c:pt idx="190">
                  <c:v>1</c:v>
                </c:pt>
                <c:pt idx="191">
                  <c:v>0</c:v>
                </c:pt>
                <c:pt idx="192">
                  <c:v>40</c:v>
                </c:pt>
                <c:pt idx="193">
                  <c:v>16</c:v>
                </c:pt>
                <c:pt idx="194">
                  <c:v>0</c:v>
                </c:pt>
                <c:pt idx="195">
                  <c:v>0</c:v>
                </c:pt>
                <c:pt idx="196">
                  <c:v>14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2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17</c:v>
                </c:pt>
                <c:pt idx="211">
                  <c:v>26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20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16</c:v>
                </c:pt>
                <c:pt idx="220">
                  <c:v>1</c:v>
                </c:pt>
                <c:pt idx="221">
                  <c:v>20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2</c:v>
                </c:pt>
                <c:pt idx="231">
                  <c:v>0</c:v>
                </c:pt>
                <c:pt idx="232">
                  <c:v>0</c:v>
                </c:pt>
                <c:pt idx="233">
                  <c:v>9</c:v>
                </c:pt>
                <c:pt idx="234">
                  <c:v>7</c:v>
                </c:pt>
                <c:pt idx="235">
                  <c:v>0</c:v>
                </c:pt>
                <c:pt idx="236">
                  <c:v>0</c:v>
                </c:pt>
                <c:pt idx="237">
                  <c:v>14</c:v>
                </c:pt>
                <c:pt idx="238">
                  <c:v>20</c:v>
                </c:pt>
                <c:pt idx="239">
                  <c:v>41</c:v>
                </c:pt>
                <c:pt idx="240">
                  <c:v>3</c:v>
                </c:pt>
                <c:pt idx="241">
                  <c:v>361</c:v>
                </c:pt>
                <c:pt idx="242">
                  <c:v>7</c:v>
                </c:pt>
                <c:pt idx="243">
                  <c:v>19</c:v>
                </c:pt>
                <c:pt idx="244">
                  <c:v>2</c:v>
                </c:pt>
                <c:pt idx="245">
                  <c:v>3</c:v>
                </c:pt>
                <c:pt idx="246">
                  <c:v>1</c:v>
                </c:pt>
                <c:pt idx="247">
                  <c:v>6</c:v>
                </c:pt>
                <c:pt idx="248">
                  <c:v>18</c:v>
                </c:pt>
                <c:pt idx="249">
                  <c:v>0</c:v>
                </c:pt>
                <c:pt idx="250">
                  <c:v>0</c:v>
                </c:pt>
                <c:pt idx="251">
                  <c:v>37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18</c:v>
                </c:pt>
                <c:pt idx="256">
                  <c:v>20</c:v>
                </c:pt>
                <c:pt idx="257">
                  <c:v>49</c:v>
                </c:pt>
                <c:pt idx="258">
                  <c:v>94</c:v>
                </c:pt>
                <c:pt idx="259">
                  <c:v>78</c:v>
                </c:pt>
                <c:pt idx="260">
                  <c:v>229</c:v>
                </c:pt>
                <c:pt idx="261">
                  <c:v>978</c:v>
                </c:pt>
                <c:pt idx="262">
                  <c:v>1</c:v>
                </c:pt>
                <c:pt idx="263">
                  <c:v>24</c:v>
                </c:pt>
                <c:pt idx="264">
                  <c:v>269</c:v>
                </c:pt>
                <c:pt idx="265">
                  <c:v>96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11</c:v>
                </c:pt>
                <c:pt idx="272">
                  <c:v>0</c:v>
                </c:pt>
                <c:pt idx="273">
                  <c:v>0</c:v>
                </c:pt>
                <c:pt idx="274">
                  <c:v>24</c:v>
                </c:pt>
                <c:pt idx="275">
                  <c:v>0</c:v>
                </c:pt>
                <c:pt idx="276">
                  <c:v>12</c:v>
                </c:pt>
                <c:pt idx="277">
                  <c:v>5</c:v>
                </c:pt>
                <c:pt idx="278">
                  <c:v>0</c:v>
                </c:pt>
                <c:pt idx="279">
                  <c:v>20</c:v>
                </c:pt>
                <c:pt idx="280">
                  <c:v>0</c:v>
                </c:pt>
                <c:pt idx="281">
                  <c:v>5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6</c:v>
                </c:pt>
                <c:pt idx="287">
                  <c:v>47</c:v>
                </c:pt>
                <c:pt idx="288">
                  <c:v>0</c:v>
                </c:pt>
                <c:pt idx="289">
                  <c:v>0</c:v>
                </c:pt>
                <c:pt idx="290">
                  <c:v>672</c:v>
                </c:pt>
                <c:pt idx="291">
                  <c:v>0</c:v>
                </c:pt>
                <c:pt idx="292">
                  <c:v>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8</c:v>
                </c:pt>
                <c:pt idx="303">
                  <c:v>11</c:v>
                </c:pt>
                <c:pt idx="304">
                  <c:v>22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23</c:v>
                </c:pt>
                <c:pt idx="320">
                  <c:v>1</c:v>
                </c:pt>
                <c:pt idx="321">
                  <c:v>18</c:v>
                </c:pt>
                <c:pt idx="322">
                  <c:v>3</c:v>
                </c:pt>
                <c:pt idx="323">
                  <c:v>18</c:v>
                </c:pt>
                <c:pt idx="324">
                  <c:v>33</c:v>
                </c:pt>
                <c:pt idx="325">
                  <c:v>69</c:v>
                </c:pt>
                <c:pt idx="326">
                  <c:v>59</c:v>
                </c:pt>
                <c:pt idx="327">
                  <c:v>110</c:v>
                </c:pt>
                <c:pt idx="328">
                  <c:v>112</c:v>
                </c:pt>
                <c:pt idx="329">
                  <c:v>28</c:v>
                </c:pt>
                <c:pt idx="330">
                  <c:v>679</c:v>
                </c:pt>
                <c:pt idx="331">
                  <c:v>0</c:v>
                </c:pt>
                <c:pt idx="332">
                  <c:v>59</c:v>
                </c:pt>
                <c:pt idx="333">
                  <c:v>0</c:v>
                </c:pt>
                <c:pt idx="334">
                  <c:v>75</c:v>
                </c:pt>
                <c:pt idx="335">
                  <c:v>807</c:v>
                </c:pt>
                <c:pt idx="336">
                  <c:v>0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'LAF máy niềng_NI-LAF-01 (29054)'!$S$2</c:f>
              <c:strCache>
                <c:ptCount val="1"/>
                <c:pt idx="0">
                  <c:v>29054_1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'LAF máy niềng_NI-LAF-01 (29054)'!$P$3:$P$400</c:f>
              <c:numCache>
                <c:formatCode>m/d/yyyy</c:formatCode>
                <c:ptCount val="398"/>
                <c:pt idx="0">
                  <c:v>43105</c:v>
                </c:pt>
                <c:pt idx="1">
                  <c:v>43105</c:v>
                </c:pt>
                <c:pt idx="2">
                  <c:v>43106</c:v>
                </c:pt>
                <c:pt idx="3">
                  <c:v>43106</c:v>
                </c:pt>
                <c:pt idx="4">
                  <c:v>43111</c:v>
                </c:pt>
                <c:pt idx="5">
                  <c:v>43111</c:v>
                </c:pt>
                <c:pt idx="6">
                  <c:v>43113</c:v>
                </c:pt>
                <c:pt idx="7">
                  <c:v>43113</c:v>
                </c:pt>
                <c:pt idx="8">
                  <c:v>43118</c:v>
                </c:pt>
                <c:pt idx="9">
                  <c:v>43119</c:v>
                </c:pt>
                <c:pt idx="10">
                  <c:v>43120</c:v>
                </c:pt>
                <c:pt idx="11">
                  <c:v>43120</c:v>
                </c:pt>
                <c:pt idx="12">
                  <c:v>43121</c:v>
                </c:pt>
                <c:pt idx="13">
                  <c:v>43121</c:v>
                </c:pt>
                <c:pt idx="14">
                  <c:v>43123</c:v>
                </c:pt>
                <c:pt idx="15">
                  <c:v>43123</c:v>
                </c:pt>
                <c:pt idx="16">
                  <c:v>43125</c:v>
                </c:pt>
                <c:pt idx="17">
                  <c:v>43125</c:v>
                </c:pt>
                <c:pt idx="18">
                  <c:v>43127</c:v>
                </c:pt>
                <c:pt idx="19">
                  <c:v>43127</c:v>
                </c:pt>
                <c:pt idx="20">
                  <c:v>43131</c:v>
                </c:pt>
                <c:pt idx="21">
                  <c:v>43131</c:v>
                </c:pt>
                <c:pt idx="22">
                  <c:v>43134</c:v>
                </c:pt>
                <c:pt idx="23">
                  <c:v>43134</c:v>
                </c:pt>
                <c:pt idx="24">
                  <c:v>43138</c:v>
                </c:pt>
                <c:pt idx="25">
                  <c:v>43138</c:v>
                </c:pt>
                <c:pt idx="26">
                  <c:v>43139</c:v>
                </c:pt>
                <c:pt idx="27">
                  <c:v>43139</c:v>
                </c:pt>
                <c:pt idx="28">
                  <c:v>43141</c:v>
                </c:pt>
                <c:pt idx="29">
                  <c:v>43141</c:v>
                </c:pt>
                <c:pt idx="30">
                  <c:v>43157</c:v>
                </c:pt>
                <c:pt idx="31">
                  <c:v>43157</c:v>
                </c:pt>
                <c:pt idx="32">
                  <c:v>43160</c:v>
                </c:pt>
                <c:pt idx="33">
                  <c:v>43160</c:v>
                </c:pt>
                <c:pt idx="34">
                  <c:v>43162</c:v>
                </c:pt>
                <c:pt idx="35">
                  <c:v>43162</c:v>
                </c:pt>
                <c:pt idx="36">
                  <c:v>43166</c:v>
                </c:pt>
                <c:pt idx="37">
                  <c:v>43166</c:v>
                </c:pt>
                <c:pt idx="38">
                  <c:v>43168</c:v>
                </c:pt>
                <c:pt idx="39">
                  <c:v>43168</c:v>
                </c:pt>
                <c:pt idx="40">
                  <c:v>43173</c:v>
                </c:pt>
                <c:pt idx="41">
                  <c:v>43173</c:v>
                </c:pt>
                <c:pt idx="42">
                  <c:v>43175</c:v>
                </c:pt>
                <c:pt idx="43">
                  <c:v>43175</c:v>
                </c:pt>
                <c:pt idx="44">
                  <c:v>43176</c:v>
                </c:pt>
                <c:pt idx="45">
                  <c:v>43176</c:v>
                </c:pt>
                <c:pt idx="46">
                  <c:v>43181</c:v>
                </c:pt>
                <c:pt idx="47">
                  <c:v>43181</c:v>
                </c:pt>
                <c:pt idx="48">
                  <c:v>43183</c:v>
                </c:pt>
                <c:pt idx="49">
                  <c:v>43183</c:v>
                </c:pt>
                <c:pt idx="50">
                  <c:v>43187</c:v>
                </c:pt>
                <c:pt idx="51">
                  <c:v>43187</c:v>
                </c:pt>
                <c:pt idx="52">
                  <c:v>43188</c:v>
                </c:pt>
                <c:pt idx="53">
                  <c:v>43188</c:v>
                </c:pt>
                <c:pt idx="54">
                  <c:v>43190</c:v>
                </c:pt>
                <c:pt idx="55">
                  <c:v>43190</c:v>
                </c:pt>
                <c:pt idx="56">
                  <c:v>43193</c:v>
                </c:pt>
                <c:pt idx="57">
                  <c:v>43194</c:v>
                </c:pt>
                <c:pt idx="58">
                  <c:v>43194</c:v>
                </c:pt>
                <c:pt idx="59">
                  <c:v>43195</c:v>
                </c:pt>
                <c:pt idx="60">
                  <c:v>43195</c:v>
                </c:pt>
                <c:pt idx="61">
                  <c:v>43195</c:v>
                </c:pt>
                <c:pt idx="62">
                  <c:v>43208</c:v>
                </c:pt>
                <c:pt idx="63">
                  <c:v>43208</c:v>
                </c:pt>
                <c:pt idx="64">
                  <c:v>43209</c:v>
                </c:pt>
                <c:pt idx="65">
                  <c:v>43209</c:v>
                </c:pt>
                <c:pt idx="66">
                  <c:v>43211</c:v>
                </c:pt>
                <c:pt idx="67">
                  <c:v>43211</c:v>
                </c:pt>
                <c:pt idx="68">
                  <c:v>43215</c:v>
                </c:pt>
                <c:pt idx="69">
                  <c:v>43215</c:v>
                </c:pt>
                <c:pt idx="70">
                  <c:v>43218</c:v>
                </c:pt>
                <c:pt idx="71">
                  <c:v>43218</c:v>
                </c:pt>
                <c:pt idx="72">
                  <c:v>43225</c:v>
                </c:pt>
                <c:pt idx="73">
                  <c:v>43225</c:v>
                </c:pt>
                <c:pt idx="74">
                  <c:v>43229</c:v>
                </c:pt>
                <c:pt idx="75">
                  <c:v>43229</c:v>
                </c:pt>
                <c:pt idx="76">
                  <c:v>43231</c:v>
                </c:pt>
                <c:pt idx="77">
                  <c:v>43231</c:v>
                </c:pt>
                <c:pt idx="78">
                  <c:v>43232</c:v>
                </c:pt>
                <c:pt idx="79">
                  <c:v>43232</c:v>
                </c:pt>
                <c:pt idx="80">
                  <c:v>43238</c:v>
                </c:pt>
                <c:pt idx="81">
                  <c:v>43238</c:v>
                </c:pt>
                <c:pt idx="82">
                  <c:v>43239</c:v>
                </c:pt>
                <c:pt idx="83">
                  <c:v>43239</c:v>
                </c:pt>
                <c:pt idx="84">
                  <c:v>43244</c:v>
                </c:pt>
                <c:pt idx="85">
                  <c:v>43244</c:v>
                </c:pt>
                <c:pt idx="86">
                  <c:v>43252</c:v>
                </c:pt>
                <c:pt idx="87">
                  <c:v>43253</c:v>
                </c:pt>
                <c:pt idx="88">
                  <c:v>43253</c:v>
                </c:pt>
                <c:pt idx="89">
                  <c:v>43255</c:v>
                </c:pt>
                <c:pt idx="90">
                  <c:v>43257</c:v>
                </c:pt>
                <c:pt idx="91">
                  <c:v>43257</c:v>
                </c:pt>
                <c:pt idx="92">
                  <c:v>43258</c:v>
                </c:pt>
                <c:pt idx="93">
                  <c:v>43258</c:v>
                </c:pt>
                <c:pt idx="94">
                  <c:v>43259</c:v>
                </c:pt>
                <c:pt idx="95">
                  <c:v>43259</c:v>
                </c:pt>
                <c:pt idx="96">
                  <c:v>43264</c:v>
                </c:pt>
                <c:pt idx="97">
                  <c:v>43264</c:v>
                </c:pt>
                <c:pt idx="98">
                  <c:v>43265</c:v>
                </c:pt>
                <c:pt idx="99">
                  <c:v>43265</c:v>
                </c:pt>
                <c:pt idx="100">
                  <c:v>43268</c:v>
                </c:pt>
                <c:pt idx="101">
                  <c:v>43268</c:v>
                </c:pt>
                <c:pt idx="102">
                  <c:v>43272</c:v>
                </c:pt>
                <c:pt idx="103">
                  <c:v>43272</c:v>
                </c:pt>
                <c:pt idx="104">
                  <c:v>43273</c:v>
                </c:pt>
                <c:pt idx="105">
                  <c:v>43273</c:v>
                </c:pt>
                <c:pt idx="106">
                  <c:v>43278</c:v>
                </c:pt>
                <c:pt idx="107">
                  <c:v>43278</c:v>
                </c:pt>
                <c:pt idx="108">
                  <c:v>43284</c:v>
                </c:pt>
                <c:pt idx="109">
                  <c:v>43284</c:v>
                </c:pt>
                <c:pt idx="110">
                  <c:v>43306</c:v>
                </c:pt>
                <c:pt idx="111">
                  <c:v>43306</c:v>
                </c:pt>
                <c:pt idx="112">
                  <c:v>43309</c:v>
                </c:pt>
                <c:pt idx="113">
                  <c:v>43309</c:v>
                </c:pt>
                <c:pt idx="114">
                  <c:v>43313</c:v>
                </c:pt>
                <c:pt idx="115">
                  <c:v>43313</c:v>
                </c:pt>
                <c:pt idx="116">
                  <c:v>43314</c:v>
                </c:pt>
                <c:pt idx="117">
                  <c:v>43314</c:v>
                </c:pt>
                <c:pt idx="118">
                  <c:v>43320</c:v>
                </c:pt>
                <c:pt idx="119">
                  <c:v>43320</c:v>
                </c:pt>
                <c:pt idx="120">
                  <c:v>43327</c:v>
                </c:pt>
                <c:pt idx="121">
                  <c:v>43327</c:v>
                </c:pt>
                <c:pt idx="122">
                  <c:v>43334</c:v>
                </c:pt>
                <c:pt idx="123">
                  <c:v>43334</c:v>
                </c:pt>
                <c:pt idx="124">
                  <c:v>43335</c:v>
                </c:pt>
                <c:pt idx="125">
                  <c:v>43335</c:v>
                </c:pt>
                <c:pt idx="126">
                  <c:v>43336</c:v>
                </c:pt>
                <c:pt idx="127">
                  <c:v>43336</c:v>
                </c:pt>
                <c:pt idx="128">
                  <c:v>43337</c:v>
                </c:pt>
                <c:pt idx="129">
                  <c:v>43337</c:v>
                </c:pt>
                <c:pt idx="130">
                  <c:v>43340</c:v>
                </c:pt>
                <c:pt idx="131">
                  <c:v>43340</c:v>
                </c:pt>
                <c:pt idx="132">
                  <c:v>43341</c:v>
                </c:pt>
                <c:pt idx="133">
                  <c:v>43341</c:v>
                </c:pt>
                <c:pt idx="134">
                  <c:v>43381</c:v>
                </c:pt>
                <c:pt idx="135">
                  <c:v>43381</c:v>
                </c:pt>
                <c:pt idx="136">
                  <c:v>43383</c:v>
                </c:pt>
                <c:pt idx="137">
                  <c:v>43383</c:v>
                </c:pt>
                <c:pt idx="138">
                  <c:v>43385</c:v>
                </c:pt>
                <c:pt idx="139">
                  <c:v>43385</c:v>
                </c:pt>
                <c:pt idx="140">
                  <c:v>43390</c:v>
                </c:pt>
                <c:pt idx="141">
                  <c:v>43390</c:v>
                </c:pt>
                <c:pt idx="142">
                  <c:v>43391</c:v>
                </c:pt>
                <c:pt idx="143">
                  <c:v>43391</c:v>
                </c:pt>
                <c:pt idx="144">
                  <c:v>43399</c:v>
                </c:pt>
                <c:pt idx="145">
                  <c:v>43399</c:v>
                </c:pt>
                <c:pt idx="146">
                  <c:v>43404</c:v>
                </c:pt>
                <c:pt idx="147">
                  <c:v>43404</c:v>
                </c:pt>
                <c:pt idx="148">
                  <c:v>43405</c:v>
                </c:pt>
                <c:pt idx="149">
                  <c:v>43405</c:v>
                </c:pt>
                <c:pt idx="150">
                  <c:v>43407</c:v>
                </c:pt>
                <c:pt idx="151">
                  <c:v>43407</c:v>
                </c:pt>
                <c:pt idx="152">
                  <c:v>43410</c:v>
                </c:pt>
                <c:pt idx="153">
                  <c:v>43410</c:v>
                </c:pt>
                <c:pt idx="154">
                  <c:v>43413</c:v>
                </c:pt>
                <c:pt idx="155">
                  <c:v>43413</c:v>
                </c:pt>
                <c:pt idx="156">
                  <c:v>43414</c:v>
                </c:pt>
                <c:pt idx="157">
                  <c:v>43414</c:v>
                </c:pt>
                <c:pt idx="158">
                  <c:v>43418</c:v>
                </c:pt>
                <c:pt idx="159">
                  <c:v>43418</c:v>
                </c:pt>
                <c:pt idx="160">
                  <c:v>43419</c:v>
                </c:pt>
                <c:pt idx="161">
                  <c:v>43419</c:v>
                </c:pt>
                <c:pt idx="162">
                  <c:v>43421</c:v>
                </c:pt>
                <c:pt idx="163">
                  <c:v>43421</c:v>
                </c:pt>
                <c:pt idx="164">
                  <c:v>43425</c:v>
                </c:pt>
                <c:pt idx="165">
                  <c:v>43425</c:v>
                </c:pt>
                <c:pt idx="166">
                  <c:v>43426</c:v>
                </c:pt>
                <c:pt idx="167">
                  <c:v>43426</c:v>
                </c:pt>
                <c:pt idx="168">
                  <c:v>43428</c:v>
                </c:pt>
                <c:pt idx="169">
                  <c:v>43428</c:v>
                </c:pt>
                <c:pt idx="170">
                  <c:v>43432</c:v>
                </c:pt>
                <c:pt idx="171">
                  <c:v>43432</c:v>
                </c:pt>
                <c:pt idx="172">
                  <c:v>43435</c:v>
                </c:pt>
                <c:pt idx="173">
                  <c:v>43435</c:v>
                </c:pt>
                <c:pt idx="174">
                  <c:v>43453</c:v>
                </c:pt>
                <c:pt idx="175">
                  <c:v>43453</c:v>
                </c:pt>
                <c:pt idx="176">
                  <c:v>43454</c:v>
                </c:pt>
                <c:pt idx="177">
                  <c:v>43454</c:v>
                </c:pt>
                <c:pt idx="178">
                  <c:v>43456</c:v>
                </c:pt>
                <c:pt idx="179">
                  <c:v>43456</c:v>
                </c:pt>
                <c:pt idx="180">
                  <c:v>43459</c:v>
                </c:pt>
                <c:pt idx="181">
                  <c:v>43459</c:v>
                </c:pt>
                <c:pt idx="182">
                  <c:v>43461</c:v>
                </c:pt>
                <c:pt idx="183">
                  <c:v>43461</c:v>
                </c:pt>
                <c:pt idx="184">
                  <c:v>43462</c:v>
                </c:pt>
                <c:pt idx="185">
                  <c:v>43462</c:v>
                </c:pt>
                <c:pt idx="186">
                  <c:v>43463</c:v>
                </c:pt>
                <c:pt idx="187">
                  <c:v>43463</c:v>
                </c:pt>
                <c:pt idx="188" formatCode="dd/mm/yy;@">
                  <c:v>43469</c:v>
                </c:pt>
                <c:pt idx="189" formatCode="dd/mm/yy;@">
                  <c:v>43469</c:v>
                </c:pt>
                <c:pt idx="190" formatCode="dd/mm/yy;@">
                  <c:v>43470</c:v>
                </c:pt>
                <c:pt idx="191" formatCode="dd/mm/yy;@">
                  <c:v>43470</c:v>
                </c:pt>
                <c:pt idx="192" formatCode="dd/mm/yy;@">
                  <c:v>43474</c:v>
                </c:pt>
                <c:pt idx="193" formatCode="dd/mm/yy;@">
                  <c:v>43474</c:v>
                </c:pt>
                <c:pt idx="194" formatCode="dd/mm/yy;@">
                  <c:v>43475</c:v>
                </c:pt>
                <c:pt idx="195" formatCode="dd/mm/yy;@">
                  <c:v>43475</c:v>
                </c:pt>
                <c:pt idx="196" formatCode="dd/mm/yy;@">
                  <c:v>43475</c:v>
                </c:pt>
                <c:pt idx="197" formatCode="dd/mm/yy;@">
                  <c:v>43475</c:v>
                </c:pt>
                <c:pt idx="198" formatCode="dd/mm/yy;@">
                  <c:v>43478</c:v>
                </c:pt>
                <c:pt idx="199" formatCode="dd/mm/yy;@">
                  <c:v>43478</c:v>
                </c:pt>
                <c:pt idx="200" formatCode="dd/mm/yy;@">
                  <c:v>43480</c:v>
                </c:pt>
                <c:pt idx="201" formatCode="dd/mm/yy;@">
                  <c:v>43480</c:v>
                </c:pt>
                <c:pt idx="202" formatCode="dd/mm/yy;@">
                  <c:v>43483</c:v>
                </c:pt>
                <c:pt idx="203" formatCode="dd/mm/yy;@">
                  <c:v>43483</c:v>
                </c:pt>
                <c:pt idx="204" formatCode="dd/mm/yy;@">
                  <c:v>43490</c:v>
                </c:pt>
                <c:pt idx="205" formatCode="dd/mm/yy;@">
                  <c:v>43490</c:v>
                </c:pt>
                <c:pt idx="206" formatCode="dd/mm/yy;@">
                  <c:v>43491</c:v>
                </c:pt>
                <c:pt idx="207" formatCode="dd/mm/yy;@">
                  <c:v>43491</c:v>
                </c:pt>
                <c:pt idx="208" formatCode="dd/mm/yy;@">
                  <c:v>43494</c:v>
                </c:pt>
                <c:pt idx="209" formatCode="dd/mm/yy;@">
                  <c:v>43494</c:v>
                </c:pt>
                <c:pt idx="210" formatCode="dd/mm/yy;@">
                  <c:v>43495</c:v>
                </c:pt>
                <c:pt idx="211" formatCode="dd/mm/yy;@">
                  <c:v>43495</c:v>
                </c:pt>
                <c:pt idx="212" formatCode="dd/mm/yy;@">
                  <c:v>43506</c:v>
                </c:pt>
                <c:pt idx="213" formatCode="dd/mm/yy;@">
                  <c:v>43506</c:v>
                </c:pt>
                <c:pt idx="214" formatCode="dd/mm/yy;@">
                  <c:v>43509</c:v>
                </c:pt>
                <c:pt idx="215" formatCode="dd/mm/yy;@">
                  <c:v>43509</c:v>
                </c:pt>
                <c:pt idx="216" formatCode="dd/mm/yy;@">
                  <c:v>43510</c:v>
                </c:pt>
                <c:pt idx="217" formatCode="dd/mm/yy;@">
                  <c:v>43510</c:v>
                </c:pt>
                <c:pt idx="218" formatCode="dd/mm/yy;@">
                  <c:v>43511</c:v>
                </c:pt>
                <c:pt idx="219" formatCode="dd/mm/yy;@">
                  <c:v>43511</c:v>
                </c:pt>
                <c:pt idx="220" formatCode="dd/mm/yy;@">
                  <c:v>43516</c:v>
                </c:pt>
                <c:pt idx="221" formatCode="dd/mm/yy;@">
                  <c:v>43516</c:v>
                </c:pt>
                <c:pt idx="222" formatCode="dd/mm/yy;@">
                  <c:v>43517</c:v>
                </c:pt>
                <c:pt idx="223" formatCode="dd/mm/yy;@">
                  <c:v>43517</c:v>
                </c:pt>
                <c:pt idx="224" formatCode="dd/mm/yy;@">
                  <c:v>43524</c:v>
                </c:pt>
                <c:pt idx="225" formatCode="dd/mm/yy;@">
                  <c:v>43524</c:v>
                </c:pt>
                <c:pt idx="226" formatCode="dd/mm/yy;@">
                  <c:v>43525</c:v>
                </c:pt>
                <c:pt idx="227" formatCode="dd/mm/yy;@">
                  <c:v>43525</c:v>
                </c:pt>
                <c:pt idx="228" formatCode="dd/mm/yy;@">
                  <c:v>43530</c:v>
                </c:pt>
                <c:pt idx="229" formatCode="dd/mm/yy;@">
                  <c:v>43530</c:v>
                </c:pt>
                <c:pt idx="230" formatCode="dd/mm/yy;@">
                  <c:v>43532</c:v>
                </c:pt>
                <c:pt idx="231" formatCode="dd/mm/yy;@">
                  <c:v>43532</c:v>
                </c:pt>
                <c:pt idx="232" formatCode="dd/mm/yy;@">
                  <c:v>43537</c:v>
                </c:pt>
                <c:pt idx="233" formatCode="dd/mm/yy;@">
                  <c:v>43537</c:v>
                </c:pt>
                <c:pt idx="234" formatCode="dd/mm/yy;@">
                  <c:v>43538</c:v>
                </c:pt>
                <c:pt idx="235" formatCode="dd/mm/yy;@">
                  <c:v>43538</c:v>
                </c:pt>
                <c:pt idx="236" formatCode="dd/mm/yy;@">
                  <c:v>43540</c:v>
                </c:pt>
                <c:pt idx="237" formatCode="dd/mm/yy;@">
                  <c:v>43540</c:v>
                </c:pt>
                <c:pt idx="238" formatCode="dd/mm/yy;@">
                  <c:v>43548</c:v>
                </c:pt>
                <c:pt idx="239" formatCode="dd/mm/yy;@">
                  <c:v>43548</c:v>
                </c:pt>
                <c:pt idx="240" formatCode="dd/mm/yy;@">
                  <c:v>43551</c:v>
                </c:pt>
                <c:pt idx="241" formatCode="dd/mm/yy;@">
                  <c:v>43551</c:v>
                </c:pt>
                <c:pt idx="242" formatCode="dd/mm/yy;@">
                  <c:v>43552</c:v>
                </c:pt>
                <c:pt idx="243" formatCode="dd/mm/yy;@">
                  <c:v>43552</c:v>
                </c:pt>
                <c:pt idx="244" formatCode="dd/mm/yy;@">
                  <c:v>43554</c:v>
                </c:pt>
                <c:pt idx="245" formatCode="dd/mm/yy;@">
                  <c:v>43554</c:v>
                </c:pt>
                <c:pt idx="246" formatCode="dd/mm/yy;@">
                  <c:v>43558</c:v>
                </c:pt>
                <c:pt idx="247" formatCode="dd/mm/yy;@">
                  <c:v>43558</c:v>
                </c:pt>
                <c:pt idx="248" formatCode="dd/mm/yy;@">
                  <c:v>43559</c:v>
                </c:pt>
                <c:pt idx="249" formatCode="dd/mm/yy;@">
                  <c:v>43559</c:v>
                </c:pt>
                <c:pt idx="250" formatCode="dd/mm/yy;@">
                  <c:v>43561</c:v>
                </c:pt>
                <c:pt idx="251" formatCode="dd/mm/yy;@">
                  <c:v>43561</c:v>
                </c:pt>
                <c:pt idx="252" formatCode="dd/mm/yy;@">
                  <c:v>43562</c:v>
                </c:pt>
                <c:pt idx="253" formatCode="dd/mm/yy;@">
                  <c:v>43562</c:v>
                </c:pt>
                <c:pt idx="254" formatCode="dd/mm/yy;@">
                  <c:v>43565</c:v>
                </c:pt>
                <c:pt idx="255" formatCode="dd/mm/yy;@">
                  <c:v>43565</c:v>
                </c:pt>
                <c:pt idx="256" formatCode="dd/mm/yy;@">
                  <c:v>43566</c:v>
                </c:pt>
                <c:pt idx="257" formatCode="dd/mm/yy;@">
                  <c:v>43566</c:v>
                </c:pt>
                <c:pt idx="258" formatCode="dd/mm/yy;@">
                  <c:v>43567</c:v>
                </c:pt>
                <c:pt idx="259" formatCode="dd/mm/yy;@">
                  <c:v>43567</c:v>
                </c:pt>
                <c:pt idx="260" formatCode="dd/mm/yy;@">
                  <c:v>43572</c:v>
                </c:pt>
                <c:pt idx="261" formatCode="dd/mm/yy;@">
                  <c:v>43573</c:v>
                </c:pt>
                <c:pt idx="262" formatCode="dd/mm/yy;@">
                  <c:v>43574</c:v>
                </c:pt>
                <c:pt idx="263" formatCode="dd/mm/yy;@">
                  <c:v>43574</c:v>
                </c:pt>
                <c:pt idx="264" formatCode="dd/mm/yy;@">
                  <c:v>43574</c:v>
                </c:pt>
                <c:pt idx="265" formatCode="dd/mm/yy;@">
                  <c:v>43574</c:v>
                </c:pt>
                <c:pt idx="266" formatCode="dd/mm/yy;@">
                  <c:v>43579</c:v>
                </c:pt>
                <c:pt idx="267" formatCode="dd/mm/yy;@">
                  <c:v>43579</c:v>
                </c:pt>
                <c:pt idx="268" formatCode="dd/mm/yy;@">
                  <c:v>43580</c:v>
                </c:pt>
                <c:pt idx="269" formatCode="dd/mm/yy;@">
                  <c:v>43580</c:v>
                </c:pt>
                <c:pt idx="270" formatCode="dd/mm/yy;@">
                  <c:v>43582</c:v>
                </c:pt>
                <c:pt idx="271" formatCode="dd/mm/yy;@">
                  <c:v>43582</c:v>
                </c:pt>
                <c:pt idx="272" formatCode="dd/mm/yy;@">
                  <c:v>43584</c:v>
                </c:pt>
                <c:pt idx="273" formatCode="dd/mm/yy;@">
                  <c:v>43584</c:v>
                </c:pt>
                <c:pt idx="274" formatCode="dd/mm/yy;@">
                  <c:v>43592</c:v>
                </c:pt>
                <c:pt idx="275" formatCode="dd/mm/yy;@">
                  <c:v>43592</c:v>
                </c:pt>
                <c:pt idx="276" formatCode="dd/mm/yy;@">
                  <c:v>43594</c:v>
                </c:pt>
                <c:pt idx="277" formatCode="dd/mm/yy;@">
                  <c:v>43594</c:v>
                </c:pt>
                <c:pt idx="278" formatCode="dd/mm/yy;@">
                  <c:v>43594</c:v>
                </c:pt>
                <c:pt idx="279" formatCode="dd/mm/yy;@">
                  <c:v>43594</c:v>
                </c:pt>
                <c:pt idx="280" formatCode="dd/mm/yy;@">
                  <c:v>43595</c:v>
                </c:pt>
                <c:pt idx="281" formatCode="dd/mm/yy;@">
                  <c:v>43595</c:v>
                </c:pt>
                <c:pt idx="282" formatCode="dd/mm/yy;@">
                  <c:v>43600</c:v>
                </c:pt>
                <c:pt idx="283" formatCode="dd/mm/yy;@">
                  <c:v>43600</c:v>
                </c:pt>
                <c:pt idx="284" formatCode="dd/mm/yy;@">
                  <c:v>43601</c:v>
                </c:pt>
                <c:pt idx="285" formatCode="dd/mm/yy;@">
                  <c:v>43601</c:v>
                </c:pt>
                <c:pt idx="286" formatCode="dd/mm/yy;@">
                  <c:v>43603</c:v>
                </c:pt>
                <c:pt idx="287" formatCode="dd/mm/yy;@">
                  <c:v>43603</c:v>
                </c:pt>
                <c:pt idx="288" formatCode="dd/mm/yy;@">
                  <c:v>43603</c:v>
                </c:pt>
                <c:pt idx="289" formatCode="dd/mm/yy;@">
                  <c:v>43603</c:v>
                </c:pt>
                <c:pt idx="290" formatCode="dd/mm/yy;@">
                  <c:v>43603</c:v>
                </c:pt>
                <c:pt idx="291" formatCode="dd/mm/yy;@">
                  <c:v>43609</c:v>
                </c:pt>
                <c:pt idx="292" formatCode="dd/mm/yy;@">
                  <c:v>43609</c:v>
                </c:pt>
                <c:pt idx="293" formatCode="dd/mm/yy;@">
                  <c:v>43614</c:v>
                </c:pt>
                <c:pt idx="294" formatCode="dd/mm/yy;@">
                  <c:v>43614</c:v>
                </c:pt>
                <c:pt idx="295" formatCode="dd/mm/yy;@">
                  <c:v>43615</c:v>
                </c:pt>
                <c:pt idx="296" formatCode="dd/mm/yy;@">
                  <c:v>43615</c:v>
                </c:pt>
                <c:pt idx="297" formatCode="dd/mm/yy;@">
                  <c:v>43617</c:v>
                </c:pt>
                <c:pt idx="298" formatCode="dd/mm/yy;@">
                  <c:v>43617</c:v>
                </c:pt>
                <c:pt idx="299" formatCode="dd/mm/yy;@">
                  <c:v>43623</c:v>
                </c:pt>
                <c:pt idx="300" formatCode="dd/mm/yy;@">
                  <c:v>43623</c:v>
                </c:pt>
                <c:pt idx="301" formatCode="dd/mm/yy;@">
                  <c:v>43628</c:v>
                </c:pt>
                <c:pt idx="302" formatCode="dd/mm/yy;@">
                  <c:v>43628</c:v>
                </c:pt>
                <c:pt idx="303" formatCode="dd/mm/yy;@">
                  <c:v>43630</c:v>
                </c:pt>
                <c:pt idx="304" formatCode="dd/mm/yy;@">
                  <c:v>43630</c:v>
                </c:pt>
                <c:pt idx="305" formatCode="dd/mm/yy;@">
                  <c:v>43635</c:v>
                </c:pt>
                <c:pt idx="306" formatCode="dd/mm/yy;@">
                  <c:v>43635</c:v>
                </c:pt>
                <c:pt idx="307" formatCode="dd/mm/yy;@">
                  <c:v>43636</c:v>
                </c:pt>
                <c:pt idx="308" formatCode="dd/mm/yy;@">
                  <c:v>43636</c:v>
                </c:pt>
                <c:pt idx="309" formatCode="dd/mm/yy;@">
                  <c:v>43642</c:v>
                </c:pt>
                <c:pt idx="310" formatCode="dd/mm/yy;@">
                  <c:v>43642</c:v>
                </c:pt>
                <c:pt idx="311" formatCode="dd/mm/yy;@">
                  <c:v>43643</c:v>
                </c:pt>
                <c:pt idx="312" formatCode="dd/mm/yy;@">
                  <c:v>43643</c:v>
                </c:pt>
                <c:pt idx="313" formatCode="dd/mm/yy;@">
                  <c:v>43649</c:v>
                </c:pt>
                <c:pt idx="314" formatCode="dd/mm/yy;@">
                  <c:v>43649</c:v>
                </c:pt>
                <c:pt idx="315" formatCode="dd/mm/yy;@">
                  <c:v>43650</c:v>
                </c:pt>
                <c:pt idx="316" formatCode="dd/mm/yy;@">
                  <c:v>43650</c:v>
                </c:pt>
                <c:pt idx="317" formatCode="dd/mm/yy;@">
                  <c:v>43652</c:v>
                </c:pt>
                <c:pt idx="318" formatCode="dd/mm/yy;@">
                  <c:v>43652</c:v>
                </c:pt>
                <c:pt idx="319" formatCode="dd/mm/yy;@">
                  <c:v>43670</c:v>
                </c:pt>
                <c:pt idx="320" formatCode="dd/mm/yy;@">
                  <c:v>43670</c:v>
                </c:pt>
                <c:pt idx="321" formatCode="dd/mm/yy;@">
                  <c:v>43673</c:v>
                </c:pt>
                <c:pt idx="322" formatCode="dd/mm/yy;@">
                  <c:v>43673</c:v>
                </c:pt>
                <c:pt idx="323" formatCode="dd/mm/yy;@">
                  <c:v>43677</c:v>
                </c:pt>
                <c:pt idx="324" formatCode="dd/mm/yy;@">
                  <c:v>43677</c:v>
                </c:pt>
                <c:pt idx="325" formatCode="dd/mm/yy;@">
                  <c:v>43678</c:v>
                </c:pt>
                <c:pt idx="326" formatCode="dd/mm/yy;@">
                  <c:v>43678</c:v>
                </c:pt>
                <c:pt idx="327" formatCode="dd/mm/yy;@">
                  <c:v>43679</c:v>
                </c:pt>
                <c:pt idx="328" formatCode="dd/mm/yy;@">
                  <c:v>43679</c:v>
                </c:pt>
                <c:pt idx="329" formatCode="dd/mm/yy;@">
                  <c:v>43693</c:v>
                </c:pt>
                <c:pt idx="330" formatCode="dd/mm/yy;@">
                  <c:v>43693</c:v>
                </c:pt>
                <c:pt idx="331" formatCode="dd/mm/yy;@">
                  <c:v>43694</c:v>
                </c:pt>
                <c:pt idx="332" formatCode="dd/mm/yy;@">
                  <c:v>43694</c:v>
                </c:pt>
                <c:pt idx="333" formatCode="dd/mm/yy;@">
                  <c:v>43698</c:v>
                </c:pt>
                <c:pt idx="334" formatCode="dd/mm/yy;@">
                  <c:v>43698</c:v>
                </c:pt>
                <c:pt idx="335" formatCode="dd/mm/yy;@">
                  <c:v>43700</c:v>
                </c:pt>
                <c:pt idx="336" formatCode="dd/mm/yy;@">
                  <c:v>43700</c:v>
                </c:pt>
                <c:pt idx="337" formatCode="dd/mm/yy;@">
                  <c:v>43706</c:v>
                </c:pt>
                <c:pt idx="338" formatCode="dd/mm/yy;@">
                  <c:v>43706</c:v>
                </c:pt>
                <c:pt idx="339" formatCode="dd/mm/yy;@">
                  <c:v>43714</c:v>
                </c:pt>
                <c:pt idx="340" formatCode="dd/mm/yy;@">
                  <c:v>43714</c:v>
                </c:pt>
                <c:pt idx="341" formatCode="dd/mm/yy;@">
                  <c:v>43715</c:v>
                </c:pt>
                <c:pt idx="342" formatCode="dd/mm/yy;@">
                  <c:v>43715</c:v>
                </c:pt>
                <c:pt idx="343" formatCode="dd/mm/yy;@">
                  <c:v>43719</c:v>
                </c:pt>
                <c:pt idx="344" formatCode="dd/mm/yy;@">
                  <c:v>43719</c:v>
                </c:pt>
                <c:pt idx="345" formatCode="dd/mm/yy;@">
                  <c:v>43720</c:v>
                </c:pt>
                <c:pt idx="346" formatCode="dd/mm/yy;@">
                  <c:v>43720</c:v>
                </c:pt>
                <c:pt idx="347" formatCode="dd/mm/yy;@">
                  <c:v>43722</c:v>
                </c:pt>
                <c:pt idx="348" formatCode="dd/mm/yy;@">
                  <c:v>43722</c:v>
                </c:pt>
                <c:pt idx="349" formatCode="dd/mm/yy;@">
                  <c:v>43728</c:v>
                </c:pt>
                <c:pt idx="350" formatCode="dd/mm/yy;@">
                  <c:v>43728</c:v>
                </c:pt>
                <c:pt idx="351" formatCode="dd/mm/yy;@">
                  <c:v>43732</c:v>
                </c:pt>
                <c:pt idx="352" formatCode="dd/mm/yy;@">
                  <c:v>43732</c:v>
                </c:pt>
                <c:pt idx="353" formatCode="dd/mm/yy;@">
                  <c:v>43742</c:v>
                </c:pt>
                <c:pt idx="354" formatCode="dd/mm/yy;@">
                  <c:v>43742</c:v>
                </c:pt>
                <c:pt idx="355" formatCode="dd/mm/yy;@">
                  <c:v>43743</c:v>
                </c:pt>
                <c:pt idx="356" formatCode="dd/mm/yy;@">
                  <c:v>43743</c:v>
                </c:pt>
                <c:pt idx="357" formatCode="dd/mm/yy;@">
                  <c:v>43747</c:v>
                </c:pt>
                <c:pt idx="358" formatCode="dd/mm/yy;@">
                  <c:v>43747</c:v>
                </c:pt>
                <c:pt idx="359" formatCode="dd/mm/yy;@">
                  <c:v>43750</c:v>
                </c:pt>
                <c:pt idx="360" formatCode="dd/mm/yy;@">
                  <c:v>43750</c:v>
                </c:pt>
                <c:pt idx="361" formatCode="dd/mm/yy;@">
                  <c:v>43754</c:v>
                </c:pt>
                <c:pt idx="362" formatCode="dd/mm/yy;@">
                  <c:v>43754</c:v>
                </c:pt>
                <c:pt idx="363" formatCode="dd/mm/yy;@">
                  <c:v>43756</c:v>
                </c:pt>
                <c:pt idx="364" formatCode="dd/mm/yy;@">
                  <c:v>43756</c:v>
                </c:pt>
                <c:pt idx="365" formatCode="dd/mm/yy;@">
                  <c:v>43757</c:v>
                </c:pt>
                <c:pt idx="366" formatCode="dd/mm/yy;@">
                  <c:v>43757</c:v>
                </c:pt>
                <c:pt idx="367" formatCode="dd/mm/yy;@">
                  <c:v>43761</c:v>
                </c:pt>
                <c:pt idx="368" formatCode="dd/mm/yy;@">
                  <c:v>43761</c:v>
                </c:pt>
                <c:pt idx="369" formatCode="dd/mm/yy;@">
                  <c:v>43763</c:v>
                </c:pt>
                <c:pt idx="370" formatCode="dd/mm/yy;@">
                  <c:v>43763</c:v>
                </c:pt>
                <c:pt idx="371" formatCode="dd/mm/yy;@">
                  <c:v>43768</c:v>
                </c:pt>
                <c:pt idx="372" formatCode="dd/mm/yy;@">
                  <c:v>43768</c:v>
                </c:pt>
                <c:pt idx="373" formatCode="dd/mm/yy;@">
                  <c:v>43769</c:v>
                </c:pt>
                <c:pt idx="374" formatCode="dd/mm/yy;@">
                  <c:v>43769</c:v>
                </c:pt>
                <c:pt idx="375" formatCode="dd/mm/yy;@">
                  <c:v>43772</c:v>
                </c:pt>
                <c:pt idx="376" formatCode="dd/mm/yy;@">
                  <c:v>43772</c:v>
                </c:pt>
                <c:pt idx="377" formatCode="dd/mm/yy;@">
                  <c:v>43776</c:v>
                </c:pt>
                <c:pt idx="378" formatCode="dd/mm/yy;@">
                  <c:v>43786</c:v>
                </c:pt>
                <c:pt idx="379" formatCode="dd/mm/yy;@">
                  <c:v>43786</c:v>
                </c:pt>
                <c:pt idx="380" formatCode="dd/mm/yy;@">
                  <c:v>43790</c:v>
                </c:pt>
                <c:pt idx="381" formatCode="dd/mm/yy;@">
                  <c:v>43790</c:v>
                </c:pt>
                <c:pt idx="382" formatCode="dd/mm/yy;@">
                  <c:v>43792</c:v>
                </c:pt>
                <c:pt idx="383" formatCode="dd/mm/yy;@">
                  <c:v>43792</c:v>
                </c:pt>
                <c:pt idx="384" formatCode="dd/mm/yy;@">
                  <c:v>43798</c:v>
                </c:pt>
                <c:pt idx="385" formatCode="dd/mm/yy;@">
                  <c:v>43798</c:v>
                </c:pt>
                <c:pt idx="386" formatCode="dd/mm/yy;@">
                  <c:v>43799</c:v>
                </c:pt>
                <c:pt idx="387" formatCode="dd/mm/yy;@">
                  <c:v>43799</c:v>
                </c:pt>
                <c:pt idx="388" formatCode="dd/mm/yy;@">
                  <c:v>43803</c:v>
                </c:pt>
                <c:pt idx="389" formatCode="dd/mm/yy;@">
                  <c:v>43803</c:v>
                </c:pt>
                <c:pt idx="390" formatCode="dd/mm/yy;@">
                  <c:v>43811</c:v>
                </c:pt>
                <c:pt idx="391" formatCode="dd/mm/yy;@">
                  <c:v>43811</c:v>
                </c:pt>
                <c:pt idx="392" formatCode="dd/mm/yy;@">
                  <c:v>43818</c:v>
                </c:pt>
                <c:pt idx="393" formatCode="dd/mm/yy;@">
                  <c:v>43818</c:v>
                </c:pt>
                <c:pt idx="394" formatCode="dd/mm/yy;@">
                  <c:v>43823</c:v>
                </c:pt>
                <c:pt idx="395" formatCode="dd/mm/yy;@">
                  <c:v>43823</c:v>
                </c:pt>
                <c:pt idx="396" formatCode="dd/mm/yy;@">
                  <c:v>43826</c:v>
                </c:pt>
                <c:pt idx="397" formatCode="dd/mm/yy;@">
                  <c:v>43826</c:v>
                </c:pt>
              </c:numCache>
            </c:numRef>
          </c:cat>
          <c:val>
            <c:numRef>
              <c:f>'LAF máy niềng_NI-LAF-01 (29054)'!$S$3:$S$400</c:f>
              <c:numCache>
                <c:formatCode>General</c:formatCode>
                <c:ptCount val="398"/>
                <c:pt idx="337">
                  <c:v>24</c:v>
                </c:pt>
                <c:pt idx="338">
                  <c:v>7</c:v>
                </c:pt>
                <c:pt idx="339">
                  <c:v>5</c:v>
                </c:pt>
                <c:pt idx="340">
                  <c:v>8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19</c:v>
                </c:pt>
                <c:pt idx="346">
                  <c:v>57</c:v>
                </c:pt>
                <c:pt idx="347">
                  <c:v>4</c:v>
                </c:pt>
                <c:pt idx="348">
                  <c:v>3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18</c:v>
                </c:pt>
                <c:pt idx="353">
                  <c:v>3</c:v>
                </c:pt>
                <c:pt idx="354">
                  <c:v>54</c:v>
                </c:pt>
                <c:pt idx="355">
                  <c:v>15</c:v>
                </c:pt>
                <c:pt idx="356">
                  <c:v>8</c:v>
                </c:pt>
                <c:pt idx="357">
                  <c:v>0</c:v>
                </c:pt>
                <c:pt idx="358">
                  <c:v>0</c:v>
                </c:pt>
                <c:pt idx="359">
                  <c:v>12</c:v>
                </c:pt>
                <c:pt idx="360">
                  <c:v>14</c:v>
                </c:pt>
                <c:pt idx="361">
                  <c:v>55</c:v>
                </c:pt>
                <c:pt idx="362">
                  <c:v>0</c:v>
                </c:pt>
                <c:pt idx="363">
                  <c:v>9</c:v>
                </c:pt>
                <c:pt idx="364">
                  <c:v>14</c:v>
                </c:pt>
                <c:pt idx="365">
                  <c:v>37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30</c:v>
                </c:pt>
                <c:pt idx="379">
                  <c:v>0</c:v>
                </c:pt>
                <c:pt idx="380">
                  <c:v>8</c:v>
                </c:pt>
                <c:pt idx="381">
                  <c:v>2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3</c:v>
                </c:pt>
                <c:pt idx="388">
                  <c:v>0</c:v>
                </c:pt>
                <c:pt idx="389">
                  <c:v>32</c:v>
                </c:pt>
                <c:pt idx="390">
                  <c:v>0</c:v>
                </c:pt>
                <c:pt idx="391">
                  <c:v>5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2</c:v>
                </c:pt>
                <c:pt idx="396">
                  <c:v>0</c:v>
                </c:pt>
                <c:pt idx="397">
                  <c:v>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58481568"/>
        <c:axId val="-1858470688"/>
      </c:lineChart>
      <c:catAx>
        <c:axId val="-1858481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900" b="1">
                    <a:solidFill>
                      <a:sysClr val="windowText" lastClr="000000"/>
                    </a:solidFill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1727128911944333"/>
              <c:y val="0.880039391669637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858470688"/>
        <c:crossesAt val="0"/>
        <c:auto val="0"/>
        <c:lblAlgn val="ctr"/>
        <c:lblOffset val="100"/>
        <c:tickLblSkip val="1"/>
        <c:noMultiLvlLbl val="0"/>
      </c:catAx>
      <c:valAx>
        <c:axId val="-1858470688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900" b="1">
                    <a:solidFill>
                      <a:sysClr val="windowText" lastClr="000000"/>
                    </a:solidFill>
                  </a:rPr>
                  <a:t>Particles/ m3</a:t>
                </a:r>
              </a:p>
            </c:rich>
          </c:tx>
          <c:layout>
            <c:manualLayout>
              <c:xMode val="edge"/>
              <c:yMode val="edge"/>
              <c:x val="0"/>
              <c:y val="2.12043351040450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858481568"/>
        <c:crosses val="autoZero"/>
        <c:crossBetween val="between"/>
        <c:majorUnit val="500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9922182259120875"/>
          <c:y val="0.29960447166011056"/>
          <c:w val="0.10065301945544734"/>
          <c:h val="0.217804029706267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vi-VN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Trend chart of</a:t>
            </a:r>
            <a:r>
              <a:rPr lang="en-US" b="1" baseline="0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 non viable</a:t>
            </a:r>
            <a:r>
              <a:rPr lang="vi-VN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size</a:t>
            </a:r>
            <a:r>
              <a:rPr lang="en-US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(</a:t>
            </a:r>
            <a:r>
              <a:rPr lang="fr-FR" sz="1400" b="1" i="0" u="none" strike="noStrike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5.0 µm</a:t>
            </a:r>
            <a:r>
              <a:rPr lang="en-US"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)  </a:t>
            </a:r>
            <a:endParaRPr lang="vi-VN"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7815148481421925"/>
          <c:y val="6.4596199478077546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6389282831417416E-2"/>
          <c:y val="0.11913736872511221"/>
          <c:w val="0.8594997675913969"/>
          <c:h val="0.72306373553016856"/>
        </c:manualLayout>
      </c:layout>
      <c:barChart>
        <c:barDir val="col"/>
        <c:grouping val="clustered"/>
        <c:varyColors val="0"/>
        <c:ser>
          <c:idx val="3"/>
          <c:order val="4"/>
          <c:spPr>
            <a:solidFill>
              <a:schemeClr val="tx1">
                <a:lumMod val="50000"/>
                <a:lumOff val="50000"/>
                <a:alpha val="98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  <c:spPr>
              <a:solidFill>
                <a:schemeClr val="tx1">
                  <a:lumMod val="50000"/>
                  <a:lumOff val="50000"/>
                  <a:alpha val="98000"/>
                </a:schemeClr>
              </a:solidFill>
              <a:ln>
                <a:noFill/>
              </a:ln>
              <a:effectLst/>
            </c:spPr>
          </c:dPt>
          <c:dPt>
            <c:idx val="29"/>
            <c:invertIfNegative val="0"/>
            <c:bubble3D val="0"/>
            <c:spPr>
              <a:solidFill>
                <a:schemeClr val="tx1">
                  <a:lumMod val="50000"/>
                  <a:lumOff val="50000"/>
                  <a:alpha val="98000"/>
                </a:schemeClr>
              </a:solidFill>
              <a:ln>
                <a:noFill/>
              </a:ln>
              <a:effectLst/>
            </c:spPr>
          </c:dPt>
          <c:cat>
            <c:multiLvlStrRef>
              <c:f>'NI-LAF-01 (29054)'!#REF!</c:f>
            </c:multiLvlStrRef>
          </c:cat>
          <c:val>
            <c:numRef>
              <c:f>'LAF máy niềng_NI-LAF-01 (29054)'!$V$3:$V$400</c:f>
              <c:numCache>
                <c:formatCode>General</c:formatCode>
                <c:ptCount val="398"/>
                <c:pt idx="187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858483744"/>
        <c:axId val="-1858481024"/>
        <c:extLst/>
      </c:barChart>
      <c:lineChart>
        <c:grouping val="standard"/>
        <c:varyColors val="0"/>
        <c:ser>
          <c:idx val="0"/>
          <c:order val="0"/>
          <c:tx>
            <c:strRef>
              <c:f>'LAF máy niềng_NI-LAF-01 (29054)'!$O$2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78"/>
              <c:layout>
                <c:manualLayout>
                  <c:x val="-0.20144902160482142"/>
                  <c:y val="-5.7827909134079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8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accent1">
                          <a:alpha val="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'LAF máy niềng_NI-LAF-01 (29054)'!$P$3:$P$400</c:f>
              <c:numCache>
                <c:formatCode>m/d/yyyy</c:formatCode>
                <c:ptCount val="398"/>
                <c:pt idx="0">
                  <c:v>43105</c:v>
                </c:pt>
                <c:pt idx="1">
                  <c:v>43105</c:v>
                </c:pt>
                <c:pt idx="2">
                  <c:v>43106</c:v>
                </c:pt>
                <c:pt idx="3">
                  <c:v>43106</c:v>
                </c:pt>
                <c:pt idx="4">
                  <c:v>43111</c:v>
                </c:pt>
                <c:pt idx="5">
                  <c:v>43111</c:v>
                </c:pt>
                <c:pt idx="6">
                  <c:v>43113</c:v>
                </c:pt>
                <c:pt idx="7">
                  <c:v>43113</c:v>
                </c:pt>
                <c:pt idx="8">
                  <c:v>43118</c:v>
                </c:pt>
                <c:pt idx="9">
                  <c:v>43119</c:v>
                </c:pt>
                <c:pt idx="10">
                  <c:v>43120</c:v>
                </c:pt>
                <c:pt idx="11">
                  <c:v>43120</c:v>
                </c:pt>
                <c:pt idx="12">
                  <c:v>43121</c:v>
                </c:pt>
                <c:pt idx="13">
                  <c:v>43121</c:v>
                </c:pt>
                <c:pt idx="14">
                  <c:v>43123</c:v>
                </c:pt>
                <c:pt idx="15">
                  <c:v>43123</c:v>
                </c:pt>
                <c:pt idx="16">
                  <c:v>43125</c:v>
                </c:pt>
                <c:pt idx="17">
                  <c:v>43125</c:v>
                </c:pt>
                <c:pt idx="18">
                  <c:v>43127</c:v>
                </c:pt>
                <c:pt idx="19">
                  <c:v>43127</c:v>
                </c:pt>
                <c:pt idx="20">
                  <c:v>43131</c:v>
                </c:pt>
                <c:pt idx="21">
                  <c:v>43131</c:v>
                </c:pt>
                <c:pt idx="22">
                  <c:v>43134</c:v>
                </c:pt>
                <c:pt idx="23">
                  <c:v>43134</c:v>
                </c:pt>
                <c:pt idx="24">
                  <c:v>43138</c:v>
                </c:pt>
                <c:pt idx="25">
                  <c:v>43138</c:v>
                </c:pt>
                <c:pt idx="26">
                  <c:v>43139</c:v>
                </c:pt>
                <c:pt idx="27">
                  <c:v>43139</c:v>
                </c:pt>
                <c:pt idx="28">
                  <c:v>43141</c:v>
                </c:pt>
                <c:pt idx="29">
                  <c:v>43141</c:v>
                </c:pt>
                <c:pt idx="30">
                  <c:v>43157</c:v>
                </c:pt>
                <c:pt idx="31">
                  <c:v>43157</c:v>
                </c:pt>
                <c:pt idx="32">
                  <c:v>43160</c:v>
                </c:pt>
                <c:pt idx="33">
                  <c:v>43160</c:v>
                </c:pt>
                <c:pt idx="34">
                  <c:v>43162</c:v>
                </c:pt>
                <c:pt idx="35">
                  <c:v>43162</c:v>
                </c:pt>
                <c:pt idx="36">
                  <c:v>43166</c:v>
                </c:pt>
                <c:pt idx="37">
                  <c:v>43166</c:v>
                </c:pt>
                <c:pt idx="38">
                  <c:v>43168</c:v>
                </c:pt>
                <c:pt idx="39">
                  <c:v>43168</c:v>
                </c:pt>
                <c:pt idx="40">
                  <c:v>43173</c:v>
                </c:pt>
                <c:pt idx="41">
                  <c:v>43173</c:v>
                </c:pt>
                <c:pt idx="42">
                  <c:v>43175</c:v>
                </c:pt>
                <c:pt idx="43">
                  <c:v>43175</c:v>
                </c:pt>
                <c:pt idx="44">
                  <c:v>43176</c:v>
                </c:pt>
                <c:pt idx="45">
                  <c:v>43176</c:v>
                </c:pt>
                <c:pt idx="46">
                  <c:v>43181</c:v>
                </c:pt>
                <c:pt idx="47">
                  <c:v>43181</c:v>
                </c:pt>
                <c:pt idx="48">
                  <c:v>43183</c:v>
                </c:pt>
                <c:pt idx="49">
                  <c:v>43183</c:v>
                </c:pt>
                <c:pt idx="50">
                  <c:v>43187</c:v>
                </c:pt>
                <c:pt idx="51">
                  <c:v>43187</c:v>
                </c:pt>
                <c:pt idx="52">
                  <c:v>43188</c:v>
                </c:pt>
                <c:pt idx="53">
                  <c:v>43188</c:v>
                </c:pt>
                <c:pt idx="54">
                  <c:v>43190</c:v>
                </c:pt>
                <c:pt idx="55">
                  <c:v>43190</c:v>
                </c:pt>
                <c:pt idx="56">
                  <c:v>43193</c:v>
                </c:pt>
                <c:pt idx="57">
                  <c:v>43194</c:v>
                </c:pt>
                <c:pt idx="58">
                  <c:v>43194</c:v>
                </c:pt>
                <c:pt idx="59">
                  <c:v>43195</c:v>
                </c:pt>
                <c:pt idx="60">
                  <c:v>43195</c:v>
                </c:pt>
                <c:pt idx="61">
                  <c:v>43195</c:v>
                </c:pt>
                <c:pt idx="62">
                  <c:v>43208</c:v>
                </c:pt>
                <c:pt idx="63">
                  <c:v>43208</c:v>
                </c:pt>
                <c:pt idx="64">
                  <c:v>43209</c:v>
                </c:pt>
                <c:pt idx="65">
                  <c:v>43209</c:v>
                </c:pt>
                <c:pt idx="66">
                  <c:v>43211</c:v>
                </c:pt>
                <c:pt idx="67">
                  <c:v>43211</c:v>
                </c:pt>
                <c:pt idx="68">
                  <c:v>43215</c:v>
                </c:pt>
                <c:pt idx="69">
                  <c:v>43215</c:v>
                </c:pt>
                <c:pt idx="70">
                  <c:v>43218</c:v>
                </c:pt>
                <c:pt idx="71">
                  <c:v>43218</c:v>
                </c:pt>
                <c:pt idx="72">
                  <c:v>43225</c:v>
                </c:pt>
                <c:pt idx="73">
                  <c:v>43225</c:v>
                </c:pt>
                <c:pt idx="74">
                  <c:v>43229</c:v>
                </c:pt>
                <c:pt idx="75">
                  <c:v>43229</c:v>
                </c:pt>
                <c:pt idx="76">
                  <c:v>43231</c:v>
                </c:pt>
                <c:pt idx="77">
                  <c:v>43231</c:v>
                </c:pt>
                <c:pt idx="78">
                  <c:v>43232</c:v>
                </c:pt>
                <c:pt idx="79">
                  <c:v>43232</c:v>
                </c:pt>
                <c:pt idx="80">
                  <c:v>43238</c:v>
                </c:pt>
                <c:pt idx="81">
                  <c:v>43238</c:v>
                </c:pt>
                <c:pt idx="82">
                  <c:v>43239</c:v>
                </c:pt>
                <c:pt idx="83">
                  <c:v>43239</c:v>
                </c:pt>
                <c:pt idx="84">
                  <c:v>43244</c:v>
                </c:pt>
                <c:pt idx="85">
                  <c:v>43244</c:v>
                </c:pt>
                <c:pt idx="86">
                  <c:v>43252</c:v>
                </c:pt>
                <c:pt idx="87">
                  <c:v>43253</c:v>
                </c:pt>
                <c:pt idx="88">
                  <c:v>43253</c:v>
                </c:pt>
                <c:pt idx="89">
                  <c:v>43255</c:v>
                </c:pt>
                <c:pt idx="90">
                  <c:v>43257</c:v>
                </c:pt>
                <c:pt idx="91">
                  <c:v>43257</c:v>
                </c:pt>
                <c:pt idx="92">
                  <c:v>43258</c:v>
                </c:pt>
                <c:pt idx="93">
                  <c:v>43258</c:v>
                </c:pt>
                <c:pt idx="94">
                  <c:v>43259</c:v>
                </c:pt>
                <c:pt idx="95">
                  <c:v>43259</c:v>
                </c:pt>
                <c:pt idx="96">
                  <c:v>43264</c:v>
                </c:pt>
                <c:pt idx="97">
                  <c:v>43264</c:v>
                </c:pt>
                <c:pt idx="98">
                  <c:v>43265</c:v>
                </c:pt>
                <c:pt idx="99">
                  <c:v>43265</c:v>
                </c:pt>
                <c:pt idx="100">
                  <c:v>43268</c:v>
                </c:pt>
                <c:pt idx="101">
                  <c:v>43268</c:v>
                </c:pt>
                <c:pt idx="102">
                  <c:v>43272</c:v>
                </c:pt>
                <c:pt idx="103">
                  <c:v>43272</c:v>
                </c:pt>
                <c:pt idx="104">
                  <c:v>43273</c:v>
                </c:pt>
                <c:pt idx="105">
                  <c:v>43273</c:v>
                </c:pt>
                <c:pt idx="106">
                  <c:v>43278</c:v>
                </c:pt>
                <c:pt idx="107">
                  <c:v>43278</c:v>
                </c:pt>
                <c:pt idx="108">
                  <c:v>43284</c:v>
                </c:pt>
                <c:pt idx="109">
                  <c:v>43284</c:v>
                </c:pt>
                <c:pt idx="110">
                  <c:v>43306</c:v>
                </c:pt>
                <c:pt idx="111">
                  <c:v>43306</c:v>
                </c:pt>
                <c:pt idx="112">
                  <c:v>43309</c:v>
                </c:pt>
                <c:pt idx="113">
                  <c:v>43309</c:v>
                </c:pt>
                <c:pt idx="114">
                  <c:v>43313</c:v>
                </c:pt>
                <c:pt idx="115">
                  <c:v>43313</c:v>
                </c:pt>
                <c:pt idx="116">
                  <c:v>43314</c:v>
                </c:pt>
                <c:pt idx="117">
                  <c:v>43314</c:v>
                </c:pt>
                <c:pt idx="118">
                  <c:v>43320</c:v>
                </c:pt>
                <c:pt idx="119">
                  <c:v>43320</c:v>
                </c:pt>
                <c:pt idx="120">
                  <c:v>43327</c:v>
                </c:pt>
                <c:pt idx="121">
                  <c:v>43327</c:v>
                </c:pt>
                <c:pt idx="122">
                  <c:v>43334</c:v>
                </c:pt>
                <c:pt idx="123">
                  <c:v>43334</c:v>
                </c:pt>
                <c:pt idx="124">
                  <c:v>43335</c:v>
                </c:pt>
                <c:pt idx="125">
                  <c:v>43335</c:v>
                </c:pt>
                <c:pt idx="126">
                  <c:v>43336</c:v>
                </c:pt>
                <c:pt idx="127">
                  <c:v>43336</c:v>
                </c:pt>
                <c:pt idx="128">
                  <c:v>43337</c:v>
                </c:pt>
                <c:pt idx="129">
                  <c:v>43337</c:v>
                </c:pt>
                <c:pt idx="130">
                  <c:v>43340</c:v>
                </c:pt>
                <c:pt idx="131">
                  <c:v>43340</c:v>
                </c:pt>
                <c:pt idx="132">
                  <c:v>43341</c:v>
                </c:pt>
                <c:pt idx="133">
                  <c:v>43341</c:v>
                </c:pt>
                <c:pt idx="134">
                  <c:v>43381</c:v>
                </c:pt>
                <c:pt idx="135">
                  <c:v>43381</c:v>
                </c:pt>
                <c:pt idx="136">
                  <c:v>43383</c:v>
                </c:pt>
                <c:pt idx="137">
                  <c:v>43383</c:v>
                </c:pt>
                <c:pt idx="138">
                  <c:v>43385</c:v>
                </c:pt>
                <c:pt idx="139">
                  <c:v>43385</c:v>
                </c:pt>
                <c:pt idx="140">
                  <c:v>43390</c:v>
                </c:pt>
                <c:pt idx="141">
                  <c:v>43390</c:v>
                </c:pt>
                <c:pt idx="142">
                  <c:v>43391</c:v>
                </c:pt>
                <c:pt idx="143">
                  <c:v>43391</c:v>
                </c:pt>
                <c:pt idx="144">
                  <c:v>43399</c:v>
                </c:pt>
                <c:pt idx="145">
                  <c:v>43399</c:v>
                </c:pt>
                <c:pt idx="146">
                  <c:v>43404</c:v>
                </c:pt>
                <c:pt idx="147">
                  <c:v>43404</c:v>
                </c:pt>
                <c:pt idx="148">
                  <c:v>43405</c:v>
                </c:pt>
                <c:pt idx="149">
                  <c:v>43405</c:v>
                </c:pt>
                <c:pt idx="150">
                  <c:v>43407</c:v>
                </c:pt>
                <c:pt idx="151">
                  <c:v>43407</c:v>
                </c:pt>
                <c:pt idx="152">
                  <c:v>43410</c:v>
                </c:pt>
                <c:pt idx="153">
                  <c:v>43410</c:v>
                </c:pt>
                <c:pt idx="154">
                  <c:v>43413</c:v>
                </c:pt>
                <c:pt idx="155">
                  <c:v>43413</c:v>
                </c:pt>
                <c:pt idx="156">
                  <c:v>43414</c:v>
                </c:pt>
                <c:pt idx="157">
                  <c:v>43414</c:v>
                </c:pt>
                <c:pt idx="158">
                  <c:v>43418</c:v>
                </c:pt>
                <c:pt idx="159">
                  <c:v>43418</c:v>
                </c:pt>
                <c:pt idx="160">
                  <c:v>43419</c:v>
                </c:pt>
                <c:pt idx="161">
                  <c:v>43419</c:v>
                </c:pt>
                <c:pt idx="162">
                  <c:v>43421</c:v>
                </c:pt>
                <c:pt idx="163">
                  <c:v>43421</c:v>
                </c:pt>
                <c:pt idx="164">
                  <c:v>43425</c:v>
                </c:pt>
                <c:pt idx="165">
                  <c:v>43425</c:v>
                </c:pt>
                <c:pt idx="166">
                  <c:v>43426</c:v>
                </c:pt>
                <c:pt idx="167">
                  <c:v>43426</c:v>
                </c:pt>
                <c:pt idx="168">
                  <c:v>43428</c:v>
                </c:pt>
                <c:pt idx="169">
                  <c:v>43428</c:v>
                </c:pt>
                <c:pt idx="170">
                  <c:v>43432</c:v>
                </c:pt>
                <c:pt idx="171">
                  <c:v>43432</c:v>
                </c:pt>
                <c:pt idx="172">
                  <c:v>43435</c:v>
                </c:pt>
                <c:pt idx="173">
                  <c:v>43435</c:v>
                </c:pt>
                <c:pt idx="174">
                  <c:v>43453</c:v>
                </c:pt>
                <c:pt idx="175">
                  <c:v>43453</c:v>
                </c:pt>
                <c:pt idx="176">
                  <c:v>43454</c:v>
                </c:pt>
                <c:pt idx="177">
                  <c:v>43454</c:v>
                </c:pt>
                <c:pt idx="178">
                  <c:v>43456</c:v>
                </c:pt>
                <c:pt idx="179">
                  <c:v>43456</c:v>
                </c:pt>
                <c:pt idx="180">
                  <c:v>43459</c:v>
                </c:pt>
                <c:pt idx="181">
                  <c:v>43459</c:v>
                </c:pt>
                <c:pt idx="182">
                  <c:v>43461</c:v>
                </c:pt>
                <c:pt idx="183">
                  <c:v>43461</c:v>
                </c:pt>
                <c:pt idx="184">
                  <c:v>43462</c:v>
                </c:pt>
                <c:pt idx="185">
                  <c:v>43462</c:v>
                </c:pt>
                <c:pt idx="186">
                  <c:v>43463</c:v>
                </c:pt>
                <c:pt idx="187">
                  <c:v>43463</c:v>
                </c:pt>
                <c:pt idx="188" formatCode="dd/mm/yy;@">
                  <c:v>43469</c:v>
                </c:pt>
                <c:pt idx="189" formatCode="dd/mm/yy;@">
                  <c:v>43469</c:v>
                </c:pt>
                <c:pt idx="190" formatCode="dd/mm/yy;@">
                  <c:v>43470</c:v>
                </c:pt>
                <c:pt idx="191" formatCode="dd/mm/yy;@">
                  <c:v>43470</c:v>
                </c:pt>
                <c:pt idx="192" formatCode="dd/mm/yy;@">
                  <c:v>43474</c:v>
                </c:pt>
                <c:pt idx="193" formatCode="dd/mm/yy;@">
                  <c:v>43474</c:v>
                </c:pt>
                <c:pt idx="194" formatCode="dd/mm/yy;@">
                  <c:v>43475</c:v>
                </c:pt>
                <c:pt idx="195" formatCode="dd/mm/yy;@">
                  <c:v>43475</c:v>
                </c:pt>
                <c:pt idx="196" formatCode="dd/mm/yy;@">
                  <c:v>43475</c:v>
                </c:pt>
                <c:pt idx="197" formatCode="dd/mm/yy;@">
                  <c:v>43475</c:v>
                </c:pt>
                <c:pt idx="198" formatCode="dd/mm/yy;@">
                  <c:v>43478</c:v>
                </c:pt>
                <c:pt idx="199" formatCode="dd/mm/yy;@">
                  <c:v>43478</c:v>
                </c:pt>
                <c:pt idx="200" formatCode="dd/mm/yy;@">
                  <c:v>43480</c:v>
                </c:pt>
                <c:pt idx="201" formatCode="dd/mm/yy;@">
                  <c:v>43480</c:v>
                </c:pt>
                <c:pt idx="202" formatCode="dd/mm/yy;@">
                  <c:v>43483</c:v>
                </c:pt>
                <c:pt idx="203" formatCode="dd/mm/yy;@">
                  <c:v>43483</c:v>
                </c:pt>
                <c:pt idx="204" formatCode="dd/mm/yy;@">
                  <c:v>43490</c:v>
                </c:pt>
                <c:pt idx="205" formatCode="dd/mm/yy;@">
                  <c:v>43490</c:v>
                </c:pt>
                <c:pt idx="206" formatCode="dd/mm/yy;@">
                  <c:v>43491</c:v>
                </c:pt>
                <c:pt idx="207" formatCode="dd/mm/yy;@">
                  <c:v>43491</c:v>
                </c:pt>
                <c:pt idx="208" formatCode="dd/mm/yy;@">
                  <c:v>43494</c:v>
                </c:pt>
                <c:pt idx="209" formatCode="dd/mm/yy;@">
                  <c:v>43494</c:v>
                </c:pt>
                <c:pt idx="210" formatCode="dd/mm/yy;@">
                  <c:v>43495</c:v>
                </c:pt>
                <c:pt idx="211" formatCode="dd/mm/yy;@">
                  <c:v>43495</c:v>
                </c:pt>
                <c:pt idx="212" formatCode="dd/mm/yy;@">
                  <c:v>43506</c:v>
                </c:pt>
                <c:pt idx="213" formatCode="dd/mm/yy;@">
                  <c:v>43506</c:v>
                </c:pt>
                <c:pt idx="214" formatCode="dd/mm/yy;@">
                  <c:v>43509</c:v>
                </c:pt>
                <c:pt idx="215" formatCode="dd/mm/yy;@">
                  <c:v>43509</c:v>
                </c:pt>
                <c:pt idx="216" formatCode="dd/mm/yy;@">
                  <c:v>43510</c:v>
                </c:pt>
                <c:pt idx="217" formatCode="dd/mm/yy;@">
                  <c:v>43510</c:v>
                </c:pt>
                <c:pt idx="218" formatCode="dd/mm/yy;@">
                  <c:v>43511</c:v>
                </c:pt>
                <c:pt idx="219" formatCode="dd/mm/yy;@">
                  <c:v>43511</c:v>
                </c:pt>
                <c:pt idx="220" formatCode="dd/mm/yy;@">
                  <c:v>43516</c:v>
                </c:pt>
                <c:pt idx="221" formatCode="dd/mm/yy;@">
                  <c:v>43516</c:v>
                </c:pt>
                <c:pt idx="222" formatCode="dd/mm/yy;@">
                  <c:v>43517</c:v>
                </c:pt>
                <c:pt idx="223" formatCode="dd/mm/yy;@">
                  <c:v>43517</c:v>
                </c:pt>
                <c:pt idx="224" formatCode="dd/mm/yy;@">
                  <c:v>43524</c:v>
                </c:pt>
                <c:pt idx="225" formatCode="dd/mm/yy;@">
                  <c:v>43524</c:v>
                </c:pt>
                <c:pt idx="226" formatCode="dd/mm/yy;@">
                  <c:v>43525</c:v>
                </c:pt>
                <c:pt idx="227" formatCode="dd/mm/yy;@">
                  <c:v>43525</c:v>
                </c:pt>
                <c:pt idx="228" formatCode="dd/mm/yy;@">
                  <c:v>43530</c:v>
                </c:pt>
                <c:pt idx="229" formatCode="dd/mm/yy;@">
                  <c:v>43530</c:v>
                </c:pt>
                <c:pt idx="230" formatCode="dd/mm/yy;@">
                  <c:v>43532</c:v>
                </c:pt>
                <c:pt idx="231" formatCode="dd/mm/yy;@">
                  <c:v>43532</c:v>
                </c:pt>
                <c:pt idx="232" formatCode="dd/mm/yy;@">
                  <c:v>43537</c:v>
                </c:pt>
                <c:pt idx="233" formatCode="dd/mm/yy;@">
                  <c:v>43537</c:v>
                </c:pt>
                <c:pt idx="234" formatCode="dd/mm/yy;@">
                  <c:v>43538</c:v>
                </c:pt>
                <c:pt idx="235" formatCode="dd/mm/yy;@">
                  <c:v>43538</c:v>
                </c:pt>
                <c:pt idx="236" formatCode="dd/mm/yy;@">
                  <c:v>43540</c:v>
                </c:pt>
                <c:pt idx="237" formatCode="dd/mm/yy;@">
                  <c:v>43540</c:v>
                </c:pt>
                <c:pt idx="238" formatCode="dd/mm/yy;@">
                  <c:v>43548</c:v>
                </c:pt>
                <c:pt idx="239" formatCode="dd/mm/yy;@">
                  <c:v>43548</c:v>
                </c:pt>
                <c:pt idx="240" formatCode="dd/mm/yy;@">
                  <c:v>43551</c:v>
                </c:pt>
                <c:pt idx="241" formatCode="dd/mm/yy;@">
                  <c:v>43551</c:v>
                </c:pt>
                <c:pt idx="242" formatCode="dd/mm/yy;@">
                  <c:v>43552</c:v>
                </c:pt>
                <c:pt idx="243" formatCode="dd/mm/yy;@">
                  <c:v>43552</c:v>
                </c:pt>
                <c:pt idx="244" formatCode="dd/mm/yy;@">
                  <c:v>43554</c:v>
                </c:pt>
                <c:pt idx="245" formatCode="dd/mm/yy;@">
                  <c:v>43554</c:v>
                </c:pt>
                <c:pt idx="246" formatCode="dd/mm/yy;@">
                  <c:v>43558</c:v>
                </c:pt>
                <c:pt idx="247" formatCode="dd/mm/yy;@">
                  <c:v>43558</c:v>
                </c:pt>
                <c:pt idx="248" formatCode="dd/mm/yy;@">
                  <c:v>43559</c:v>
                </c:pt>
                <c:pt idx="249" formatCode="dd/mm/yy;@">
                  <c:v>43559</c:v>
                </c:pt>
                <c:pt idx="250" formatCode="dd/mm/yy;@">
                  <c:v>43561</c:v>
                </c:pt>
                <c:pt idx="251" formatCode="dd/mm/yy;@">
                  <c:v>43561</c:v>
                </c:pt>
                <c:pt idx="252" formatCode="dd/mm/yy;@">
                  <c:v>43562</c:v>
                </c:pt>
                <c:pt idx="253" formatCode="dd/mm/yy;@">
                  <c:v>43562</c:v>
                </c:pt>
                <c:pt idx="254" formatCode="dd/mm/yy;@">
                  <c:v>43565</c:v>
                </c:pt>
                <c:pt idx="255" formatCode="dd/mm/yy;@">
                  <c:v>43565</c:v>
                </c:pt>
                <c:pt idx="256" formatCode="dd/mm/yy;@">
                  <c:v>43566</c:v>
                </c:pt>
                <c:pt idx="257" formatCode="dd/mm/yy;@">
                  <c:v>43566</c:v>
                </c:pt>
                <c:pt idx="258" formatCode="dd/mm/yy;@">
                  <c:v>43567</c:v>
                </c:pt>
                <c:pt idx="259" formatCode="dd/mm/yy;@">
                  <c:v>43567</c:v>
                </c:pt>
                <c:pt idx="260" formatCode="dd/mm/yy;@">
                  <c:v>43572</c:v>
                </c:pt>
                <c:pt idx="261" formatCode="dd/mm/yy;@">
                  <c:v>43573</c:v>
                </c:pt>
                <c:pt idx="262" formatCode="dd/mm/yy;@">
                  <c:v>43574</c:v>
                </c:pt>
                <c:pt idx="263" formatCode="dd/mm/yy;@">
                  <c:v>43574</c:v>
                </c:pt>
                <c:pt idx="264" formatCode="dd/mm/yy;@">
                  <c:v>43574</c:v>
                </c:pt>
                <c:pt idx="265" formatCode="dd/mm/yy;@">
                  <c:v>43574</c:v>
                </c:pt>
                <c:pt idx="266" formatCode="dd/mm/yy;@">
                  <c:v>43579</c:v>
                </c:pt>
                <c:pt idx="267" formatCode="dd/mm/yy;@">
                  <c:v>43579</c:v>
                </c:pt>
                <c:pt idx="268" formatCode="dd/mm/yy;@">
                  <c:v>43580</c:v>
                </c:pt>
                <c:pt idx="269" formatCode="dd/mm/yy;@">
                  <c:v>43580</c:v>
                </c:pt>
                <c:pt idx="270" formatCode="dd/mm/yy;@">
                  <c:v>43582</c:v>
                </c:pt>
                <c:pt idx="271" formatCode="dd/mm/yy;@">
                  <c:v>43582</c:v>
                </c:pt>
                <c:pt idx="272" formatCode="dd/mm/yy;@">
                  <c:v>43584</c:v>
                </c:pt>
                <c:pt idx="273" formatCode="dd/mm/yy;@">
                  <c:v>43584</c:v>
                </c:pt>
                <c:pt idx="274" formatCode="dd/mm/yy;@">
                  <c:v>43592</c:v>
                </c:pt>
                <c:pt idx="275" formatCode="dd/mm/yy;@">
                  <c:v>43592</c:v>
                </c:pt>
                <c:pt idx="276" formatCode="dd/mm/yy;@">
                  <c:v>43594</c:v>
                </c:pt>
                <c:pt idx="277" formatCode="dd/mm/yy;@">
                  <c:v>43594</c:v>
                </c:pt>
                <c:pt idx="278" formatCode="dd/mm/yy;@">
                  <c:v>43594</c:v>
                </c:pt>
                <c:pt idx="279" formatCode="dd/mm/yy;@">
                  <c:v>43594</c:v>
                </c:pt>
                <c:pt idx="280" formatCode="dd/mm/yy;@">
                  <c:v>43595</c:v>
                </c:pt>
                <c:pt idx="281" formatCode="dd/mm/yy;@">
                  <c:v>43595</c:v>
                </c:pt>
                <c:pt idx="282" formatCode="dd/mm/yy;@">
                  <c:v>43600</c:v>
                </c:pt>
                <c:pt idx="283" formatCode="dd/mm/yy;@">
                  <c:v>43600</c:v>
                </c:pt>
                <c:pt idx="284" formatCode="dd/mm/yy;@">
                  <c:v>43601</c:v>
                </c:pt>
                <c:pt idx="285" formatCode="dd/mm/yy;@">
                  <c:v>43601</c:v>
                </c:pt>
                <c:pt idx="286" formatCode="dd/mm/yy;@">
                  <c:v>43603</c:v>
                </c:pt>
                <c:pt idx="287" formatCode="dd/mm/yy;@">
                  <c:v>43603</c:v>
                </c:pt>
                <c:pt idx="288" formatCode="dd/mm/yy;@">
                  <c:v>43603</c:v>
                </c:pt>
                <c:pt idx="289" formatCode="dd/mm/yy;@">
                  <c:v>43603</c:v>
                </c:pt>
                <c:pt idx="290" formatCode="dd/mm/yy;@">
                  <c:v>43603</c:v>
                </c:pt>
                <c:pt idx="291" formatCode="dd/mm/yy;@">
                  <c:v>43609</c:v>
                </c:pt>
                <c:pt idx="292" formatCode="dd/mm/yy;@">
                  <c:v>43609</c:v>
                </c:pt>
                <c:pt idx="293" formatCode="dd/mm/yy;@">
                  <c:v>43614</c:v>
                </c:pt>
                <c:pt idx="294" formatCode="dd/mm/yy;@">
                  <c:v>43614</c:v>
                </c:pt>
                <c:pt idx="295" formatCode="dd/mm/yy;@">
                  <c:v>43615</c:v>
                </c:pt>
                <c:pt idx="296" formatCode="dd/mm/yy;@">
                  <c:v>43615</c:v>
                </c:pt>
                <c:pt idx="297" formatCode="dd/mm/yy;@">
                  <c:v>43617</c:v>
                </c:pt>
                <c:pt idx="298" formatCode="dd/mm/yy;@">
                  <c:v>43617</c:v>
                </c:pt>
                <c:pt idx="299" formatCode="dd/mm/yy;@">
                  <c:v>43623</c:v>
                </c:pt>
                <c:pt idx="300" formatCode="dd/mm/yy;@">
                  <c:v>43623</c:v>
                </c:pt>
                <c:pt idx="301" formatCode="dd/mm/yy;@">
                  <c:v>43628</c:v>
                </c:pt>
                <c:pt idx="302" formatCode="dd/mm/yy;@">
                  <c:v>43628</c:v>
                </c:pt>
                <c:pt idx="303" formatCode="dd/mm/yy;@">
                  <c:v>43630</c:v>
                </c:pt>
                <c:pt idx="304" formatCode="dd/mm/yy;@">
                  <c:v>43630</c:v>
                </c:pt>
                <c:pt idx="305" formatCode="dd/mm/yy;@">
                  <c:v>43635</c:v>
                </c:pt>
                <c:pt idx="306" formatCode="dd/mm/yy;@">
                  <c:v>43635</c:v>
                </c:pt>
                <c:pt idx="307" formatCode="dd/mm/yy;@">
                  <c:v>43636</c:v>
                </c:pt>
                <c:pt idx="308" formatCode="dd/mm/yy;@">
                  <c:v>43636</c:v>
                </c:pt>
                <c:pt idx="309" formatCode="dd/mm/yy;@">
                  <c:v>43642</c:v>
                </c:pt>
                <c:pt idx="310" formatCode="dd/mm/yy;@">
                  <c:v>43642</c:v>
                </c:pt>
                <c:pt idx="311" formatCode="dd/mm/yy;@">
                  <c:v>43643</c:v>
                </c:pt>
                <c:pt idx="312" formatCode="dd/mm/yy;@">
                  <c:v>43643</c:v>
                </c:pt>
                <c:pt idx="313" formatCode="dd/mm/yy;@">
                  <c:v>43649</c:v>
                </c:pt>
                <c:pt idx="314" formatCode="dd/mm/yy;@">
                  <c:v>43649</c:v>
                </c:pt>
                <c:pt idx="315" formatCode="dd/mm/yy;@">
                  <c:v>43650</c:v>
                </c:pt>
                <c:pt idx="316" formatCode="dd/mm/yy;@">
                  <c:v>43650</c:v>
                </c:pt>
                <c:pt idx="317" formatCode="dd/mm/yy;@">
                  <c:v>43652</c:v>
                </c:pt>
                <c:pt idx="318" formatCode="dd/mm/yy;@">
                  <c:v>43652</c:v>
                </c:pt>
                <c:pt idx="319" formatCode="dd/mm/yy;@">
                  <c:v>43670</c:v>
                </c:pt>
                <c:pt idx="320" formatCode="dd/mm/yy;@">
                  <c:v>43670</c:v>
                </c:pt>
                <c:pt idx="321" formatCode="dd/mm/yy;@">
                  <c:v>43673</c:v>
                </c:pt>
                <c:pt idx="322" formatCode="dd/mm/yy;@">
                  <c:v>43673</c:v>
                </c:pt>
                <c:pt idx="323" formatCode="dd/mm/yy;@">
                  <c:v>43677</c:v>
                </c:pt>
                <c:pt idx="324" formatCode="dd/mm/yy;@">
                  <c:v>43677</c:v>
                </c:pt>
                <c:pt idx="325" formatCode="dd/mm/yy;@">
                  <c:v>43678</c:v>
                </c:pt>
                <c:pt idx="326" formatCode="dd/mm/yy;@">
                  <c:v>43678</c:v>
                </c:pt>
                <c:pt idx="327" formatCode="dd/mm/yy;@">
                  <c:v>43679</c:v>
                </c:pt>
                <c:pt idx="328" formatCode="dd/mm/yy;@">
                  <c:v>43679</c:v>
                </c:pt>
                <c:pt idx="329" formatCode="dd/mm/yy;@">
                  <c:v>43693</c:v>
                </c:pt>
                <c:pt idx="330" formatCode="dd/mm/yy;@">
                  <c:v>43693</c:v>
                </c:pt>
                <c:pt idx="331" formatCode="dd/mm/yy;@">
                  <c:v>43694</c:v>
                </c:pt>
                <c:pt idx="332" formatCode="dd/mm/yy;@">
                  <c:v>43694</c:v>
                </c:pt>
                <c:pt idx="333" formatCode="dd/mm/yy;@">
                  <c:v>43698</c:v>
                </c:pt>
                <c:pt idx="334" formatCode="dd/mm/yy;@">
                  <c:v>43698</c:v>
                </c:pt>
                <c:pt idx="335" formatCode="dd/mm/yy;@">
                  <c:v>43700</c:v>
                </c:pt>
                <c:pt idx="336" formatCode="dd/mm/yy;@">
                  <c:v>43700</c:v>
                </c:pt>
                <c:pt idx="337" formatCode="dd/mm/yy;@">
                  <c:v>43706</c:v>
                </c:pt>
                <c:pt idx="338" formatCode="dd/mm/yy;@">
                  <c:v>43706</c:v>
                </c:pt>
                <c:pt idx="339" formatCode="dd/mm/yy;@">
                  <c:v>43714</c:v>
                </c:pt>
                <c:pt idx="340" formatCode="dd/mm/yy;@">
                  <c:v>43714</c:v>
                </c:pt>
                <c:pt idx="341" formatCode="dd/mm/yy;@">
                  <c:v>43715</c:v>
                </c:pt>
                <c:pt idx="342" formatCode="dd/mm/yy;@">
                  <c:v>43715</c:v>
                </c:pt>
                <c:pt idx="343" formatCode="dd/mm/yy;@">
                  <c:v>43719</c:v>
                </c:pt>
                <c:pt idx="344" formatCode="dd/mm/yy;@">
                  <c:v>43719</c:v>
                </c:pt>
                <c:pt idx="345" formatCode="dd/mm/yy;@">
                  <c:v>43720</c:v>
                </c:pt>
                <c:pt idx="346" formatCode="dd/mm/yy;@">
                  <c:v>43720</c:v>
                </c:pt>
                <c:pt idx="347" formatCode="dd/mm/yy;@">
                  <c:v>43722</c:v>
                </c:pt>
                <c:pt idx="348" formatCode="dd/mm/yy;@">
                  <c:v>43722</c:v>
                </c:pt>
                <c:pt idx="349" formatCode="dd/mm/yy;@">
                  <c:v>43728</c:v>
                </c:pt>
                <c:pt idx="350" formatCode="dd/mm/yy;@">
                  <c:v>43728</c:v>
                </c:pt>
                <c:pt idx="351" formatCode="dd/mm/yy;@">
                  <c:v>43732</c:v>
                </c:pt>
                <c:pt idx="352" formatCode="dd/mm/yy;@">
                  <c:v>43732</c:v>
                </c:pt>
                <c:pt idx="353" formatCode="dd/mm/yy;@">
                  <c:v>43742</c:v>
                </c:pt>
                <c:pt idx="354" formatCode="dd/mm/yy;@">
                  <c:v>43742</c:v>
                </c:pt>
                <c:pt idx="355" formatCode="dd/mm/yy;@">
                  <c:v>43743</c:v>
                </c:pt>
                <c:pt idx="356" formatCode="dd/mm/yy;@">
                  <c:v>43743</c:v>
                </c:pt>
                <c:pt idx="357" formatCode="dd/mm/yy;@">
                  <c:v>43747</c:v>
                </c:pt>
                <c:pt idx="358" formatCode="dd/mm/yy;@">
                  <c:v>43747</c:v>
                </c:pt>
                <c:pt idx="359" formatCode="dd/mm/yy;@">
                  <c:v>43750</c:v>
                </c:pt>
                <c:pt idx="360" formatCode="dd/mm/yy;@">
                  <c:v>43750</c:v>
                </c:pt>
                <c:pt idx="361" formatCode="dd/mm/yy;@">
                  <c:v>43754</c:v>
                </c:pt>
                <c:pt idx="362" formatCode="dd/mm/yy;@">
                  <c:v>43754</c:v>
                </c:pt>
                <c:pt idx="363" formatCode="dd/mm/yy;@">
                  <c:v>43756</c:v>
                </c:pt>
                <c:pt idx="364" formatCode="dd/mm/yy;@">
                  <c:v>43756</c:v>
                </c:pt>
                <c:pt idx="365" formatCode="dd/mm/yy;@">
                  <c:v>43757</c:v>
                </c:pt>
                <c:pt idx="366" formatCode="dd/mm/yy;@">
                  <c:v>43757</c:v>
                </c:pt>
                <c:pt idx="367" formatCode="dd/mm/yy;@">
                  <c:v>43761</c:v>
                </c:pt>
                <c:pt idx="368" formatCode="dd/mm/yy;@">
                  <c:v>43761</c:v>
                </c:pt>
                <c:pt idx="369" formatCode="dd/mm/yy;@">
                  <c:v>43763</c:v>
                </c:pt>
                <c:pt idx="370" formatCode="dd/mm/yy;@">
                  <c:v>43763</c:v>
                </c:pt>
                <c:pt idx="371" formatCode="dd/mm/yy;@">
                  <c:v>43768</c:v>
                </c:pt>
                <c:pt idx="372" formatCode="dd/mm/yy;@">
                  <c:v>43768</c:v>
                </c:pt>
                <c:pt idx="373" formatCode="dd/mm/yy;@">
                  <c:v>43769</c:v>
                </c:pt>
                <c:pt idx="374" formatCode="dd/mm/yy;@">
                  <c:v>43769</c:v>
                </c:pt>
                <c:pt idx="375" formatCode="dd/mm/yy;@">
                  <c:v>43772</c:v>
                </c:pt>
                <c:pt idx="376" formatCode="dd/mm/yy;@">
                  <c:v>43772</c:v>
                </c:pt>
                <c:pt idx="377" formatCode="dd/mm/yy;@">
                  <c:v>43776</c:v>
                </c:pt>
                <c:pt idx="378" formatCode="dd/mm/yy;@">
                  <c:v>43786</c:v>
                </c:pt>
                <c:pt idx="379" formatCode="dd/mm/yy;@">
                  <c:v>43786</c:v>
                </c:pt>
                <c:pt idx="380" formatCode="dd/mm/yy;@">
                  <c:v>43790</c:v>
                </c:pt>
                <c:pt idx="381" formatCode="dd/mm/yy;@">
                  <c:v>43790</c:v>
                </c:pt>
                <c:pt idx="382" formatCode="dd/mm/yy;@">
                  <c:v>43792</c:v>
                </c:pt>
                <c:pt idx="383" formatCode="dd/mm/yy;@">
                  <c:v>43792</c:v>
                </c:pt>
                <c:pt idx="384" formatCode="dd/mm/yy;@">
                  <c:v>43798</c:v>
                </c:pt>
                <c:pt idx="385" formatCode="dd/mm/yy;@">
                  <c:v>43798</c:v>
                </c:pt>
                <c:pt idx="386" formatCode="dd/mm/yy;@">
                  <c:v>43799</c:v>
                </c:pt>
                <c:pt idx="387" formatCode="dd/mm/yy;@">
                  <c:v>43799</c:v>
                </c:pt>
                <c:pt idx="388" formatCode="dd/mm/yy;@">
                  <c:v>43803</c:v>
                </c:pt>
                <c:pt idx="389" formatCode="dd/mm/yy;@">
                  <c:v>43803</c:v>
                </c:pt>
                <c:pt idx="390" formatCode="dd/mm/yy;@">
                  <c:v>43811</c:v>
                </c:pt>
                <c:pt idx="391" formatCode="dd/mm/yy;@">
                  <c:v>43811</c:v>
                </c:pt>
                <c:pt idx="392" formatCode="dd/mm/yy;@">
                  <c:v>43818</c:v>
                </c:pt>
                <c:pt idx="393" formatCode="dd/mm/yy;@">
                  <c:v>43818</c:v>
                </c:pt>
                <c:pt idx="394" formatCode="dd/mm/yy;@">
                  <c:v>43823</c:v>
                </c:pt>
                <c:pt idx="395" formatCode="dd/mm/yy;@">
                  <c:v>43823</c:v>
                </c:pt>
                <c:pt idx="396" formatCode="dd/mm/yy;@">
                  <c:v>43826</c:v>
                </c:pt>
                <c:pt idx="397" formatCode="dd/mm/yy;@">
                  <c:v>43826</c:v>
                </c:pt>
              </c:numCache>
            </c:numRef>
          </c:cat>
          <c:val>
            <c:numRef>
              <c:f>'LAF máy niềng_NI-LAF-01 (29054)'!$O$3:$O$400</c:f>
              <c:numCache>
                <c:formatCode>General</c:formatCode>
                <c:ptCount val="398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414-454C-8322-595D1692EECF}"/>
            </c:ext>
          </c:extLst>
        </c:ser>
        <c:ser>
          <c:idx val="4"/>
          <c:order val="1"/>
          <c:tx>
            <c:strRef>
              <c:f>'LAF máy niềng_NI-LAF-01 (29054)'!$N$2</c:f>
              <c:strCache>
                <c:ptCount val="1"/>
                <c:pt idx="0">
                  <c:v>Alert limit</c:v>
                </c:pt>
              </c:strCache>
            </c:strRef>
          </c:tx>
          <c:spPr>
            <a:ln w="317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8"/>
              <c:layout>
                <c:manualLayout>
                  <c:x val="-0.20144902160482142"/>
                  <c:y val="-5.7827909134079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accent1">
                          <a:alpha val="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'LAF máy niềng_NI-LAF-01 (29054)'!$P$3:$P$400</c:f>
              <c:numCache>
                <c:formatCode>m/d/yyyy</c:formatCode>
                <c:ptCount val="398"/>
                <c:pt idx="0">
                  <c:v>43105</c:v>
                </c:pt>
                <c:pt idx="1">
                  <c:v>43105</c:v>
                </c:pt>
                <c:pt idx="2">
                  <c:v>43106</c:v>
                </c:pt>
                <c:pt idx="3">
                  <c:v>43106</c:v>
                </c:pt>
                <c:pt idx="4">
                  <c:v>43111</c:v>
                </c:pt>
                <c:pt idx="5">
                  <c:v>43111</c:v>
                </c:pt>
                <c:pt idx="6">
                  <c:v>43113</c:v>
                </c:pt>
                <c:pt idx="7">
                  <c:v>43113</c:v>
                </c:pt>
                <c:pt idx="8">
                  <c:v>43118</c:v>
                </c:pt>
                <c:pt idx="9">
                  <c:v>43119</c:v>
                </c:pt>
                <c:pt idx="10">
                  <c:v>43120</c:v>
                </c:pt>
                <c:pt idx="11">
                  <c:v>43120</c:v>
                </c:pt>
                <c:pt idx="12">
                  <c:v>43121</c:v>
                </c:pt>
                <c:pt idx="13">
                  <c:v>43121</c:v>
                </c:pt>
                <c:pt idx="14">
                  <c:v>43123</c:v>
                </c:pt>
                <c:pt idx="15">
                  <c:v>43123</c:v>
                </c:pt>
                <c:pt idx="16">
                  <c:v>43125</c:v>
                </c:pt>
                <c:pt idx="17">
                  <c:v>43125</c:v>
                </c:pt>
                <c:pt idx="18">
                  <c:v>43127</c:v>
                </c:pt>
                <c:pt idx="19">
                  <c:v>43127</c:v>
                </c:pt>
                <c:pt idx="20">
                  <c:v>43131</c:v>
                </c:pt>
                <c:pt idx="21">
                  <c:v>43131</c:v>
                </c:pt>
                <c:pt idx="22">
                  <c:v>43134</c:v>
                </c:pt>
                <c:pt idx="23">
                  <c:v>43134</c:v>
                </c:pt>
                <c:pt idx="24">
                  <c:v>43138</c:v>
                </c:pt>
                <c:pt idx="25">
                  <c:v>43138</c:v>
                </c:pt>
                <c:pt idx="26">
                  <c:v>43139</c:v>
                </c:pt>
                <c:pt idx="27">
                  <c:v>43139</c:v>
                </c:pt>
                <c:pt idx="28">
                  <c:v>43141</c:v>
                </c:pt>
                <c:pt idx="29">
                  <c:v>43141</c:v>
                </c:pt>
                <c:pt idx="30">
                  <c:v>43157</c:v>
                </c:pt>
                <c:pt idx="31">
                  <c:v>43157</c:v>
                </c:pt>
                <c:pt idx="32">
                  <c:v>43160</c:v>
                </c:pt>
                <c:pt idx="33">
                  <c:v>43160</c:v>
                </c:pt>
                <c:pt idx="34">
                  <c:v>43162</c:v>
                </c:pt>
                <c:pt idx="35">
                  <c:v>43162</c:v>
                </c:pt>
                <c:pt idx="36">
                  <c:v>43166</c:v>
                </c:pt>
                <c:pt idx="37">
                  <c:v>43166</c:v>
                </c:pt>
                <c:pt idx="38">
                  <c:v>43168</c:v>
                </c:pt>
                <c:pt idx="39">
                  <c:v>43168</c:v>
                </c:pt>
                <c:pt idx="40">
                  <c:v>43173</c:v>
                </c:pt>
                <c:pt idx="41">
                  <c:v>43173</c:v>
                </c:pt>
                <c:pt idx="42">
                  <c:v>43175</c:v>
                </c:pt>
                <c:pt idx="43">
                  <c:v>43175</c:v>
                </c:pt>
                <c:pt idx="44">
                  <c:v>43176</c:v>
                </c:pt>
                <c:pt idx="45">
                  <c:v>43176</c:v>
                </c:pt>
                <c:pt idx="46">
                  <c:v>43181</c:v>
                </c:pt>
                <c:pt idx="47">
                  <c:v>43181</c:v>
                </c:pt>
                <c:pt idx="48">
                  <c:v>43183</c:v>
                </c:pt>
                <c:pt idx="49">
                  <c:v>43183</c:v>
                </c:pt>
                <c:pt idx="50">
                  <c:v>43187</c:v>
                </c:pt>
                <c:pt idx="51">
                  <c:v>43187</c:v>
                </c:pt>
                <c:pt idx="52">
                  <c:v>43188</c:v>
                </c:pt>
                <c:pt idx="53">
                  <c:v>43188</c:v>
                </c:pt>
                <c:pt idx="54">
                  <c:v>43190</c:v>
                </c:pt>
                <c:pt idx="55">
                  <c:v>43190</c:v>
                </c:pt>
                <c:pt idx="56">
                  <c:v>43193</c:v>
                </c:pt>
                <c:pt idx="57">
                  <c:v>43194</c:v>
                </c:pt>
                <c:pt idx="58">
                  <c:v>43194</c:v>
                </c:pt>
                <c:pt idx="59">
                  <c:v>43195</c:v>
                </c:pt>
                <c:pt idx="60">
                  <c:v>43195</c:v>
                </c:pt>
                <c:pt idx="61">
                  <c:v>43195</c:v>
                </c:pt>
                <c:pt idx="62">
                  <c:v>43208</c:v>
                </c:pt>
                <c:pt idx="63">
                  <c:v>43208</c:v>
                </c:pt>
                <c:pt idx="64">
                  <c:v>43209</c:v>
                </c:pt>
                <c:pt idx="65">
                  <c:v>43209</c:v>
                </c:pt>
                <c:pt idx="66">
                  <c:v>43211</c:v>
                </c:pt>
                <c:pt idx="67">
                  <c:v>43211</c:v>
                </c:pt>
                <c:pt idx="68">
                  <c:v>43215</c:v>
                </c:pt>
                <c:pt idx="69">
                  <c:v>43215</c:v>
                </c:pt>
                <c:pt idx="70">
                  <c:v>43218</c:v>
                </c:pt>
                <c:pt idx="71">
                  <c:v>43218</c:v>
                </c:pt>
                <c:pt idx="72">
                  <c:v>43225</c:v>
                </c:pt>
                <c:pt idx="73">
                  <c:v>43225</c:v>
                </c:pt>
                <c:pt idx="74">
                  <c:v>43229</c:v>
                </c:pt>
                <c:pt idx="75">
                  <c:v>43229</c:v>
                </c:pt>
                <c:pt idx="76">
                  <c:v>43231</c:v>
                </c:pt>
                <c:pt idx="77">
                  <c:v>43231</c:v>
                </c:pt>
                <c:pt idx="78">
                  <c:v>43232</c:v>
                </c:pt>
                <c:pt idx="79">
                  <c:v>43232</c:v>
                </c:pt>
                <c:pt idx="80">
                  <c:v>43238</c:v>
                </c:pt>
                <c:pt idx="81">
                  <c:v>43238</c:v>
                </c:pt>
                <c:pt idx="82">
                  <c:v>43239</c:v>
                </c:pt>
                <c:pt idx="83">
                  <c:v>43239</c:v>
                </c:pt>
                <c:pt idx="84">
                  <c:v>43244</c:v>
                </c:pt>
                <c:pt idx="85">
                  <c:v>43244</c:v>
                </c:pt>
                <c:pt idx="86">
                  <c:v>43252</c:v>
                </c:pt>
                <c:pt idx="87">
                  <c:v>43253</c:v>
                </c:pt>
                <c:pt idx="88">
                  <c:v>43253</c:v>
                </c:pt>
                <c:pt idx="89">
                  <c:v>43255</c:v>
                </c:pt>
                <c:pt idx="90">
                  <c:v>43257</c:v>
                </c:pt>
                <c:pt idx="91">
                  <c:v>43257</c:v>
                </c:pt>
                <c:pt idx="92">
                  <c:v>43258</c:v>
                </c:pt>
                <c:pt idx="93">
                  <c:v>43258</c:v>
                </c:pt>
                <c:pt idx="94">
                  <c:v>43259</c:v>
                </c:pt>
                <c:pt idx="95">
                  <c:v>43259</c:v>
                </c:pt>
                <c:pt idx="96">
                  <c:v>43264</c:v>
                </c:pt>
                <c:pt idx="97">
                  <c:v>43264</c:v>
                </c:pt>
                <c:pt idx="98">
                  <c:v>43265</c:v>
                </c:pt>
                <c:pt idx="99">
                  <c:v>43265</c:v>
                </c:pt>
                <c:pt idx="100">
                  <c:v>43268</c:v>
                </c:pt>
                <c:pt idx="101">
                  <c:v>43268</c:v>
                </c:pt>
                <c:pt idx="102">
                  <c:v>43272</c:v>
                </c:pt>
                <c:pt idx="103">
                  <c:v>43272</c:v>
                </c:pt>
                <c:pt idx="104">
                  <c:v>43273</c:v>
                </c:pt>
                <c:pt idx="105">
                  <c:v>43273</c:v>
                </c:pt>
                <c:pt idx="106">
                  <c:v>43278</c:v>
                </c:pt>
                <c:pt idx="107">
                  <c:v>43278</c:v>
                </c:pt>
                <c:pt idx="108">
                  <c:v>43284</c:v>
                </c:pt>
                <c:pt idx="109">
                  <c:v>43284</c:v>
                </c:pt>
                <c:pt idx="110">
                  <c:v>43306</c:v>
                </c:pt>
                <c:pt idx="111">
                  <c:v>43306</c:v>
                </c:pt>
                <c:pt idx="112">
                  <c:v>43309</c:v>
                </c:pt>
                <c:pt idx="113">
                  <c:v>43309</c:v>
                </c:pt>
                <c:pt idx="114">
                  <c:v>43313</c:v>
                </c:pt>
                <c:pt idx="115">
                  <c:v>43313</c:v>
                </c:pt>
                <c:pt idx="116">
                  <c:v>43314</c:v>
                </c:pt>
                <c:pt idx="117">
                  <c:v>43314</c:v>
                </c:pt>
                <c:pt idx="118">
                  <c:v>43320</c:v>
                </c:pt>
                <c:pt idx="119">
                  <c:v>43320</c:v>
                </c:pt>
                <c:pt idx="120">
                  <c:v>43327</c:v>
                </c:pt>
                <c:pt idx="121">
                  <c:v>43327</c:v>
                </c:pt>
                <c:pt idx="122">
                  <c:v>43334</c:v>
                </c:pt>
                <c:pt idx="123">
                  <c:v>43334</c:v>
                </c:pt>
                <c:pt idx="124">
                  <c:v>43335</c:v>
                </c:pt>
                <c:pt idx="125">
                  <c:v>43335</c:v>
                </c:pt>
                <c:pt idx="126">
                  <c:v>43336</c:v>
                </c:pt>
                <c:pt idx="127">
                  <c:v>43336</c:v>
                </c:pt>
                <c:pt idx="128">
                  <c:v>43337</c:v>
                </c:pt>
                <c:pt idx="129">
                  <c:v>43337</c:v>
                </c:pt>
                <c:pt idx="130">
                  <c:v>43340</c:v>
                </c:pt>
                <c:pt idx="131">
                  <c:v>43340</c:v>
                </c:pt>
                <c:pt idx="132">
                  <c:v>43341</c:v>
                </c:pt>
                <c:pt idx="133">
                  <c:v>43341</c:v>
                </c:pt>
                <c:pt idx="134">
                  <c:v>43381</c:v>
                </c:pt>
                <c:pt idx="135">
                  <c:v>43381</c:v>
                </c:pt>
                <c:pt idx="136">
                  <c:v>43383</c:v>
                </c:pt>
                <c:pt idx="137">
                  <c:v>43383</c:v>
                </c:pt>
                <c:pt idx="138">
                  <c:v>43385</c:v>
                </c:pt>
                <c:pt idx="139">
                  <c:v>43385</c:v>
                </c:pt>
                <c:pt idx="140">
                  <c:v>43390</c:v>
                </c:pt>
                <c:pt idx="141">
                  <c:v>43390</c:v>
                </c:pt>
                <c:pt idx="142">
                  <c:v>43391</c:v>
                </c:pt>
                <c:pt idx="143">
                  <c:v>43391</c:v>
                </c:pt>
                <c:pt idx="144">
                  <c:v>43399</c:v>
                </c:pt>
                <c:pt idx="145">
                  <c:v>43399</c:v>
                </c:pt>
                <c:pt idx="146">
                  <c:v>43404</c:v>
                </c:pt>
                <c:pt idx="147">
                  <c:v>43404</c:v>
                </c:pt>
                <c:pt idx="148">
                  <c:v>43405</c:v>
                </c:pt>
                <c:pt idx="149">
                  <c:v>43405</c:v>
                </c:pt>
                <c:pt idx="150">
                  <c:v>43407</c:v>
                </c:pt>
                <c:pt idx="151">
                  <c:v>43407</c:v>
                </c:pt>
                <c:pt idx="152">
                  <c:v>43410</c:v>
                </c:pt>
                <c:pt idx="153">
                  <c:v>43410</c:v>
                </c:pt>
                <c:pt idx="154">
                  <c:v>43413</c:v>
                </c:pt>
                <c:pt idx="155">
                  <c:v>43413</c:v>
                </c:pt>
                <c:pt idx="156">
                  <c:v>43414</c:v>
                </c:pt>
                <c:pt idx="157">
                  <c:v>43414</c:v>
                </c:pt>
                <c:pt idx="158">
                  <c:v>43418</c:v>
                </c:pt>
                <c:pt idx="159">
                  <c:v>43418</c:v>
                </c:pt>
                <c:pt idx="160">
                  <c:v>43419</c:v>
                </c:pt>
                <c:pt idx="161">
                  <c:v>43419</c:v>
                </c:pt>
                <c:pt idx="162">
                  <c:v>43421</c:v>
                </c:pt>
                <c:pt idx="163">
                  <c:v>43421</c:v>
                </c:pt>
                <c:pt idx="164">
                  <c:v>43425</c:v>
                </c:pt>
                <c:pt idx="165">
                  <c:v>43425</c:v>
                </c:pt>
                <c:pt idx="166">
                  <c:v>43426</c:v>
                </c:pt>
                <c:pt idx="167">
                  <c:v>43426</c:v>
                </c:pt>
                <c:pt idx="168">
                  <c:v>43428</c:v>
                </c:pt>
                <c:pt idx="169">
                  <c:v>43428</c:v>
                </c:pt>
                <c:pt idx="170">
                  <c:v>43432</c:v>
                </c:pt>
                <c:pt idx="171">
                  <c:v>43432</c:v>
                </c:pt>
                <c:pt idx="172">
                  <c:v>43435</c:v>
                </c:pt>
                <c:pt idx="173">
                  <c:v>43435</c:v>
                </c:pt>
                <c:pt idx="174">
                  <c:v>43453</c:v>
                </c:pt>
                <c:pt idx="175">
                  <c:v>43453</c:v>
                </c:pt>
                <c:pt idx="176">
                  <c:v>43454</c:v>
                </c:pt>
                <c:pt idx="177">
                  <c:v>43454</c:v>
                </c:pt>
                <c:pt idx="178">
                  <c:v>43456</c:v>
                </c:pt>
                <c:pt idx="179">
                  <c:v>43456</c:v>
                </c:pt>
                <c:pt idx="180">
                  <c:v>43459</c:v>
                </c:pt>
                <c:pt idx="181">
                  <c:v>43459</c:v>
                </c:pt>
                <c:pt idx="182">
                  <c:v>43461</c:v>
                </c:pt>
                <c:pt idx="183">
                  <c:v>43461</c:v>
                </c:pt>
                <c:pt idx="184">
                  <c:v>43462</c:v>
                </c:pt>
                <c:pt idx="185">
                  <c:v>43462</c:v>
                </c:pt>
                <c:pt idx="186">
                  <c:v>43463</c:v>
                </c:pt>
                <c:pt idx="187">
                  <c:v>43463</c:v>
                </c:pt>
                <c:pt idx="188" formatCode="dd/mm/yy;@">
                  <c:v>43469</c:v>
                </c:pt>
                <c:pt idx="189" formatCode="dd/mm/yy;@">
                  <c:v>43469</c:v>
                </c:pt>
                <c:pt idx="190" formatCode="dd/mm/yy;@">
                  <c:v>43470</c:v>
                </c:pt>
                <c:pt idx="191" formatCode="dd/mm/yy;@">
                  <c:v>43470</c:v>
                </c:pt>
                <c:pt idx="192" formatCode="dd/mm/yy;@">
                  <c:v>43474</c:v>
                </c:pt>
                <c:pt idx="193" formatCode="dd/mm/yy;@">
                  <c:v>43474</c:v>
                </c:pt>
                <c:pt idx="194" formatCode="dd/mm/yy;@">
                  <c:v>43475</c:v>
                </c:pt>
                <c:pt idx="195" formatCode="dd/mm/yy;@">
                  <c:v>43475</c:v>
                </c:pt>
                <c:pt idx="196" formatCode="dd/mm/yy;@">
                  <c:v>43475</c:v>
                </c:pt>
                <c:pt idx="197" formatCode="dd/mm/yy;@">
                  <c:v>43475</c:v>
                </c:pt>
                <c:pt idx="198" formatCode="dd/mm/yy;@">
                  <c:v>43478</c:v>
                </c:pt>
                <c:pt idx="199" formatCode="dd/mm/yy;@">
                  <c:v>43478</c:v>
                </c:pt>
                <c:pt idx="200" formatCode="dd/mm/yy;@">
                  <c:v>43480</c:v>
                </c:pt>
                <c:pt idx="201" formatCode="dd/mm/yy;@">
                  <c:v>43480</c:v>
                </c:pt>
                <c:pt idx="202" formatCode="dd/mm/yy;@">
                  <c:v>43483</c:v>
                </c:pt>
                <c:pt idx="203" formatCode="dd/mm/yy;@">
                  <c:v>43483</c:v>
                </c:pt>
                <c:pt idx="204" formatCode="dd/mm/yy;@">
                  <c:v>43490</c:v>
                </c:pt>
                <c:pt idx="205" formatCode="dd/mm/yy;@">
                  <c:v>43490</c:v>
                </c:pt>
                <c:pt idx="206" formatCode="dd/mm/yy;@">
                  <c:v>43491</c:v>
                </c:pt>
                <c:pt idx="207" formatCode="dd/mm/yy;@">
                  <c:v>43491</c:v>
                </c:pt>
                <c:pt idx="208" formatCode="dd/mm/yy;@">
                  <c:v>43494</c:v>
                </c:pt>
                <c:pt idx="209" formatCode="dd/mm/yy;@">
                  <c:v>43494</c:v>
                </c:pt>
                <c:pt idx="210" formatCode="dd/mm/yy;@">
                  <c:v>43495</c:v>
                </c:pt>
                <c:pt idx="211" formatCode="dd/mm/yy;@">
                  <c:v>43495</c:v>
                </c:pt>
                <c:pt idx="212" formatCode="dd/mm/yy;@">
                  <c:v>43506</c:v>
                </c:pt>
                <c:pt idx="213" formatCode="dd/mm/yy;@">
                  <c:v>43506</c:v>
                </c:pt>
                <c:pt idx="214" formatCode="dd/mm/yy;@">
                  <c:v>43509</c:v>
                </c:pt>
                <c:pt idx="215" formatCode="dd/mm/yy;@">
                  <c:v>43509</c:v>
                </c:pt>
                <c:pt idx="216" formatCode="dd/mm/yy;@">
                  <c:v>43510</c:v>
                </c:pt>
                <c:pt idx="217" formatCode="dd/mm/yy;@">
                  <c:v>43510</c:v>
                </c:pt>
                <c:pt idx="218" formatCode="dd/mm/yy;@">
                  <c:v>43511</c:v>
                </c:pt>
                <c:pt idx="219" formatCode="dd/mm/yy;@">
                  <c:v>43511</c:v>
                </c:pt>
                <c:pt idx="220" formatCode="dd/mm/yy;@">
                  <c:v>43516</c:v>
                </c:pt>
                <c:pt idx="221" formatCode="dd/mm/yy;@">
                  <c:v>43516</c:v>
                </c:pt>
                <c:pt idx="222" formatCode="dd/mm/yy;@">
                  <c:v>43517</c:v>
                </c:pt>
                <c:pt idx="223" formatCode="dd/mm/yy;@">
                  <c:v>43517</c:v>
                </c:pt>
                <c:pt idx="224" formatCode="dd/mm/yy;@">
                  <c:v>43524</c:v>
                </c:pt>
                <c:pt idx="225" formatCode="dd/mm/yy;@">
                  <c:v>43524</c:v>
                </c:pt>
                <c:pt idx="226" formatCode="dd/mm/yy;@">
                  <c:v>43525</c:v>
                </c:pt>
                <c:pt idx="227" formatCode="dd/mm/yy;@">
                  <c:v>43525</c:v>
                </c:pt>
                <c:pt idx="228" formatCode="dd/mm/yy;@">
                  <c:v>43530</c:v>
                </c:pt>
                <c:pt idx="229" formatCode="dd/mm/yy;@">
                  <c:v>43530</c:v>
                </c:pt>
                <c:pt idx="230" formatCode="dd/mm/yy;@">
                  <c:v>43532</c:v>
                </c:pt>
                <c:pt idx="231" formatCode="dd/mm/yy;@">
                  <c:v>43532</c:v>
                </c:pt>
                <c:pt idx="232" formatCode="dd/mm/yy;@">
                  <c:v>43537</c:v>
                </c:pt>
                <c:pt idx="233" formatCode="dd/mm/yy;@">
                  <c:v>43537</c:v>
                </c:pt>
                <c:pt idx="234" formatCode="dd/mm/yy;@">
                  <c:v>43538</c:v>
                </c:pt>
                <c:pt idx="235" formatCode="dd/mm/yy;@">
                  <c:v>43538</c:v>
                </c:pt>
                <c:pt idx="236" formatCode="dd/mm/yy;@">
                  <c:v>43540</c:v>
                </c:pt>
                <c:pt idx="237" formatCode="dd/mm/yy;@">
                  <c:v>43540</c:v>
                </c:pt>
                <c:pt idx="238" formatCode="dd/mm/yy;@">
                  <c:v>43548</c:v>
                </c:pt>
                <c:pt idx="239" formatCode="dd/mm/yy;@">
                  <c:v>43548</c:v>
                </c:pt>
                <c:pt idx="240" formatCode="dd/mm/yy;@">
                  <c:v>43551</c:v>
                </c:pt>
                <c:pt idx="241" formatCode="dd/mm/yy;@">
                  <c:v>43551</c:v>
                </c:pt>
                <c:pt idx="242" formatCode="dd/mm/yy;@">
                  <c:v>43552</c:v>
                </c:pt>
                <c:pt idx="243" formatCode="dd/mm/yy;@">
                  <c:v>43552</c:v>
                </c:pt>
                <c:pt idx="244" formatCode="dd/mm/yy;@">
                  <c:v>43554</c:v>
                </c:pt>
                <c:pt idx="245" formatCode="dd/mm/yy;@">
                  <c:v>43554</c:v>
                </c:pt>
                <c:pt idx="246" formatCode="dd/mm/yy;@">
                  <c:v>43558</c:v>
                </c:pt>
                <c:pt idx="247" formatCode="dd/mm/yy;@">
                  <c:v>43558</c:v>
                </c:pt>
                <c:pt idx="248" formatCode="dd/mm/yy;@">
                  <c:v>43559</c:v>
                </c:pt>
                <c:pt idx="249" formatCode="dd/mm/yy;@">
                  <c:v>43559</c:v>
                </c:pt>
                <c:pt idx="250" formatCode="dd/mm/yy;@">
                  <c:v>43561</c:v>
                </c:pt>
                <c:pt idx="251" formatCode="dd/mm/yy;@">
                  <c:v>43561</c:v>
                </c:pt>
                <c:pt idx="252" formatCode="dd/mm/yy;@">
                  <c:v>43562</c:v>
                </c:pt>
                <c:pt idx="253" formatCode="dd/mm/yy;@">
                  <c:v>43562</c:v>
                </c:pt>
                <c:pt idx="254" formatCode="dd/mm/yy;@">
                  <c:v>43565</c:v>
                </c:pt>
                <c:pt idx="255" formatCode="dd/mm/yy;@">
                  <c:v>43565</c:v>
                </c:pt>
                <c:pt idx="256" formatCode="dd/mm/yy;@">
                  <c:v>43566</c:v>
                </c:pt>
                <c:pt idx="257" formatCode="dd/mm/yy;@">
                  <c:v>43566</c:v>
                </c:pt>
                <c:pt idx="258" formatCode="dd/mm/yy;@">
                  <c:v>43567</c:v>
                </c:pt>
                <c:pt idx="259" formatCode="dd/mm/yy;@">
                  <c:v>43567</c:v>
                </c:pt>
                <c:pt idx="260" formatCode="dd/mm/yy;@">
                  <c:v>43572</c:v>
                </c:pt>
                <c:pt idx="261" formatCode="dd/mm/yy;@">
                  <c:v>43573</c:v>
                </c:pt>
                <c:pt idx="262" formatCode="dd/mm/yy;@">
                  <c:v>43574</c:v>
                </c:pt>
                <c:pt idx="263" formatCode="dd/mm/yy;@">
                  <c:v>43574</c:v>
                </c:pt>
                <c:pt idx="264" formatCode="dd/mm/yy;@">
                  <c:v>43574</c:v>
                </c:pt>
                <c:pt idx="265" formatCode="dd/mm/yy;@">
                  <c:v>43574</c:v>
                </c:pt>
                <c:pt idx="266" formatCode="dd/mm/yy;@">
                  <c:v>43579</c:v>
                </c:pt>
                <c:pt idx="267" formatCode="dd/mm/yy;@">
                  <c:v>43579</c:v>
                </c:pt>
                <c:pt idx="268" formatCode="dd/mm/yy;@">
                  <c:v>43580</c:v>
                </c:pt>
                <c:pt idx="269" formatCode="dd/mm/yy;@">
                  <c:v>43580</c:v>
                </c:pt>
                <c:pt idx="270" formatCode="dd/mm/yy;@">
                  <c:v>43582</c:v>
                </c:pt>
                <c:pt idx="271" formatCode="dd/mm/yy;@">
                  <c:v>43582</c:v>
                </c:pt>
                <c:pt idx="272" formatCode="dd/mm/yy;@">
                  <c:v>43584</c:v>
                </c:pt>
                <c:pt idx="273" formatCode="dd/mm/yy;@">
                  <c:v>43584</c:v>
                </c:pt>
                <c:pt idx="274" formatCode="dd/mm/yy;@">
                  <c:v>43592</c:v>
                </c:pt>
                <c:pt idx="275" formatCode="dd/mm/yy;@">
                  <c:v>43592</c:v>
                </c:pt>
                <c:pt idx="276" formatCode="dd/mm/yy;@">
                  <c:v>43594</c:v>
                </c:pt>
                <c:pt idx="277" formatCode="dd/mm/yy;@">
                  <c:v>43594</c:v>
                </c:pt>
                <c:pt idx="278" formatCode="dd/mm/yy;@">
                  <c:v>43594</c:v>
                </c:pt>
                <c:pt idx="279" formatCode="dd/mm/yy;@">
                  <c:v>43594</c:v>
                </c:pt>
                <c:pt idx="280" formatCode="dd/mm/yy;@">
                  <c:v>43595</c:v>
                </c:pt>
                <c:pt idx="281" formatCode="dd/mm/yy;@">
                  <c:v>43595</c:v>
                </c:pt>
                <c:pt idx="282" formatCode="dd/mm/yy;@">
                  <c:v>43600</c:v>
                </c:pt>
                <c:pt idx="283" formatCode="dd/mm/yy;@">
                  <c:v>43600</c:v>
                </c:pt>
                <c:pt idx="284" formatCode="dd/mm/yy;@">
                  <c:v>43601</c:v>
                </c:pt>
                <c:pt idx="285" formatCode="dd/mm/yy;@">
                  <c:v>43601</c:v>
                </c:pt>
                <c:pt idx="286" formatCode="dd/mm/yy;@">
                  <c:v>43603</c:v>
                </c:pt>
                <c:pt idx="287" formatCode="dd/mm/yy;@">
                  <c:v>43603</c:v>
                </c:pt>
                <c:pt idx="288" formatCode="dd/mm/yy;@">
                  <c:v>43603</c:v>
                </c:pt>
                <c:pt idx="289" formatCode="dd/mm/yy;@">
                  <c:v>43603</c:v>
                </c:pt>
                <c:pt idx="290" formatCode="dd/mm/yy;@">
                  <c:v>43603</c:v>
                </c:pt>
                <c:pt idx="291" formatCode="dd/mm/yy;@">
                  <c:v>43609</c:v>
                </c:pt>
                <c:pt idx="292" formatCode="dd/mm/yy;@">
                  <c:v>43609</c:v>
                </c:pt>
                <c:pt idx="293" formatCode="dd/mm/yy;@">
                  <c:v>43614</c:v>
                </c:pt>
                <c:pt idx="294" formatCode="dd/mm/yy;@">
                  <c:v>43614</c:v>
                </c:pt>
                <c:pt idx="295" formatCode="dd/mm/yy;@">
                  <c:v>43615</c:v>
                </c:pt>
                <c:pt idx="296" formatCode="dd/mm/yy;@">
                  <c:v>43615</c:v>
                </c:pt>
                <c:pt idx="297" formatCode="dd/mm/yy;@">
                  <c:v>43617</c:v>
                </c:pt>
                <c:pt idx="298" formatCode="dd/mm/yy;@">
                  <c:v>43617</c:v>
                </c:pt>
                <c:pt idx="299" formatCode="dd/mm/yy;@">
                  <c:v>43623</c:v>
                </c:pt>
                <c:pt idx="300" formatCode="dd/mm/yy;@">
                  <c:v>43623</c:v>
                </c:pt>
                <c:pt idx="301" formatCode="dd/mm/yy;@">
                  <c:v>43628</c:v>
                </c:pt>
                <c:pt idx="302" formatCode="dd/mm/yy;@">
                  <c:v>43628</c:v>
                </c:pt>
                <c:pt idx="303" formatCode="dd/mm/yy;@">
                  <c:v>43630</c:v>
                </c:pt>
                <c:pt idx="304" formatCode="dd/mm/yy;@">
                  <c:v>43630</c:v>
                </c:pt>
                <c:pt idx="305" formatCode="dd/mm/yy;@">
                  <c:v>43635</c:v>
                </c:pt>
                <c:pt idx="306" formatCode="dd/mm/yy;@">
                  <c:v>43635</c:v>
                </c:pt>
                <c:pt idx="307" formatCode="dd/mm/yy;@">
                  <c:v>43636</c:v>
                </c:pt>
                <c:pt idx="308" formatCode="dd/mm/yy;@">
                  <c:v>43636</c:v>
                </c:pt>
                <c:pt idx="309" formatCode="dd/mm/yy;@">
                  <c:v>43642</c:v>
                </c:pt>
                <c:pt idx="310" formatCode="dd/mm/yy;@">
                  <c:v>43642</c:v>
                </c:pt>
                <c:pt idx="311" formatCode="dd/mm/yy;@">
                  <c:v>43643</c:v>
                </c:pt>
                <c:pt idx="312" formatCode="dd/mm/yy;@">
                  <c:v>43643</c:v>
                </c:pt>
                <c:pt idx="313" formatCode="dd/mm/yy;@">
                  <c:v>43649</c:v>
                </c:pt>
                <c:pt idx="314" formatCode="dd/mm/yy;@">
                  <c:v>43649</c:v>
                </c:pt>
                <c:pt idx="315" formatCode="dd/mm/yy;@">
                  <c:v>43650</c:v>
                </c:pt>
                <c:pt idx="316" formatCode="dd/mm/yy;@">
                  <c:v>43650</c:v>
                </c:pt>
                <c:pt idx="317" formatCode="dd/mm/yy;@">
                  <c:v>43652</c:v>
                </c:pt>
                <c:pt idx="318" formatCode="dd/mm/yy;@">
                  <c:v>43652</c:v>
                </c:pt>
                <c:pt idx="319" formatCode="dd/mm/yy;@">
                  <c:v>43670</c:v>
                </c:pt>
                <c:pt idx="320" formatCode="dd/mm/yy;@">
                  <c:v>43670</c:v>
                </c:pt>
                <c:pt idx="321" formatCode="dd/mm/yy;@">
                  <c:v>43673</c:v>
                </c:pt>
                <c:pt idx="322" formatCode="dd/mm/yy;@">
                  <c:v>43673</c:v>
                </c:pt>
                <c:pt idx="323" formatCode="dd/mm/yy;@">
                  <c:v>43677</c:v>
                </c:pt>
                <c:pt idx="324" formatCode="dd/mm/yy;@">
                  <c:v>43677</c:v>
                </c:pt>
                <c:pt idx="325" formatCode="dd/mm/yy;@">
                  <c:v>43678</c:v>
                </c:pt>
                <c:pt idx="326" formatCode="dd/mm/yy;@">
                  <c:v>43678</c:v>
                </c:pt>
                <c:pt idx="327" formatCode="dd/mm/yy;@">
                  <c:v>43679</c:v>
                </c:pt>
                <c:pt idx="328" formatCode="dd/mm/yy;@">
                  <c:v>43679</c:v>
                </c:pt>
                <c:pt idx="329" formatCode="dd/mm/yy;@">
                  <c:v>43693</c:v>
                </c:pt>
                <c:pt idx="330" formatCode="dd/mm/yy;@">
                  <c:v>43693</c:v>
                </c:pt>
                <c:pt idx="331" formatCode="dd/mm/yy;@">
                  <c:v>43694</c:v>
                </c:pt>
                <c:pt idx="332" formatCode="dd/mm/yy;@">
                  <c:v>43694</c:v>
                </c:pt>
                <c:pt idx="333" formatCode="dd/mm/yy;@">
                  <c:v>43698</c:v>
                </c:pt>
                <c:pt idx="334" formatCode="dd/mm/yy;@">
                  <c:v>43698</c:v>
                </c:pt>
                <c:pt idx="335" formatCode="dd/mm/yy;@">
                  <c:v>43700</c:v>
                </c:pt>
                <c:pt idx="336" formatCode="dd/mm/yy;@">
                  <c:v>43700</c:v>
                </c:pt>
                <c:pt idx="337" formatCode="dd/mm/yy;@">
                  <c:v>43706</c:v>
                </c:pt>
                <c:pt idx="338" formatCode="dd/mm/yy;@">
                  <c:v>43706</c:v>
                </c:pt>
                <c:pt idx="339" formatCode="dd/mm/yy;@">
                  <c:v>43714</c:v>
                </c:pt>
                <c:pt idx="340" formatCode="dd/mm/yy;@">
                  <c:v>43714</c:v>
                </c:pt>
                <c:pt idx="341" formatCode="dd/mm/yy;@">
                  <c:v>43715</c:v>
                </c:pt>
                <c:pt idx="342" formatCode="dd/mm/yy;@">
                  <c:v>43715</c:v>
                </c:pt>
                <c:pt idx="343" formatCode="dd/mm/yy;@">
                  <c:v>43719</c:v>
                </c:pt>
                <c:pt idx="344" formatCode="dd/mm/yy;@">
                  <c:v>43719</c:v>
                </c:pt>
                <c:pt idx="345" formatCode="dd/mm/yy;@">
                  <c:v>43720</c:v>
                </c:pt>
                <c:pt idx="346" formatCode="dd/mm/yy;@">
                  <c:v>43720</c:v>
                </c:pt>
                <c:pt idx="347" formatCode="dd/mm/yy;@">
                  <c:v>43722</c:v>
                </c:pt>
                <c:pt idx="348" formatCode="dd/mm/yy;@">
                  <c:v>43722</c:v>
                </c:pt>
                <c:pt idx="349" formatCode="dd/mm/yy;@">
                  <c:v>43728</c:v>
                </c:pt>
                <c:pt idx="350" formatCode="dd/mm/yy;@">
                  <c:v>43728</c:v>
                </c:pt>
                <c:pt idx="351" formatCode="dd/mm/yy;@">
                  <c:v>43732</c:v>
                </c:pt>
                <c:pt idx="352" formatCode="dd/mm/yy;@">
                  <c:v>43732</c:v>
                </c:pt>
                <c:pt idx="353" formatCode="dd/mm/yy;@">
                  <c:v>43742</c:v>
                </c:pt>
                <c:pt idx="354" formatCode="dd/mm/yy;@">
                  <c:v>43742</c:v>
                </c:pt>
                <c:pt idx="355" formatCode="dd/mm/yy;@">
                  <c:v>43743</c:v>
                </c:pt>
                <c:pt idx="356" formatCode="dd/mm/yy;@">
                  <c:v>43743</c:v>
                </c:pt>
                <c:pt idx="357" formatCode="dd/mm/yy;@">
                  <c:v>43747</c:v>
                </c:pt>
                <c:pt idx="358" formatCode="dd/mm/yy;@">
                  <c:v>43747</c:v>
                </c:pt>
                <c:pt idx="359" formatCode="dd/mm/yy;@">
                  <c:v>43750</c:v>
                </c:pt>
                <c:pt idx="360" formatCode="dd/mm/yy;@">
                  <c:v>43750</c:v>
                </c:pt>
                <c:pt idx="361" formatCode="dd/mm/yy;@">
                  <c:v>43754</c:v>
                </c:pt>
                <c:pt idx="362" formatCode="dd/mm/yy;@">
                  <c:v>43754</c:v>
                </c:pt>
                <c:pt idx="363" formatCode="dd/mm/yy;@">
                  <c:v>43756</c:v>
                </c:pt>
                <c:pt idx="364" formatCode="dd/mm/yy;@">
                  <c:v>43756</c:v>
                </c:pt>
                <c:pt idx="365" formatCode="dd/mm/yy;@">
                  <c:v>43757</c:v>
                </c:pt>
                <c:pt idx="366" formatCode="dd/mm/yy;@">
                  <c:v>43757</c:v>
                </c:pt>
                <c:pt idx="367" formatCode="dd/mm/yy;@">
                  <c:v>43761</c:v>
                </c:pt>
                <c:pt idx="368" formatCode="dd/mm/yy;@">
                  <c:v>43761</c:v>
                </c:pt>
                <c:pt idx="369" formatCode="dd/mm/yy;@">
                  <c:v>43763</c:v>
                </c:pt>
                <c:pt idx="370" formatCode="dd/mm/yy;@">
                  <c:v>43763</c:v>
                </c:pt>
                <c:pt idx="371" formatCode="dd/mm/yy;@">
                  <c:v>43768</c:v>
                </c:pt>
                <c:pt idx="372" formatCode="dd/mm/yy;@">
                  <c:v>43768</c:v>
                </c:pt>
                <c:pt idx="373" formatCode="dd/mm/yy;@">
                  <c:v>43769</c:v>
                </c:pt>
                <c:pt idx="374" formatCode="dd/mm/yy;@">
                  <c:v>43769</c:v>
                </c:pt>
                <c:pt idx="375" formatCode="dd/mm/yy;@">
                  <c:v>43772</c:v>
                </c:pt>
                <c:pt idx="376" formatCode="dd/mm/yy;@">
                  <c:v>43772</c:v>
                </c:pt>
                <c:pt idx="377" formatCode="dd/mm/yy;@">
                  <c:v>43776</c:v>
                </c:pt>
                <c:pt idx="378" formatCode="dd/mm/yy;@">
                  <c:v>43786</c:v>
                </c:pt>
                <c:pt idx="379" formatCode="dd/mm/yy;@">
                  <c:v>43786</c:v>
                </c:pt>
                <c:pt idx="380" formatCode="dd/mm/yy;@">
                  <c:v>43790</c:v>
                </c:pt>
                <c:pt idx="381" formatCode="dd/mm/yy;@">
                  <c:v>43790</c:v>
                </c:pt>
                <c:pt idx="382" formatCode="dd/mm/yy;@">
                  <c:v>43792</c:v>
                </c:pt>
                <c:pt idx="383" formatCode="dd/mm/yy;@">
                  <c:v>43792</c:v>
                </c:pt>
                <c:pt idx="384" formatCode="dd/mm/yy;@">
                  <c:v>43798</c:v>
                </c:pt>
                <c:pt idx="385" formatCode="dd/mm/yy;@">
                  <c:v>43798</c:v>
                </c:pt>
                <c:pt idx="386" formatCode="dd/mm/yy;@">
                  <c:v>43799</c:v>
                </c:pt>
                <c:pt idx="387" formatCode="dd/mm/yy;@">
                  <c:v>43799</c:v>
                </c:pt>
                <c:pt idx="388" formatCode="dd/mm/yy;@">
                  <c:v>43803</c:v>
                </c:pt>
                <c:pt idx="389" formatCode="dd/mm/yy;@">
                  <c:v>43803</c:v>
                </c:pt>
                <c:pt idx="390" formatCode="dd/mm/yy;@">
                  <c:v>43811</c:v>
                </c:pt>
                <c:pt idx="391" formatCode="dd/mm/yy;@">
                  <c:v>43811</c:v>
                </c:pt>
                <c:pt idx="392" formatCode="dd/mm/yy;@">
                  <c:v>43818</c:v>
                </c:pt>
                <c:pt idx="393" formatCode="dd/mm/yy;@">
                  <c:v>43818</c:v>
                </c:pt>
                <c:pt idx="394" formatCode="dd/mm/yy;@">
                  <c:v>43823</c:v>
                </c:pt>
                <c:pt idx="395" formatCode="dd/mm/yy;@">
                  <c:v>43823</c:v>
                </c:pt>
                <c:pt idx="396" formatCode="dd/mm/yy;@">
                  <c:v>43826</c:v>
                </c:pt>
                <c:pt idx="397" formatCode="dd/mm/yy;@">
                  <c:v>43826</c:v>
                </c:pt>
              </c:numCache>
            </c:numRef>
          </c:cat>
          <c:val>
            <c:numRef>
              <c:f>'LAF máy niềng_NI-LAF-01 (29054)'!$N$3:$N$400</c:f>
              <c:numCache>
                <c:formatCode>General</c:formatCode>
                <c:ptCount val="398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'LAF máy niềng_NI-LAF-01 (29054)'!$Q$2</c:f>
              <c:strCache>
                <c:ptCount val="1"/>
                <c:pt idx="0">
                  <c:v>NI-LAF-01_1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Lbl>
              <c:idx val="7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6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8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'LAF máy niềng_NI-LAF-01 (29054)'!$P$3:$P$400</c:f>
              <c:numCache>
                <c:formatCode>m/d/yyyy</c:formatCode>
                <c:ptCount val="398"/>
                <c:pt idx="0">
                  <c:v>43105</c:v>
                </c:pt>
                <c:pt idx="1">
                  <c:v>43105</c:v>
                </c:pt>
                <c:pt idx="2">
                  <c:v>43106</c:v>
                </c:pt>
                <c:pt idx="3">
                  <c:v>43106</c:v>
                </c:pt>
                <c:pt idx="4">
                  <c:v>43111</c:v>
                </c:pt>
                <c:pt idx="5">
                  <c:v>43111</c:v>
                </c:pt>
                <c:pt idx="6">
                  <c:v>43113</c:v>
                </c:pt>
                <c:pt idx="7">
                  <c:v>43113</c:v>
                </c:pt>
                <c:pt idx="8">
                  <c:v>43118</c:v>
                </c:pt>
                <c:pt idx="9">
                  <c:v>43119</c:v>
                </c:pt>
                <c:pt idx="10">
                  <c:v>43120</c:v>
                </c:pt>
                <c:pt idx="11">
                  <c:v>43120</c:v>
                </c:pt>
                <c:pt idx="12">
                  <c:v>43121</c:v>
                </c:pt>
                <c:pt idx="13">
                  <c:v>43121</c:v>
                </c:pt>
                <c:pt idx="14">
                  <c:v>43123</c:v>
                </c:pt>
                <c:pt idx="15">
                  <c:v>43123</c:v>
                </c:pt>
                <c:pt idx="16">
                  <c:v>43125</c:v>
                </c:pt>
                <c:pt idx="17">
                  <c:v>43125</c:v>
                </c:pt>
                <c:pt idx="18">
                  <c:v>43127</c:v>
                </c:pt>
                <c:pt idx="19">
                  <c:v>43127</c:v>
                </c:pt>
                <c:pt idx="20">
                  <c:v>43131</c:v>
                </c:pt>
                <c:pt idx="21">
                  <c:v>43131</c:v>
                </c:pt>
                <c:pt idx="22">
                  <c:v>43134</c:v>
                </c:pt>
                <c:pt idx="23">
                  <c:v>43134</c:v>
                </c:pt>
                <c:pt idx="24">
                  <c:v>43138</c:v>
                </c:pt>
                <c:pt idx="25">
                  <c:v>43138</c:v>
                </c:pt>
                <c:pt idx="26">
                  <c:v>43139</c:v>
                </c:pt>
                <c:pt idx="27">
                  <c:v>43139</c:v>
                </c:pt>
                <c:pt idx="28">
                  <c:v>43141</c:v>
                </c:pt>
                <c:pt idx="29">
                  <c:v>43141</c:v>
                </c:pt>
                <c:pt idx="30">
                  <c:v>43157</c:v>
                </c:pt>
                <c:pt idx="31">
                  <c:v>43157</c:v>
                </c:pt>
                <c:pt idx="32">
                  <c:v>43160</c:v>
                </c:pt>
                <c:pt idx="33">
                  <c:v>43160</c:v>
                </c:pt>
                <c:pt idx="34">
                  <c:v>43162</c:v>
                </c:pt>
                <c:pt idx="35">
                  <c:v>43162</c:v>
                </c:pt>
                <c:pt idx="36">
                  <c:v>43166</c:v>
                </c:pt>
                <c:pt idx="37">
                  <c:v>43166</c:v>
                </c:pt>
                <c:pt idx="38">
                  <c:v>43168</c:v>
                </c:pt>
                <c:pt idx="39">
                  <c:v>43168</c:v>
                </c:pt>
                <c:pt idx="40">
                  <c:v>43173</c:v>
                </c:pt>
                <c:pt idx="41">
                  <c:v>43173</c:v>
                </c:pt>
                <c:pt idx="42">
                  <c:v>43175</c:v>
                </c:pt>
                <c:pt idx="43">
                  <c:v>43175</c:v>
                </c:pt>
                <c:pt idx="44">
                  <c:v>43176</c:v>
                </c:pt>
                <c:pt idx="45">
                  <c:v>43176</c:v>
                </c:pt>
                <c:pt idx="46">
                  <c:v>43181</c:v>
                </c:pt>
                <c:pt idx="47">
                  <c:v>43181</c:v>
                </c:pt>
                <c:pt idx="48">
                  <c:v>43183</c:v>
                </c:pt>
                <c:pt idx="49">
                  <c:v>43183</c:v>
                </c:pt>
                <c:pt idx="50">
                  <c:v>43187</c:v>
                </c:pt>
                <c:pt idx="51">
                  <c:v>43187</c:v>
                </c:pt>
                <c:pt idx="52">
                  <c:v>43188</c:v>
                </c:pt>
                <c:pt idx="53">
                  <c:v>43188</c:v>
                </c:pt>
                <c:pt idx="54">
                  <c:v>43190</c:v>
                </c:pt>
                <c:pt idx="55">
                  <c:v>43190</c:v>
                </c:pt>
                <c:pt idx="56">
                  <c:v>43193</c:v>
                </c:pt>
                <c:pt idx="57">
                  <c:v>43194</c:v>
                </c:pt>
                <c:pt idx="58">
                  <c:v>43194</c:v>
                </c:pt>
                <c:pt idx="59">
                  <c:v>43195</c:v>
                </c:pt>
                <c:pt idx="60">
                  <c:v>43195</c:v>
                </c:pt>
                <c:pt idx="61">
                  <c:v>43195</c:v>
                </c:pt>
                <c:pt idx="62">
                  <c:v>43208</c:v>
                </c:pt>
                <c:pt idx="63">
                  <c:v>43208</c:v>
                </c:pt>
                <c:pt idx="64">
                  <c:v>43209</c:v>
                </c:pt>
                <c:pt idx="65">
                  <c:v>43209</c:v>
                </c:pt>
                <c:pt idx="66">
                  <c:v>43211</c:v>
                </c:pt>
                <c:pt idx="67">
                  <c:v>43211</c:v>
                </c:pt>
                <c:pt idx="68">
                  <c:v>43215</c:v>
                </c:pt>
                <c:pt idx="69">
                  <c:v>43215</c:v>
                </c:pt>
                <c:pt idx="70">
                  <c:v>43218</c:v>
                </c:pt>
                <c:pt idx="71">
                  <c:v>43218</c:v>
                </c:pt>
                <c:pt idx="72">
                  <c:v>43225</c:v>
                </c:pt>
                <c:pt idx="73">
                  <c:v>43225</c:v>
                </c:pt>
                <c:pt idx="74">
                  <c:v>43229</c:v>
                </c:pt>
                <c:pt idx="75">
                  <c:v>43229</c:v>
                </c:pt>
                <c:pt idx="76">
                  <c:v>43231</c:v>
                </c:pt>
                <c:pt idx="77">
                  <c:v>43231</c:v>
                </c:pt>
                <c:pt idx="78">
                  <c:v>43232</c:v>
                </c:pt>
                <c:pt idx="79">
                  <c:v>43232</c:v>
                </c:pt>
                <c:pt idx="80">
                  <c:v>43238</c:v>
                </c:pt>
                <c:pt idx="81">
                  <c:v>43238</c:v>
                </c:pt>
                <c:pt idx="82">
                  <c:v>43239</c:v>
                </c:pt>
                <c:pt idx="83">
                  <c:v>43239</c:v>
                </c:pt>
                <c:pt idx="84">
                  <c:v>43244</c:v>
                </c:pt>
                <c:pt idx="85">
                  <c:v>43244</c:v>
                </c:pt>
                <c:pt idx="86">
                  <c:v>43252</c:v>
                </c:pt>
                <c:pt idx="87">
                  <c:v>43253</c:v>
                </c:pt>
                <c:pt idx="88">
                  <c:v>43253</c:v>
                </c:pt>
                <c:pt idx="89">
                  <c:v>43255</c:v>
                </c:pt>
                <c:pt idx="90">
                  <c:v>43257</c:v>
                </c:pt>
                <c:pt idx="91">
                  <c:v>43257</c:v>
                </c:pt>
                <c:pt idx="92">
                  <c:v>43258</c:v>
                </c:pt>
                <c:pt idx="93">
                  <c:v>43258</c:v>
                </c:pt>
                <c:pt idx="94">
                  <c:v>43259</c:v>
                </c:pt>
                <c:pt idx="95">
                  <c:v>43259</c:v>
                </c:pt>
                <c:pt idx="96">
                  <c:v>43264</c:v>
                </c:pt>
                <c:pt idx="97">
                  <c:v>43264</c:v>
                </c:pt>
                <c:pt idx="98">
                  <c:v>43265</c:v>
                </c:pt>
                <c:pt idx="99">
                  <c:v>43265</c:v>
                </c:pt>
                <c:pt idx="100">
                  <c:v>43268</c:v>
                </c:pt>
                <c:pt idx="101">
                  <c:v>43268</c:v>
                </c:pt>
                <c:pt idx="102">
                  <c:v>43272</c:v>
                </c:pt>
                <c:pt idx="103">
                  <c:v>43272</c:v>
                </c:pt>
                <c:pt idx="104">
                  <c:v>43273</c:v>
                </c:pt>
                <c:pt idx="105">
                  <c:v>43273</c:v>
                </c:pt>
                <c:pt idx="106">
                  <c:v>43278</c:v>
                </c:pt>
                <c:pt idx="107">
                  <c:v>43278</c:v>
                </c:pt>
                <c:pt idx="108">
                  <c:v>43284</c:v>
                </c:pt>
                <c:pt idx="109">
                  <c:v>43284</c:v>
                </c:pt>
                <c:pt idx="110">
                  <c:v>43306</c:v>
                </c:pt>
                <c:pt idx="111">
                  <c:v>43306</c:v>
                </c:pt>
                <c:pt idx="112">
                  <c:v>43309</c:v>
                </c:pt>
                <c:pt idx="113">
                  <c:v>43309</c:v>
                </c:pt>
                <c:pt idx="114">
                  <c:v>43313</c:v>
                </c:pt>
                <c:pt idx="115">
                  <c:v>43313</c:v>
                </c:pt>
                <c:pt idx="116">
                  <c:v>43314</c:v>
                </c:pt>
                <c:pt idx="117">
                  <c:v>43314</c:v>
                </c:pt>
                <c:pt idx="118">
                  <c:v>43320</c:v>
                </c:pt>
                <c:pt idx="119">
                  <c:v>43320</c:v>
                </c:pt>
                <c:pt idx="120">
                  <c:v>43327</c:v>
                </c:pt>
                <c:pt idx="121">
                  <c:v>43327</c:v>
                </c:pt>
                <c:pt idx="122">
                  <c:v>43334</c:v>
                </c:pt>
                <c:pt idx="123">
                  <c:v>43334</c:v>
                </c:pt>
                <c:pt idx="124">
                  <c:v>43335</c:v>
                </c:pt>
                <c:pt idx="125">
                  <c:v>43335</c:v>
                </c:pt>
                <c:pt idx="126">
                  <c:v>43336</c:v>
                </c:pt>
                <c:pt idx="127">
                  <c:v>43336</c:v>
                </c:pt>
                <c:pt idx="128">
                  <c:v>43337</c:v>
                </c:pt>
                <c:pt idx="129">
                  <c:v>43337</c:v>
                </c:pt>
                <c:pt idx="130">
                  <c:v>43340</c:v>
                </c:pt>
                <c:pt idx="131">
                  <c:v>43340</c:v>
                </c:pt>
                <c:pt idx="132">
                  <c:v>43341</c:v>
                </c:pt>
                <c:pt idx="133">
                  <c:v>43341</c:v>
                </c:pt>
                <c:pt idx="134">
                  <c:v>43381</c:v>
                </c:pt>
                <c:pt idx="135">
                  <c:v>43381</c:v>
                </c:pt>
                <c:pt idx="136">
                  <c:v>43383</c:v>
                </c:pt>
                <c:pt idx="137">
                  <c:v>43383</c:v>
                </c:pt>
                <c:pt idx="138">
                  <c:v>43385</c:v>
                </c:pt>
                <c:pt idx="139">
                  <c:v>43385</c:v>
                </c:pt>
                <c:pt idx="140">
                  <c:v>43390</c:v>
                </c:pt>
                <c:pt idx="141">
                  <c:v>43390</c:v>
                </c:pt>
                <c:pt idx="142">
                  <c:v>43391</c:v>
                </c:pt>
                <c:pt idx="143">
                  <c:v>43391</c:v>
                </c:pt>
                <c:pt idx="144">
                  <c:v>43399</c:v>
                </c:pt>
                <c:pt idx="145">
                  <c:v>43399</c:v>
                </c:pt>
                <c:pt idx="146">
                  <c:v>43404</c:v>
                </c:pt>
                <c:pt idx="147">
                  <c:v>43404</c:v>
                </c:pt>
                <c:pt idx="148">
                  <c:v>43405</c:v>
                </c:pt>
                <c:pt idx="149">
                  <c:v>43405</c:v>
                </c:pt>
                <c:pt idx="150">
                  <c:v>43407</c:v>
                </c:pt>
                <c:pt idx="151">
                  <c:v>43407</c:v>
                </c:pt>
                <c:pt idx="152">
                  <c:v>43410</c:v>
                </c:pt>
                <c:pt idx="153">
                  <c:v>43410</c:v>
                </c:pt>
                <c:pt idx="154">
                  <c:v>43413</c:v>
                </c:pt>
                <c:pt idx="155">
                  <c:v>43413</c:v>
                </c:pt>
                <c:pt idx="156">
                  <c:v>43414</c:v>
                </c:pt>
                <c:pt idx="157">
                  <c:v>43414</c:v>
                </c:pt>
                <c:pt idx="158">
                  <c:v>43418</c:v>
                </c:pt>
                <c:pt idx="159">
                  <c:v>43418</c:v>
                </c:pt>
                <c:pt idx="160">
                  <c:v>43419</c:v>
                </c:pt>
                <c:pt idx="161">
                  <c:v>43419</c:v>
                </c:pt>
                <c:pt idx="162">
                  <c:v>43421</c:v>
                </c:pt>
                <c:pt idx="163">
                  <c:v>43421</c:v>
                </c:pt>
                <c:pt idx="164">
                  <c:v>43425</c:v>
                </c:pt>
                <c:pt idx="165">
                  <c:v>43425</c:v>
                </c:pt>
                <c:pt idx="166">
                  <c:v>43426</c:v>
                </c:pt>
                <c:pt idx="167">
                  <c:v>43426</c:v>
                </c:pt>
                <c:pt idx="168">
                  <c:v>43428</c:v>
                </c:pt>
                <c:pt idx="169">
                  <c:v>43428</c:v>
                </c:pt>
                <c:pt idx="170">
                  <c:v>43432</c:v>
                </c:pt>
                <c:pt idx="171">
                  <c:v>43432</c:v>
                </c:pt>
                <c:pt idx="172">
                  <c:v>43435</c:v>
                </c:pt>
                <c:pt idx="173">
                  <c:v>43435</c:v>
                </c:pt>
                <c:pt idx="174">
                  <c:v>43453</c:v>
                </c:pt>
                <c:pt idx="175">
                  <c:v>43453</c:v>
                </c:pt>
                <c:pt idx="176">
                  <c:v>43454</c:v>
                </c:pt>
                <c:pt idx="177">
                  <c:v>43454</c:v>
                </c:pt>
                <c:pt idx="178">
                  <c:v>43456</c:v>
                </c:pt>
                <c:pt idx="179">
                  <c:v>43456</c:v>
                </c:pt>
                <c:pt idx="180">
                  <c:v>43459</c:v>
                </c:pt>
                <c:pt idx="181">
                  <c:v>43459</c:v>
                </c:pt>
                <c:pt idx="182">
                  <c:v>43461</c:v>
                </c:pt>
                <c:pt idx="183">
                  <c:v>43461</c:v>
                </c:pt>
                <c:pt idx="184">
                  <c:v>43462</c:v>
                </c:pt>
                <c:pt idx="185">
                  <c:v>43462</c:v>
                </c:pt>
                <c:pt idx="186">
                  <c:v>43463</c:v>
                </c:pt>
                <c:pt idx="187">
                  <c:v>43463</c:v>
                </c:pt>
                <c:pt idx="188" formatCode="dd/mm/yy;@">
                  <c:v>43469</c:v>
                </c:pt>
                <c:pt idx="189" formatCode="dd/mm/yy;@">
                  <c:v>43469</c:v>
                </c:pt>
                <c:pt idx="190" formatCode="dd/mm/yy;@">
                  <c:v>43470</c:v>
                </c:pt>
                <c:pt idx="191" formatCode="dd/mm/yy;@">
                  <c:v>43470</c:v>
                </c:pt>
                <c:pt idx="192" formatCode="dd/mm/yy;@">
                  <c:v>43474</c:v>
                </c:pt>
                <c:pt idx="193" formatCode="dd/mm/yy;@">
                  <c:v>43474</c:v>
                </c:pt>
                <c:pt idx="194" formatCode="dd/mm/yy;@">
                  <c:v>43475</c:v>
                </c:pt>
                <c:pt idx="195" formatCode="dd/mm/yy;@">
                  <c:v>43475</c:v>
                </c:pt>
                <c:pt idx="196" formatCode="dd/mm/yy;@">
                  <c:v>43475</c:v>
                </c:pt>
                <c:pt idx="197" formatCode="dd/mm/yy;@">
                  <c:v>43475</c:v>
                </c:pt>
                <c:pt idx="198" formatCode="dd/mm/yy;@">
                  <c:v>43478</c:v>
                </c:pt>
                <c:pt idx="199" formatCode="dd/mm/yy;@">
                  <c:v>43478</c:v>
                </c:pt>
                <c:pt idx="200" formatCode="dd/mm/yy;@">
                  <c:v>43480</c:v>
                </c:pt>
                <c:pt idx="201" formatCode="dd/mm/yy;@">
                  <c:v>43480</c:v>
                </c:pt>
                <c:pt idx="202" formatCode="dd/mm/yy;@">
                  <c:v>43483</c:v>
                </c:pt>
                <c:pt idx="203" formatCode="dd/mm/yy;@">
                  <c:v>43483</c:v>
                </c:pt>
                <c:pt idx="204" formatCode="dd/mm/yy;@">
                  <c:v>43490</c:v>
                </c:pt>
                <c:pt idx="205" formatCode="dd/mm/yy;@">
                  <c:v>43490</c:v>
                </c:pt>
                <c:pt idx="206" formatCode="dd/mm/yy;@">
                  <c:v>43491</c:v>
                </c:pt>
                <c:pt idx="207" formatCode="dd/mm/yy;@">
                  <c:v>43491</c:v>
                </c:pt>
                <c:pt idx="208" formatCode="dd/mm/yy;@">
                  <c:v>43494</c:v>
                </c:pt>
                <c:pt idx="209" formatCode="dd/mm/yy;@">
                  <c:v>43494</c:v>
                </c:pt>
                <c:pt idx="210" formatCode="dd/mm/yy;@">
                  <c:v>43495</c:v>
                </c:pt>
                <c:pt idx="211" formatCode="dd/mm/yy;@">
                  <c:v>43495</c:v>
                </c:pt>
                <c:pt idx="212" formatCode="dd/mm/yy;@">
                  <c:v>43506</c:v>
                </c:pt>
                <c:pt idx="213" formatCode="dd/mm/yy;@">
                  <c:v>43506</c:v>
                </c:pt>
                <c:pt idx="214" formatCode="dd/mm/yy;@">
                  <c:v>43509</c:v>
                </c:pt>
                <c:pt idx="215" formatCode="dd/mm/yy;@">
                  <c:v>43509</c:v>
                </c:pt>
                <c:pt idx="216" formatCode="dd/mm/yy;@">
                  <c:v>43510</c:v>
                </c:pt>
                <c:pt idx="217" formatCode="dd/mm/yy;@">
                  <c:v>43510</c:v>
                </c:pt>
                <c:pt idx="218" formatCode="dd/mm/yy;@">
                  <c:v>43511</c:v>
                </c:pt>
                <c:pt idx="219" formatCode="dd/mm/yy;@">
                  <c:v>43511</c:v>
                </c:pt>
                <c:pt idx="220" formatCode="dd/mm/yy;@">
                  <c:v>43516</c:v>
                </c:pt>
                <c:pt idx="221" formatCode="dd/mm/yy;@">
                  <c:v>43516</c:v>
                </c:pt>
                <c:pt idx="222" formatCode="dd/mm/yy;@">
                  <c:v>43517</c:v>
                </c:pt>
                <c:pt idx="223" formatCode="dd/mm/yy;@">
                  <c:v>43517</c:v>
                </c:pt>
                <c:pt idx="224" formatCode="dd/mm/yy;@">
                  <c:v>43524</c:v>
                </c:pt>
                <c:pt idx="225" formatCode="dd/mm/yy;@">
                  <c:v>43524</c:v>
                </c:pt>
                <c:pt idx="226" formatCode="dd/mm/yy;@">
                  <c:v>43525</c:v>
                </c:pt>
                <c:pt idx="227" formatCode="dd/mm/yy;@">
                  <c:v>43525</c:v>
                </c:pt>
                <c:pt idx="228" formatCode="dd/mm/yy;@">
                  <c:v>43530</c:v>
                </c:pt>
                <c:pt idx="229" formatCode="dd/mm/yy;@">
                  <c:v>43530</c:v>
                </c:pt>
                <c:pt idx="230" formatCode="dd/mm/yy;@">
                  <c:v>43532</c:v>
                </c:pt>
                <c:pt idx="231" formatCode="dd/mm/yy;@">
                  <c:v>43532</c:v>
                </c:pt>
                <c:pt idx="232" formatCode="dd/mm/yy;@">
                  <c:v>43537</c:v>
                </c:pt>
                <c:pt idx="233" formatCode="dd/mm/yy;@">
                  <c:v>43537</c:v>
                </c:pt>
                <c:pt idx="234" formatCode="dd/mm/yy;@">
                  <c:v>43538</c:v>
                </c:pt>
                <c:pt idx="235" formatCode="dd/mm/yy;@">
                  <c:v>43538</c:v>
                </c:pt>
                <c:pt idx="236" formatCode="dd/mm/yy;@">
                  <c:v>43540</c:v>
                </c:pt>
                <c:pt idx="237" formatCode="dd/mm/yy;@">
                  <c:v>43540</c:v>
                </c:pt>
                <c:pt idx="238" formatCode="dd/mm/yy;@">
                  <c:v>43548</c:v>
                </c:pt>
                <c:pt idx="239" formatCode="dd/mm/yy;@">
                  <c:v>43548</c:v>
                </c:pt>
                <c:pt idx="240" formatCode="dd/mm/yy;@">
                  <c:v>43551</c:v>
                </c:pt>
                <c:pt idx="241" formatCode="dd/mm/yy;@">
                  <c:v>43551</c:v>
                </c:pt>
                <c:pt idx="242" formatCode="dd/mm/yy;@">
                  <c:v>43552</c:v>
                </c:pt>
                <c:pt idx="243" formatCode="dd/mm/yy;@">
                  <c:v>43552</c:v>
                </c:pt>
                <c:pt idx="244" formatCode="dd/mm/yy;@">
                  <c:v>43554</c:v>
                </c:pt>
                <c:pt idx="245" formatCode="dd/mm/yy;@">
                  <c:v>43554</c:v>
                </c:pt>
                <c:pt idx="246" formatCode="dd/mm/yy;@">
                  <c:v>43558</c:v>
                </c:pt>
                <c:pt idx="247" formatCode="dd/mm/yy;@">
                  <c:v>43558</c:v>
                </c:pt>
                <c:pt idx="248" formatCode="dd/mm/yy;@">
                  <c:v>43559</c:v>
                </c:pt>
                <c:pt idx="249" formatCode="dd/mm/yy;@">
                  <c:v>43559</c:v>
                </c:pt>
                <c:pt idx="250" formatCode="dd/mm/yy;@">
                  <c:v>43561</c:v>
                </c:pt>
                <c:pt idx="251" formatCode="dd/mm/yy;@">
                  <c:v>43561</c:v>
                </c:pt>
                <c:pt idx="252" formatCode="dd/mm/yy;@">
                  <c:v>43562</c:v>
                </c:pt>
                <c:pt idx="253" formatCode="dd/mm/yy;@">
                  <c:v>43562</c:v>
                </c:pt>
                <c:pt idx="254" formatCode="dd/mm/yy;@">
                  <c:v>43565</c:v>
                </c:pt>
                <c:pt idx="255" formatCode="dd/mm/yy;@">
                  <c:v>43565</c:v>
                </c:pt>
                <c:pt idx="256" formatCode="dd/mm/yy;@">
                  <c:v>43566</c:v>
                </c:pt>
                <c:pt idx="257" formatCode="dd/mm/yy;@">
                  <c:v>43566</c:v>
                </c:pt>
                <c:pt idx="258" formatCode="dd/mm/yy;@">
                  <c:v>43567</c:v>
                </c:pt>
                <c:pt idx="259" formatCode="dd/mm/yy;@">
                  <c:v>43567</c:v>
                </c:pt>
                <c:pt idx="260" formatCode="dd/mm/yy;@">
                  <c:v>43572</c:v>
                </c:pt>
                <c:pt idx="261" formatCode="dd/mm/yy;@">
                  <c:v>43573</c:v>
                </c:pt>
                <c:pt idx="262" formatCode="dd/mm/yy;@">
                  <c:v>43574</c:v>
                </c:pt>
                <c:pt idx="263" formatCode="dd/mm/yy;@">
                  <c:v>43574</c:v>
                </c:pt>
                <c:pt idx="264" formatCode="dd/mm/yy;@">
                  <c:v>43574</c:v>
                </c:pt>
                <c:pt idx="265" formatCode="dd/mm/yy;@">
                  <c:v>43574</c:v>
                </c:pt>
                <c:pt idx="266" formatCode="dd/mm/yy;@">
                  <c:v>43579</c:v>
                </c:pt>
                <c:pt idx="267" formatCode="dd/mm/yy;@">
                  <c:v>43579</c:v>
                </c:pt>
                <c:pt idx="268" formatCode="dd/mm/yy;@">
                  <c:v>43580</c:v>
                </c:pt>
                <c:pt idx="269" formatCode="dd/mm/yy;@">
                  <c:v>43580</c:v>
                </c:pt>
                <c:pt idx="270" formatCode="dd/mm/yy;@">
                  <c:v>43582</c:v>
                </c:pt>
                <c:pt idx="271" formatCode="dd/mm/yy;@">
                  <c:v>43582</c:v>
                </c:pt>
                <c:pt idx="272" formatCode="dd/mm/yy;@">
                  <c:v>43584</c:v>
                </c:pt>
                <c:pt idx="273" formatCode="dd/mm/yy;@">
                  <c:v>43584</c:v>
                </c:pt>
                <c:pt idx="274" formatCode="dd/mm/yy;@">
                  <c:v>43592</c:v>
                </c:pt>
                <c:pt idx="275" formatCode="dd/mm/yy;@">
                  <c:v>43592</c:v>
                </c:pt>
                <c:pt idx="276" formatCode="dd/mm/yy;@">
                  <c:v>43594</c:v>
                </c:pt>
                <c:pt idx="277" formatCode="dd/mm/yy;@">
                  <c:v>43594</c:v>
                </c:pt>
                <c:pt idx="278" formatCode="dd/mm/yy;@">
                  <c:v>43594</c:v>
                </c:pt>
                <c:pt idx="279" formatCode="dd/mm/yy;@">
                  <c:v>43594</c:v>
                </c:pt>
                <c:pt idx="280" formatCode="dd/mm/yy;@">
                  <c:v>43595</c:v>
                </c:pt>
                <c:pt idx="281" formatCode="dd/mm/yy;@">
                  <c:v>43595</c:v>
                </c:pt>
                <c:pt idx="282" formatCode="dd/mm/yy;@">
                  <c:v>43600</c:v>
                </c:pt>
                <c:pt idx="283" formatCode="dd/mm/yy;@">
                  <c:v>43600</c:v>
                </c:pt>
                <c:pt idx="284" formatCode="dd/mm/yy;@">
                  <c:v>43601</c:v>
                </c:pt>
                <c:pt idx="285" formatCode="dd/mm/yy;@">
                  <c:v>43601</c:v>
                </c:pt>
                <c:pt idx="286" formatCode="dd/mm/yy;@">
                  <c:v>43603</c:v>
                </c:pt>
                <c:pt idx="287" formatCode="dd/mm/yy;@">
                  <c:v>43603</c:v>
                </c:pt>
                <c:pt idx="288" formatCode="dd/mm/yy;@">
                  <c:v>43603</c:v>
                </c:pt>
                <c:pt idx="289" formatCode="dd/mm/yy;@">
                  <c:v>43603</c:v>
                </c:pt>
                <c:pt idx="290" formatCode="dd/mm/yy;@">
                  <c:v>43603</c:v>
                </c:pt>
                <c:pt idx="291" formatCode="dd/mm/yy;@">
                  <c:v>43609</c:v>
                </c:pt>
                <c:pt idx="292" formatCode="dd/mm/yy;@">
                  <c:v>43609</c:v>
                </c:pt>
                <c:pt idx="293" formatCode="dd/mm/yy;@">
                  <c:v>43614</c:v>
                </c:pt>
                <c:pt idx="294" formatCode="dd/mm/yy;@">
                  <c:v>43614</c:v>
                </c:pt>
                <c:pt idx="295" formatCode="dd/mm/yy;@">
                  <c:v>43615</c:v>
                </c:pt>
                <c:pt idx="296" formatCode="dd/mm/yy;@">
                  <c:v>43615</c:v>
                </c:pt>
                <c:pt idx="297" formatCode="dd/mm/yy;@">
                  <c:v>43617</c:v>
                </c:pt>
                <c:pt idx="298" formatCode="dd/mm/yy;@">
                  <c:v>43617</c:v>
                </c:pt>
                <c:pt idx="299" formatCode="dd/mm/yy;@">
                  <c:v>43623</c:v>
                </c:pt>
                <c:pt idx="300" formatCode="dd/mm/yy;@">
                  <c:v>43623</c:v>
                </c:pt>
                <c:pt idx="301" formatCode="dd/mm/yy;@">
                  <c:v>43628</c:v>
                </c:pt>
                <c:pt idx="302" formatCode="dd/mm/yy;@">
                  <c:v>43628</c:v>
                </c:pt>
                <c:pt idx="303" formatCode="dd/mm/yy;@">
                  <c:v>43630</c:v>
                </c:pt>
                <c:pt idx="304" formatCode="dd/mm/yy;@">
                  <c:v>43630</c:v>
                </c:pt>
                <c:pt idx="305" formatCode="dd/mm/yy;@">
                  <c:v>43635</c:v>
                </c:pt>
                <c:pt idx="306" formatCode="dd/mm/yy;@">
                  <c:v>43635</c:v>
                </c:pt>
                <c:pt idx="307" formatCode="dd/mm/yy;@">
                  <c:v>43636</c:v>
                </c:pt>
                <c:pt idx="308" formatCode="dd/mm/yy;@">
                  <c:v>43636</c:v>
                </c:pt>
                <c:pt idx="309" formatCode="dd/mm/yy;@">
                  <c:v>43642</c:v>
                </c:pt>
                <c:pt idx="310" formatCode="dd/mm/yy;@">
                  <c:v>43642</c:v>
                </c:pt>
                <c:pt idx="311" formatCode="dd/mm/yy;@">
                  <c:v>43643</c:v>
                </c:pt>
                <c:pt idx="312" formatCode="dd/mm/yy;@">
                  <c:v>43643</c:v>
                </c:pt>
                <c:pt idx="313" formatCode="dd/mm/yy;@">
                  <c:v>43649</c:v>
                </c:pt>
                <c:pt idx="314" formatCode="dd/mm/yy;@">
                  <c:v>43649</c:v>
                </c:pt>
                <c:pt idx="315" formatCode="dd/mm/yy;@">
                  <c:v>43650</c:v>
                </c:pt>
                <c:pt idx="316" formatCode="dd/mm/yy;@">
                  <c:v>43650</c:v>
                </c:pt>
                <c:pt idx="317" formatCode="dd/mm/yy;@">
                  <c:v>43652</c:v>
                </c:pt>
                <c:pt idx="318" formatCode="dd/mm/yy;@">
                  <c:v>43652</c:v>
                </c:pt>
                <c:pt idx="319" formatCode="dd/mm/yy;@">
                  <c:v>43670</c:v>
                </c:pt>
                <c:pt idx="320" formatCode="dd/mm/yy;@">
                  <c:v>43670</c:v>
                </c:pt>
                <c:pt idx="321" formatCode="dd/mm/yy;@">
                  <c:v>43673</c:v>
                </c:pt>
                <c:pt idx="322" formatCode="dd/mm/yy;@">
                  <c:v>43673</c:v>
                </c:pt>
                <c:pt idx="323" formatCode="dd/mm/yy;@">
                  <c:v>43677</c:v>
                </c:pt>
                <c:pt idx="324" formatCode="dd/mm/yy;@">
                  <c:v>43677</c:v>
                </c:pt>
                <c:pt idx="325" formatCode="dd/mm/yy;@">
                  <c:v>43678</c:v>
                </c:pt>
                <c:pt idx="326" formatCode="dd/mm/yy;@">
                  <c:v>43678</c:v>
                </c:pt>
                <c:pt idx="327" formatCode="dd/mm/yy;@">
                  <c:v>43679</c:v>
                </c:pt>
                <c:pt idx="328" formatCode="dd/mm/yy;@">
                  <c:v>43679</c:v>
                </c:pt>
                <c:pt idx="329" formatCode="dd/mm/yy;@">
                  <c:v>43693</c:v>
                </c:pt>
                <c:pt idx="330" formatCode="dd/mm/yy;@">
                  <c:v>43693</c:v>
                </c:pt>
                <c:pt idx="331" formatCode="dd/mm/yy;@">
                  <c:v>43694</c:v>
                </c:pt>
                <c:pt idx="332" formatCode="dd/mm/yy;@">
                  <c:v>43694</c:v>
                </c:pt>
                <c:pt idx="333" formatCode="dd/mm/yy;@">
                  <c:v>43698</c:v>
                </c:pt>
                <c:pt idx="334" formatCode="dd/mm/yy;@">
                  <c:v>43698</c:v>
                </c:pt>
                <c:pt idx="335" formatCode="dd/mm/yy;@">
                  <c:v>43700</c:v>
                </c:pt>
                <c:pt idx="336" formatCode="dd/mm/yy;@">
                  <c:v>43700</c:v>
                </c:pt>
                <c:pt idx="337" formatCode="dd/mm/yy;@">
                  <c:v>43706</c:v>
                </c:pt>
                <c:pt idx="338" formatCode="dd/mm/yy;@">
                  <c:v>43706</c:v>
                </c:pt>
                <c:pt idx="339" formatCode="dd/mm/yy;@">
                  <c:v>43714</c:v>
                </c:pt>
                <c:pt idx="340" formatCode="dd/mm/yy;@">
                  <c:v>43714</c:v>
                </c:pt>
                <c:pt idx="341" formatCode="dd/mm/yy;@">
                  <c:v>43715</c:v>
                </c:pt>
                <c:pt idx="342" formatCode="dd/mm/yy;@">
                  <c:v>43715</c:v>
                </c:pt>
                <c:pt idx="343" formatCode="dd/mm/yy;@">
                  <c:v>43719</c:v>
                </c:pt>
                <c:pt idx="344" formatCode="dd/mm/yy;@">
                  <c:v>43719</c:v>
                </c:pt>
                <c:pt idx="345" formatCode="dd/mm/yy;@">
                  <c:v>43720</c:v>
                </c:pt>
                <c:pt idx="346" formatCode="dd/mm/yy;@">
                  <c:v>43720</c:v>
                </c:pt>
                <c:pt idx="347" formatCode="dd/mm/yy;@">
                  <c:v>43722</c:v>
                </c:pt>
                <c:pt idx="348" formatCode="dd/mm/yy;@">
                  <c:v>43722</c:v>
                </c:pt>
                <c:pt idx="349" formatCode="dd/mm/yy;@">
                  <c:v>43728</c:v>
                </c:pt>
                <c:pt idx="350" formatCode="dd/mm/yy;@">
                  <c:v>43728</c:v>
                </c:pt>
                <c:pt idx="351" formatCode="dd/mm/yy;@">
                  <c:v>43732</c:v>
                </c:pt>
                <c:pt idx="352" formatCode="dd/mm/yy;@">
                  <c:v>43732</c:v>
                </c:pt>
                <c:pt idx="353" formatCode="dd/mm/yy;@">
                  <c:v>43742</c:v>
                </c:pt>
                <c:pt idx="354" formatCode="dd/mm/yy;@">
                  <c:v>43742</c:v>
                </c:pt>
                <c:pt idx="355" formatCode="dd/mm/yy;@">
                  <c:v>43743</c:v>
                </c:pt>
                <c:pt idx="356" formatCode="dd/mm/yy;@">
                  <c:v>43743</c:v>
                </c:pt>
                <c:pt idx="357" formatCode="dd/mm/yy;@">
                  <c:v>43747</c:v>
                </c:pt>
                <c:pt idx="358" formatCode="dd/mm/yy;@">
                  <c:v>43747</c:v>
                </c:pt>
                <c:pt idx="359" formatCode="dd/mm/yy;@">
                  <c:v>43750</c:v>
                </c:pt>
                <c:pt idx="360" formatCode="dd/mm/yy;@">
                  <c:v>43750</c:v>
                </c:pt>
                <c:pt idx="361" formatCode="dd/mm/yy;@">
                  <c:v>43754</c:v>
                </c:pt>
                <c:pt idx="362" formatCode="dd/mm/yy;@">
                  <c:v>43754</c:v>
                </c:pt>
                <c:pt idx="363" formatCode="dd/mm/yy;@">
                  <c:v>43756</c:v>
                </c:pt>
                <c:pt idx="364" formatCode="dd/mm/yy;@">
                  <c:v>43756</c:v>
                </c:pt>
                <c:pt idx="365" formatCode="dd/mm/yy;@">
                  <c:v>43757</c:v>
                </c:pt>
                <c:pt idx="366" formatCode="dd/mm/yy;@">
                  <c:v>43757</c:v>
                </c:pt>
                <c:pt idx="367" formatCode="dd/mm/yy;@">
                  <c:v>43761</c:v>
                </c:pt>
                <c:pt idx="368" formatCode="dd/mm/yy;@">
                  <c:v>43761</c:v>
                </c:pt>
                <c:pt idx="369" formatCode="dd/mm/yy;@">
                  <c:v>43763</c:v>
                </c:pt>
                <c:pt idx="370" formatCode="dd/mm/yy;@">
                  <c:v>43763</c:v>
                </c:pt>
                <c:pt idx="371" formatCode="dd/mm/yy;@">
                  <c:v>43768</c:v>
                </c:pt>
                <c:pt idx="372" formatCode="dd/mm/yy;@">
                  <c:v>43768</c:v>
                </c:pt>
                <c:pt idx="373" formatCode="dd/mm/yy;@">
                  <c:v>43769</c:v>
                </c:pt>
                <c:pt idx="374" formatCode="dd/mm/yy;@">
                  <c:v>43769</c:v>
                </c:pt>
                <c:pt idx="375" formatCode="dd/mm/yy;@">
                  <c:v>43772</c:v>
                </c:pt>
                <c:pt idx="376" formatCode="dd/mm/yy;@">
                  <c:v>43772</c:v>
                </c:pt>
                <c:pt idx="377" formatCode="dd/mm/yy;@">
                  <c:v>43776</c:v>
                </c:pt>
                <c:pt idx="378" formatCode="dd/mm/yy;@">
                  <c:v>43786</c:v>
                </c:pt>
                <c:pt idx="379" formatCode="dd/mm/yy;@">
                  <c:v>43786</c:v>
                </c:pt>
                <c:pt idx="380" formatCode="dd/mm/yy;@">
                  <c:v>43790</c:v>
                </c:pt>
                <c:pt idx="381" formatCode="dd/mm/yy;@">
                  <c:v>43790</c:v>
                </c:pt>
                <c:pt idx="382" formatCode="dd/mm/yy;@">
                  <c:v>43792</c:v>
                </c:pt>
                <c:pt idx="383" formatCode="dd/mm/yy;@">
                  <c:v>43792</c:v>
                </c:pt>
                <c:pt idx="384" formatCode="dd/mm/yy;@">
                  <c:v>43798</c:v>
                </c:pt>
                <c:pt idx="385" formatCode="dd/mm/yy;@">
                  <c:v>43798</c:v>
                </c:pt>
                <c:pt idx="386" formatCode="dd/mm/yy;@">
                  <c:v>43799</c:v>
                </c:pt>
                <c:pt idx="387" formatCode="dd/mm/yy;@">
                  <c:v>43799</c:v>
                </c:pt>
                <c:pt idx="388" formatCode="dd/mm/yy;@">
                  <c:v>43803</c:v>
                </c:pt>
                <c:pt idx="389" formatCode="dd/mm/yy;@">
                  <c:v>43803</c:v>
                </c:pt>
                <c:pt idx="390" formatCode="dd/mm/yy;@">
                  <c:v>43811</c:v>
                </c:pt>
                <c:pt idx="391" formatCode="dd/mm/yy;@">
                  <c:v>43811</c:v>
                </c:pt>
                <c:pt idx="392" formatCode="dd/mm/yy;@">
                  <c:v>43818</c:v>
                </c:pt>
                <c:pt idx="393" formatCode="dd/mm/yy;@">
                  <c:v>43818</c:v>
                </c:pt>
                <c:pt idx="394" formatCode="dd/mm/yy;@">
                  <c:v>43823</c:v>
                </c:pt>
                <c:pt idx="395" formatCode="dd/mm/yy;@">
                  <c:v>43823</c:v>
                </c:pt>
                <c:pt idx="396" formatCode="dd/mm/yy;@">
                  <c:v>43826</c:v>
                </c:pt>
                <c:pt idx="397" formatCode="dd/mm/yy;@">
                  <c:v>43826</c:v>
                </c:pt>
              </c:numCache>
            </c:numRef>
          </c:cat>
          <c:val>
            <c:numRef>
              <c:f>'LAF máy niềng_NI-LAF-01 (29054)'!$R$3:$R$400</c:f>
              <c:numCache>
                <c:formatCode>General</c:formatCode>
                <c:ptCount val="3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4</c:v>
                </c:pt>
                <c:pt idx="5">
                  <c:v>14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</c:v>
                </c:pt>
                <c:pt idx="10">
                  <c:v>11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</c:v>
                </c:pt>
                <c:pt idx="18">
                  <c:v>2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4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13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10</c:v>
                </c:pt>
                <c:pt idx="51">
                  <c:v>0</c:v>
                </c:pt>
                <c:pt idx="52">
                  <c:v>1</c:v>
                </c:pt>
                <c:pt idx="53">
                  <c:v>4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7</c:v>
                </c:pt>
                <c:pt idx="62">
                  <c:v>1</c:v>
                </c:pt>
                <c:pt idx="63">
                  <c:v>0</c:v>
                </c:pt>
                <c:pt idx="64">
                  <c:v>6</c:v>
                </c:pt>
                <c:pt idx="65">
                  <c:v>0</c:v>
                </c:pt>
                <c:pt idx="66">
                  <c:v>8</c:v>
                </c:pt>
                <c:pt idx="67">
                  <c:v>5</c:v>
                </c:pt>
                <c:pt idx="68">
                  <c:v>0</c:v>
                </c:pt>
                <c:pt idx="69">
                  <c:v>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3</c:v>
                </c:pt>
                <c:pt idx="79">
                  <c:v>6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9</c:v>
                </c:pt>
                <c:pt idx="87">
                  <c:v>7</c:v>
                </c:pt>
                <c:pt idx="88">
                  <c:v>9</c:v>
                </c:pt>
                <c:pt idx="89">
                  <c:v>7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8</c:v>
                </c:pt>
                <c:pt idx="94">
                  <c:v>12</c:v>
                </c:pt>
                <c:pt idx="95">
                  <c:v>8</c:v>
                </c:pt>
                <c:pt idx="96">
                  <c:v>0</c:v>
                </c:pt>
                <c:pt idx="97">
                  <c:v>6</c:v>
                </c:pt>
                <c:pt idx="98">
                  <c:v>15</c:v>
                </c:pt>
                <c:pt idx="99">
                  <c:v>0</c:v>
                </c:pt>
                <c:pt idx="100">
                  <c:v>15</c:v>
                </c:pt>
                <c:pt idx="101">
                  <c:v>3</c:v>
                </c:pt>
                <c:pt idx="102">
                  <c:v>0</c:v>
                </c:pt>
                <c:pt idx="103">
                  <c:v>13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11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14</c:v>
                </c:pt>
                <c:pt idx="114">
                  <c:v>0</c:v>
                </c:pt>
                <c:pt idx="115">
                  <c:v>4</c:v>
                </c:pt>
                <c:pt idx="116">
                  <c:v>0</c:v>
                </c:pt>
                <c:pt idx="117">
                  <c:v>11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4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4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3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0</c:v>
                </c:pt>
                <c:pt idx="167">
                  <c:v>4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3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2</c:v>
                </c:pt>
                <c:pt idx="182">
                  <c:v>0</c:v>
                </c:pt>
                <c:pt idx="183">
                  <c:v>2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2</c:v>
                </c:pt>
                <c:pt idx="188">
                  <c:v>0</c:v>
                </c:pt>
                <c:pt idx="189">
                  <c:v>7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5</c:v>
                </c:pt>
                <c:pt idx="194">
                  <c:v>0</c:v>
                </c:pt>
                <c:pt idx="195">
                  <c:v>0</c:v>
                </c:pt>
                <c:pt idx="196">
                  <c:v>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3</c:v>
                </c:pt>
                <c:pt idx="211">
                  <c:v>3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4</c:v>
                </c:pt>
                <c:pt idx="220">
                  <c:v>1</c:v>
                </c:pt>
                <c:pt idx="221">
                  <c:v>5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0</c:v>
                </c:pt>
                <c:pt idx="236">
                  <c:v>0</c:v>
                </c:pt>
                <c:pt idx="237">
                  <c:v>4</c:v>
                </c:pt>
                <c:pt idx="238">
                  <c:v>1</c:v>
                </c:pt>
                <c:pt idx="239">
                  <c:v>2</c:v>
                </c:pt>
                <c:pt idx="240">
                  <c:v>0</c:v>
                </c:pt>
                <c:pt idx="241">
                  <c:v>11</c:v>
                </c:pt>
                <c:pt idx="242">
                  <c:v>1</c:v>
                </c:pt>
                <c:pt idx="243">
                  <c:v>2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3</c:v>
                </c:pt>
                <c:pt idx="248">
                  <c:v>2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3</c:v>
                </c:pt>
                <c:pt idx="256">
                  <c:v>11</c:v>
                </c:pt>
                <c:pt idx="257">
                  <c:v>14</c:v>
                </c:pt>
                <c:pt idx="258">
                  <c:v>4</c:v>
                </c:pt>
                <c:pt idx="259">
                  <c:v>5</c:v>
                </c:pt>
                <c:pt idx="260">
                  <c:v>2</c:v>
                </c:pt>
                <c:pt idx="261">
                  <c:v>10</c:v>
                </c:pt>
                <c:pt idx="262">
                  <c:v>1</c:v>
                </c:pt>
                <c:pt idx="263">
                  <c:v>7</c:v>
                </c:pt>
                <c:pt idx="264">
                  <c:v>17</c:v>
                </c:pt>
                <c:pt idx="265">
                  <c:v>5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3</c:v>
                </c:pt>
                <c:pt idx="272">
                  <c:v>0</c:v>
                </c:pt>
                <c:pt idx="273">
                  <c:v>0</c:v>
                </c:pt>
                <c:pt idx="274">
                  <c:v>4</c:v>
                </c:pt>
                <c:pt idx="275">
                  <c:v>0</c:v>
                </c:pt>
                <c:pt idx="276">
                  <c:v>4</c:v>
                </c:pt>
                <c:pt idx="277">
                  <c:v>4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17</c:v>
                </c:pt>
                <c:pt idx="288">
                  <c:v>0</c:v>
                </c:pt>
                <c:pt idx="289">
                  <c:v>0</c:v>
                </c:pt>
                <c:pt idx="290">
                  <c:v>16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2</c:v>
                </c:pt>
                <c:pt idx="304">
                  <c:v>6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1</c:v>
                </c:pt>
                <c:pt idx="322">
                  <c:v>1</c:v>
                </c:pt>
                <c:pt idx="323">
                  <c:v>0</c:v>
                </c:pt>
                <c:pt idx="324">
                  <c:v>2</c:v>
                </c:pt>
                <c:pt idx="325">
                  <c:v>7</c:v>
                </c:pt>
                <c:pt idx="326">
                  <c:v>10</c:v>
                </c:pt>
                <c:pt idx="327">
                  <c:v>13</c:v>
                </c:pt>
                <c:pt idx="328">
                  <c:v>10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4</c:v>
                </c:pt>
                <c:pt idx="333">
                  <c:v>0</c:v>
                </c:pt>
                <c:pt idx="334">
                  <c:v>10</c:v>
                </c:pt>
                <c:pt idx="335">
                  <c:v>1</c:v>
                </c:pt>
                <c:pt idx="336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414-454C-8322-595D1692EECF}"/>
            </c:ext>
          </c:extLst>
        </c:ser>
        <c:ser>
          <c:idx val="1"/>
          <c:order val="3"/>
          <c:tx>
            <c:strRef>
              <c:f>'LAF máy niềng_NI-LAF-01 (29054)'!$T$2</c:f>
              <c:strCache>
                <c:ptCount val="1"/>
                <c:pt idx="0">
                  <c:v>29054_1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'LAF máy niềng_NI-LAF-01 (29054)'!$P$3:$P$400</c:f>
              <c:numCache>
                <c:formatCode>m/d/yyyy</c:formatCode>
                <c:ptCount val="398"/>
                <c:pt idx="0">
                  <c:v>43105</c:v>
                </c:pt>
                <c:pt idx="1">
                  <c:v>43105</c:v>
                </c:pt>
                <c:pt idx="2">
                  <c:v>43106</c:v>
                </c:pt>
                <c:pt idx="3">
                  <c:v>43106</c:v>
                </c:pt>
                <c:pt idx="4">
                  <c:v>43111</c:v>
                </c:pt>
                <c:pt idx="5">
                  <c:v>43111</c:v>
                </c:pt>
                <c:pt idx="6">
                  <c:v>43113</c:v>
                </c:pt>
                <c:pt idx="7">
                  <c:v>43113</c:v>
                </c:pt>
                <c:pt idx="8">
                  <c:v>43118</c:v>
                </c:pt>
                <c:pt idx="9">
                  <c:v>43119</c:v>
                </c:pt>
                <c:pt idx="10">
                  <c:v>43120</c:v>
                </c:pt>
                <c:pt idx="11">
                  <c:v>43120</c:v>
                </c:pt>
                <c:pt idx="12">
                  <c:v>43121</c:v>
                </c:pt>
                <c:pt idx="13">
                  <c:v>43121</c:v>
                </c:pt>
                <c:pt idx="14">
                  <c:v>43123</c:v>
                </c:pt>
                <c:pt idx="15">
                  <c:v>43123</c:v>
                </c:pt>
                <c:pt idx="16">
                  <c:v>43125</c:v>
                </c:pt>
                <c:pt idx="17">
                  <c:v>43125</c:v>
                </c:pt>
                <c:pt idx="18">
                  <c:v>43127</c:v>
                </c:pt>
                <c:pt idx="19">
                  <c:v>43127</c:v>
                </c:pt>
                <c:pt idx="20">
                  <c:v>43131</c:v>
                </c:pt>
                <c:pt idx="21">
                  <c:v>43131</c:v>
                </c:pt>
                <c:pt idx="22">
                  <c:v>43134</c:v>
                </c:pt>
                <c:pt idx="23">
                  <c:v>43134</c:v>
                </c:pt>
                <c:pt idx="24">
                  <c:v>43138</c:v>
                </c:pt>
                <c:pt idx="25">
                  <c:v>43138</c:v>
                </c:pt>
                <c:pt idx="26">
                  <c:v>43139</c:v>
                </c:pt>
                <c:pt idx="27">
                  <c:v>43139</c:v>
                </c:pt>
                <c:pt idx="28">
                  <c:v>43141</c:v>
                </c:pt>
                <c:pt idx="29">
                  <c:v>43141</c:v>
                </c:pt>
                <c:pt idx="30">
                  <c:v>43157</c:v>
                </c:pt>
                <c:pt idx="31">
                  <c:v>43157</c:v>
                </c:pt>
                <c:pt idx="32">
                  <c:v>43160</c:v>
                </c:pt>
                <c:pt idx="33">
                  <c:v>43160</c:v>
                </c:pt>
                <c:pt idx="34">
                  <c:v>43162</c:v>
                </c:pt>
                <c:pt idx="35">
                  <c:v>43162</c:v>
                </c:pt>
                <c:pt idx="36">
                  <c:v>43166</c:v>
                </c:pt>
                <c:pt idx="37">
                  <c:v>43166</c:v>
                </c:pt>
                <c:pt idx="38">
                  <c:v>43168</c:v>
                </c:pt>
                <c:pt idx="39">
                  <c:v>43168</c:v>
                </c:pt>
                <c:pt idx="40">
                  <c:v>43173</c:v>
                </c:pt>
                <c:pt idx="41">
                  <c:v>43173</c:v>
                </c:pt>
                <c:pt idx="42">
                  <c:v>43175</c:v>
                </c:pt>
                <c:pt idx="43">
                  <c:v>43175</c:v>
                </c:pt>
                <c:pt idx="44">
                  <c:v>43176</c:v>
                </c:pt>
                <c:pt idx="45">
                  <c:v>43176</c:v>
                </c:pt>
                <c:pt idx="46">
                  <c:v>43181</c:v>
                </c:pt>
                <c:pt idx="47">
                  <c:v>43181</c:v>
                </c:pt>
                <c:pt idx="48">
                  <c:v>43183</c:v>
                </c:pt>
                <c:pt idx="49">
                  <c:v>43183</c:v>
                </c:pt>
                <c:pt idx="50">
                  <c:v>43187</c:v>
                </c:pt>
                <c:pt idx="51">
                  <c:v>43187</c:v>
                </c:pt>
                <c:pt idx="52">
                  <c:v>43188</c:v>
                </c:pt>
                <c:pt idx="53">
                  <c:v>43188</c:v>
                </c:pt>
                <c:pt idx="54">
                  <c:v>43190</c:v>
                </c:pt>
                <c:pt idx="55">
                  <c:v>43190</c:v>
                </c:pt>
                <c:pt idx="56">
                  <c:v>43193</c:v>
                </c:pt>
                <c:pt idx="57">
                  <c:v>43194</c:v>
                </c:pt>
                <c:pt idx="58">
                  <c:v>43194</c:v>
                </c:pt>
                <c:pt idx="59">
                  <c:v>43195</c:v>
                </c:pt>
                <c:pt idx="60">
                  <c:v>43195</c:v>
                </c:pt>
                <c:pt idx="61">
                  <c:v>43195</c:v>
                </c:pt>
                <c:pt idx="62">
                  <c:v>43208</c:v>
                </c:pt>
                <c:pt idx="63">
                  <c:v>43208</c:v>
                </c:pt>
                <c:pt idx="64">
                  <c:v>43209</c:v>
                </c:pt>
                <c:pt idx="65">
                  <c:v>43209</c:v>
                </c:pt>
                <c:pt idx="66">
                  <c:v>43211</c:v>
                </c:pt>
                <c:pt idx="67">
                  <c:v>43211</c:v>
                </c:pt>
                <c:pt idx="68">
                  <c:v>43215</c:v>
                </c:pt>
                <c:pt idx="69">
                  <c:v>43215</c:v>
                </c:pt>
                <c:pt idx="70">
                  <c:v>43218</c:v>
                </c:pt>
                <c:pt idx="71">
                  <c:v>43218</c:v>
                </c:pt>
                <c:pt idx="72">
                  <c:v>43225</c:v>
                </c:pt>
                <c:pt idx="73">
                  <c:v>43225</c:v>
                </c:pt>
                <c:pt idx="74">
                  <c:v>43229</c:v>
                </c:pt>
                <c:pt idx="75">
                  <c:v>43229</c:v>
                </c:pt>
                <c:pt idx="76">
                  <c:v>43231</c:v>
                </c:pt>
                <c:pt idx="77">
                  <c:v>43231</c:v>
                </c:pt>
                <c:pt idx="78">
                  <c:v>43232</c:v>
                </c:pt>
                <c:pt idx="79">
                  <c:v>43232</c:v>
                </c:pt>
                <c:pt idx="80">
                  <c:v>43238</c:v>
                </c:pt>
                <c:pt idx="81">
                  <c:v>43238</c:v>
                </c:pt>
                <c:pt idx="82">
                  <c:v>43239</c:v>
                </c:pt>
                <c:pt idx="83">
                  <c:v>43239</c:v>
                </c:pt>
                <c:pt idx="84">
                  <c:v>43244</c:v>
                </c:pt>
                <c:pt idx="85">
                  <c:v>43244</c:v>
                </c:pt>
                <c:pt idx="86">
                  <c:v>43252</c:v>
                </c:pt>
                <c:pt idx="87">
                  <c:v>43253</c:v>
                </c:pt>
                <c:pt idx="88">
                  <c:v>43253</c:v>
                </c:pt>
                <c:pt idx="89">
                  <c:v>43255</c:v>
                </c:pt>
                <c:pt idx="90">
                  <c:v>43257</c:v>
                </c:pt>
                <c:pt idx="91">
                  <c:v>43257</c:v>
                </c:pt>
                <c:pt idx="92">
                  <c:v>43258</c:v>
                </c:pt>
                <c:pt idx="93">
                  <c:v>43258</c:v>
                </c:pt>
                <c:pt idx="94">
                  <c:v>43259</c:v>
                </c:pt>
                <c:pt idx="95">
                  <c:v>43259</c:v>
                </c:pt>
                <c:pt idx="96">
                  <c:v>43264</c:v>
                </c:pt>
                <c:pt idx="97">
                  <c:v>43264</c:v>
                </c:pt>
                <c:pt idx="98">
                  <c:v>43265</c:v>
                </c:pt>
                <c:pt idx="99">
                  <c:v>43265</c:v>
                </c:pt>
                <c:pt idx="100">
                  <c:v>43268</c:v>
                </c:pt>
                <c:pt idx="101">
                  <c:v>43268</c:v>
                </c:pt>
                <c:pt idx="102">
                  <c:v>43272</c:v>
                </c:pt>
                <c:pt idx="103">
                  <c:v>43272</c:v>
                </c:pt>
                <c:pt idx="104">
                  <c:v>43273</c:v>
                </c:pt>
                <c:pt idx="105">
                  <c:v>43273</c:v>
                </c:pt>
                <c:pt idx="106">
                  <c:v>43278</c:v>
                </c:pt>
                <c:pt idx="107">
                  <c:v>43278</c:v>
                </c:pt>
                <c:pt idx="108">
                  <c:v>43284</c:v>
                </c:pt>
                <c:pt idx="109">
                  <c:v>43284</c:v>
                </c:pt>
                <c:pt idx="110">
                  <c:v>43306</c:v>
                </c:pt>
                <c:pt idx="111">
                  <c:v>43306</c:v>
                </c:pt>
                <c:pt idx="112">
                  <c:v>43309</c:v>
                </c:pt>
                <c:pt idx="113">
                  <c:v>43309</c:v>
                </c:pt>
                <c:pt idx="114">
                  <c:v>43313</c:v>
                </c:pt>
                <c:pt idx="115">
                  <c:v>43313</c:v>
                </c:pt>
                <c:pt idx="116">
                  <c:v>43314</c:v>
                </c:pt>
                <c:pt idx="117">
                  <c:v>43314</c:v>
                </c:pt>
                <c:pt idx="118">
                  <c:v>43320</c:v>
                </c:pt>
                <c:pt idx="119">
                  <c:v>43320</c:v>
                </c:pt>
                <c:pt idx="120">
                  <c:v>43327</c:v>
                </c:pt>
                <c:pt idx="121">
                  <c:v>43327</c:v>
                </c:pt>
                <c:pt idx="122">
                  <c:v>43334</c:v>
                </c:pt>
                <c:pt idx="123">
                  <c:v>43334</c:v>
                </c:pt>
                <c:pt idx="124">
                  <c:v>43335</c:v>
                </c:pt>
                <c:pt idx="125">
                  <c:v>43335</c:v>
                </c:pt>
                <c:pt idx="126">
                  <c:v>43336</c:v>
                </c:pt>
                <c:pt idx="127">
                  <c:v>43336</c:v>
                </c:pt>
                <c:pt idx="128">
                  <c:v>43337</c:v>
                </c:pt>
                <c:pt idx="129">
                  <c:v>43337</c:v>
                </c:pt>
                <c:pt idx="130">
                  <c:v>43340</c:v>
                </c:pt>
                <c:pt idx="131">
                  <c:v>43340</c:v>
                </c:pt>
                <c:pt idx="132">
                  <c:v>43341</c:v>
                </c:pt>
                <c:pt idx="133">
                  <c:v>43341</c:v>
                </c:pt>
                <c:pt idx="134">
                  <c:v>43381</c:v>
                </c:pt>
                <c:pt idx="135">
                  <c:v>43381</c:v>
                </c:pt>
                <c:pt idx="136">
                  <c:v>43383</c:v>
                </c:pt>
                <c:pt idx="137">
                  <c:v>43383</c:v>
                </c:pt>
                <c:pt idx="138">
                  <c:v>43385</c:v>
                </c:pt>
                <c:pt idx="139">
                  <c:v>43385</c:v>
                </c:pt>
                <c:pt idx="140">
                  <c:v>43390</c:v>
                </c:pt>
                <c:pt idx="141">
                  <c:v>43390</c:v>
                </c:pt>
                <c:pt idx="142">
                  <c:v>43391</c:v>
                </c:pt>
                <c:pt idx="143">
                  <c:v>43391</c:v>
                </c:pt>
                <c:pt idx="144">
                  <c:v>43399</c:v>
                </c:pt>
                <c:pt idx="145">
                  <c:v>43399</c:v>
                </c:pt>
                <c:pt idx="146">
                  <c:v>43404</c:v>
                </c:pt>
                <c:pt idx="147">
                  <c:v>43404</c:v>
                </c:pt>
                <c:pt idx="148">
                  <c:v>43405</c:v>
                </c:pt>
                <c:pt idx="149">
                  <c:v>43405</c:v>
                </c:pt>
                <c:pt idx="150">
                  <c:v>43407</c:v>
                </c:pt>
                <c:pt idx="151">
                  <c:v>43407</c:v>
                </c:pt>
                <c:pt idx="152">
                  <c:v>43410</c:v>
                </c:pt>
                <c:pt idx="153">
                  <c:v>43410</c:v>
                </c:pt>
                <c:pt idx="154">
                  <c:v>43413</c:v>
                </c:pt>
                <c:pt idx="155">
                  <c:v>43413</c:v>
                </c:pt>
                <c:pt idx="156">
                  <c:v>43414</c:v>
                </c:pt>
                <c:pt idx="157">
                  <c:v>43414</c:v>
                </c:pt>
                <c:pt idx="158">
                  <c:v>43418</c:v>
                </c:pt>
                <c:pt idx="159">
                  <c:v>43418</c:v>
                </c:pt>
                <c:pt idx="160">
                  <c:v>43419</c:v>
                </c:pt>
                <c:pt idx="161">
                  <c:v>43419</c:v>
                </c:pt>
                <c:pt idx="162">
                  <c:v>43421</c:v>
                </c:pt>
                <c:pt idx="163">
                  <c:v>43421</c:v>
                </c:pt>
                <c:pt idx="164">
                  <c:v>43425</c:v>
                </c:pt>
                <c:pt idx="165">
                  <c:v>43425</c:v>
                </c:pt>
                <c:pt idx="166">
                  <c:v>43426</c:v>
                </c:pt>
                <c:pt idx="167">
                  <c:v>43426</c:v>
                </c:pt>
                <c:pt idx="168">
                  <c:v>43428</c:v>
                </c:pt>
                <c:pt idx="169">
                  <c:v>43428</c:v>
                </c:pt>
                <c:pt idx="170">
                  <c:v>43432</c:v>
                </c:pt>
                <c:pt idx="171">
                  <c:v>43432</c:v>
                </c:pt>
                <c:pt idx="172">
                  <c:v>43435</c:v>
                </c:pt>
                <c:pt idx="173">
                  <c:v>43435</c:v>
                </c:pt>
                <c:pt idx="174">
                  <c:v>43453</c:v>
                </c:pt>
                <c:pt idx="175">
                  <c:v>43453</c:v>
                </c:pt>
                <c:pt idx="176">
                  <c:v>43454</c:v>
                </c:pt>
                <c:pt idx="177">
                  <c:v>43454</c:v>
                </c:pt>
                <c:pt idx="178">
                  <c:v>43456</c:v>
                </c:pt>
                <c:pt idx="179">
                  <c:v>43456</c:v>
                </c:pt>
                <c:pt idx="180">
                  <c:v>43459</c:v>
                </c:pt>
                <c:pt idx="181">
                  <c:v>43459</c:v>
                </c:pt>
                <c:pt idx="182">
                  <c:v>43461</c:v>
                </c:pt>
                <c:pt idx="183">
                  <c:v>43461</c:v>
                </c:pt>
                <c:pt idx="184">
                  <c:v>43462</c:v>
                </c:pt>
                <c:pt idx="185">
                  <c:v>43462</c:v>
                </c:pt>
                <c:pt idx="186">
                  <c:v>43463</c:v>
                </c:pt>
                <c:pt idx="187">
                  <c:v>43463</c:v>
                </c:pt>
                <c:pt idx="188" formatCode="dd/mm/yy;@">
                  <c:v>43469</c:v>
                </c:pt>
                <c:pt idx="189" formatCode="dd/mm/yy;@">
                  <c:v>43469</c:v>
                </c:pt>
                <c:pt idx="190" formatCode="dd/mm/yy;@">
                  <c:v>43470</c:v>
                </c:pt>
                <c:pt idx="191" formatCode="dd/mm/yy;@">
                  <c:v>43470</c:v>
                </c:pt>
                <c:pt idx="192" formatCode="dd/mm/yy;@">
                  <c:v>43474</c:v>
                </c:pt>
                <c:pt idx="193" formatCode="dd/mm/yy;@">
                  <c:v>43474</c:v>
                </c:pt>
                <c:pt idx="194" formatCode="dd/mm/yy;@">
                  <c:v>43475</c:v>
                </c:pt>
                <c:pt idx="195" formatCode="dd/mm/yy;@">
                  <c:v>43475</c:v>
                </c:pt>
                <c:pt idx="196" formatCode="dd/mm/yy;@">
                  <c:v>43475</c:v>
                </c:pt>
                <c:pt idx="197" formatCode="dd/mm/yy;@">
                  <c:v>43475</c:v>
                </c:pt>
                <c:pt idx="198" formatCode="dd/mm/yy;@">
                  <c:v>43478</c:v>
                </c:pt>
                <c:pt idx="199" formatCode="dd/mm/yy;@">
                  <c:v>43478</c:v>
                </c:pt>
                <c:pt idx="200" formatCode="dd/mm/yy;@">
                  <c:v>43480</c:v>
                </c:pt>
                <c:pt idx="201" formatCode="dd/mm/yy;@">
                  <c:v>43480</c:v>
                </c:pt>
                <c:pt idx="202" formatCode="dd/mm/yy;@">
                  <c:v>43483</c:v>
                </c:pt>
                <c:pt idx="203" formatCode="dd/mm/yy;@">
                  <c:v>43483</c:v>
                </c:pt>
                <c:pt idx="204" formatCode="dd/mm/yy;@">
                  <c:v>43490</c:v>
                </c:pt>
                <c:pt idx="205" formatCode="dd/mm/yy;@">
                  <c:v>43490</c:v>
                </c:pt>
                <c:pt idx="206" formatCode="dd/mm/yy;@">
                  <c:v>43491</c:v>
                </c:pt>
                <c:pt idx="207" formatCode="dd/mm/yy;@">
                  <c:v>43491</c:v>
                </c:pt>
                <c:pt idx="208" formatCode="dd/mm/yy;@">
                  <c:v>43494</c:v>
                </c:pt>
                <c:pt idx="209" formatCode="dd/mm/yy;@">
                  <c:v>43494</c:v>
                </c:pt>
                <c:pt idx="210" formatCode="dd/mm/yy;@">
                  <c:v>43495</c:v>
                </c:pt>
                <c:pt idx="211" formatCode="dd/mm/yy;@">
                  <c:v>43495</c:v>
                </c:pt>
                <c:pt idx="212" formatCode="dd/mm/yy;@">
                  <c:v>43506</c:v>
                </c:pt>
                <c:pt idx="213" formatCode="dd/mm/yy;@">
                  <c:v>43506</c:v>
                </c:pt>
                <c:pt idx="214" formatCode="dd/mm/yy;@">
                  <c:v>43509</c:v>
                </c:pt>
                <c:pt idx="215" formatCode="dd/mm/yy;@">
                  <c:v>43509</c:v>
                </c:pt>
                <c:pt idx="216" formatCode="dd/mm/yy;@">
                  <c:v>43510</c:v>
                </c:pt>
                <c:pt idx="217" formatCode="dd/mm/yy;@">
                  <c:v>43510</c:v>
                </c:pt>
                <c:pt idx="218" formatCode="dd/mm/yy;@">
                  <c:v>43511</c:v>
                </c:pt>
                <c:pt idx="219" formatCode="dd/mm/yy;@">
                  <c:v>43511</c:v>
                </c:pt>
                <c:pt idx="220" formatCode="dd/mm/yy;@">
                  <c:v>43516</c:v>
                </c:pt>
                <c:pt idx="221" formatCode="dd/mm/yy;@">
                  <c:v>43516</c:v>
                </c:pt>
                <c:pt idx="222" formatCode="dd/mm/yy;@">
                  <c:v>43517</c:v>
                </c:pt>
                <c:pt idx="223" formatCode="dd/mm/yy;@">
                  <c:v>43517</c:v>
                </c:pt>
                <c:pt idx="224" formatCode="dd/mm/yy;@">
                  <c:v>43524</c:v>
                </c:pt>
                <c:pt idx="225" formatCode="dd/mm/yy;@">
                  <c:v>43524</c:v>
                </c:pt>
                <c:pt idx="226" formatCode="dd/mm/yy;@">
                  <c:v>43525</c:v>
                </c:pt>
                <c:pt idx="227" formatCode="dd/mm/yy;@">
                  <c:v>43525</c:v>
                </c:pt>
                <c:pt idx="228" formatCode="dd/mm/yy;@">
                  <c:v>43530</c:v>
                </c:pt>
                <c:pt idx="229" formatCode="dd/mm/yy;@">
                  <c:v>43530</c:v>
                </c:pt>
                <c:pt idx="230" formatCode="dd/mm/yy;@">
                  <c:v>43532</c:v>
                </c:pt>
                <c:pt idx="231" formatCode="dd/mm/yy;@">
                  <c:v>43532</c:v>
                </c:pt>
                <c:pt idx="232" formatCode="dd/mm/yy;@">
                  <c:v>43537</c:v>
                </c:pt>
                <c:pt idx="233" formatCode="dd/mm/yy;@">
                  <c:v>43537</c:v>
                </c:pt>
                <c:pt idx="234" formatCode="dd/mm/yy;@">
                  <c:v>43538</c:v>
                </c:pt>
                <c:pt idx="235" formatCode="dd/mm/yy;@">
                  <c:v>43538</c:v>
                </c:pt>
                <c:pt idx="236" formatCode="dd/mm/yy;@">
                  <c:v>43540</c:v>
                </c:pt>
                <c:pt idx="237" formatCode="dd/mm/yy;@">
                  <c:v>43540</c:v>
                </c:pt>
                <c:pt idx="238" formatCode="dd/mm/yy;@">
                  <c:v>43548</c:v>
                </c:pt>
                <c:pt idx="239" formatCode="dd/mm/yy;@">
                  <c:v>43548</c:v>
                </c:pt>
                <c:pt idx="240" formatCode="dd/mm/yy;@">
                  <c:v>43551</c:v>
                </c:pt>
                <c:pt idx="241" formatCode="dd/mm/yy;@">
                  <c:v>43551</c:v>
                </c:pt>
                <c:pt idx="242" formatCode="dd/mm/yy;@">
                  <c:v>43552</c:v>
                </c:pt>
                <c:pt idx="243" formatCode="dd/mm/yy;@">
                  <c:v>43552</c:v>
                </c:pt>
                <c:pt idx="244" formatCode="dd/mm/yy;@">
                  <c:v>43554</c:v>
                </c:pt>
                <c:pt idx="245" formatCode="dd/mm/yy;@">
                  <c:v>43554</c:v>
                </c:pt>
                <c:pt idx="246" formatCode="dd/mm/yy;@">
                  <c:v>43558</c:v>
                </c:pt>
                <c:pt idx="247" formatCode="dd/mm/yy;@">
                  <c:v>43558</c:v>
                </c:pt>
                <c:pt idx="248" formatCode="dd/mm/yy;@">
                  <c:v>43559</c:v>
                </c:pt>
                <c:pt idx="249" formatCode="dd/mm/yy;@">
                  <c:v>43559</c:v>
                </c:pt>
                <c:pt idx="250" formatCode="dd/mm/yy;@">
                  <c:v>43561</c:v>
                </c:pt>
                <c:pt idx="251" formatCode="dd/mm/yy;@">
                  <c:v>43561</c:v>
                </c:pt>
                <c:pt idx="252" formatCode="dd/mm/yy;@">
                  <c:v>43562</c:v>
                </c:pt>
                <c:pt idx="253" formatCode="dd/mm/yy;@">
                  <c:v>43562</c:v>
                </c:pt>
                <c:pt idx="254" formatCode="dd/mm/yy;@">
                  <c:v>43565</c:v>
                </c:pt>
                <c:pt idx="255" formatCode="dd/mm/yy;@">
                  <c:v>43565</c:v>
                </c:pt>
                <c:pt idx="256" formatCode="dd/mm/yy;@">
                  <c:v>43566</c:v>
                </c:pt>
                <c:pt idx="257" formatCode="dd/mm/yy;@">
                  <c:v>43566</c:v>
                </c:pt>
                <c:pt idx="258" formatCode="dd/mm/yy;@">
                  <c:v>43567</c:v>
                </c:pt>
                <c:pt idx="259" formatCode="dd/mm/yy;@">
                  <c:v>43567</c:v>
                </c:pt>
                <c:pt idx="260" formatCode="dd/mm/yy;@">
                  <c:v>43572</c:v>
                </c:pt>
                <c:pt idx="261" formatCode="dd/mm/yy;@">
                  <c:v>43573</c:v>
                </c:pt>
                <c:pt idx="262" formatCode="dd/mm/yy;@">
                  <c:v>43574</c:v>
                </c:pt>
                <c:pt idx="263" formatCode="dd/mm/yy;@">
                  <c:v>43574</c:v>
                </c:pt>
                <c:pt idx="264" formatCode="dd/mm/yy;@">
                  <c:v>43574</c:v>
                </c:pt>
                <c:pt idx="265" formatCode="dd/mm/yy;@">
                  <c:v>43574</c:v>
                </c:pt>
                <c:pt idx="266" formatCode="dd/mm/yy;@">
                  <c:v>43579</c:v>
                </c:pt>
                <c:pt idx="267" formatCode="dd/mm/yy;@">
                  <c:v>43579</c:v>
                </c:pt>
                <c:pt idx="268" formatCode="dd/mm/yy;@">
                  <c:v>43580</c:v>
                </c:pt>
                <c:pt idx="269" formatCode="dd/mm/yy;@">
                  <c:v>43580</c:v>
                </c:pt>
                <c:pt idx="270" formatCode="dd/mm/yy;@">
                  <c:v>43582</c:v>
                </c:pt>
                <c:pt idx="271" formatCode="dd/mm/yy;@">
                  <c:v>43582</c:v>
                </c:pt>
                <c:pt idx="272" formatCode="dd/mm/yy;@">
                  <c:v>43584</c:v>
                </c:pt>
                <c:pt idx="273" formatCode="dd/mm/yy;@">
                  <c:v>43584</c:v>
                </c:pt>
                <c:pt idx="274" formatCode="dd/mm/yy;@">
                  <c:v>43592</c:v>
                </c:pt>
                <c:pt idx="275" formatCode="dd/mm/yy;@">
                  <c:v>43592</c:v>
                </c:pt>
                <c:pt idx="276" formatCode="dd/mm/yy;@">
                  <c:v>43594</c:v>
                </c:pt>
                <c:pt idx="277" formatCode="dd/mm/yy;@">
                  <c:v>43594</c:v>
                </c:pt>
                <c:pt idx="278" formatCode="dd/mm/yy;@">
                  <c:v>43594</c:v>
                </c:pt>
                <c:pt idx="279" formatCode="dd/mm/yy;@">
                  <c:v>43594</c:v>
                </c:pt>
                <c:pt idx="280" formatCode="dd/mm/yy;@">
                  <c:v>43595</c:v>
                </c:pt>
                <c:pt idx="281" formatCode="dd/mm/yy;@">
                  <c:v>43595</c:v>
                </c:pt>
                <c:pt idx="282" formatCode="dd/mm/yy;@">
                  <c:v>43600</c:v>
                </c:pt>
                <c:pt idx="283" formatCode="dd/mm/yy;@">
                  <c:v>43600</c:v>
                </c:pt>
                <c:pt idx="284" formatCode="dd/mm/yy;@">
                  <c:v>43601</c:v>
                </c:pt>
                <c:pt idx="285" formatCode="dd/mm/yy;@">
                  <c:v>43601</c:v>
                </c:pt>
                <c:pt idx="286" formatCode="dd/mm/yy;@">
                  <c:v>43603</c:v>
                </c:pt>
                <c:pt idx="287" formatCode="dd/mm/yy;@">
                  <c:v>43603</c:v>
                </c:pt>
                <c:pt idx="288" formatCode="dd/mm/yy;@">
                  <c:v>43603</c:v>
                </c:pt>
                <c:pt idx="289" formatCode="dd/mm/yy;@">
                  <c:v>43603</c:v>
                </c:pt>
                <c:pt idx="290" formatCode="dd/mm/yy;@">
                  <c:v>43603</c:v>
                </c:pt>
                <c:pt idx="291" formatCode="dd/mm/yy;@">
                  <c:v>43609</c:v>
                </c:pt>
                <c:pt idx="292" formatCode="dd/mm/yy;@">
                  <c:v>43609</c:v>
                </c:pt>
                <c:pt idx="293" formatCode="dd/mm/yy;@">
                  <c:v>43614</c:v>
                </c:pt>
                <c:pt idx="294" formatCode="dd/mm/yy;@">
                  <c:v>43614</c:v>
                </c:pt>
                <c:pt idx="295" formatCode="dd/mm/yy;@">
                  <c:v>43615</c:v>
                </c:pt>
                <c:pt idx="296" formatCode="dd/mm/yy;@">
                  <c:v>43615</c:v>
                </c:pt>
                <c:pt idx="297" formatCode="dd/mm/yy;@">
                  <c:v>43617</c:v>
                </c:pt>
                <c:pt idx="298" formatCode="dd/mm/yy;@">
                  <c:v>43617</c:v>
                </c:pt>
                <c:pt idx="299" formatCode="dd/mm/yy;@">
                  <c:v>43623</c:v>
                </c:pt>
                <c:pt idx="300" formatCode="dd/mm/yy;@">
                  <c:v>43623</c:v>
                </c:pt>
                <c:pt idx="301" formatCode="dd/mm/yy;@">
                  <c:v>43628</c:v>
                </c:pt>
                <c:pt idx="302" formatCode="dd/mm/yy;@">
                  <c:v>43628</c:v>
                </c:pt>
                <c:pt idx="303" formatCode="dd/mm/yy;@">
                  <c:v>43630</c:v>
                </c:pt>
                <c:pt idx="304" formatCode="dd/mm/yy;@">
                  <c:v>43630</c:v>
                </c:pt>
                <c:pt idx="305" formatCode="dd/mm/yy;@">
                  <c:v>43635</c:v>
                </c:pt>
                <c:pt idx="306" formatCode="dd/mm/yy;@">
                  <c:v>43635</c:v>
                </c:pt>
                <c:pt idx="307" formatCode="dd/mm/yy;@">
                  <c:v>43636</c:v>
                </c:pt>
                <c:pt idx="308" formatCode="dd/mm/yy;@">
                  <c:v>43636</c:v>
                </c:pt>
                <c:pt idx="309" formatCode="dd/mm/yy;@">
                  <c:v>43642</c:v>
                </c:pt>
                <c:pt idx="310" formatCode="dd/mm/yy;@">
                  <c:v>43642</c:v>
                </c:pt>
                <c:pt idx="311" formatCode="dd/mm/yy;@">
                  <c:v>43643</c:v>
                </c:pt>
                <c:pt idx="312" formatCode="dd/mm/yy;@">
                  <c:v>43643</c:v>
                </c:pt>
                <c:pt idx="313" formatCode="dd/mm/yy;@">
                  <c:v>43649</c:v>
                </c:pt>
                <c:pt idx="314" formatCode="dd/mm/yy;@">
                  <c:v>43649</c:v>
                </c:pt>
                <c:pt idx="315" formatCode="dd/mm/yy;@">
                  <c:v>43650</c:v>
                </c:pt>
                <c:pt idx="316" formatCode="dd/mm/yy;@">
                  <c:v>43650</c:v>
                </c:pt>
                <c:pt idx="317" formatCode="dd/mm/yy;@">
                  <c:v>43652</c:v>
                </c:pt>
                <c:pt idx="318" formatCode="dd/mm/yy;@">
                  <c:v>43652</c:v>
                </c:pt>
                <c:pt idx="319" formatCode="dd/mm/yy;@">
                  <c:v>43670</c:v>
                </c:pt>
                <c:pt idx="320" formatCode="dd/mm/yy;@">
                  <c:v>43670</c:v>
                </c:pt>
                <c:pt idx="321" formatCode="dd/mm/yy;@">
                  <c:v>43673</c:v>
                </c:pt>
                <c:pt idx="322" formatCode="dd/mm/yy;@">
                  <c:v>43673</c:v>
                </c:pt>
                <c:pt idx="323" formatCode="dd/mm/yy;@">
                  <c:v>43677</c:v>
                </c:pt>
                <c:pt idx="324" formatCode="dd/mm/yy;@">
                  <c:v>43677</c:v>
                </c:pt>
                <c:pt idx="325" formatCode="dd/mm/yy;@">
                  <c:v>43678</c:v>
                </c:pt>
                <c:pt idx="326" formatCode="dd/mm/yy;@">
                  <c:v>43678</c:v>
                </c:pt>
                <c:pt idx="327" formatCode="dd/mm/yy;@">
                  <c:v>43679</c:v>
                </c:pt>
                <c:pt idx="328" formatCode="dd/mm/yy;@">
                  <c:v>43679</c:v>
                </c:pt>
                <c:pt idx="329" formatCode="dd/mm/yy;@">
                  <c:v>43693</c:v>
                </c:pt>
                <c:pt idx="330" formatCode="dd/mm/yy;@">
                  <c:v>43693</c:v>
                </c:pt>
                <c:pt idx="331" formatCode="dd/mm/yy;@">
                  <c:v>43694</c:v>
                </c:pt>
                <c:pt idx="332" formatCode="dd/mm/yy;@">
                  <c:v>43694</c:v>
                </c:pt>
                <c:pt idx="333" formatCode="dd/mm/yy;@">
                  <c:v>43698</c:v>
                </c:pt>
                <c:pt idx="334" formatCode="dd/mm/yy;@">
                  <c:v>43698</c:v>
                </c:pt>
                <c:pt idx="335" formatCode="dd/mm/yy;@">
                  <c:v>43700</c:v>
                </c:pt>
                <c:pt idx="336" formatCode="dd/mm/yy;@">
                  <c:v>43700</c:v>
                </c:pt>
                <c:pt idx="337" formatCode="dd/mm/yy;@">
                  <c:v>43706</c:v>
                </c:pt>
                <c:pt idx="338" formatCode="dd/mm/yy;@">
                  <c:v>43706</c:v>
                </c:pt>
                <c:pt idx="339" formatCode="dd/mm/yy;@">
                  <c:v>43714</c:v>
                </c:pt>
                <c:pt idx="340" formatCode="dd/mm/yy;@">
                  <c:v>43714</c:v>
                </c:pt>
                <c:pt idx="341" formatCode="dd/mm/yy;@">
                  <c:v>43715</c:v>
                </c:pt>
                <c:pt idx="342" formatCode="dd/mm/yy;@">
                  <c:v>43715</c:v>
                </c:pt>
                <c:pt idx="343" formatCode="dd/mm/yy;@">
                  <c:v>43719</c:v>
                </c:pt>
                <c:pt idx="344" formatCode="dd/mm/yy;@">
                  <c:v>43719</c:v>
                </c:pt>
                <c:pt idx="345" formatCode="dd/mm/yy;@">
                  <c:v>43720</c:v>
                </c:pt>
                <c:pt idx="346" formatCode="dd/mm/yy;@">
                  <c:v>43720</c:v>
                </c:pt>
                <c:pt idx="347" formatCode="dd/mm/yy;@">
                  <c:v>43722</c:v>
                </c:pt>
                <c:pt idx="348" formatCode="dd/mm/yy;@">
                  <c:v>43722</c:v>
                </c:pt>
                <c:pt idx="349" formatCode="dd/mm/yy;@">
                  <c:v>43728</c:v>
                </c:pt>
                <c:pt idx="350" formatCode="dd/mm/yy;@">
                  <c:v>43728</c:v>
                </c:pt>
                <c:pt idx="351" formatCode="dd/mm/yy;@">
                  <c:v>43732</c:v>
                </c:pt>
                <c:pt idx="352" formatCode="dd/mm/yy;@">
                  <c:v>43732</c:v>
                </c:pt>
                <c:pt idx="353" formatCode="dd/mm/yy;@">
                  <c:v>43742</c:v>
                </c:pt>
                <c:pt idx="354" formatCode="dd/mm/yy;@">
                  <c:v>43742</c:v>
                </c:pt>
                <c:pt idx="355" formatCode="dd/mm/yy;@">
                  <c:v>43743</c:v>
                </c:pt>
                <c:pt idx="356" formatCode="dd/mm/yy;@">
                  <c:v>43743</c:v>
                </c:pt>
                <c:pt idx="357" formatCode="dd/mm/yy;@">
                  <c:v>43747</c:v>
                </c:pt>
                <c:pt idx="358" formatCode="dd/mm/yy;@">
                  <c:v>43747</c:v>
                </c:pt>
                <c:pt idx="359" formatCode="dd/mm/yy;@">
                  <c:v>43750</c:v>
                </c:pt>
                <c:pt idx="360" formatCode="dd/mm/yy;@">
                  <c:v>43750</c:v>
                </c:pt>
                <c:pt idx="361" formatCode="dd/mm/yy;@">
                  <c:v>43754</c:v>
                </c:pt>
                <c:pt idx="362" formatCode="dd/mm/yy;@">
                  <c:v>43754</c:v>
                </c:pt>
                <c:pt idx="363" formatCode="dd/mm/yy;@">
                  <c:v>43756</c:v>
                </c:pt>
                <c:pt idx="364" formatCode="dd/mm/yy;@">
                  <c:v>43756</c:v>
                </c:pt>
                <c:pt idx="365" formatCode="dd/mm/yy;@">
                  <c:v>43757</c:v>
                </c:pt>
                <c:pt idx="366" formatCode="dd/mm/yy;@">
                  <c:v>43757</c:v>
                </c:pt>
                <c:pt idx="367" formatCode="dd/mm/yy;@">
                  <c:v>43761</c:v>
                </c:pt>
                <c:pt idx="368" formatCode="dd/mm/yy;@">
                  <c:v>43761</c:v>
                </c:pt>
                <c:pt idx="369" formatCode="dd/mm/yy;@">
                  <c:v>43763</c:v>
                </c:pt>
                <c:pt idx="370" formatCode="dd/mm/yy;@">
                  <c:v>43763</c:v>
                </c:pt>
                <c:pt idx="371" formatCode="dd/mm/yy;@">
                  <c:v>43768</c:v>
                </c:pt>
                <c:pt idx="372" formatCode="dd/mm/yy;@">
                  <c:v>43768</c:v>
                </c:pt>
                <c:pt idx="373" formatCode="dd/mm/yy;@">
                  <c:v>43769</c:v>
                </c:pt>
                <c:pt idx="374" formatCode="dd/mm/yy;@">
                  <c:v>43769</c:v>
                </c:pt>
                <c:pt idx="375" formatCode="dd/mm/yy;@">
                  <c:v>43772</c:v>
                </c:pt>
                <c:pt idx="376" formatCode="dd/mm/yy;@">
                  <c:v>43772</c:v>
                </c:pt>
                <c:pt idx="377" formatCode="dd/mm/yy;@">
                  <c:v>43776</c:v>
                </c:pt>
                <c:pt idx="378" formatCode="dd/mm/yy;@">
                  <c:v>43786</c:v>
                </c:pt>
                <c:pt idx="379" formatCode="dd/mm/yy;@">
                  <c:v>43786</c:v>
                </c:pt>
                <c:pt idx="380" formatCode="dd/mm/yy;@">
                  <c:v>43790</c:v>
                </c:pt>
                <c:pt idx="381" formatCode="dd/mm/yy;@">
                  <c:v>43790</c:v>
                </c:pt>
                <c:pt idx="382" formatCode="dd/mm/yy;@">
                  <c:v>43792</c:v>
                </c:pt>
                <c:pt idx="383" formatCode="dd/mm/yy;@">
                  <c:v>43792</c:v>
                </c:pt>
                <c:pt idx="384" formatCode="dd/mm/yy;@">
                  <c:v>43798</c:v>
                </c:pt>
                <c:pt idx="385" formatCode="dd/mm/yy;@">
                  <c:v>43798</c:v>
                </c:pt>
                <c:pt idx="386" formatCode="dd/mm/yy;@">
                  <c:v>43799</c:v>
                </c:pt>
                <c:pt idx="387" formatCode="dd/mm/yy;@">
                  <c:v>43799</c:v>
                </c:pt>
                <c:pt idx="388" formatCode="dd/mm/yy;@">
                  <c:v>43803</c:v>
                </c:pt>
                <c:pt idx="389" formatCode="dd/mm/yy;@">
                  <c:v>43803</c:v>
                </c:pt>
                <c:pt idx="390" formatCode="dd/mm/yy;@">
                  <c:v>43811</c:v>
                </c:pt>
                <c:pt idx="391" formatCode="dd/mm/yy;@">
                  <c:v>43811</c:v>
                </c:pt>
                <c:pt idx="392" formatCode="dd/mm/yy;@">
                  <c:v>43818</c:v>
                </c:pt>
                <c:pt idx="393" formatCode="dd/mm/yy;@">
                  <c:v>43818</c:v>
                </c:pt>
                <c:pt idx="394" formatCode="dd/mm/yy;@">
                  <c:v>43823</c:v>
                </c:pt>
                <c:pt idx="395" formatCode="dd/mm/yy;@">
                  <c:v>43823</c:v>
                </c:pt>
                <c:pt idx="396" formatCode="dd/mm/yy;@">
                  <c:v>43826</c:v>
                </c:pt>
                <c:pt idx="397" formatCode="dd/mm/yy;@">
                  <c:v>43826</c:v>
                </c:pt>
              </c:numCache>
            </c:numRef>
          </c:cat>
          <c:val>
            <c:numRef>
              <c:f>'LAF máy niềng_NI-LAF-01 (29054)'!$T$3:$T$400</c:f>
              <c:numCache>
                <c:formatCode>General</c:formatCode>
                <c:ptCount val="398"/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3</c:v>
                </c:pt>
                <c:pt idx="346">
                  <c:v>12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2</c:v>
                </c:pt>
                <c:pt idx="353">
                  <c:v>0</c:v>
                </c:pt>
                <c:pt idx="354">
                  <c:v>3</c:v>
                </c:pt>
                <c:pt idx="355">
                  <c:v>6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7</c:v>
                </c:pt>
                <c:pt idx="379">
                  <c:v>0</c:v>
                </c:pt>
                <c:pt idx="380">
                  <c:v>5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8</c:v>
                </c:pt>
                <c:pt idx="390">
                  <c:v>0</c:v>
                </c:pt>
                <c:pt idx="391">
                  <c:v>2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58483744"/>
        <c:axId val="-1858481024"/>
      </c:lineChart>
      <c:catAx>
        <c:axId val="-1858483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519692599324642"/>
              <c:y val="0.854766193954141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858481024"/>
        <c:crossesAt val="0"/>
        <c:auto val="0"/>
        <c:lblAlgn val="ctr"/>
        <c:lblOffset val="100"/>
        <c:tickLblSkip val="1"/>
        <c:noMultiLvlLbl val="0"/>
      </c:catAx>
      <c:valAx>
        <c:axId val="-1858481024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 m3</a:t>
                </a:r>
              </a:p>
            </c:rich>
          </c:tx>
          <c:layout>
            <c:manualLayout>
              <c:xMode val="edge"/>
              <c:yMode val="edge"/>
              <c:x val="2.002002002002002E-3"/>
              <c:y val="1.370260798325064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858483744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7686239742316574"/>
          <c:y val="0.32973061682421467"/>
          <c:w val="0.12313759230552303"/>
          <c:h val="0.209008800370541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vi-VN" sz="1200"/>
              <a:t> </a:t>
            </a:r>
            <a:r>
              <a:rPr lang="vi-VN" sz="1200" b="1">
                <a:solidFill>
                  <a:schemeClr val="tx1"/>
                </a:solidFill>
              </a:rPr>
              <a:t>Trend chart of </a:t>
            </a:r>
            <a:r>
              <a:rPr lang="en-US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size </a:t>
            </a:r>
            <a:r>
              <a:rPr lang="en-US" sz="1200" b="1">
                <a:solidFill>
                  <a:schemeClr val="tx1"/>
                </a:solidFill>
              </a:rPr>
              <a:t>(</a:t>
            </a:r>
            <a:r>
              <a:rPr lang="fr-FR" sz="1200" b="1">
                <a:solidFill>
                  <a:schemeClr val="tx1"/>
                </a:solidFill>
              </a:rPr>
              <a:t>≥ </a:t>
            </a:r>
            <a:r>
              <a:rPr lang="vi-VN" sz="1200" b="1">
                <a:solidFill>
                  <a:schemeClr val="tx1"/>
                </a:solidFill>
              </a:rPr>
              <a:t>0.5 µm</a:t>
            </a:r>
            <a:r>
              <a:rPr lang="en-US" sz="1200" b="1">
                <a:solidFill>
                  <a:schemeClr val="tx1"/>
                </a:solidFill>
              </a:rPr>
              <a:t>)</a:t>
            </a:r>
            <a:r>
              <a:rPr lang="en-US" sz="1200" b="0" baseline="0">
                <a:solidFill>
                  <a:sysClr val="windowText" lastClr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endParaRPr lang="en-US" sz="12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3810862712205422"/>
          <c:y val="1.068605603088143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2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394634682103694E-2"/>
          <c:y val="0.13148304441127395"/>
          <c:w val="0.82804971905561608"/>
          <c:h val="0.72278590400583409"/>
        </c:manualLayout>
      </c:layout>
      <c:barChart>
        <c:barDir val="col"/>
        <c:grouping val="clustered"/>
        <c:varyColors val="0"/>
        <c:ser>
          <c:idx val="3"/>
          <c:order val="4"/>
          <c:tx>
            <c:strRef>
              <c:f>'LAFchuyển tải_NI-LAF-02 (29042)'!$S$2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27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30"/>
            <c:invertIfNegative val="0"/>
            <c:bubble3D val="0"/>
          </c:dPt>
          <c:dPt>
            <c:idx val="82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</c:dPt>
          <c:dPt>
            <c:idx val="139"/>
            <c:invertIfNegative val="0"/>
            <c:bubble3D val="0"/>
            <c:spPr>
              <a:solidFill>
                <a:schemeClr val="accent4"/>
              </a:solidFill>
              <a:ln>
                <a:solidFill>
                  <a:schemeClr val="bg1">
                    <a:lumMod val="75000"/>
                  </a:schemeClr>
                </a:solidFill>
              </a:ln>
              <a:effectLst/>
            </c:spPr>
          </c:dPt>
          <c:cat>
            <c:multiLvlStrRef>
              <c:f>'NI-LAF-02 (29042)'!#REF!</c:f>
            </c:multiLvlStrRef>
          </c:cat>
          <c:val>
            <c:numRef>
              <c:f>'LAFchuyển tải_NI-LAF-02 (29042)'!$S$3:$S$397</c:f>
              <c:numCache>
                <c:formatCode>General</c:formatCode>
                <c:ptCount val="395"/>
                <c:pt idx="187">
                  <c:v>4500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858472864"/>
        <c:axId val="-1858480480"/>
      </c:barChart>
      <c:lineChart>
        <c:grouping val="standard"/>
        <c:varyColors val="0"/>
        <c:ser>
          <c:idx val="0"/>
          <c:order val="0"/>
          <c:tx>
            <c:strRef>
              <c:f>'LAFchuyển tải_NI-LAF-02 (29042)'!$I$2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7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'LAFchuyển tải_NI-LAF-02 (29042)'!$N$3:$N$397</c:f>
              <c:numCache>
                <c:formatCode>m/d/yyyy</c:formatCode>
                <c:ptCount val="395"/>
                <c:pt idx="0">
                  <c:v>43105</c:v>
                </c:pt>
                <c:pt idx="1">
                  <c:v>43105</c:v>
                </c:pt>
                <c:pt idx="2">
                  <c:v>43106</c:v>
                </c:pt>
                <c:pt idx="3">
                  <c:v>43106</c:v>
                </c:pt>
                <c:pt idx="4">
                  <c:v>43111</c:v>
                </c:pt>
                <c:pt idx="5">
                  <c:v>43111</c:v>
                </c:pt>
                <c:pt idx="6">
                  <c:v>43113</c:v>
                </c:pt>
                <c:pt idx="7">
                  <c:v>43113</c:v>
                </c:pt>
                <c:pt idx="8">
                  <c:v>43118</c:v>
                </c:pt>
                <c:pt idx="9">
                  <c:v>43119</c:v>
                </c:pt>
                <c:pt idx="10">
                  <c:v>43120</c:v>
                </c:pt>
                <c:pt idx="11">
                  <c:v>43120</c:v>
                </c:pt>
                <c:pt idx="12">
                  <c:v>43121</c:v>
                </c:pt>
                <c:pt idx="13">
                  <c:v>43121</c:v>
                </c:pt>
                <c:pt idx="14">
                  <c:v>43123</c:v>
                </c:pt>
                <c:pt idx="15">
                  <c:v>43123</c:v>
                </c:pt>
                <c:pt idx="16">
                  <c:v>43125</c:v>
                </c:pt>
                <c:pt idx="17">
                  <c:v>43125</c:v>
                </c:pt>
                <c:pt idx="18">
                  <c:v>43127</c:v>
                </c:pt>
                <c:pt idx="19">
                  <c:v>43127</c:v>
                </c:pt>
                <c:pt idx="20">
                  <c:v>43131</c:v>
                </c:pt>
                <c:pt idx="21">
                  <c:v>43131</c:v>
                </c:pt>
                <c:pt idx="22">
                  <c:v>43134</c:v>
                </c:pt>
                <c:pt idx="23">
                  <c:v>43134</c:v>
                </c:pt>
                <c:pt idx="24">
                  <c:v>43138</c:v>
                </c:pt>
                <c:pt idx="25">
                  <c:v>43138</c:v>
                </c:pt>
                <c:pt idx="26">
                  <c:v>43139</c:v>
                </c:pt>
                <c:pt idx="27">
                  <c:v>43139</c:v>
                </c:pt>
                <c:pt idx="28">
                  <c:v>43141</c:v>
                </c:pt>
                <c:pt idx="29">
                  <c:v>43141</c:v>
                </c:pt>
                <c:pt idx="30">
                  <c:v>43157</c:v>
                </c:pt>
                <c:pt idx="31">
                  <c:v>43157</c:v>
                </c:pt>
                <c:pt idx="32">
                  <c:v>43160</c:v>
                </c:pt>
                <c:pt idx="33">
                  <c:v>43160</c:v>
                </c:pt>
                <c:pt idx="34">
                  <c:v>43162</c:v>
                </c:pt>
                <c:pt idx="35">
                  <c:v>43162</c:v>
                </c:pt>
                <c:pt idx="36">
                  <c:v>43166</c:v>
                </c:pt>
                <c:pt idx="37">
                  <c:v>43166</c:v>
                </c:pt>
                <c:pt idx="38">
                  <c:v>43168</c:v>
                </c:pt>
                <c:pt idx="39">
                  <c:v>43168</c:v>
                </c:pt>
                <c:pt idx="40">
                  <c:v>43173</c:v>
                </c:pt>
                <c:pt idx="41">
                  <c:v>43173</c:v>
                </c:pt>
                <c:pt idx="42">
                  <c:v>43175</c:v>
                </c:pt>
                <c:pt idx="43">
                  <c:v>43175</c:v>
                </c:pt>
                <c:pt idx="44">
                  <c:v>43176</c:v>
                </c:pt>
                <c:pt idx="45">
                  <c:v>43176</c:v>
                </c:pt>
                <c:pt idx="46">
                  <c:v>43181</c:v>
                </c:pt>
                <c:pt idx="47">
                  <c:v>43181</c:v>
                </c:pt>
                <c:pt idx="48">
                  <c:v>43183</c:v>
                </c:pt>
                <c:pt idx="49">
                  <c:v>43183</c:v>
                </c:pt>
                <c:pt idx="50">
                  <c:v>43187</c:v>
                </c:pt>
                <c:pt idx="51">
                  <c:v>43187</c:v>
                </c:pt>
                <c:pt idx="52">
                  <c:v>43188</c:v>
                </c:pt>
                <c:pt idx="53">
                  <c:v>43188</c:v>
                </c:pt>
                <c:pt idx="54">
                  <c:v>43190</c:v>
                </c:pt>
                <c:pt idx="55">
                  <c:v>43190</c:v>
                </c:pt>
                <c:pt idx="56">
                  <c:v>43193</c:v>
                </c:pt>
                <c:pt idx="57">
                  <c:v>43194</c:v>
                </c:pt>
                <c:pt idx="58">
                  <c:v>43194</c:v>
                </c:pt>
                <c:pt idx="59">
                  <c:v>43195</c:v>
                </c:pt>
                <c:pt idx="60">
                  <c:v>43195</c:v>
                </c:pt>
                <c:pt idx="61">
                  <c:v>43195</c:v>
                </c:pt>
                <c:pt idx="62">
                  <c:v>43208</c:v>
                </c:pt>
                <c:pt idx="63">
                  <c:v>43208</c:v>
                </c:pt>
                <c:pt idx="64">
                  <c:v>43209</c:v>
                </c:pt>
                <c:pt idx="65">
                  <c:v>43209</c:v>
                </c:pt>
                <c:pt idx="66">
                  <c:v>43211</c:v>
                </c:pt>
                <c:pt idx="67">
                  <c:v>43211</c:v>
                </c:pt>
                <c:pt idx="68">
                  <c:v>43215</c:v>
                </c:pt>
                <c:pt idx="69">
                  <c:v>43215</c:v>
                </c:pt>
                <c:pt idx="70">
                  <c:v>43218</c:v>
                </c:pt>
                <c:pt idx="71">
                  <c:v>43218</c:v>
                </c:pt>
                <c:pt idx="72">
                  <c:v>43225</c:v>
                </c:pt>
                <c:pt idx="73">
                  <c:v>43225</c:v>
                </c:pt>
                <c:pt idx="74">
                  <c:v>43229</c:v>
                </c:pt>
                <c:pt idx="75">
                  <c:v>43229</c:v>
                </c:pt>
                <c:pt idx="76">
                  <c:v>43231</c:v>
                </c:pt>
                <c:pt idx="77">
                  <c:v>43231</c:v>
                </c:pt>
                <c:pt idx="78">
                  <c:v>43232</c:v>
                </c:pt>
                <c:pt idx="79">
                  <c:v>43232</c:v>
                </c:pt>
                <c:pt idx="80">
                  <c:v>43238</c:v>
                </c:pt>
                <c:pt idx="81">
                  <c:v>43238</c:v>
                </c:pt>
                <c:pt idx="82">
                  <c:v>43239</c:v>
                </c:pt>
                <c:pt idx="83">
                  <c:v>43239</c:v>
                </c:pt>
                <c:pt idx="84">
                  <c:v>43244</c:v>
                </c:pt>
                <c:pt idx="85">
                  <c:v>43244</c:v>
                </c:pt>
                <c:pt idx="86">
                  <c:v>43252</c:v>
                </c:pt>
                <c:pt idx="87">
                  <c:v>43252</c:v>
                </c:pt>
                <c:pt idx="88">
                  <c:v>43253</c:v>
                </c:pt>
                <c:pt idx="89">
                  <c:v>43253</c:v>
                </c:pt>
                <c:pt idx="90">
                  <c:v>43257</c:v>
                </c:pt>
                <c:pt idx="91">
                  <c:v>43257</c:v>
                </c:pt>
                <c:pt idx="92">
                  <c:v>43258</c:v>
                </c:pt>
                <c:pt idx="93">
                  <c:v>43258</c:v>
                </c:pt>
                <c:pt idx="94">
                  <c:v>43259</c:v>
                </c:pt>
                <c:pt idx="95">
                  <c:v>43259</c:v>
                </c:pt>
                <c:pt idx="96">
                  <c:v>43264</c:v>
                </c:pt>
                <c:pt idx="97">
                  <c:v>43264</c:v>
                </c:pt>
                <c:pt idx="98">
                  <c:v>43265</c:v>
                </c:pt>
                <c:pt idx="99">
                  <c:v>43265</c:v>
                </c:pt>
                <c:pt idx="100">
                  <c:v>43268</c:v>
                </c:pt>
                <c:pt idx="101">
                  <c:v>43268</c:v>
                </c:pt>
                <c:pt idx="102">
                  <c:v>43272</c:v>
                </c:pt>
                <c:pt idx="103">
                  <c:v>43272</c:v>
                </c:pt>
                <c:pt idx="104">
                  <c:v>43273</c:v>
                </c:pt>
                <c:pt idx="105">
                  <c:v>43273</c:v>
                </c:pt>
                <c:pt idx="106">
                  <c:v>43278</c:v>
                </c:pt>
                <c:pt idx="107">
                  <c:v>43278</c:v>
                </c:pt>
                <c:pt idx="108">
                  <c:v>43284</c:v>
                </c:pt>
                <c:pt idx="109">
                  <c:v>43284</c:v>
                </c:pt>
                <c:pt idx="110">
                  <c:v>43306</c:v>
                </c:pt>
                <c:pt idx="111">
                  <c:v>43306</c:v>
                </c:pt>
                <c:pt idx="112">
                  <c:v>43309</c:v>
                </c:pt>
                <c:pt idx="113">
                  <c:v>43309</c:v>
                </c:pt>
                <c:pt idx="114">
                  <c:v>43313</c:v>
                </c:pt>
                <c:pt idx="115">
                  <c:v>43313</c:v>
                </c:pt>
                <c:pt idx="116">
                  <c:v>43314</c:v>
                </c:pt>
                <c:pt idx="117">
                  <c:v>43314</c:v>
                </c:pt>
                <c:pt idx="118">
                  <c:v>43320</c:v>
                </c:pt>
                <c:pt idx="119">
                  <c:v>43320</c:v>
                </c:pt>
                <c:pt idx="120">
                  <c:v>43327</c:v>
                </c:pt>
                <c:pt idx="121">
                  <c:v>43327</c:v>
                </c:pt>
                <c:pt idx="122">
                  <c:v>43334</c:v>
                </c:pt>
                <c:pt idx="123">
                  <c:v>43334</c:v>
                </c:pt>
                <c:pt idx="124">
                  <c:v>43335</c:v>
                </c:pt>
                <c:pt idx="125">
                  <c:v>43335</c:v>
                </c:pt>
                <c:pt idx="126">
                  <c:v>43336</c:v>
                </c:pt>
                <c:pt idx="127">
                  <c:v>43336</c:v>
                </c:pt>
                <c:pt idx="128">
                  <c:v>43337</c:v>
                </c:pt>
                <c:pt idx="129">
                  <c:v>43337</c:v>
                </c:pt>
                <c:pt idx="130">
                  <c:v>43340</c:v>
                </c:pt>
                <c:pt idx="131">
                  <c:v>43340</c:v>
                </c:pt>
                <c:pt idx="132">
                  <c:v>43341</c:v>
                </c:pt>
                <c:pt idx="133">
                  <c:v>43341</c:v>
                </c:pt>
                <c:pt idx="134">
                  <c:v>43381</c:v>
                </c:pt>
                <c:pt idx="135">
                  <c:v>43381</c:v>
                </c:pt>
                <c:pt idx="136">
                  <c:v>43383</c:v>
                </c:pt>
                <c:pt idx="137">
                  <c:v>43383</c:v>
                </c:pt>
                <c:pt idx="138">
                  <c:v>43385</c:v>
                </c:pt>
                <c:pt idx="139">
                  <c:v>43385</c:v>
                </c:pt>
                <c:pt idx="140">
                  <c:v>43390</c:v>
                </c:pt>
                <c:pt idx="141">
                  <c:v>43390</c:v>
                </c:pt>
                <c:pt idx="142">
                  <c:v>43391</c:v>
                </c:pt>
                <c:pt idx="143">
                  <c:v>43391</c:v>
                </c:pt>
                <c:pt idx="144">
                  <c:v>43399</c:v>
                </c:pt>
                <c:pt idx="145">
                  <c:v>43399</c:v>
                </c:pt>
                <c:pt idx="146">
                  <c:v>43404</c:v>
                </c:pt>
                <c:pt idx="147">
                  <c:v>43404</c:v>
                </c:pt>
                <c:pt idx="148">
                  <c:v>43405</c:v>
                </c:pt>
                <c:pt idx="149">
                  <c:v>43405</c:v>
                </c:pt>
                <c:pt idx="150">
                  <c:v>43407</c:v>
                </c:pt>
                <c:pt idx="151">
                  <c:v>43407</c:v>
                </c:pt>
                <c:pt idx="152">
                  <c:v>43410</c:v>
                </c:pt>
                <c:pt idx="153">
                  <c:v>43410</c:v>
                </c:pt>
                <c:pt idx="154">
                  <c:v>43413</c:v>
                </c:pt>
                <c:pt idx="155">
                  <c:v>43413</c:v>
                </c:pt>
                <c:pt idx="156">
                  <c:v>43414</c:v>
                </c:pt>
                <c:pt idx="157">
                  <c:v>43414</c:v>
                </c:pt>
                <c:pt idx="158">
                  <c:v>43418</c:v>
                </c:pt>
                <c:pt idx="159">
                  <c:v>43418</c:v>
                </c:pt>
                <c:pt idx="160">
                  <c:v>43419</c:v>
                </c:pt>
                <c:pt idx="161">
                  <c:v>43419</c:v>
                </c:pt>
                <c:pt idx="162">
                  <c:v>43421</c:v>
                </c:pt>
                <c:pt idx="163">
                  <c:v>43421</c:v>
                </c:pt>
                <c:pt idx="164">
                  <c:v>43425</c:v>
                </c:pt>
                <c:pt idx="165">
                  <c:v>43425</c:v>
                </c:pt>
                <c:pt idx="166">
                  <c:v>43426</c:v>
                </c:pt>
                <c:pt idx="167">
                  <c:v>43426</c:v>
                </c:pt>
                <c:pt idx="168">
                  <c:v>43428</c:v>
                </c:pt>
                <c:pt idx="169">
                  <c:v>43428</c:v>
                </c:pt>
                <c:pt idx="170">
                  <c:v>43432</c:v>
                </c:pt>
                <c:pt idx="171">
                  <c:v>43432</c:v>
                </c:pt>
                <c:pt idx="172">
                  <c:v>43435</c:v>
                </c:pt>
                <c:pt idx="173">
                  <c:v>43435</c:v>
                </c:pt>
                <c:pt idx="174">
                  <c:v>43453</c:v>
                </c:pt>
                <c:pt idx="175">
                  <c:v>43453</c:v>
                </c:pt>
                <c:pt idx="176">
                  <c:v>43454</c:v>
                </c:pt>
                <c:pt idx="177">
                  <c:v>43454</c:v>
                </c:pt>
                <c:pt idx="178">
                  <c:v>43456</c:v>
                </c:pt>
                <c:pt idx="179">
                  <c:v>43456</c:v>
                </c:pt>
                <c:pt idx="180">
                  <c:v>43459</c:v>
                </c:pt>
                <c:pt idx="181">
                  <c:v>43459</c:v>
                </c:pt>
                <c:pt idx="182">
                  <c:v>43461</c:v>
                </c:pt>
                <c:pt idx="183">
                  <c:v>43461</c:v>
                </c:pt>
                <c:pt idx="184">
                  <c:v>43462</c:v>
                </c:pt>
                <c:pt idx="185">
                  <c:v>43462</c:v>
                </c:pt>
                <c:pt idx="186">
                  <c:v>43463</c:v>
                </c:pt>
                <c:pt idx="187">
                  <c:v>43463</c:v>
                </c:pt>
                <c:pt idx="188" formatCode="dd/mm/yy;@">
                  <c:v>43469</c:v>
                </c:pt>
                <c:pt idx="189" formatCode="dd/mm/yy;@">
                  <c:v>43469</c:v>
                </c:pt>
                <c:pt idx="190" formatCode="dd/mm/yy;@">
                  <c:v>43470</c:v>
                </c:pt>
                <c:pt idx="191" formatCode="dd/mm/yy;@">
                  <c:v>43470</c:v>
                </c:pt>
                <c:pt idx="192" formatCode="dd/mm/yy;@">
                  <c:v>43474</c:v>
                </c:pt>
                <c:pt idx="193" formatCode="dd/mm/yy;@">
                  <c:v>43474</c:v>
                </c:pt>
                <c:pt idx="194" formatCode="dd/mm/yy;@">
                  <c:v>43475</c:v>
                </c:pt>
                <c:pt idx="195" formatCode="dd/mm/yy;@">
                  <c:v>43475</c:v>
                </c:pt>
                <c:pt idx="196" formatCode="dd/mm/yy;@">
                  <c:v>43475</c:v>
                </c:pt>
                <c:pt idx="197" formatCode="dd/mm/yy;@">
                  <c:v>43475</c:v>
                </c:pt>
                <c:pt idx="198" formatCode="dd/mm/yy;@">
                  <c:v>43478</c:v>
                </c:pt>
                <c:pt idx="199" formatCode="dd/mm/yy;@">
                  <c:v>43478</c:v>
                </c:pt>
                <c:pt idx="200" formatCode="dd/mm/yy;@">
                  <c:v>43480</c:v>
                </c:pt>
                <c:pt idx="201" formatCode="dd/mm/yy;@">
                  <c:v>43480</c:v>
                </c:pt>
                <c:pt idx="202" formatCode="dd/mm/yy;@">
                  <c:v>43483</c:v>
                </c:pt>
                <c:pt idx="203" formatCode="dd/mm/yy;@">
                  <c:v>43483</c:v>
                </c:pt>
                <c:pt idx="204" formatCode="dd/mm/yy;@">
                  <c:v>43490</c:v>
                </c:pt>
                <c:pt idx="205" formatCode="dd/mm/yy;@">
                  <c:v>43490</c:v>
                </c:pt>
                <c:pt idx="206" formatCode="dd/mm/yy;@">
                  <c:v>43491</c:v>
                </c:pt>
                <c:pt idx="207" formatCode="dd/mm/yy;@">
                  <c:v>43491</c:v>
                </c:pt>
                <c:pt idx="208" formatCode="dd/mm/yy;@">
                  <c:v>43494</c:v>
                </c:pt>
                <c:pt idx="209" formatCode="dd/mm/yy;@">
                  <c:v>43494</c:v>
                </c:pt>
                <c:pt idx="210" formatCode="dd/mm/yy;@">
                  <c:v>43495</c:v>
                </c:pt>
                <c:pt idx="211" formatCode="dd/mm/yy;@">
                  <c:v>43495</c:v>
                </c:pt>
                <c:pt idx="212" formatCode="dd/mm/yy;@">
                  <c:v>43506</c:v>
                </c:pt>
                <c:pt idx="213" formatCode="dd/mm/yy;@">
                  <c:v>43506</c:v>
                </c:pt>
                <c:pt idx="214" formatCode="dd/mm/yy;@">
                  <c:v>43509</c:v>
                </c:pt>
                <c:pt idx="215" formatCode="dd/mm/yy;@">
                  <c:v>43509</c:v>
                </c:pt>
                <c:pt idx="216" formatCode="dd/mm/yy;@">
                  <c:v>43510</c:v>
                </c:pt>
                <c:pt idx="217" formatCode="dd/mm/yy;@">
                  <c:v>43510</c:v>
                </c:pt>
                <c:pt idx="218" formatCode="dd/mm/yy;@">
                  <c:v>43511</c:v>
                </c:pt>
                <c:pt idx="219" formatCode="dd/mm/yy;@">
                  <c:v>43511</c:v>
                </c:pt>
                <c:pt idx="220" formatCode="dd/mm/yy;@">
                  <c:v>43516</c:v>
                </c:pt>
                <c:pt idx="221" formatCode="dd/mm/yy;@">
                  <c:v>43516</c:v>
                </c:pt>
                <c:pt idx="222" formatCode="dd/mm/yy;@">
                  <c:v>43517</c:v>
                </c:pt>
                <c:pt idx="223" formatCode="dd/mm/yy;@">
                  <c:v>43517</c:v>
                </c:pt>
                <c:pt idx="224" formatCode="dd/mm/yy;@">
                  <c:v>43524</c:v>
                </c:pt>
                <c:pt idx="225" formatCode="dd/mm/yy;@">
                  <c:v>43524</c:v>
                </c:pt>
                <c:pt idx="226" formatCode="dd/mm/yy;@">
                  <c:v>43525</c:v>
                </c:pt>
                <c:pt idx="227" formatCode="dd/mm/yy;@">
                  <c:v>43525</c:v>
                </c:pt>
                <c:pt idx="228" formatCode="dd/mm/yy;@">
                  <c:v>43530</c:v>
                </c:pt>
                <c:pt idx="229" formatCode="dd/mm/yy;@">
                  <c:v>43530</c:v>
                </c:pt>
                <c:pt idx="230" formatCode="dd/mm/yy;@">
                  <c:v>43532</c:v>
                </c:pt>
                <c:pt idx="231" formatCode="dd/mm/yy;@">
                  <c:v>43532</c:v>
                </c:pt>
                <c:pt idx="232" formatCode="dd/mm/yy;@">
                  <c:v>43537</c:v>
                </c:pt>
                <c:pt idx="233" formatCode="dd/mm/yy;@">
                  <c:v>43537</c:v>
                </c:pt>
                <c:pt idx="234" formatCode="dd/mm/yy;@">
                  <c:v>43538</c:v>
                </c:pt>
                <c:pt idx="235" formatCode="dd/mm/yy;@">
                  <c:v>43538</c:v>
                </c:pt>
                <c:pt idx="236" formatCode="dd/mm/yy;@">
                  <c:v>43540</c:v>
                </c:pt>
                <c:pt idx="237" formatCode="dd/mm/yy;@">
                  <c:v>43540</c:v>
                </c:pt>
                <c:pt idx="238" formatCode="dd/mm/yy;@">
                  <c:v>43548</c:v>
                </c:pt>
                <c:pt idx="239" formatCode="dd/mm/yy;@">
                  <c:v>43548</c:v>
                </c:pt>
                <c:pt idx="240" formatCode="dd/mm/yy;@">
                  <c:v>43551</c:v>
                </c:pt>
                <c:pt idx="241" formatCode="dd/mm/yy;@">
                  <c:v>43551</c:v>
                </c:pt>
                <c:pt idx="242" formatCode="dd/mm/yy;@">
                  <c:v>43552</c:v>
                </c:pt>
                <c:pt idx="243" formatCode="dd/mm/yy;@">
                  <c:v>43552</c:v>
                </c:pt>
                <c:pt idx="244" formatCode="dd/mm/yy;@">
                  <c:v>43554</c:v>
                </c:pt>
                <c:pt idx="245" formatCode="dd/mm/yy;@">
                  <c:v>43554</c:v>
                </c:pt>
                <c:pt idx="246" formatCode="dd/mm/yy;@">
                  <c:v>43558</c:v>
                </c:pt>
                <c:pt idx="247" formatCode="dd/mm/yy;@">
                  <c:v>43558</c:v>
                </c:pt>
                <c:pt idx="248" formatCode="dd/mm/yy;@">
                  <c:v>43559</c:v>
                </c:pt>
                <c:pt idx="249" formatCode="dd/mm/yy;@">
                  <c:v>43559</c:v>
                </c:pt>
                <c:pt idx="250" formatCode="dd/mm/yy;@">
                  <c:v>43561</c:v>
                </c:pt>
                <c:pt idx="251" formatCode="dd/mm/yy;@">
                  <c:v>43561</c:v>
                </c:pt>
                <c:pt idx="252" formatCode="dd/mm/yy;@">
                  <c:v>43562</c:v>
                </c:pt>
                <c:pt idx="253" formatCode="dd/mm/yy;@">
                  <c:v>43562</c:v>
                </c:pt>
                <c:pt idx="254" formatCode="dd/mm/yy;@">
                  <c:v>43565</c:v>
                </c:pt>
                <c:pt idx="255" formatCode="dd/mm/yy;@">
                  <c:v>43565</c:v>
                </c:pt>
                <c:pt idx="256" formatCode="dd/mm/yy;@">
                  <c:v>43566</c:v>
                </c:pt>
                <c:pt idx="257" formatCode="dd/mm/yy;@">
                  <c:v>43566</c:v>
                </c:pt>
                <c:pt idx="258" formatCode="dd/mm/yy;@">
                  <c:v>43567</c:v>
                </c:pt>
                <c:pt idx="259" formatCode="dd/mm/yy;@">
                  <c:v>43567</c:v>
                </c:pt>
                <c:pt idx="260" formatCode="dd/mm/yy;@">
                  <c:v>43574</c:v>
                </c:pt>
                <c:pt idx="261" formatCode="dd/mm/yy;@">
                  <c:v>43574</c:v>
                </c:pt>
                <c:pt idx="262" formatCode="dd/mm/yy;@">
                  <c:v>43574</c:v>
                </c:pt>
                <c:pt idx="263" formatCode="dd/mm/yy;@">
                  <c:v>43574</c:v>
                </c:pt>
                <c:pt idx="264" formatCode="dd/mm/yy;@">
                  <c:v>43579</c:v>
                </c:pt>
                <c:pt idx="265" formatCode="dd/mm/yy;@">
                  <c:v>43579</c:v>
                </c:pt>
                <c:pt idx="266" formatCode="dd/mm/yy;@">
                  <c:v>43580</c:v>
                </c:pt>
                <c:pt idx="267" formatCode="dd/mm/yy;@">
                  <c:v>43580</c:v>
                </c:pt>
                <c:pt idx="268" formatCode="dd/mm/yy;@">
                  <c:v>43582</c:v>
                </c:pt>
                <c:pt idx="269" formatCode="dd/mm/yy;@">
                  <c:v>43582</c:v>
                </c:pt>
                <c:pt idx="270" formatCode="dd/mm/yy;@">
                  <c:v>43584</c:v>
                </c:pt>
                <c:pt idx="271" formatCode="dd/mm/yy;@">
                  <c:v>43584</c:v>
                </c:pt>
                <c:pt idx="272" formatCode="dd/mm/yy;@">
                  <c:v>43592</c:v>
                </c:pt>
                <c:pt idx="273" formatCode="dd/mm/yy;@">
                  <c:v>43592</c:v>
                </c:pt>
                <c:pt idx="274" formatCode="dd/mm/yy;@">
                  <c:v>43594</c:v>
                </c:pt>
                <c:pt idx="275" formatCode="dd/mm/yy;@">
                  <c:v>43594</c:v>
                </c:pt>
                <c:pt idx="276" formatCode="dd/mm/yy;@">
                  <c:v>43594</c:v>
                </c:pt>
                <c:pt idx="277" formatCode="dd/mm/yy;@">
                  <c:v>43594</c:v>
                </c:pt>
                <c:pt idx="278" formatCode="dd/mm/yy;@">
                  <c:v>43595</c:v>
                </c:pt>
                <c:pt idx="279" formatCode="dd/mm/yy;@">
                  <c:v>43595</c:v>
                </c:pt>
                <c:pt idx="280" formatCode="dd/mm/yy;@">
                  <c:v>43600</c:v>
                </c:pt>
                <c:pt idx="281" formatCode="dd/mm/yy;@">
                  <c:v>43600</c:v>
                </c:pt>
                <c:pt idx="282" formatCode="dd/mm/yy;@">
                  <c:v>43601</c:v>
                </c:pt>
                <c:pt idx="283" formatCode="dd/mm/yy;@">
                  <c:v>43601</c:v>
                </c:pt>
                <c:pt idx="284" formatCode="dd/mm/yy;@">
                  <c:v>43603</c:v>
                </c:pt>
                <c:pt idx="285" formatCode="dd/mm/yy;@">
                  <c:v>43603</c:v>
                </c:pt>
                <c:pt idx="286" formatCode="dd/mm/yy;@">
                  <c:v>43603</c:v>
                </c:pt>
                <c:pt idx="287" formatCode="dd/mm/yy;@">
                  <c:v>43603</c:v>
                </c:pt>
                <c:pt idx="288" formatCode="dd/mm/yy;@">
                  <c:v>43609</c:v>
                </c:pt>
                <c:pt idx="289" formatCode="dd/mm/yy;@">
                  <c:v>43609</c:v>
                </c:pt>
                <c:pt idx="290" formatCode="dd/mm/yy;@">
                  <c:v>43614</c:v>
                </c:pt>
                <c:pt idx="291" formatCode="dd/mm/yy;@">
                  <c:v>43614</c:v>
                </c:pt>
                <c:pt idx="292" formatCode="dd/mm/yy;@">
                  <c:v>43615</c:v>
                </c:pt>
                <c:pt idx="293" formatCode="dd/mm/yy;@">
                  <c:v>43615</c:v>
                </c:pt>
                <c:pt idx="294" formatCode="dd/mm/yy;@">
                  <c:v>43617</c:v>
                </c:pt>
                <c:pt idx="295" formatCode="dd/mm/yy;@">
                  <c:v>43617</c:v>
                </c:pt>
                <c:pt idx="296" formatCode="dd/mm/yy;@">
                  <c:v>43623</c:v>
                </c:pt>
                <c:pt idx="297" formatCode="dd/mm/yy;@">
                  <c:v>43623</c:v>
                </c:pt>
                <c:pt idx="298" formatCode="dd/mm/yy;@">
                  <c:v>43628</c:v>
                </c:pt>
                <c:pt idx="299" formatCode="dd/mm/yy;@">
                  <c:v>43628</c:v>
                </c:pt>
                <c:pt idx="300" formatCode="dd/mm/yy;@">
                  <c:v>43630</c:v>
                </c:pt>
                <c:pt idx="301" formatCode="dd/mm/yy;@">
                  <c:v>43630</c:v>
                </c:pt>
                <c:pt idx="302" formatCode="dd/mm/yy;@">
                  <c:v>43635</c:v>
                </c:pt>
                <c:pt idx="303" formatCode="dd/mm/yy;@">
                  <c:v>43635</c:v>
                </c:pt>
                <c:pt idx="304" formatCode="dd/mm/yy;@">
                  <c:v>43636</c:v>
                </c:pt>
                <c:pt idx="305" formatCode="dd/mm/yy;@">
                  <c:v>43636</c:v>
                </c:pt>
                <c:pt idx="306" formatCode="dd/mm/yy;@">
                  <c:v>43642</c:v>
                </c:pt>
                <c:pt idx="307" formatCode="dd/mm/yy;@">
                  <c:v>43642</c:v>
                </c:pt>
                <c:pt idx="308" formatCode="dd/mm/yy;@">
                  <c:v>43643</c:v>
                </c:pt>
                <c:pt idx="309" formatCode="dd/mm/yy;@">
                  <c:v>43643</c:v>
                </c:pt>
                <c:pt idx="310" formatCode="dd/mm/yy;@">
                  <c:v>43649</c:v>
                </c:pt>
                <c:pt idx="311" formatCode="dd/mm/yy;@">
                  <c:v>43649</c:v>
                </c:pt>
                <c:pt idx="312" formatCode="dd/mm/yy;@">
                  <c:v>43650</c:v>
                </c:pt>
                <c:pt idx="313" formatCode="dd/mm/yy;@">
                  <c:v>43650</c:v>
                </c:pt>
                <c:pt idx="314" formatCode="dd/mm/yy;@">
                  <c:v>43652</c:v>
                </c:pt>
                <c:pt idx="315" formatCode="dd/mm/yy;@">
                  <c:v>43652</c:v>
                </c:pt>
                <c:pt idx="316" formatCode="dd/mm/yy;@">
                  <c:v>43670</c:v>
                </c:pt>
                <c:pt idx="317" formatCode="dd/mm/yy;@">
                  <c:v>43670</c:v>
                </c:pt>
                <c:pt idx="318" formatCode="dd/mm/yy;@">
                  <c:v>43673</c:v>
                </c:pt>
                <c:pt idx="319" formatCode="dd/mm/yy;@">
                  <c:v>43673</c:v>
                </c:pt>
                <c:pt idx="320" formatCode="dd/mm/yy;@">
                  <c:v>43677</c:v>
                </c:pt>
                <c:pt idx="321" formatCode="dd/mm/yy;@">
                  <c:v>43677</c:v>
                </c:pt>
                <c:pt idx="322" formatCode="dd/mm/yy;@">
                  <c:v>43678</c:v>
                </c:pt>
                <c:pt idx="323" formatCode="dd/mm/yy;@">
                  <c:v>43678</c:v>
                </c:pt>
                <c:pt idx="324" formatCode="dd/mm/yy;@">
                  <c:v>43679</c:v>
                </c:pt>
                <c:pt idx="325" formatCode="dd/mm/yy;@">
                  <c:v>43679</c:v>
                </c:pt>
                <c:pt idx="326" formatCode="dd/mm/yy;@">
                  <c:v>43693</c:v>
                </c:pt>
                <c:pt idx="327" formatCode="dd/mm/yy;@">
                  <c:v>43693</c:v>
                </c:pt>
                <c:pt idx="328" formatCode="dd/mm/yy;@">
                  <c:v>43694</c:v>
                </c:pt>
                <c:pt idx="329" formatCode="dd/mm/yy;@">
                  <c:v>43694</c:v>
                </c:pt>
                <c:pt idx="330" formatCode="dd/mm/yy;@">
                  <c:v>43698</c:v>
                </c:pt>
                <c:pt idx="331" formatCode="dd/mm/yy;@">
                  <c:v>43698</c:v>
                </c:pt>
                <c:pt idx="332" formatCode="dd/mm/yy;@">
                  <c:v>43700</c:v>
                </c:pt>
                <c:pt idx="333" formatCode="dd/mm/yy;@">
                  <c:v>43700</c:v>
                </c:pt>
                <c:pt idx="334" formatCode="dd/mm/yy;@">
                  <c:v>43706</c:v>
                </c:pt>
                <c:pt idx="335" formatCode="dd/mm/yy;@">
                  <c:v>43706</c:v>
                </c:pt>
                <c:pt idx="336" formatCode="dd/mm/yy;@">
                  <c:v>43714</c:v>
                </c:pt>
                <c:pt idx="337" formatCode="dd/mm/yy;@">
                  <c:v>43714</c:v>
                </c:pt>
                <c:pt idx="338" formatCode="dd/mm/yy;@">
                  <c:v>43715</c:v>
                </c:pt>
                <c:pt idx="339" formatCode="dd/mm/yy;@">
                  <c:v>43715</c:v>
                </c:pt>
                <c:pt idx="340" formatCode="dd/mm/yy;@">
                  <c:v>43719</c:v>
                </c:pt>
                <c:pt idx="341" formatCode="dd/mm/yy;@">
                  <c:v>43719</c:v>
                </c:pt>
                <c:pt idx="342" formatCode="dd/mm/yy;@">
                  <c:v>43720</c:v>
                </c:pt>
                <c:pt idx="343" formatCode="dd/mm/yy;@">
                  <c:v>43720</c:v>
                </c:pt>
                <c:pt idx="344" formatCode="dd/mm/yy;@">
                  <c:v>43722</c:v>
                </c:pt>
                <c:pt idx="345" formatCode="dd/mm/yy;@">
                  <c:v>43722</c:v>
                </c:pt>
                <c:pt idx="346" formatCode="dd/mm/yy;@">
                  <c:v>43728</c:v>
                </c:pt>
                <c:pt idx="347" formatCode="dd/mm/yy;@">
                  <c:v>43728</c:v>
                </c:pt>
                <c:pt idx="348" formatCode="dd/mm/yy;@">
                  <c:v>43732</c:v>
                </c:pt>
                <c:pt idx="349" formatCode="dd/mm/yy;@">
                  <c:v>43732</c:v>
                </c:pt>
                <c:pt idx="350" formatCode="dd/mm/yy;@">
                  <c:v>43742</c:v>
                </c:pt>
                <c:pt idx="351" formatCode="dd/mm/yy;@">
                  <c:v>43742</c:v>
                </c:pt>
                <c:pt idx="352" formatCode="dd/mm/yy;@">
                  <c:v>43743</c:v>
                </c:pt>
                <c:pt idx="353" formatCode="dd/mm/yy;@">
                  <c:v>43743</c:v>
                </c:pt>
                <c:pt idx="354" formatCode="dd/mm/yy;@">
                  <c:v>43747</c:v>
                </c:pt>
                <c:pt idx="355" formatCode="dd/mm/yy;@">
                  <c:v>43747</c:v>
                </c:pt>
                <c:pt idx="356" formatCode="dd/mm/yy;@">
                  <c:v>43750</c:v>
                </c:pt>
                <c:pt idx="357" formatCode="dd/mm/yy;@">
                  <c:v>43750</c:v>
                </c:pt>
                <c:pt idx="358" formatCode="dd/mm/yy;@">
                  <c:v>43754</c:v>
                </c:pt>
                <c:pt idx="359" formatCode="dd/mm/yy;@">
                  <c:v>43754</c:v>
                </c:pt>
                <c:pt idx="360" formatCode="dd/mm/yy;@">
                  <c:v>43756</c:v>
                </c:pt>
                <c:pt idx="361" formatCode="dd/mm/yy;@">
                  <c:v>43756</c:v>
                </c:pt>
                <c:pt idx="362" formatCode="dd/mm/yy;@">
                  <c:v>43757</c:v>
                </c:pt>
                <c:pt idx="363" formatCode="dd/mm/yy;@">
                  <c:v>43757</c:v>
                </c:pt>
                <c:pt idx="364" formatCode="dd/mm/yy;@">
                  <c:v>43761</c:v>
                </c:pt>
                <c:pt idx="365" formatCode="dd/mm/yy;@">
                  <c:v>43761</c:v>
                </c:pt>
                <c:pt idx="366" formatCode="dd/mm/yy;@">
                  <c:v>43763</c:v>
                </c:pt>
                <c:pt idx="367" formatCode="dd/mm/yy;@">
                  <c:v>43763</c:v>
                </c:pt>
                <c:pt idx="368" formatCode="dd/mm/yy;@">
                  <c:v>43768</c:v>
                </c:pt>
                <c:pt idx="369" formatCode="dd/mm/yy;@">
                  <c:v>43768</c:v>
                </c:pt>
                <c:pt idx="370" formatCode="dd/mm/yy;@">
                  <c:v>43769</c:v>
                </c:pt>
                <c:pt idx="371" formatCode="dd/mm/yy;@">
                  <c:v>43769</c:v>
                </c:pt>
                <c:pt idx="372" formatCode="dd/mm/yy;@">
                  <c:v>43772</c:v>
                </c:pt>
                <c:pt idx="373" formatCode="dd/mm/yy;@">
                  <c:v>43772</c:v>
                </c:pt>
                <c:pt idx="374" formatCode="dd/mm/yy;@">
                  <c:v>43776</c:v>
                </c:pt>
                <c:pt idx="375" formatCode="dd/mm/yy;@">
                  <c:v>43786</c:v>
                </c:pt>
                <c:pt idx="376" formatCode="dd/mm/yy;@">
                  <c:v>43786</c:v>
                </c:pt>
                <c:pt idx="377" formatCode="dd/mm/yy;@">
                  <c:v>43790</c:v>
                </c:pt>
                <c:pt idx="378" formatCode="dd/mm/yy;@">
                  <c:v>43790</c:v>
                </c:pt>
                <c:pt idx="379" formatCode="dd/mm/yy;@">
                  <c:v>43792</c:v>
                </c:pt>
                <c:pt idx="380" formatCode="dd/mm/yy;@">
                  <c:v>43792</c:v>
                </c:pt>
                <c:pt idx="381" formatCode="dd/mm/yy;@">
                  <c:v>43798</c:v>
                </c:pt>
                <c:pt idx="382" formatCode="dd/mm/yy;@">
                  <c:v>43798</c:v>
                </c:pt>
                <c:pt idx="383" formatCode="dd/mm/yy;@">
                  <c:v>43799</c:v>
                </c:pt>
                <c:pt idx="384" formatCode="dd/mm/yy;@">
                  <c:v>43799</c:v>
                </c:pt>
                <c:pt idx="385" formatCode="dd/mm/yy;@">
                  <c:v>43803</c:v>
                </c:pt>
                <c:pt idx="386" formatCode="dd/mm/yy;@">
                  <c:v>43803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43818</c:v>
                </c:pt>
                <c:pt idx="390" formatCode="dd/mm/yy;@">
                  <c:v>43818</c:v>
                </c:pt>
                <c:pt idx="391" formatCode="dd/mm/yy;@">
                  <c:v>43823</c:v>
                </c:pt>
                <c:pt idx="392" formatCode="dd/mm/yy;@">
                  <c:v>43823</c:v>
                </c:pt>
                <c:pt idx="393" formatCode="dd/mm/yy;@">
                  <c:v>43826</c:v>
                </c:pt>
                <c:pt idx="394" formatCode="dd/mm/yy;@">
                  <c:v>43826</c:v>
                </c:pt>
              </c:numCache>
            </c:numRef>
          </c:cat>
          <c:val>
            <c:numRef>
              <c:f>'LAFchuyển tải_NI-LAF-02 (29042)'!$I$3:$I$397</c:f>
              <c:numCache>
                <c:formatCode>General</c:formatCode>
                <c:ptCount val="395"/>
                <c:pt idx="0">
                  <c:v>3520</c:v>
                </c:pt>
                <c:pt idx="1">
                  <c:v>3520</c:v>
                </c:pt>
                <c:pt idx="2">
                  <c:v>3520</c:v>
                </c:pt>
                <c:pt idx="3">
                  <c:v>3520</c:v>
                </c:pt>
                <c:pt idx="4">
                  <c:v>3520</c:v>
                </c:pt>
                <c:pt idx="5">
                  <c:v>3520</c:v>
                </c:pt>
                <c:pt idx="6">
                  <c:v>3520</c:v>
                </c:pt>
                <c:pt idx="7">
                  <c:v>3520</c:v>
                </c:pt>
                <c:pt idx="8">
                  <c:v>3520</c:v>
                </c:pt>
                <c:pt idx="9">
                  <c:v>3520</c:v>
                </c:pt>
                <c:pt idx="10">
                  <c:v>3520</c:v>
                </c:pt>
                <c:pt idx="11">
                  <c:v>3520</c:v>
                </c:pt>
                <c:pt idx="12">
                  <c:v>3520</c:v>
                </c:pt>
                <c:pt idx="13">
                  <c:v>3520</c:v>
                </c:pt>
                <c:pt idx="14">
                  <c:v>3520</c:v>
                </c:pt>
                <c:pt idx="15">
                  <c:v>3520</c:v>
                </c:pt>
                <c:pt idx="16">
                  <c:v>3520</c:v>
                </c:pt>
                <c:pt idx="17">
                  <c:v>3520</c:v>
                </c:pt>
                <c:pt idx="18">
                  <c:v>3520</c:v>
                </c:pt>
                <c:pt idx="19">
                  <c:v>3520</c:v>
                </c:pt>
                <c:pt idx="20">
                  <c:v>3520</c:v>
                </c:pt>
                <c:pt idx="21">
                  <c:v>3520</c:v>
                </c:pt>
                <c:pt idx="22">
                  <c:v>3520</c:v>
                </c:pt>
                <c:pt idx="23">
                  <c:v>3520</c:v>
                </c:pt>
                <c:pt idx="24">
                  <c:v>3520</c:v>
                </c:pt>
                <c:pt idx="25">
                  <c:v>3520</c:v>
                </c:pt>
                <c:pt idx="26">
                  <c:v>3520</c:v>
                </c:pt>
                <c:pt idx="27">
                  <c:v>3520</c:v>
                </c:pt>
                <c:pt idx="28">
                  <c:v>3520</c:v>
                </c:pt>
                <c:pt idx="29">
                  <c:v>3520</c:v>
                </c:pt>
                <c:pt idx="30">
                  <c:v>3520</c:v>
                </c:pt>
                <c:pt idx="31">
                  <c:v>3520</c:v>
                </c:pt>
                <c:pt idx="32">
                  <c:v>3520</c:v>
                </c:pt>
                <c:pt idx="33">
                  <c:v>3520</c:v>
                </c:pt>
                <c:pt idx="34">
                  <c:v>3520</c:v>
                </c:pt>
                <c:pt idx="35">
                  <c:v>3520</c:v>
                </c:pt>
                <c:pt idx="36">
                  <c:v>3520</c:v>
                </c:pt>
                <c:pt idx="37">
                  <c:v>3520</c:v>
                </c:pt>
                <c:pt idx="38">
                  <c:v>3520</c:v>
                </c:pt>
                <c:pt idx="39">
                  <c:v>3520</c:v>
                </c:pt>
                <c:pt idx="40">
                  <c:v>3520</c:v>
                </c:pt>
                <c:pt idx="41">
                  <c:v>3520</c:v>
                </c:pt>
                <c:pt idx="42">
                  <c:v>3520</c:v>
                </c:pt>
                <c:pt idx="43">
                  <c:v>3520</c:v>
                </c:pt>
                <c:pt idx="44">
                  <c:v>3520</c:v>
                </c:pt>
                <c:pt idx="45">
                  <c:v>3520</c:v>
                </c:pt>
                <c:pt idx="46">
                  <c:v>3520</c:v>
                </c:pt>
                <c:pt idx="47">
                  <c:v>3520</c:v>
                </c:pt>
                <c:pt idx="48">
                  <c:v>3520</c:v>
                </c:pt>
                <c:pt idx="49">
                  <c:v>3520</c:v>
                </c:pt>
                <c:pt idx="50">
                  <c:v>3520</c:v>
                </c:pt>
                <c:pt idx="51">
                  <c:v>3520</c:v>
                </c:pt>
                <c:pt idx="52">
                  <c:v>3520</c:v>
                </c:pt>
                <c:pt idx="53">
                  <c:v>3520</c:v>
                </c:pt>
                <c:pt idx="54">
                  <c:v>3520</c:v>
                </c:pt>
                <c:pt idx="55">
                  <c:v>3520</c:v>
                </c:pt>
                <c:pt idx="56">
                  <c:v>3520</c:v>
                </c:pt>
                <c:pt idx="57">
                  <c:v>3520</c:v>
                </c:pt>
                <c:pt idx="58">
                  <c:v>3520</c:v>
                </c:pt>
                <c:pt idx="59">
                  <c:v>3520</c:v>
                </c:pt>
                <c:pt idx="60">
                  <c:v>3520</c:v>
                </c:pt>
                <c:pt idx="61">
                  <c:v>3520</c:v>
                </c:pt>
                <c:pt idx="62">
                  <c:v>3520</c:v>
                </c:pt>
                <c:pt idx="63">
                  <c:v>3520</c:v>
                </c:pt>
                <c:pt idx="64">
                  <c:v>3520</c:v>
                </c:pt>
                <c:pt idx="65">
                  <c:v>3520</c:v>
                </c:pt>
                <c:pt idx="66">
                  <c:v>3520</c:v>
                </c:pt>
                <c:pt idx="67">
                  <c:v>3520</c:v>
                </c:pt>
                <c:pt idx="68">
                  <c:v>3520</c:v>
                </c:pt>
                <c:pt idx="69">
                  <c:v>3520</c:v>
                </c:pt>
                <c:pt idx="70">
                  <c:v>3520</c:v>
                </c:pt>
                <c:pt idx="71">
                  <c:v>3520</c:v>
                </c:pt>
                <c:pt idx="72">
                  <c:v>3520</c:v>
                </c:pt>
                <c:pt idx="73">
                  <c:v>3520</c:v>
                </c:pt>
                <c:pt idx="74">
                  <c:v>3520</c:v>
                </c:pt>
                <c:pt idx="75">
                  <c:v>3520</c:v>
                </c:pt>
                <c:pt idx="76">
                  <c:v>3520</c:v>
                </c:pt>
                <c:pt idx="77">
                  <c:v>3520</c:v>
                </c:pt>
                <c:pt idx="78">
                  <c:v>3520</c:v>
                </c:pt>
                <c:pt idx="79">
                  <c:v>3520</c:v>
                </c:pt>
                <c:pt idx="80">
                  <c:v>3520</c:v>
                </c:pt>
                <c:pt idx="81">
                  <c:v>3520</c:v>
                </c:pt>
                <c:pt idx="82">
                  <c:v>3520</c:v>
                </c:pt>
                <c:pt idx="83">
                  <c:v>3520</c:v>
                </c:pt>
                <c:pt idx="84">
                  <c:v>3520</c:v>
                </c:pt>
                <c:pt idx="85">
                  <c:v>3520</c:v>
                </c:pt>
                <c:pt idx="86">
                  <c:v>3520</c:v>
                </c:pt>
                <c:pt idx="87">
                  <c:v>3520</c:v>
                </c:pt>
                <c:pt idx="88">
                  <c:v>3520</c:v>
                </c:pt>
                <c:pt idx="89">
                  <c:v>3520</c:v>
                </c:pt>
                <c:pt idx="90">
                  <c:v>3520</c:v>
                </c:pt>
                <c:pt idx="91">
                  <c:v>3520</c:v>
                </c:pt>
                <c:pt idx="92">
                  <c:v>3520</c:v>
                </c:pt>
                <c:pt idx="93">
                  <c:v>3520</c:v>
                </c:pt>
                <c:pt idx="94">
                  <c:v>3520</c:v>
                </c:pt>
                <c:pt idx="95">
                  <c:v>3520</c:v>
                </c:pt>
                <c:pt idx="96">
                  <c:v>3520</c:v>
                </c:pt>
                <c:pt idx="97">
                  <c:v>3520</c:v>
                </c:pt>
                <c:pt idx="98">
                  <c:v>3520</c:v>
                </c:pt>
                <c:pt idx="99">
                  <c:v>3520</c:v>
                </c:pt>
                <c:pt idx="100">
                  <c:v>3520</c:v>
                </c:pt>
                <c:pt idx="101">
                  <c:v>3520</c:v>
                </c:pt>
                <c:pt idx="102">
                  <c:v>3520</c:v>
                </c:pt>
                <c:pt idx="103">
                  <c:v>3520</c:v>
                </c:pt>
                <c:pt idx="104">
                  <c:v>3520</c:v>
                </c:pt>
                <c:pt idx="105">
                  <c:v>3520</c:v>
                </c:pt>
                <c:pt idx="106">
                  <c:v>3520</c:v>
                </c:pt>
                <c:pt idx="107">
                  <c:v>3520</c:v>
                </c:pt>
                <c:pt idx="108">
                  <c:v>3520</c:v>
                </c:pt>
                <c:pt idx="109">
                  <c:v>3520</c:v>
                </c:pt>
                <c:pt idx="110">
                  <c:v>3520</c:v>
                </c:pt>
                <c:pt idx="111">
                  <c:v>3520</c:v>
                </c:pt>
                <c:pt idx="112">
                  <c:v>3520</c:v>
                </c:pt>
                <c:pt idx="113">
                  <c:v>3520</c:v>
                </c:pt>
                <c:pt idx="114">
                  <c:v>3520</c:v>
                </c:pt>
                <c:pt idx="115">
                  <c:v>3520</c:v>
                </c:pt>
                <c:pt idx="116">
                  <c:v>3520</c:v>
                </c:pt>
                <c:pt idx="117">
                  <c:v>3520</c:v>
                </c:pt>
                <c:pt idx="118">
                  <c:v>3520</c:v>
                </c:pt>
                <c:pt idx="119">
                  <c:v>3520</c:v>
                </c:pt>
                <c:pt idx="120">
                  <c:v>3520</c:v>
                </c:pt>
                <c:pt idx="121">
                  <c:v>3520</c:v>
                </c:pt>
                <c:pt idx="122">
                  <c:v>3520</c:v>
                </c:pt>
                <c:pt idx="123">
                  <c:v>3520</c:v>
                </c:pt>
                <c:pt idx="124">
                  <c:v>3520</c:v>
                </c:pt>
                <c:pt idx="125">
                  <c:v>3520</c:v>
                </c:pt>
                <c:pt idx="126">
                  <c:v>3520</c:v>
                </c:pt>
                <c:pt idx="127">
                  <c:v>3520</c:v>
                </c:pt>
                <c:pt idx="128">
                  <c:v>3520</c:v>
                </c:pt>
                <c:pt idx="129">
                  <c:v>3520</c:v>
                </c:pt>
                <c:pt idx="130">
                  <c:v>3520</c:v>
                </c:pt>
                <c:pt idx="131">
                  <c:v>3520</c:v>
                </c:pt>
                <c:pt idx="132">
                  <c:v>3520</c:v>
                </c:pt>
                <c:pt idx="133">
                  <c:v>3520</c:v>
                </c:pt>
                <c:pt idx="134">
                  <c:v>3520</c:v>
                </c:pt>
                <c:pt idx="135">
                  <c:v>3520</c:v>
                </c:pt>
                <c:pt idx="136">
                  <c:v>3520</c:v>
                </c:pt>
                <c:pt idx="137">
                  <c:v>3520</c:v>
                </c:pt>
                <c:pt idx="138">
                  <c:v>3520</c:v>
                </c:pt>
                <c:pt idx="139">
                  <c:v>3520</c:v>
                </c:pt>
                <c:pt idx="140">
                  <c:v>3520</c:v>
                </c:pt>
                <c:pt idx="141">
                  <c:v>3520</c:v>
                </c:pt>
                <c:pt idx="142">
                  <c:v>3520</c:v>
                </c:pt>
                <c:pt idx="143">
                  <c:v>3520</c:v>
                </c:pt>
                <c:pt idx="144">
                  <c:v>3520</c:v>
                </c:pt>
                <c:pt idx="145">
                  <c:v>3520</c:v>
                </c:pt>
                <c:pt idx="146">
                  <c:v>3520</c:v>
                </c:pt>
                <c:pt idx="147">
                  <c:v>3520</c:v>
                </c:pt>
                <c:pt idx="148">
                  <c:v>3520</c:v>
                </c:pt>
                <c:pt idx="149">
                  <c:v>3520</c:v>
                </c:pt>
                <c:pt idx="150">
                  <c:v>3520</c:v>
                </c:pt>
                <c:pt idx="151">
                  <c:v>3520</c:v>
                </c:pt>
                <c:pt idx="152">
                  <c:v>3520</c:v>
                </c:pt>
                <c:pt idx="153">
                  <c:v>3520</c:v>
                </c:pt>
                <c:pt idx="154">
                  <c:v>3520</c:v>
                </c:pt>
                <c:pt idx="155">
                  <c:v>3520</c:v>
                </c:pt>
                <c:pt idx="156">
                  <c:v>3520</c:v>
                </c:pt>
                <c:pt idx="157">
                  <c:v>3520</c:v>
                </c:pt>
                <c:pt idx="158">
                  <c:v>3520</c:v>
                </c:pt>
                <c:pt idx="159">
                  <c:v>3520</c:v>
                </c:pt>
                <c:pt idx="160">
                  <c:v>3520</c:v>
                </c:pt>
                <c:pt idx="161">
                  <c:v>3520</c:v>
                </c:pt>
                <c:pt idx="162">
                  <c:v>3520</c:v>
                </c:pt>
                <c:pt idx="163">
                  <c:v>3520</c:v>
                </c:pt>
                <c:pt idx="164">
                  <c:v>3520</c:v>
                </c:pt>
                <c:pt idx="165">
                  <c:v>3520</c:v>
                </c:pt>
                <c:pt idx="166">
                  <c:v>3520</c:v>
                </c:pt>
                <c:pt idx="167">
                  <c:v>3520</c:v>
                </c:pt>
                <c:pt idx="168">
                  <c:v>3520</c:v>
                </c:pt>
                <c:pt idx="169">
                  <c:v>3520</c:v>
                </c:pt>
                <c:pt idx="170">
                  <c:v>3520</c:v>
                </c:pt>
                <c:pt idx="171">
                  <c:v>3520</c:v>
                </c:pt>
                <c:pt idx="172">
                  <c:v>3520</c:v>
                </c:pt>
                <c:pt idx="173">
                  <c:v>3520</c:v>
                </c:pt>
                <c:pt idx="174">
                  <c:v>3520</c:v>
                </c:pt>
                <c:pt idx="175">
                  <c:v>3520</c:v>
                </c:pt>
                <c:pt idx="176">
                  <c:v>3520</c:v>
                </c:pt>
                <c:pt idx="177">
                  <c:v>3520</c:v>
                </c:pt>
                <c:pt idx="178">
                  <c:v>3520</c:v>
                </c:pt>
                <c:pt idx="179">
                  <c:v>3520</c:v>
                </c:pt>
                <c:pt idx="180">
                  <c:v>3520</c:v>
                </c:pt>
                <c:pt idx="181">
                  <c:v>3520</c:v>
                </c:pt>
                <c:pt idx="182">
                  <c:v>3520</c:v>
                </c:pt>
                <c:pt idx="183">
                  <c:v>3520</c:v>
                </c:pt>
                <c:pt idx="184">
                  <c:v>3520</c:v>
                </c:pt>
                <c:pt idx="185">
                  <c:v>3520</c:v>
                </c:pt>
                <c:pt idx="186">
                  <c:v>3520</c:v>
                </c:pt>
                <c:pt idx="187">
                  <c:v>3520</c:v>
                </c:pt>
                <c:pt idx="188">
                  <c:v>3520</c:v>
                </c:pt>
                <c:pt idx="189">
                  <c:v>3520</c:v>
                </c:pt>
                <c:pt idx="190">
                  <c:v>3520</c:v>
                </c:pt>
                <c:pt idx="191">
                  <c:v>3520</c:v>
                </c:pt>
                <c:pt idx="192">
                  <c:v>3520</c:v>
                </c:pt>
                <c:pt idx="193">
                  <c:v>3520</c:v>
                </c:pt>
                <c:pt idx="194">
                  <c:v>3520</c:v>
                </c:pt>
                <c:pt idx="195">
                  <c:v>3520</c:v>
                </c:pt>
                <c:pt idx="196">
                  <c:v>3520</c:v>
                </c:pt>
                <c:pt idx="197">
                  <c:v>3520</c:v>
                </c:pt>
                <c:pt idx="198">
                  <c:v>3520</c:v>
                </c:pt>
                <c:pt idx="199">
                  <c:v>3520</c:v>
                </c:pt>
                <c:pt idx="200">
                  <c:v>3520</c:v>
                </c:pt>
                <c:pt idx="201">
                  <c:v>3520</c:v>
                </c:pt>
                <c:pt idx="202">
                  <c:v>3520</c:v>
                </c:pt>
                <c:pt idx="203">
                  <c:v>3520</c:v>
                </c:pt>
                <c:pt idx="204">
                  <c:v>3520</c:v>
                </c:pt>
                <c:pt idx="205">
                  <c:v>3520</c:v>
                </c:pt>
                <c:pt idx="206">
                  <c:v>3520</c:v>
                </c:pt>
                <c:pt idx="207">
                  <c:v>3520</c:v>
                </c:pt>
                <c:pt idx="208">
                  <c:v>3520</c:v>
                </c:pt>
                <c:pt idx="209">
                  <c:v>3520</c:v>
                </c:pt>
                <c:pt idx="210">
                  <c:v>3520</c:v>
                </c:pt>
                <c:pt idx="211">
                  <c:v>3520</c:v>
                </c:pt>
                <c:pt idx="212">
                  <c:v>3520</c:v>
                </c:pt>
                <c:pt idx="213">
                  <c:v>3520</c:v>
                </c:pt>
                <c:pt idx="214">
                  <c:v>3520</c:v>
                </c:pt>
                <c:pt idx="215">
                  <c:v>3520</c:v>
                </c:pt>
                <c:pt idx="216">
                  <c:v>3520</c:v>
                </c:pt>
                <c:pt idx="217">
                  <c:v>3520</c:v>
                </c:pt>
                <c:pt idx="218">
                  <c:v>3520</c:v>
                </c:pt>
                <c:pt idx="219">
                  <c:v>3520</c:v>
                </c:pt>
                <c:pt idx="220">
                  <c:v>3520</c:v>
                </c:pt>
                <c:pt idx="221">
                  <c:v>3520</c:v>
                </c:pt>
                <c:pt idx="222">
                  <c:v>3520</c:v>
                </c:pt>
                <c:pt idx="223">
                  <c:v>3520</c:v>
                </c:pt>
                <c:pt idx="224">
                  <c:v>3520</c:v>
                </c:pt>
                <c:pt idx="225">
                  <c:v>3520</c:v>
                </c:pt>
                <c:pt idx="226">
                  <c:v>3520</c:v>
                </c:pt>
                <c:pt idx="227">
                  <c:v>3520</c:v>
                </c:pt>
                <c:pt idx="228">
                  <c:v>3520</c:v>
                </c:pt>
                <c:pt idx="229">
                  <c:v>3520</c:v>
                </c:pt>
                <c:pt idx="230">
                  <c:v>3520</c:v>
                </c:pt>
                <c:pt idx="231">
                  <c:v>3520</c:v>
                </c:pt>
                <c:pt idx="232">
                  <c:v>3520</c:v>
                </c:pt>
                <c:pt idx="233">
                  <c:v>3520</c:v>
                </c:pt>
                <c:pt idx="234">
                  <c:v>3520</c:v>
                </c:pt>
                <c:pt idx="235">
                  <c:v>3520</c:v>
                </c:pt>
                <c:pt idx="236">
                  <c:v>3520</c:v>
                </c:pt>
                <c:pt idx="237">
                  <c:v>3520</c:v>
                </c:pt>
                <c:pt idx="238">
                  <c:v>3520</c:v>
                </c:pt>
                <c:pt idx="239">
                  <c:v>3520</c:v>
                </c:pt>
                <c:pt idx="240">
                  <c:v>3520</c:v>
                </c:pt>
                <c:pt idx="241">
                  <c:v>3520</c:v>
                </c:pt>
                <c:pt idx="242">
                  <c:v>3520</c:v>
                </c:pt>
                <c:pt idx="243">
                  <c:v>3520</c:v>
                </c:pt>
                <c:pt idx="244">
                  <c:v>3520</c:v>
                </c:pt>
                <c:pt idx="245">
                  <c:v>3520</c:v>
                </c:pt>
                <c:pt idx="246">
                  <c:v>3520</c:v>
                </c:pt>
                <c:pt idx="247">
                  <c:v>3520</c:v>
                </c:pt>
                <c:pt idx="248">
                  <c:v>3520</c:v>
                </c:pt>
                <c:pt idx="249">
                  <c:v>3520</c:v>
                </c:pt>
                <c:pt idx="250">
                  <c:v>3520</c:v>
                </c:pt>
                <c:pt idx="251">
                  <c:v>3520</c:v>
                </c:pt>
                <c:pt idx="252">
                  <c:v>3520</c:v>
                </c:pt>
                <c:pt idx="253">
                  <c:v>3520</c:v>
                </c:pt>
                <c:pt idx="254">
                  <c:v>3520</c:v>
                </c:pt>
                <c:pt idx="255">
                  <c:v>3520</c:v>
                </c:pt>
                <c:pt idx="256">
                  <c:v>3520</c:v>
                </c:pt>
                <c:pt idx="257">
                  <c:v>3520</c:v>
                </c:pt>
                <c:pt idx="258">
                  <c:v>3520</c:v>
                </c:pt>
                <c:pt idx="259">
                  <c:v>3520</c:v>
                </c:pt>
                <c:pt idx="260">
                  <c:v>3520</c:v>
                </c:pt>
                <c:pt idx="261">
                  <c:v>3520</c:v>
                </c:pt>
                <c:pt idx="262">
                  <c:v>3520</c:v>
                </c:pt>
                <c:pt idx="263">
                  <c:v>3520</c:v>
                </c:pt>
                <c:pt idx="264">
                  <c:v>3520</c:v>
                </c:pt>
                <c:pt idx="265">
                  <c:v>3520</c:v>
                </c:pt>
                <c:pt idx="266">
                  <c:v>3520</c:v>
                </c:pt>
                <c:pt idx="267">
                  <c:v>3520</c:v>
                </c:pt>
                <c:pt idx="268">
                  <c:v>3520</c:v>
                </c:pt>
                <c:pt idx="269">
                  <c:v>3520</c:v>
                </c:pt>
                <c:pt idx="270">
                  <c:v>3520</c:v>
                </c:pt>
                <c:pt idx="271">
                  <c:v>3520</c:v>
                </c:pt>
                <c:pt idx="272">
                  <c:v>3520</c:v>
                </c:pt>
                <c:pt idx="273">
                  <c:v>3520</c:v>
                </c:pt>
                <c:pt idx="274">
                  <c:v>3520</c:v>
                </c:pt>
                <c:pt idx="275">
                  <c:v>3520</c:v>
                </c:pt>
                <c:pt idx="276">
                  <c:v>3520</c:v>
                </c:pt>
                <c:pt idx="277">
                  <c:v>3520</c:v>
                </c:pt>
                <c:pt idx="278">
                  <c:v>3520</c:v>
                </c:pt>
                <c:pt idx="279">
                  <c:v>3520</c:v>
                </c:pt>
                <c:pt idx="280">
                  <c:v>3520</c:v>
                </c:pt>
                <c:pt idx="281">
                  <c:v>3520</c:v>
                </c:pt>
                <c:pt idx="282">
                  <c:v>3520</c:v>
                </c:pt>
                <c:pt idx="283">
                  <c:v>3520</c:v>
                </c:pt>
                <c:pt idx="284">
                  <c:v>3520</c:v>
                </c:pt>
                <c:pt idx="285">
                  <c:v>3520</c:v>
                </c:pt>
                <c:pt idx="286">
                  <c:v>3520</c:v>
                </c:pt>
                <c:pt idx="287">
                  <c:v>3520</c:v>
                </c:pt>
                <c:pt idx="288">
                  <c:v>3520</c:v>
                </c:pt>
                <c:pt idx="289">
                  <c:v>3520</c:v>
                </c:pt>
                <c:pt idx="290">
                  <c:v>3520</c:v>
                </c:pt>
                <c:pt idx="291">
                  <c:v>3520</c:v>
                </c:pt>
                <c:pt idx="292">
                  <c:v>3520</c:v>
                </c:pt>
                <c:pt idx="293">
                  <c:v>3520</c:v>
                </c:pt>
                <c:pt idx="294">
                  <c:v>3520</c:v>
                </c:pt>
                <c:pt idx="295">
                  <c:v>3520</c:v>
                </c:pt>
                <c:pt idx="296">
                  <c:v>3520</c:v>
                </c:pt>
                <c:pt idx="297">
                  <c:v>3520</c:v>
                </c:pt>
                <c:pt idx="298">
                  <c:v>3520</c:v>
                </c:pt>
                <c:pt idx="299">
                  <c:v>3520</c:v>
                </c:pt>
                <c:pt idx="300">
                  <c:v>3520</c:v>
                </c:pt>
                <c:pt idx="301">
                  <c:v>3520</c:v>
                </c:pt>
                <c:pt idx="302">
                  <c:v>3520</c:v>
                </c:pt>
                <c:pt idx="303">
                  <c:v>3520</c:v>
                </c:pt>
                <c:pt idx="304">
                  <c:v>3520</c:v>
                </c:pt>
                <c:pt idx="305">
                  <c:v>3520</c:v>
                </c:pt>
                <c:pt idx="306">
                  <c:v>3520</c:v>
                </c:pt>
                <c:pt idx="307">
                  <c:v>3520</c:v>
                </c:pt>
                <c:pt idx="308">
                  <c:v>3520</c:v>
                </c:pt>
                <c:pt idx="309">
                  <c:v>3520</c:v>
                </c:pt>
                <c:pt idx="310">
                  <c:v>3520</c:v>
                </c:pt>
                <c:pt idx="311">
                  <c:v>3520</c:v>
                </c:pt>
                <c:pt idx="312">
                  <c:v>3520</c:v>
                </c:pt>
                <c:pt idx="313">
                  <c:v>3520</c:v>
                </c:pt>
                <c:pt idx="314">
                  <c:v>3520</c:v>
                </c:pt>
                <c:pt idx="315">
                  <c:v>3520</c:v>
                </c:pt>
                <c:pt idx="316">
                  <c:v>3520</c:v>
                </c:pt>
                <c:pt idx="317">
                  <c:v>3520</c:v>
                </c:pt>
                <c:pt idx="318">
                  <c:v>3520</c:v>
                </c:pt>
                <c:pt idx="319">
                  <c:v>3520</c:v>
                </c:pt>
                <c:pt idx="320">
                  <c:v>3520</c:v>
                </c:pt>
                <c:pt idx="321">
                  <c:v>3520</c:v>
                </c:pt>
                <c:pt idx="322">
                  <c:v>3520</c:v>
                </c:pt>
                <c:pt idx="323">
                  <c:v>3520</c:v>
                </c:pt>
                <c:pt idx="324">
                  <c:v>3520</c:v>
                </c:pt>
                <c:pt idx="325">
                  <c:v>3520</c:v>
                </c:pt>
                <c:pt idx="326">
                  <c:v>3520</c:v>
                </c:pt>
                <c:pt idx="327">
                  <c:v>3520</c:v>
                </c:pt>
                <c:pt idx="328">
                  <c:v>3520</c:v>
                </c:pt>
                <c:pt idx="329">
                  <c:v>3520</c:v>
                </c:pt>
                <c:pt idx="330">
                  <c:v>3520</c:v>
                </c:pt>
                <c:pt idx="331">
                  <c:v>3520</c:v>
                </c:pt>
                <c:pt idx="332">
                  <c:v>3520</c:v>
                </c:pt>
                <c:pt idx="333">
                  <c:v>3520</c:v>
                </c:pt>
                <c:pt idx="334">
                  <c:v>3520</c:v>
                </c:pt>
                <c:pt idx="335">
                  <c:v>3520</c:v>
                </c:pt>
                <c:pt idx="336">
                  <c:v>3520</c:v>
                </c:pt>
                <c:pt idx="337">
                  <c:v>3520</c:v>
                </c:pt>
                <c:pt idx="338">
                  <c:v>3520</c:v>
                </c:pt>
                <c:pt idx="339">
                  <c:v>3520</c:v>
                </c:pt>
                <c:pt idx="340">
                  <c:v>3520</c:v>
                </c:pt>
                <c:pt idx="341">
                  <c:v>3520</c:v>
                </c:pt>
                <c:pt idx="342">
                  <c:v>3520</c:v>
                </c:pt>
                <c:pt idx="343">
                  <c:v>3520</c:v>
                </c:pt>
                <c:pt idx="344">
                  <c:v>3520</c:v>
                </c:pt>
                <c:pt idx="345">
                  <c:v>3520</c:v>
                </c:pt>
                <c:pt idx="346">
                  <c:v>3520</c:v>
                </c:pt>
                <c:pt idx="347">
                  <c:v>3520</c:v>
                </c:pt>
                <c:pt idx="348">
                  <c:v>3520</c:v>
                </c:pt>
                <c:pt idx="349">
                  <c:v>3520</c:v>
                </c:pt>
                <c:pt idx="350">
                  <c:v>3520</c:v>
                </c:pt>
                <c:pt idx="351">
                  <c:v>3520</c:v>
                </c:pt>
                <c:pt idx="352">
                  <c:v>3520</c:v>
                </c:pt>
                <c:pt idx="353">
                  <c:v>3520</c:v>
                </c:pt>
                <c:pt idx="354">
                  <c:v>3520</c:v>
                </c:pt>
                <c:pt idx="355">
                  <c:v>3520</c:v>
                </c:pt>
                <c:pt idx="356">
                  <c:v>3520</c:v>
                </c:pt>
                <c:pt idx="357">
                  <c:v>3520</c:v>
                </c:pt>
                <c:pt idx="358">
                  <c:v>3520</c:v>
                </c:pt>
                <c:pt idx="359">
                  <c:v>3520</c:v>
                </c:pt>
                <c:pt idx="360">
                  <c:v>3520</c:v>
                </c:pt>
                <c:pt idx="361">
                  <c:v>3520</c:v>
                </c:pt>
                <c:pt idx="362">
                  <c:v>3520</c:v>
                </c:pt>
                <c:pt idx="363">
                  <c:v>3520</c:v>
                </c:pt>
                <c:pt idx="364">
                  <c:v>3520</c:v>
                </c:pt>
                <c:pt idx="365">
                  <c:v>3520</c:v>
                </c:pt>
                <c:pt idx="366">
                  <c:v>3520</c:v>
                </c:pt>
                <c:pt idx="367">
                  <c:v>3520</c:v>
                </c:pt>
                <c:pt idx="368">
                  <c:v>3520</c:v>
                </c:pt>
                <c:pt idx="369">
                  <c:v>3520</c:v>
                </c:pt>
                <c:pt idx="370">
                  <c:v>3520</c:v>
                </c:pt>
                <c:pt idx="371">
                  <c:v>3520</c:v>
                </c:pt>
                <c:pt idx="372">
                  <c:v>3520</c:v>
                </c:pt>
                <c:pt idx="373">
                  <c:v>3520</c:v>
                </c:pt>
                <c:pt idx="374">
                  <c:v>3520</c:v>
                </c:pt>
                <c:pt idx="375">
                  <c:v>3520</c:v>
                </c:pt>
                <c:pt idx="376">
                  <c:v>3520</c:v>
                </c:pt>
                <c:pt idx="377">
                  <c:v>3520</c:v>
                </c:pt>
                <c:pt idx="378">
                  <c:v>3520</c:v>
                </c:pt>
                <c:pt idx="379">
                  <c:v>3520</c:v>
                </c:pt>
                <c:pt idx="380">
                  <c:v>3520</c:v>
                </c:pt>
                <c:pt idx="381">
                  <c:v>3520</c:v>
                </c:pt>
                <c:pt idx="382">
                  <c:v>3520</c:v>
                </c:pt>
                <c:pt idx="383">
                  <c:v>3520</c:v>
                </c:pt>
                <c:pt idx="384">
                  <c:v>3520</c:v>
                </c:pt>
                <c:pt idx="385">
                  <c:v>3520</c:v>
                </c:pt>
                <c:pt idx="386">
                  <c:v>3520</c:v>
                </c:pt>
                <c:pt idx="387">
                  <c:v>3520</c:v>
                </c:pt>
                <c:pt idx="388">
                  <c:v>3520</c:v>
                </c:pt>
                <c:pt idx="389">
                  <c:v>3520</c:v>
                </c:pt>
                <c:pt idx="390">
                  <c:v>3520</c:v>
                </c:pt>
                <c:pt idx="391">
                  <c:v>3520</c:v>
                </c:pt>
                <c:pt idx="392">
                  <c:v>3520</c:v>
                </c:pt>
                <c:pt idx="393">
                  <c:v>3520</c:v>
                </c:pt>
                <c:pt idx="394">
                  <c:v>3520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B10-4C49-A2B5-9FB749CA5DC1}"/>
            </c:ext>
          </c:extLst>
        </c:ser>
        <c:ser>
          <c:idx val="4"/>
          <c:order val="1"/>
          <c:tx>
            <c:strRef>
              <c:f>'LAFchuyển tải_NI-LAF-02 (29042)'!$L$2</c:f>
              <c:strCache>
                <c:ptCount val="1"/>
                <c:pt idx="0">
                  <c:v>Alert limit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'LAFchuyển tải_NI-LAF-02 (29042)'!$N$3:$N$397</c:f>
              <c:numCache>
                <c:formatCode>m/d/yyyy</c:formatCode>
                <c:ptCount val="395"/>
                <c:pt idx="0">
                  <c:v>43105</c:v>
                </c:pt>
                <c:pt idx="1">
                  <c:v>43105</c:v>
                </c:pt>
                <c:pt idx="2">
                  <c:v>43106</c:v>
                </c:pt>
                <c:pt idx="3">
                  <c:v>43106</c:v>
                </c:pt>
                <c:pt idx="4">
                  <c:v>43111</c:v>
                </c:pt>
                <c:pt idx="5">
                  <c:v>43111</c:v>
                </c:pt>
                <c:pt idx="6">
                  <c:v>43113</c:v>
                </c:pt>
                <c:pt idx="7">
                  <c:v>43113</c:v>
                </c:pt>
                <c:pt idx="8">
                  <c:v>43118</c:v>
                </c:pt>
                <c:pt idx="9">
                  <c:v>43119</c:v>
                </c:pt>
                <c:pt idx="10">
                  <c:v>43120</c:v>
                </c:pt>
                <c:pt idx="11">
                  <c:v>43120</c:v>
                </c:pt>
                <c:pt idx="12">
                  <c:v>43121</c:v>
                </c:pt>
                <c:pt idx="13">
                  <c:v>43121</c:v>
                </c:pt>
                <c:pt idx="14">
                  <c:v>43123</c:v>
                </c:pt>
                <c:pt idx="15">
                  <c:v>43123</c:v>
                </c:pt>
                <c:pt idx="16">
                  <c:v>43125</c:v>
                </c:pt>
                <c:pt idx="17">
                  <c:v>43125</c:v>
                </c:pt>
                <c:pt idx="18">
                  <c:v>43127</c:v>
                </c:pt>
                <c:pt idx="19">
                  <c:v>43127</c:v>
                </c:pt>
                <c:pt idx="20">
                  <c:v>43131</c:v>
                </c:pt>
                <c:pt idx="21">
                  <c:v>43131</c:v>
                </c:pt>
                <c:pt idx="22">
                  <c:v>43134</c:v>
                </c:pt>
                <c:pt idx="23">
                  <c:v>43134</c:v>
                </c:pt>
                <c:pt idx="24">
                  <c:v>43138</c:v>
                </c:pt>
                <c:pt idx="25">
                  <c:v>43138</c:v>
                </c:pt>
                <c:pt idx="26">
                  <c:v>43139</c:v>
                </c:pt>
                <c:pt idx="27">
                  <c:v>43139</c:v>
                </c:pt>
                <c:pt idx="28">
                  <c:v>43141</c:v>
                </c:pt>
                <c:pt idx="29">
                  <c:v>43141</c:v>
                </c:pt>
                <c:pt idx="30">
                  <c:v>43157</c:v>
                </c:pt>
                <c:pt idx="31">
                  <c:v>43157</c:v>
                </c:pt>
                <c:pt idx="32">
                  <c:v>43160</c:v>
                </c:pt>
                <c:pt idx="33">
                  <c:v>43160</c:v>
                </c:pt>
                <c:pt idx="34">
                  <c:v>43162</c:v>
                </c:pt>
                <c:pt idx="35">
                  <c:v>43162</c:v>
                </c:pt>
                <c:pt idx="36">
                  <c:v>43166</c:v>
                </c:pt>
                <c:pt idx="37">
                  <c:v>43166</c:v>
                </c:pt>
                <c:pt idx="38">
                  <c:v>43168</c:v>
                </c:pt>
                <c:pt idx="39">
                  <c:v>43168</c:v>
                </c:pt>
                <c:pt idx="40">
                  <c:v>43173</c:v>
                </c:pt>
                <c:pt idx="41">
                  <c:v>43173</c:v>
                </c:pt>
                <c:pt idx="42">
                  <c:v>43175</c:v>
                </c:pt>
                <c:pt idx="43">
                  <c:v>43175</c:v>
                </c:pt>
                <c:pt idx="44">
                  <c:v>43176</c:v>
                </c:pt>
                <c:pt idx="45">
                  <c:v>43176</c:v>
                </c:pt>
                <c:pt idx="46">
                  <c:v>43181</c:v>
                </c:pt>
                <c:pt idx="47">
                  <c:v>43181</c:v>
                </c:pt>
                <c:pt idx="48">
                  <c:v>43183</c:v>
                </c:pt>
                <c:pt idx="49">
                  <c:v>43183</c:v>
                </c:pt>
                <c:pt idx="50">
                  <c:v>43187</c:v>
                </c:pt>
                <c:pt idx="51">
                  <c:v>43187</c:v>
                </c:pt>
                <c:pt idx="52">
                  <c:v>43188</c:v>
                </c:pt>
                <c:pt idx="53">
                  <c:v>43188</c:v>
                </c:pt>
                <c:pt idx="54">
                  <c:v>43190</c:v>
                </c:pt>
                <c:pt idx="55">
                  <c:v>43190</c:v>
                </c:pt>
                <c:pt idx="56">
                  <c:v>43193</c:v>
                </c:pt>
                <c:pt idx="57">
                  <c:v>43194</c:v>
                </c:pt>
                <c:pt idx="58">
                  <c:v>43194</c:v>
                </c:pt>
                <c:pt idx="59">
                  <c:v>43195</c:v>
                </c:pt>
                <c:pt idx="60">
                  <c:v>43195</c:v>
                </c:pt>
                <c:pt idx="61">
                  <c:v>43195</c:v>
                </c:pt>
                <c:pt idx="62">
                  <c:v>43208</c:v>
                </c:pt>
                <c:pt idx="63">
                  <c:v>43208</c:v>
                </c:pt>
                <c:pt idx="64">
                  <c:v>43209</c:v>
                </c:pt>
                <c:pt idx="65">
                  <c:v>43209</c:v>
                </c:pt>
                <c:pt idx="66">
                  <c:v>43211</c:v>
                </c:pt>
                <c:pt idx="67">
                  <c:v>43211</c:v>
                </c:pt>
                <c:pt idx="68">
                  <c:v>43215</c:v>
                </c:pt>
                <c:pt idx="69">
                  <c:v>43215</c:v>
                </c:pt>
                <c:pt idx="70">
                  <c:v>43218</c:v>
                </c:pt>
                <c:pt idx="71">
                  <c:v>43218</c:v>
                </c:pt>
                <c:pt idx="72">
                  <c:v>43225</c:v>
                </c:pt>
                <c:pt idx="73">
                  <c:v>43225</c:v>
                </c:pt>
                <c:pt idx="74">
                  <c:v>43229</c:v>
                </c:pt>
                <c:pt idx="75">
                  <c:v>43229</c:v>
                </c:pt>
                <c:pt idx="76">
                  <c:v>43231</c:v>
                </c:pt>
                <c:pt idx="77">
                  <c:v>43231</c:v>
                </c:pt>
                <c:pt idx="78">
                  <c:v>43232</c:v>
                </c:pt>
                <c:pt idx="79">
                  <c:v>43232</c:v>
                </c:pt>
                <c:pt idx="80">
                  <c:v>43238</c:v>
                </c:pt>
                <c:pt idx="81">
                  <c:v>43238</c:v>
                </c:pt>
                <c:pt idx="82">
                  <c:v>43239</c:v>
                </c:pt>
                <c:pt idx="83">
                  <c:v>43239</c:v>
                </c:pt>
                <c:pt idx="84">
                  <c:v>43244</c:v>
                </c:pt>
                <c:pt idx="85">
                  <c:v>43244</c:v>
                </c:pt>
                <c:pt idx="86">
                  <c:v>43252</c:v>
                </c:pt>
                <c:pt idx="87">
                  <c:v>43252</c:v>
                </c:pt>
                <c:pt idx="88">
                  <c:v>43253</c:v>
                </c:pt>
                <c:pt idx="89">
                  <c:v>43253</c:v>
                </c:pt>
                <c:pt idx="90">
                  <c:v>43257</c:v>
                </c:pt>
                <c:pt idx="91">
                  <c:v>43257</c:v>
                </c:pt>
                <c:pt idx="92">
                  <c:v>43258</c:v>
                </c:pt>
                <c:pt idx="93">
                  <c:v>43258</c:v>
                </c:pt>
                <c:pt idx="94">
                  <c:v>43259</c:v>
                </c:pt>
                <c:pt idx="95">
                  <c:v>43259</c:v>
                </c:pt>
                <c:pt idx="96">
                  <c:v>43264</c:v>
                </c:pt>
                <c:pt idx="97">
                  <c:v>43264</c:v>
                </c:pt>
                <c:pt idx="98">
                  <c:v>43265</c:v>
                </c:pt>
                <c:pt idx="99">
                  <c:v>43265</c:v>
                </c:pt>
                <c:pt idx="100">
                  <c:v>43268</c:v>
                </c:pt>
                <c:pt idx="101">
                  <c:v>43268</c:v>
                </c:pt>
                <c:pt idx="102">
                  <c:v>43272</c:v>
                </c:pt>
                <c:pt idx="103">
                  <c:v>43272</c:v>
                </c:pt>
                <c:pt idx="104">
                  <c:v>43273</c:v>
                </c:pt>
                <c:pt idx="105">
                  <c:v>43273</c:v>
                </c:pt>
                <c:pt idx="106">
                  <c:v>43278</c:v>
                </c:pt>
                <c:pt idx="107">
                  <c:v>43278</c:v>
                </c:pt>
                <c:pt idx="108">
                  <c:v>43284</c:v>
                </c:pt>
                <c:pt idx="109">
                  <c:v>43284</c:v>
                </c:pt>
                <c:pt idx="110">
                  <c:v>43306</c:v>
                </c:pt>
                <c:pt idx="111">
                  <c:v>43306</c:v>
                </c:pt>
                <c:pt idx="112">
                  <c:v>43309</c:v>
                </c:pt>
                <c:pt idx="113">
                  <c:v>43309</c:v>
                </c:pt>
                <c:pt idx="114">
                  <c:v>43313</c:v>
                </c:pt>
                <c:pt idx="115">
                  <c:v>43313</c:v>
                </c:pt>
                <c:pt idx="116">
                  <c:v>43314</c:v>
                </c:pt>
                <c:pt idx="117">
                  <c:v>43314</c:v>
                </c:pt>
                <c:pt idx="118">
                  <c:v>43320</c:v>
                </c:pt>
                <c:pt idx="119">
                  <c:v>43320</c:v>
                </c:pt>
                <c:pt idx="120">
                  <c:v>43327</c:v>
                </c:pt>
                <c:pt idx="121">
                  <c:v>43327</c:v>
                </c:pt>
                <c:pt idx="122">
                  <c:v>43334</c:v>
                </c:pt>
                <c:pt idx="123">
                  <c:v>43334</c:v>
                </c:pt>
                <c:pt idx="124">
                  <c:v>43335</c:v>
                </c:pt>
                <c:pt idx="125">
                  <c:v>43335</c:v>
                </c:pt>
                <c:pt idx="126">
                  <c:v>43336</c:v>
                </c:pt>
                <c:pt idx="127">
                  <c:v>43336</c:v>
                </c:pt>
                <c:pt idx="128">
                  <c:v>43337</c:v>
                </c:pt>
                <c:pt idx="129">
                  <c:v>43337</c:v>
                </c:pt>
                <c:pt idx="130">
                  <c:v>43340</c:v>
                </c:pt>
                <c:pt idx="131">
                  <c:v>43340</c:v>
                </c:pt>
                <c:pt idx="132">
                  <c:v>43341</c:v>
                </c:pt>
                <c:pt idx="133">
                  <c:v>43341</c:v>
                </c:pt>
                <c:pt idx="134">
                  <c:v>43381</c:v>
                </c:pt>
                <c:pt idx="135">
                  <c:v>43381</c:v>
                </c:pt>
                <c:pt idx="136">
                  <c:v>43383</c:v>
                </c:pt>
                <c:pt idx="137">
                  <c:v>43383</c:v>
                </c:pt>
                <c:pt idx="138">
                  <c:v>43385</c:v>
                </c:pt>
                <c:pt idx="139">
                  <c:v>43385</c:v>
                </c:pt>
                <c:pt idx="140">
                  <c:v>43390</c:v>
                </c:pt>
                <c:pt idx="141">
                  <c:v>43390</c:v>
                </c:pt>
                <c:pt idx="142">
                  <c:v>43391</c:v>
                </c:pt>
                <c:pt idx="143">
                  <c:v>43391</c:v>
                </c:pt>
                <c:pt idx="144">
                  <c:v>43399</c:v>
                </c:pt>
                <c:pt idx="145">
                  <c:v>43399</c:v>
                </c:pt>
                <c:pt idx="146">
                  <c:v>43404</c:v>
                </c:pt>
                <c:pt idx="147">
                  <c:v>43404</c:v>
                </c:pt>
                <c:pt idx="148">
                  <c:v>43405</c:v>
                </c:pt>
                <c:pt idx="149">
                  <c:v>43405</c:v>
                </c:pt>
                <c:pt idx="150">
                  <c:v>43407</c:v>
                </c:pt>
                <c:pt idx="151">
                  <c:v>43407</c:v>
                </c:pt>
                <c:pt idx="152">
                  <c:v>43410</c:v>
                </c:pt>
                <c:pt idx="153">
                  <c:v>43410</c:v>
                </c:pt>
                <c:pt idx="154">
                  <c:v>43413</c:v>
                </c:pt>
                <c:pt idx="155">
                  <c:v>43413</c:v>
                </c:pt>
                <c:pt idx="156">
                  <c:v>43414</c:v>
                </c:pt>
                <c:pt idx="157">
                  <c:v>43414</c:v>
                </c:pt>
                <c:pt idx="158">
                  <c:v>43418</c:v>
                </c:pt>
                <c:pt idx="159">
                  <c:v>43418</c:v>
                </c:pt>
                <c:pt idx="160">
                  <c:v>43419</c:v>
                </c:pt>
                <c:pt idx="161">
                  <c:v>43419</c:v>
                </c:pt>
                <c:pt idx="162">
                  <c:v>43421</c:v>
                </c:pt>
                <c:pt idx="163">
                  <c:v>43421</c:v>
                </c:pt>
                <c:pt idx="164">
                  <c:v>43425</c:v>
                </c:pt>
                <c:pt idx="165">
                  <c:v>43425</c:v>
                </c:pt>
                <c:pt idx="166">
                  <c:v>43426</c:v>
                </c:pt>
                <c:pt idx="167">
                  <c:v>43426</c:v>
                </c:pt>
                <c:pt idx="168">
                  <c:v>43428</c:v>
                </c:pt>
                <c:pt idx="169">
                  <c:v>43428</c:v>
                </c:pt>
                <c:pt idx="170">
                  <c:v>43432</c:v>
                </c:pt>
                <c:pt idx="171">
                  <c:v>43432</c:v>
                </c:pt>
                <c:pt idx="172">
                  <c:v>43435</c:v>
                </c:pt>
                <c:pt idx="173">
                  <c:v>43435</c:v>
                </c:pt>
                <c:pt idx="174">
                  <c:v>43453</c:v>
                </c:pt>
                <c:pt idx="175">
                  <c:v>43453</c:v>
                </c:pt>
                <c:pt idx="176">
                  <c:v>43454</c:v>
                </c:pt>
                <c:pt idx="177">
                  <c:v>43454</c:v>
                </c:pt>
                <c:pt idx="178">
                  <c:v>43456</c:v>
                </c:pt>
                <c:pt idx="179">
                  <c:v>43456</c:v>
                </c:pt>
                <c:pt idx="180">
                  <c:v>43459</c:v>
                </c:pt>
                <c:pt idx="181">
                  <c:v>43459</c:v>
                </c:pt>
                <c:pt idx="182">
                  <c:v>43461</c:v>
                </c:pt>
                <c:pt idx="183">
                  <c:v>43461</c:v>
                </c:pt>
                <c:pt idx="184">
                  <c:v>43462</c:v>
                </c:pt>
                <c:pt idx="185">
                  <c:v>43462</c:v>
                </c:pt>
                <c:pt idx="186">
                  <c:v>43463</c:v>
                </c:pt>
                <c:pt idx="187">
                  <c:v>43463</c:v>
                </c:pt>
                <c:pt idx="188" formatCode="dd/mm/yy;@">
                  <c:v>43469</c:v>
                </c:pt>
                <c:pt idx="189" formatCode="dd/mm/yy;@">
                  <c:v>43469</c:v>
                </c:pt>
                <c:pt idx="190" formatCode="dd/mm/yy;@">
                  <c:v>43470</c:v>
                </c:pt>
                <c:pt idx="191" formatCode="dd/mm/yy;@">
                  <c:v>43470</c:v>
                </c:pt>
                <c:pt idx="192" formatCode="dd/mm/yy;@">
                  <c:v>43474</c:v>
                </c:pt>
                <c:pt idx="193" formatCode="dd/mm/yy;@">
                  <c:v>43474</c:v>
                </c:pt>
                <c:pt idx="194" formatCode="dd/mm/yy;@">
                  <c:v>43475</c:v>
                </c:pt>
                <c:pt idx="195" formatCode="dd/mm/yy;@">
                  <c:v>43475</c:v>
                </c:pt>
                <c:pt idx="196" formatCode="dd/mm/yy;@">
                  <c:v>43475</c:v>
                </c:pt>
                <c:pt idx="197" formatCode="dd/mm/yy;@">
                  <c:v>43475</c:v>
                </c:pt>
                <c:pt idx="198" formatCode="dd/mm/yy;@">
                  <c:v>43478</c:v>
                </c:pt>
                <c:pt idx="199" formatCode="dd/mm/yy;@">
                  <c:v>43478</c:v>
                </c:pt>
                <c:pt idx="200" formatCode="dd/mm/yy;@">
                  <c:v>43480</c:v>
                </c:pt>
                <c:pt idx="201" formatCode="dd/mm/yy;@">
                  <c:v>43480</c:v>
                </c:pt>
                <c:pt idx="202" formatCode="dd/mm/yy;@">
                  <c:v>43483</c:v>
                </c:pt>
                <c:pt idx="203" formatCode="dd/mm/yy;@">
                  <c:v>43483</c:v>
                </c:pt>
                <c:pt idx="204" formatCode="dd/mm/yy;@">
                  <c:v>43490</c:v>
                </c:pt>
                <c:pt idx="205" formatCode="dd/mm/yy;@">
                  <c:v>43490</c:v>
                </c:pt>
                <c:pt idx="206" formatCode="dd/mm/yy;@">
                  <c:v>43491</c:v>
                </c:pt>
                <c:pt idx="207" formatCode="dd/mm/yy;@">
                  <c:v>43491</c:v>
                </c:pt>
                <c:pt idx="208" formatCode="dd/mm/yy;@">
                  <c:v>43494</c:v>
                </c:pt>
                <c:pt idx="209" formatCode="dd/mm/yy;@">
                  <c:v>43494</c:v>
                </c:pt>
                <c:pt idx="210" formatCode="dd/mm/yy;@">
                  <c:v>43495</c:v>
                </c:pt>
                <c:pt idx="211" formatCode="dd/mm/yy;@">
                  <c:v>43495</c:v>
                </c:pt>
                <c:pt idx="212" formatCode="dd/mm/yy;@">
                  <c:v>43506</c:v>
                </c:pt>
                <c:pt idx="213" formatCode="dd/mm/yy;@">
                  <c:v>43506</c:v>
                </c:pt>
                <c:pt idx="214" formatCode="dd/mm/yy;@">
                  <c:v>43509</c:v>
                </c:pt>
                <c:pt idx="215" formatCode="dd/mm/yy;@">
                  <c:v>43509</c:v>
                </c:pt>
                <c:pt idx="216" formatCode="dd/mm/yy;@">
                  <c:v>43510</c:v>
                </c:pt>
                <c:pt idx="217" formatCode="dd/mm/yy;@">
                  <c:v>43510</c:v>
                </c:pt>
                <c:pt idx="218" formatCode="dd/mm/yy;@">
                  <c:v>43511</c:v>
                </c:pt>
                <c:pt idx="219" formatCode="dd/mm/yy;@">
                  <c:v>43511</c:v>
                </c:pt>
                <c:pt idx="220" formatCode="dd/mm/yy;@">
                  <c:v>43516</c:v>
                </c:pt>
                <c:pt idx="221" formatCode="dd/mm/yy;@">
                  <c:v>43516</c:v>
                </c:pt>
                <c:pt idx="222" formatCode="dd/mm/yy;@">
                  <c:v>43517</c:v>
                </c:pt>
                <c:pt idx="223" formatCode="dd/mm/yy;@">
                  <c:v>43517</c:v>
                </c:pt>
                <c:pt idx="224" formatCode="dd/mm/yy;@">
                  <c:v>43524</c:v>
                </c:pt>
                <c:pt idx="225" formatCode="dd/mm/yy;@">
                  <c:v>43524</c:v>
                </c:pt>
                <c:pt idx="226" formatCode="dd/mm/yy;@">
                  <c:v>43525</c:v>
                </c:pt>
                <c:pt idx="227" formatCode="dd/mm/yy;@">
                  <c:v>43525</c:v>
                </c:pt>
                <c:pt idx="228" formatCode="dd/mm/yy;@">
                  <c:v>43530</c:v>
                </c:pt>
                <c:pt idx="229" formatCode="dd/mm/yy;@">
                  <c:v>43530</c:v>
                </c:pt>
                <c:pt idx="230" formatCode="dd/mm/yy;@">
                  <c:v>43532</c:v>
                </c:pt>
                <c:pt idx="231" formatCode="dd/mm/yy;@">
                  <c:v>43532</c:v>
                </c:pt>
                <c:pt idx="232" formatCode="dd/mm/yy;@">
                  <c:v>43537</c:v>
                </c:pt>
                <c:pt idx="233" formatCode="dd/mm/yy;@">
                  <c:v>43537</c:v>
                </c:pt>
                <c:pt idx="234" formatCode="dd/mm/yy;@">
                  <c:v>43538</c:v>
                </c:pt>
                <c:pt idx="235" formatCode="dd/mm/yy;@">
                  <c:v>43538</c:v>
                </c:pt>
                <c:pt idx="236" formatCode="dd/mm/yy;@">
                  <c:v>43540</c:v>
                </c:pt>
                <c:pt idx="237" formatCode="dd/mm/yy;@">
                  <c:v>43540</c:v>
                </c:pt>
                <c:pt idx="238" formatCode="dd/mm/yy;@">
                  <c:v>43548</c:v>
                </c:pt>
                <c:pt idx="239" formatCode="dd/mm/yy;@">
                  <c:v>43548</c:v>
                </c:pt>
                <c:pt idx="240" formatCode="dd/mm/yy;@">
                  <c:v>43551</c:v>
                </c:pt>
                <c:pt idx="241" formatCode="dd/mm/yy;@">
                  <c:v>43551</c:v>
                </c:pt>
                <c:pt idx="242" formatCode="dd/mm/yy;@">
                  <c:v>43552</c:v>
                </c:pt>
                <c:pt idx="243" formatCode="dd/mm/yy;@">
                  <c:v>43552</c:v>
                </c:pt>
                <c:pt idx="244" formatCode="dd/mm/yy;@">
                  <c:v>43554</c:v>
                </c:pt>
                <c:pt idx="245" formatCode="dd/mm/yy;@">
                  <c:v>43554</c:v>
                </c:pt>
                <c:pt idx="246" formatCode="dd/mm/yy;@">
                  <c:v>43558</c:v>
                </c:pt>
                <c:pt idx="247" formatCode="dd/mm/yy;@">
                  <c:v>43558</c:v>
                </c:pt>
                <c:pt idx="248" formatCode="dd/mm/yy;@">
                  <c:v>43559</c:v>
                </c:pt>
                <c:pt idx="249" formatCode="dd/mm/yy;@">
                  <c:v>43559</c:v>
                </c:pt>
                <c:pt idx="250" formatCode="dd/mm/yy;@">
                  <c:v>43561</c:v>
                </c:pt>
                <c:pt idx="251" formatCode="dd/mm/yy;@">
                  <c:v>43561</c:v>
                </c:pt>
                <c:pt idx="252" formatCode="dd/mm/yy;@">
                  <c:v>43562</c:v>
                </c:pt>
                <c:pt idx="253" formatCode="dd/mm/yy;@">
                  <c:v>43562</c:v>
                </c:pt>
                <c:pt idx="254" formatCode="dd/mm/yy;@">
                  <c:v>43565</c:v>
                </c:pt>
                <c:pt idx="255" formatCode="dd/mm/yy;@">
                  <c:v>43565</c:v>
                </c:pt>
                <c:pt idx="256" formatCode="dd/mm/yy;@">
                  <c:v>43566</c:v>
                </c:pt>
                <c:pt idx="257" formatCode="dd/mm/yy;@">
                  <c:v>43566</c:v>
                </c:pt>
                <c:pt idx="258" formatCode="dd/mm/yy;@">
                  <c:v>43567</c:v>
                </c:pt>
                <c:pt idx="259" formatCode="dd/mm/yy;@">
                  <c:v>43567</c:v>
                </c:pt>
                <c:pt idx="260" formatCode="dd/mm/yy;@">
                  <c:v>43574</c:v>
                </c:pt>
                <c:pt idx="261" formatCode="dd/mm/yy;@">
                  <c:v>43574</c:v>
                </c:pt>
                <c:pt idx="262" formatCode="dd/mm/yy;@">
                  <c:v>43574</c:v>
                </c:pt>
                <c:pt idx="263" formatCode="dd/mm/yy;@">
                  <c:v>43574</c:v>
                </c:pt>
                <c:pt idx="264" formatCode="dd/mm/yy;@">
                  <c:v>43579</c:v>
                </c:pt>
                <c:pt idx="265" formatCode="dd/mm/yy;@">
                  <c:v>43579</c:v>
                </c:pt>
                <c:pt idx="266" formatCode="dd/mm/yy;@">
                  <c:v>43580</c:v>
                </c:pt>
                <c:pt idx="267" formatCode="dd/mm/yy;@">
                  <c:v>43580</c:v>
                </c:pt>
                <c:pt idx="268" formatCode="dd/mm/yy;@">
                  <c:v>43582</c:v>
                </c:pt>
                <c:pt idx="269" formatCode="dd/mm/yy;@">
                  <c:v>43582</c:v>
                </c:pt>
                <c:pt idx="270" formatCode="dd/mm/yy;@">
                  <c:v>43584</c:v>
                </c:pt>
                <c:pt idx="271" formatCode="dd/mm/yy;@">
                  <c:v>43584</c:v>
                </c:pt>
                <c:pt idx="272" formatCode="dd/mm/yy;@">
                  <c:v>43592</c:v>
                </c:pt>
                <c:pt idx="273" formatCode="dd/mm/yy;@">
                  <c:v>43592</c:v>
                </c:pt>
                <c:pt idx="274" formatCode="dd/mm/yy;@">
                  <c:v>43594</c:v>
                </c:pt>
                <c:pt idx="275" formatCode="dd/mm/yy;@">
                  <c:v>43594</c:v>
                </c:pt>
                <c:pt idx="276" formatCode="dd/mm/yy;@">
                  <c:v>43594</c:v>
                </c:pt>
                <c:pt idx="277" formatCode="dd/mm/yy;@">
                  <c:v>43594</c:v>
                </c:pt>
                <c:pt idx="278" formatCode="dd/mm/yy;@">
                  <c:v>43595</c:v>
                </c:pt>
                <c:pt idx="279" formatCode="dd/mm/yy;@">
                  <c:v>43595</c:v>
                </c:pt>
                <c:pt idx="280" formatCode="dd/mm/yy;@">
                  <c:v>43600</c:v>
                </c:pt>
                <c:pt idx="281" formatCode="dd/mm/yy;@">
                  <c:v>43600</c:v>
                </c:pt>
                <c:pt idx="282" formatCode="dd/mm/yy;@">
                  <c:v>43601</c:v>
                </c:pt>
                <c:pt idx="283" formatCode="dd/mm/yy;@">
                  <c:v>43601</c:v>
                </c:pt>
                <c:pt idx="284" formatCode="dd/mm/yy;@">
                  <c:v>43603</c:v>
                </c:pt>
                <c:pt idx="285" formatCode="dd/mm/yy;@">
                  <c:v>43603</c:v>
                </c:pt>
                <c:pt idx="286" formatCode="dd/mm/yy;@">
                  <c:v>43603</c:v>
                </c:pt>
                <c:pt idx="287" formatCode="dd/mm/yy;@">
                  <c:v>43603</c:v>
                </c:pt>
                <c:pt idx="288" formatCode="dd/mm/yy;@">
                  <c:v>43609</c:v>
                </c:pt>
                <c:pt idx="289" formatCode="dd/mm/yy;@">
                  <c:v>43609</c:v>
                </c:pt>
                <c:pt idx="290" formatCode="dd/mm/yy;@">
                  <c:v>43614</c:v>
                </c:pt>
                <c:pt idx="291" formatCode="dd/mm/yy;@">
                  <c:v>43614</c:v>
                </c:pt>
                <c:pt idx="292" formatCode="dd/mm/yy;@">
                  <c:v>43615</c:v>
                </c:pt>
                <c:pt idx="293" formatCode="dd/mm/yy;@">
                  <c:v>43615</c:v>
                </c:pt>
                <c:pt idx="294" formatCode="dd/mm/yy;@">
                  <c:v>43617</c:v>
                </c:pt>
                <c:pt idx="295" formatCode="dd/mm/yy;@">
                  <c:v>43617</c:v>
                </c:pt>
                <c:pt idx="296" formatCode="dd/mm/yy;@">
                  <c:v>43623</c:v>
                </c:pt>
                <c:pt idx="297" formatCode="dd/mm/yy;@">
                  <c:v>43623</c:v>
                </c:pt>
                <c:pt idx="298" formatCode="dd/mm/yy;@">
                  <c:v>43628</c:v>
                </c:pt>
                <c:pt idx="299" formatCode="dd/mm/yy;@">
                  <c:v>43628</c:v>
                </c:pt>
                <c:pt idx="300" formatCode="dd/mm/yy;@">
                  <c:v>43630</c:v>
                </c:pt>
                <c:pt idx="301" formatCode="dd/mm/yy;@">
                  <c:v>43630</c:v>
                </c:pt>
                <c:pt idx="302" formatCode="dd/mm/yy;@">
                  <c:v>43635</c:v>
                </c:pt>
                <c:pt idx="303" formatCode="dd/mm/yy;@">
                  <c:v>43635</c:v>
                </c:pt>
                <c:pt idx="304" formatCode="dd/mm/yy;@">
                  <c:v>43636</c:v>
                </c:pt>
                <c:pt idx="305" formatCode="dd/mm/yy;@">
                  <c:v>43636</c:v>
                </c:pt>
                <c:pt idx="306" formatCode="dd/mm/yy;@">
                  <c:v>43642</c:v>
                </c:pt>
                <c:pt idx="307" formatCode="dd/mm/yy;@">
                  <c:v>43642</c:v>
                </c:pt>
                <c:pt idx="308" formatCode="dd/mm/yy;@">
                  <c:v>43643</c:v>
                </c:pt>
                <c:pt idx="309" formatCode="dd/mm/yy;@">
                  <c:v>43643</c:v>
                </c:pt>
                <c:pt idx="310" formatCode="dd/mm/yy;@">
                  <c:v>43649</c:v>
                </c:pt>
                <c:pt idx="311" formatCode="dd/mm/yy;@">
                  <c:v>43649</c:v>
                </c:pt>
                <c:pt idx="312" formatCode="dd/mm/yy;@">
                  <c:v>43650</c:v>
                </c:pt>
                <c:pt idx="313" formatCode="dd/mm/yy;@">
                  <c:v>43650</c:v>
                </c:pt>
                <c:pt idx="314" formatCode="dd/mm/yy;@">
                  <c:v>43652</c:v>
                </c:pt>
                <c:pt idx="315" formatCode="dd/mm/yy;@">
                  <c:v>43652</c:v>
                </c:pt>
                <c:pt idx="316" formatCode="dd/mm/yy;@">
                  <c:v>43670</c:v>
                </c:pt>
                <c:pt idx="317" formatCode="dd/mm/yy;@">
                  <c:v>43670</c:v>
                </c:pt>
                <c:pt idx="318" formatCode="dd/mm/yy;@">
                  <c:v>43673</c:v>
                </c:pt>
                <c:pt idx="319" formatCode="dd/mm/yy;@">
                  <c:v>43673</c:v>
                </c:pt>
                <c:pt idx="320" formatCode="dd/mm/yy;@">
                  <c:v>43677</c:v>
                </c:pt>
                <c:pt idx="321" formatCode="dd/mm/yy;@">
                  <c:v>43677</c:v>
                </c:pt>
                <c:pt idx="322" formatCode="dd/mm/yy;@">
                  <c:v>43678</c:v>
                </c:pt>
                <c:pt idx="323" formatCode="dd/mm/yy;@">
                  <c:v>43678</c:v>
                </c:pt>
                <c:pt idx="324" formatCode="dd/mm/yy;@">
                  <c:v>43679</c:v>
                </c:pt>
                <c:pt idx="325" formatCode="dd/mm/yy;@">
                  <c:v>43679</c:v>
                </c:pt>
                <c:pt idx="326" formatCode="dd/mm/yy;@">
                  <c:v>43693</c:v>
                </c:pt>
                <c:pt idx="327" formatCode="dd/mm/yy;@">
                  <c:v>43693</c:v>
                </c:pt>
                <c:pt idx="328" formatCode="dd/mm/yy;@">
                  <c:v>43694</c:v>
                </c:pt>
                <c:pt idx="329" formatCode="dd/mm/yy;@">
                  <c:v>43694</c:v>
                </c:pt>
                <c:pt idx="330" formatCode="dd/mm/yy;@">
                  <c:v>43698</c:v>
                </c:pt>
                <c:pt idx="331" formatCode="dd/mm/yy;@">
                  <c:v>43698</c:v>
                </c:pt>
                <c:pt idx="332" formatCode="dd/mm/yy;@">
                  <c:v>43700</c:v>
                </c:pt>
                <c:pt idx="333" formatCode="dd/mm/yy;@">
                  <c:v>43700</c:v>
                </c:pt>
                <c:pt idx="334" formatCode="dd/mm/yy;@">
                  <c:v>43706</c:v>
                </c:pt>
                <c:pt idx="335" formatCode="dd/mm/yy;@">
                  <c:v>43706</c:v>
                </c:pt>
                <c:pt idx="336" formatCode="dd/mm/yy;@">
                  <c:v>43714</c:v>
                </c:pt>
                <c:pt idx="337" formatCode="dd/mm/yy;@">
                  <c:v>43714</c:v>
                </c:pt>
                <c:pt idx="338" formatCode="dd/mm/yy;@">
                  <c:v>43715</c:v>
                </c:pt>
                <c:pt idx="339" formatCode="dd/mm/yy;@">
                  <c:v>43715</c:v>
                </c:pt>
                <c:pt idx="340" formatCode="dd/mm/yy;@">
                  <c:v>43719</c:v>
                </c:pt>
                <c:pt idx="341" formatCode="dd/mm/yy;@">
                  <c:v>43719</c:v>
                </c:pt>
                <c:pt idx="342" formatCode="dd/mm/yy;@">
                  <c:v>43720</c:v>
                </c:pt>
                <c:pt idx="343" formatCode="dd/mm/yy;@">
                  <c:v>43720</c:v>
                </c:pt>
                <c:pt idx="344" formatCode="dd/mm/yy;@">
                  <c:v>43722</c:v>
                </c:pt>
                <c:pt idx="345" formatCode="dd/mm/yy;@">
                  <c:v>43722</c:v>
                </c:pt>
                <c:pt idx="346" formatCode="dd/mm/yy;@">
                  <c:v>43728</c:v>
                </c:pt>
                <c:pt idx="347" formatCode="dd/mm/yy;@">
                  <c:v>43728</c:v>
                </c:pt>
                <c:pt idx="348" formatCode="dd/mm/yy;@">
                  <c:v>43732</c:v>
                </c:pt>
                <c:pt idx="349" formatCode="dd/mm/yy;@">
                  <c:v>43732</c:v>
                </c:pt>
                <c:pt idx="350" formatCode="dd/mm/yy;@">
                  <c:v>43742</c:v>
                </c:pt>
                <c:pt idx="351" formatCode="dd/mm/yy;@">
                  <c:v>43742</c:v>
                </c:pt>
                <c:pt idx="352" formatCode="dd/mm/yy;@">
                  <c:v>43743</c:v>
                </c:pt>
                <c:pt idx="353" formatCode="dd/mm/yy;@">
                  <c:v>43743</c:v>
                </c:pt>
                <c:pt idx="354" formatCode="dd/mm/yy;@">
                  <c:v>43747</c:v>
                </c:pt>
                <c:pt idx="355" formatCode="dd/mm/yy;@">
                  <c:v>43747</c:v>
                </c:pt>
                <c:pt idx="356" formatCode="dd/mm/yy;@">
                  <c:v>43750</c:v>
                </c:pt>
                <c:pt idx="357" formatCode="dd/mm/yy;@">
                  <c:v>43750</c:v>
                </c:pt>
                <c:pt idx="358" formatCode="dd/mm/yy;@">
                  <c:v>43754</c:v>
                </c:pt>
                <c:pt idx="359" formatCode="dd/mm/yy;@">
                  <c:v>43754</c:v>
                </c:pt>
                <c:pt idx="360" formatCode="dd/mm/yy;@">
                  <c:v>43756</c:v>
                </c:pt>
                <c:pt idx="361" formatCode="dd/mm/yy;@">
                  <c:v>43756</c:v>
                </c:pt>
                <c:pt idx="362" formatCode="dd/mm/yy;@">
                  <c:v>43757</c:v>
                </c:pt>
                <c:pt idx="363" formatCode="dd/mm/yy;@">
                  <c:v>43757</c:v>
                </c:pt>
                <c:pt idx="364" formatCode="dd/mm/yy;@">
                  <c:v>43761</c:v>
                </c:pt>
                <c:pt idx="365" formatCode="dd/mm/yy;@">
                  <c:v>43761</c:v>
                </c:pt>
                <c:pt idx="366" formatCode="dd/mm/yy;@">
                  <c:v>43763</c:v>
                </c:pt>
                <c:pt idx="367" formatCode="dd/mm/yy;@">
                  <c:v>43763</c:v>
                </c:pt>
                <c:pt idx="368" formatCode="dd/mm/yy;@">
                  <c:v>43768</c:v>
                </c:pt>
                <c:pt idx="369" formatCode="dd/mm/yy;@">
                  <c:v>43768</c:v>
                </c:pt>
                <c:pt idx="370" formatCode="dd/mm/yy;@">
                  <c:v>43769</c:v>
                </c:pt>
                <c:pt idx="371" formatCode="dd/mm/yy;@">
                  <c:v>43769</c:v>
                </c:pt>
                <c:pt idx="372" formatCode="dd/mm/yy;@">
                  <c:v>43772</c:v>
                </c:pt>
                <c:pt idx="373" formatCode="dd/mm/yy;@">
                  <c:v>43772</c:v>
                </c:pt>
                <c:pt idx="374" formatCode="dd/mm/yy;@">
                  <c:v>43776</c:v>
                </c:pt>
                <c:pt idx="375" formatCode="dd/mm/yy;@">
                  <c:v>43786</c:v>
                </c:pt>
                <c:pt idx="376" formatCode="dd/mm/yy;@">
                  <c:v>43786</c:v>
                </c:pt>
                <c:pt idx="377" formatCode="dd/mm/yy;@">
                  <c:v>43790</c:v>
                </c:pt>
                <c:pt idx="378" formatCode="dd/mm/yy;@">
                  <c:v>43790</c:v>
                </c:pt>
                <c:pt idx="379" formatCode="dd/mm/yy;@">
                  <c:v>43792</c:v>
                </c:pt>
                <c:pt idx="380" formatCode="dd/mm/yy;@">
                  <c:v>43792</c:v>
                </c:pt>
                <c:pt idx="381" formatCode="dd/mm/yy;@">
                  <c:v>43798</c:v>
                </c:pt>
                <c:pt idx="382" formatCode="dd/mm/yy;@">
                  <c:v>43798</c:v>
                </c:pt>
                <c:pt idx="383" formatCode="dd/mm/yy;@">
                  <c:v>43799</c:v>
                </c:pt>
                <c:pt idx="384" formatCode="dd/mm/yy;@">
                  <c:v>43799</c:v>
                </c:pt>
                <c:pt idx="385" formatCode="dd/mm/yy;@">
                  <c:v>43803</c:v>
                </c:pt>
                <c:pt idx="386" formatCode="dd/mm/yy;@">
                  <c:v>43803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43818</c:v>
                </c:pt>
                <c:pt idx="390" formatCode="dd/mm/yy;@">
                  <c:v>43818</c:v>
                </c:pt>
                <c:pt idx="391" formatCode="dd/mm/yy;@">
                  <c:v>43823</c:v>
                </c:pt>
                <c:pt idx="392" formatCode="dd/mm/yy;@">
                  <c:v>43823</c:v>
                </c:pt>
                <c:pt idx="393" formatCode="dd/mm/yy;@">
                  <c:v>43826</c:v>
                </c:pt>
                <c:pt idx="394" formatCode="dd/mm/yy;@">
                  <c:v>43826</c:v>
                </c:pt>
              </c:numCache>
            </c:numRef>
          </c:cat>
          <c:val>
            <c:numRef>
              <c:f>'LAFchuyển tải_NI-LAF-02 (29042)'!$L$3:$L$397</c:f>
              <c:numCache>
                <c:formatCode>General</c:formatCode>
                <c:ptCount val="395"/>
                <c:pt idx="0">
                  <c:v>2816</c:v>
                </c:pt>
                <c:pt idx="1">
                  <c:v>2816</c:v>
                </c:pt>
                <c:pt idx="2">
                  <c:v>2816</c:v>
                </c:pt>
                <c:pt idx="3">
                  <c:v>2816</c:v>
                </c:pt>
                <c:pt idx="4">
                  <c:v>2816</c:v>
                </c:pt>
                <c:pt idx="5">
                  <c:v>2816</c:v>
                </c:pt>
                <c:pt idx="6">
                  <c:v>2816</c:v>
                </c:pt>
                <c:pt idx="7">
                  <c:v>2816</c:v>
                </c:pt>
                <c:pt idx="8">
                  <c:v>2816</c:v>
                </c:pt>
                <c:pt idx="9">
                  <c:v>2816</c:v>
                </c:pt>
                <c:pt idx="10">
                  <c:v>2816</c:v>
                </c:pt>
                <c:pt idx="11">
                  <c:v>2816</c:v>
                </c:pt>
                <c:pt idx="12">
                  <c:v>2816</c:v>
                </c:pt>
                <c:pt idx="13">
                  <c:v>2816</c:v>
                </c:pt>
                <c:pt idx="14">
                  <c:v>2816</c:v>
                </c:pt>
                <c:pt idx="15">
                  <c:v>2816</c:v>
                </c:pt>
                <c:pt idx="16">
                  <c:v>2816</c:v>
                </c:pt>
                <c:pt idx="17">
                  <c:v>2816</c:v>
                </c:pt>
                <c:pt idx="18">
                  <c:v>2816</c:v>
                </c:pt>
                <c:pt idx="19">
                  <c:v>2816</c:v>
                </c:pt>
                <c:pt idx="20">
                  <c:v>2816</c:v>
                </c:pt>
                <c:pt idx="21">
                  <c:v>2816</c:v>
                </c:pt>
                <c:pt idx="22">
                  <c:v>2816</c:v>
                </c:pt>
                <c:pt idx="23">
                  <c:v>2816</c:v>
                </c:pt>
                <c:pt idx="24">
                  <c:v>2816</c:v>
                </c:pt>
                <c:pt idx="25">
                  <c:v>2816</c:v>
                </c:pt>
                <c:pt idx="26">
                  <c:v>2816</c:v>
                </c:pt>
                <c:pt idx="27">
                  <c:v>2816</c:v>
                </c:pt>
                <c:pt idx="28">
                  <c:v>2816</c:v>
                </c:pt>
                <c:pt idx="29">
                  <c:v>2816</c:v>
                </c:pt>
                <c:pt idx="30">
                  <c:v>2816</c:v>
                </c:pt>
                <c:pt idx="31">
                  <c:v>2816</c:v>
                </c:pt>
                <c:pt idx="32">
                  <c:v>2816</c:v>
                </c:pt>
                <c:pt idx="33">
                  <c:v>2816</c:v>
                </c:pt>
                <c:pt idx="34">
                  <c:v>2816</c:v>
                </c:pt>
                <c:pt idx="35">
                  <c:v>2816</c:v>
                </c:pt>
                <c:pt idx="36">
                  <c:v>2816</c:v>
                </c:pt>
                <c:pt idx="37">
                  <c:v>2816</c:v>
                </c:pt>
                <c:pt idx="38">
                  <c:v>2816</c:v>
                </c:pt>
                <c:pt idx="39">
                  <c:v>2816</c:v>
                </c:pt>
                <c:pt idx="40">
                  <c:v>2816</c:v>
                </c:pt>
                <c:pt idx="41">
                  <c:v>2816</c:v>
                </c:pt>
                <c:pt idx="42">
                  <c:v>2816</c:v>
                </c:pt>
                <c:pt idx="43">
                  <c:v>2816</c:v>
                </c:pt>
                <c:pt idx="44">
                  <c:v>2816</c:v>
                </c:pt>
                <c:pt idx="45">
                  <c:v>2816</c:v>
                </c:pt>
                <c:pt idx="46">
                  <c:v>2816</c:v>
                </c:pt>
                <c:pt idx="47">
                  <c:v>2816</c:v>
                </c:pt>
                <c:pt idx="48">
                  <c:v>2816</c:v>
                </c:pt>
                <c:pt idx="49">
                  <c:v>2816</c:v>
                </c:pt>
                <c:pt idx="50">
                  <c:v>2816</c:v>
                </c:pt>
                <c:pt idx="51">
                  <c:v>2816</c:v>
                </c:pt>
                <c:pt idx="52">
                  <c:v>2816</c:v>
                </c:pt>
                <c:pt idx="53">
                  <c:v>2816</c:v>
                </c:pt>
                <c:pt idx="54">
                  <c:v>2816</c:v>
                </c:pt>
                <c:pt idx="55">
                  <c:v>2816</c:v>
                </c:pt>
                <c:pt idx="56">
                  <c:v>2816</c:v>
                </c:pt>
                <c:pt idx="57">
                  <c:v>2816</c:v>
                </c:pt>
                <c:pt idx="58">
                  <c:v>2816</c:v>
                </c:pt>
                <c:pt idx="59">
                  <c:v>2816</c:v>
                </c:pt>
                <c:pt idx="60">
                  <c:v>2816</c:v>
                </c:pt>
                <c:pt idx="61">
                  <c:v>2816</c:v>
                </c:pt>
                <c:pt idx="62">
                  <c:v>2816</c:v>
                </c:pt>
                <c:pt idx="63">
                  <c:v>2816</c:v>
                </c:pt>
                <c:pt idx="64">
                  <c:v>2816</c:v>
                </c:pt>
                <c:pt idx="65">
                  <c:v>2816</c:v>
                </c:pt>
                <c:pt idx="66">
                  <c:v>2816</c:v>
                </c:pt>
                <c:pt idx="67">
                  <c:v>2816</c:v>
                </c:pt>
                <c:pt idx="68">
                  <c:v>2816</c:v>
                </c:pt>
                <c:pt idx="69">
                  <c:v>2816</c:v>
                </c:pt>
                <c:pt idx="70">
                  <c:v>2816</c:v>
                </c:pt>
                <c:pt idx="71">
                  <c:v>2816</c:v>
                </c:pt>
                <c:pt idx="72">
                  <c:v>2816</c:v>
                </c:pt>
                <c:pt idx="73">
                  <c:v>2816</c:v>
                </c:pt>
                <c:pt idx="74">
                  <c:v>2816</c:v>
                </c:pt>
                <c:pt idx="75">
                  <c:v>2816</c:v>
                </c:pt>
                <c:pt idx="76">
                  <c:v>2816</c:v>
                </c:pt>
                <c:pt idx="77">
                  <c:v>2816</c:v>
                </c:pt>
                <c:pt idx="78">
                  <c:v>2816</c:v>
                </c:pt>
                <c:pt idx="79">
                  <c:v>2816</c:v>
                </c:pt>
                <c:pt idx="80">
                  <c:v>2816</c:v>
                </c:pt>
                <c:pt idx="81">
                  <c:v>2816</c:v>
                </c:pt>
                <c:pt idx="82">
                  <c:v>2816</c:v>
                </c:pt>
                <c:pt idx="83">
                  <c:v>2816</c:v>
                </c:pt>
                <c:pt idx="84">
                  <c:v>2816</c:v>
                </c:pt>
                <c:pt idx="85">
                  <c:v>2816</c:v>
                </c:pt>
                <c:pt idx="86">
                  <c:v>2816</c:v>
                </c:pt>
                <c:pt idx="87">
                  <c:v>2816</c:v>
                </c:pt>
                <c:pt idx="88">
                  <c:v>2816</c:v>
                </c:pt>
                <c:pt idx="89">
                  <c:v>2816</c:v>
                </c:pt>
                <c:pt idx="90">
                  <c:v>2816</c:v>
                </c:pt>
                <c:pt idx="91">
                  <c:v>2816</c:v>
                </c:pt>
                <c:pt idx="92">
                  <c:v>2816</c:v>
                </c:pt>
                <c:pt idx="93">
                  <c:v>2816</c:v>
                </c:pt>
                <c:pt idx="94">
                  <c:v>2816</c:v>
                </c:pt>
                <c:pt idx="95">
                  <c:v>2816</c:v>
                </c:pt>
                <c:pt idx="96">
                  <c:v>2816</c:v>
                </c:pt>
                <c:pt idx="97">
                  <c:v>2816</c:v>
                </c:pt>
                <c:pt idx="98">
                  <c:v>2816</c:v>
                </c:pt>
                <c:pt idx="99">
                  <c:v>2816</c:v>
                </c:pt>
                <c:pt idx="100">
                  <c:v>2816</c:v>
                </c:pt>
                <c:pt idx="101">
                  <c:v>2816</c:v>
                </c:pt>
                <c:pt idx="102">
                  <c:v>2816</c:v>
                </c:pt>
                <c:pt idx="103">
                  <c:v>2816</c:v>
                </c:pt>
                <c:pt idx="104">
                  <c:v>2816</c:v>
                </c:pt>
                <c:pt idx="105">
                  <c:v>2816</c:v>
                </c:pt>
                <c:pt idx="106">
                  <c:v>2816</c:v>
                </c:pt>
                <c:pt idx="107">
                  <c:v>2816</c:v>
                </c:pt>
                <c:pt idx="108">
                  <c:v>2816</c:v>
                </c:pt>
                <c:pt idx="109">
                  <c:v>2816</c:v>
                </c:pt>
                <c:pt idx="110">
                  <c:v>2816</c:v>
                </c:pt>
                <c:pt idx="111">
                  <c:v>2816</c:v>
                </c:pt>
                <c:pt idx="112">
                  <c:v>2816</c:v>
                </c:pt>
                <c:pt idx="113">
                  <c:v>2816</c:v>
                </c:pt>
                <c:pt idx="114">
                  <c:v>2816</c:v>
                </c:pt>
                <c:pt idx="115">
                  <c:v>2816</c:v>
                </c:pt>
                <c:pt idx="116">
                  <c:v>2816</c:v>
                </c:pt>
                <c:pt idx="117">
                  <c:v>2816</c:v>
                </c:pt>
                <c:pt idx="118">
                  <c:v>2816</c:v>
                </c:pt>
                <c:pt idx="119">
                  <c:v>2816</c:v>
                </c:pt>
                <c:pt idx="120">
                  <c:v>2816</c:v>
                </c:pt>
                <c:pt idx="121">
                  <c:v>2816</c:v>
                </c:pt>
                <c:pt idx="122">
                  <c:v>2816</c:v>
                </c:pt>
                <c:pt idx="123">
                  <c:v>2816</c:v>
                </c:pt>
                <c:pt idx="124">
                  <c:v>2816</c:v>
                </c:pt>
                <c:pt idx="125">
                  <c:v>2816</c:v>
                </c:pt>
                <c:pt idx="126">
                  <c:v>2816</c:v>
                </c:pt>
                <c:pt idx="127">
                  <c:v>2816</c:v>
                </c:pt>
                <c:pt idx="128">
                  <c:v>2816</c:v>
                </c:pt>
                <c:pt idx="129">
                  <c:v>2816</c:v>
                </c:pt>
                <c:pt idx="130">
                  <c:v>2816</c:v>
                </c:pt>
                <c:pt idx="131">
                  <c:v>2816</c:v>
                </c:pt>
                <c:pt idx="132">
                  <c:v>2816</c:v>
                </c:pt>
                <c:pt idx="133">
                  <c:v>2816</c:v>
                </c:pt>
                <c:pt idx="134">
                  <c:v>2816</c:v>
                </c:pt>
                <c:pt idx="135">
                  <c:v>2816</c:v>
                </c:pt>
                <c:pt idx="136">
                  <c:v>2816</c:v>
                </c:pt>
                <c:pt idx="137">
                  <c:v>2816</c:v>
                </c:pt>
                <c:pt idx="138">
                  <c:v>2816</c:v>
                </c:pt>
                <c:pt idx="139">
                  <c:v>2816</c:v>
                </c:pt>
                <c:pt idx="140">
                  <c:v>2816</c:v>
                </c:pt>
                <c:pt idx="141">
                  <c:v>2816</c:v>
                </c:pt>
                <c:pt idx="142">
                  <c:v>2816</c:v>
                </c:pt>
                <c:pt idx="143">
                  <c:v>2816</c:v>
                </c:pt>
                <c:pt idx="144">
                  <c:v>2816</c:v>
                </c:pt>
                <c:pt idx="145">
                  <c:v>2816</c:v>
                </c:pt>
                <c:pt idx="146">
                  <c:v>2816</c:v>
                </c:pt>
                <c:pt idx="147">
                  <c:v>2816</c:v>
                </c:pt>
                <c:pt idx="148">
                  <c:v>2816</c:v>
                </c:pt>
                <c:pt idx="149">
                  <c:v>2816</c:v>
                </c:pt>
                <c:pt idx="150">
                  <c:v>2816</c:v>
                </c:pt>
                <c:pt idx="151">
                  <c:v>2816</c:v>
                </c:pt>
                <c:pt idx="152">
                  <c:v>2816</c:v>
                </c:pt>
                <c:pt idx="153">
                  <c:v>2816</c:v>
                </c:pt>
                <c:pt idx="154">
                  <c:v>2816</c:v>
                </c:pt>
                <c:pt idx="155">
                  <c:v>2816</c:v>
                </c:pt>
                <c:pt idx="156">
                  <c:v>2816</c:v>
                </c:pt>
                <c:pt idx="157">
                  <c:v>2816</c:v>
                </c:pt>
                <c:pt idx="158">
                  <c:v>2816</c:v>
                </c:pt>
                <c:pt idx="159">
                  <c:v>2816</c:v>
                </c:pt>
                <c:pt idx="160">
                  <c:v>2816</c:v>
                </c:pt>
                <c:pt idx="161">
                  <c:v>2816</c:v>
                </c:pt>
                <c:pt idx="162">
                  <c:v>2816</c:v>
                </c:pt>
                <c:pt idx="163">
                  <c:v>2816</c:v>
                </c:pt>
                <c:pt idx="164">
                  <c:v>2816</c:v>
                </c:pt>
                <c:pt idx="165">
                  <c:v>2816</c:v>
                </c:pt>
                <c:pt idx="166">
                  <c:v>2816</c:v>
                </c:pt>
                <c:pt idx="167">
                  <c:v>2816</c:v>
                </c:pt>
                <c:pt idx="168">
                  <c:v>2816</c:v>
                </c:pt>
                <c:pt idx="169">
                  <c:v>2816</c:v>
                </c:pt>
                <c:pt idx="170">
                  <c:v>2816</c:v>
                </c:pt>
                <c:pt idx="171">
                  <c:v>2816</c:v>
                </c:pt>
                <c:pt idx="172">
                  <c:v>2816</c:v>
                </c:pt>
                <c:pt idx="173">
                  <c:v>2816</c:v>
                </c:pt>
                <c:pt idx="174">
                  <c:v>2816</c:v>
                </c:pt>
                <c:pt idx="175">
                  <c:v>2816</c:v>
                </c:pt>
                <c:pt idx="176">
                  <c:v>2816</c:v>
                </c:pt>
                <c:pt idx="177">
                  <c:v>2816</c:v>
                </c:pt>
                <c:pt idx="178">
                  <c:v>2816</c:v>
                </c:pt>
                <c:pt idx="179">
                  <c:v>2816</c:v>
                </c:pt>
                <c:pt idx="180">
                  <c:v>2816</c:v>
                </c:pt>
                <c:pt idx="181">
                  <c:v>2816</c:v>
                </c:pt>
                <c:pt idx="182">
                  <c:v>2816</c:v>
                </c:pt>
                <c:pt idx="183">
                  <c:v>2816</c:v>
                </c:pt>
                <c:pt idx="184">
                  <c:v>2816</c:v>
                </c:pt>
                <c:pt idx="185">
                  <c:v>2816</c:v>
                </c:pt>
                <c:pt idx="186">
                  <c:v>2816</c:v>
                </c:pt>
                <c:pt idx="187">
                  <c:v>2816</c:v>
                </c:pt>
                <c:pt idx="188">
                  <c:v>2816</c:v>
                </c:pt>
                <c:pt idx="189">
                  <c:v>2816</c:v>
                </c:pt>
                <c:pt idx="190">
                  <c:v>2816</c:v>
                </c:pt>
                <c:pt idx="191">
                  <c:v>2816</c:v>
                </c:pt>
                <c:pt idx="192">
                  <c:v>2816</c:v>
                </c:pt>
                <c:pt idx="193">
                  <c:v>2816</c:v>
                </c:pt>
                <c:pt idx="194">
                  <c:v>2816</c:v>
                </c:pt>
                <c:pt idx="195">
                  <c:v>2816</c:v>
                </c:pt>
                <c:pt idx="196">
                  <c:v>2816</c:v>
                </c:pt>
                <c:pt idx="197">
                  <c:v>2816</c:v>
                </c:pt>
                <c:pt idx="198">
                  <c:v>2816</c:v>
                </c:pt>
                <c:pt idx="199">
                  <c:v>2816</c:v>
                </c:pt>
                <c:pt idx="200">
                  <c:v>2816</c:v>
                </c:pt>
                <c:pt idx="201">
                  <c:v>2816</c:v>
                </c:pt>
                <c:pt idx="202">
                  <c:v>2816</c:v>
                </c:pt>
                <c:pt idx="203">
                  <c:v>2816</c:v>
                </c:pt>
                <c:pt idx="204">
                  <c:v>2816</c:v>
                </c:pt>
                <c:pt idx="205">
                  <c:v>2816</c:v>
                </c:pt>
                <c:pt idx="206">
                  <c:v>2816</c:v>
                </c:pt>
                <c:pt idx="207">
                  <c:v>2816</c:v>
                </c:pt>
                <c:pt idx="208">
                  <c:v>2816</c:v>
                </c:pt>
                <c:pt idx="209">
                  <c:v>2816</c:v>
                </c:pt>
                <c:pt idx="210">
                  <c:v>2816</c:v>
                </c:pt>
                <c:pt idx="211">
                  <c:v>2816</c:v>
                </c:pt>
                <c:pt idx="212">
                  <c:v>2816</c:v>
                </c:pt>
                <c:pt idx="213">
                  <c:v>2816</c:v>
                </c:pt>
                <c:pt idx="214">
                  <c:v>2816</c:v>
                </c:pt>
                <c:pt idx="215">
                  <c:v>2816</c:v>
                </c:pt>
                <c:pt idx="216">
                  <c:v>2816</c:v>
                </c:pt>
                <c:pt idx="217">
                  <c:v>2816</c:v>
                </c:pt>
                <c:pt idx="218">
                  <c:v>2816</c:v>
                </c:pt>
                <c:pt idx="219">
                  <c:v>2816</c:v>
                </c:pt>
                <c:pt idx="220">
                  <c:v>2816</c:v>
                </c:pt>
                <c:pt idx="221">
                  <c:v>2816</c:v>
                </c:pt>
                <c:pt idx="222">
                  <c:v>2816</c:v>
                </c:pt>
                <c:pt idx="223">
                  <c:v>2816</c:v>
                </c:pt>
                <c:pt idx="224">
                  <c:v>2816</c:v>
                </c:pt>
                <c:pt idx="225">
                  <c:v>2816</c:v>
                </c:pt>
                <c:pt idx="226">
                  <c:v>2816</c:v>
                </c:pt>
                <c:pt idx="227">
                  <c:v>2816</c:v>
                </c:pt>
                <c:pt idx="228">
                  <c:v>2816</c:v>
                </c:pt>
                <c:pt idx="229">
                  <c:v>2816</c:v>
                </c:pt>
                <c:pt idx="230">
                  <c:v>2816</c:v>
                </c:pt>
                <c:pt idx="231">
                  <c:v>2816</c:v>
                </c:pt>
                <c:pt idx="232">
                  <c:v>2816</c:v>
                </c:pt>
                <c:pt idx="233">
                  <c:v>2816</c:v>
                </c:pt>
                <c:pt idx="234">
                  <c:v>2816</c:v>
                </c:pt>
                <c:pt idx="235">
                  <c:v>2816</c:v>
                </c:pt>
                <c:pt idx="236">
                  <c:v>2816</c:v>
                </c:pt>
                <c:pt idx="237">
                  <c:v>2816</c:v>
                </c:pt>
                <c:pt idx="238">
                  <c:v>2816</c:v>
                </c:pt>
                <c:pt idx="239">
                  <c:v>2816</c:v>
                </c:pt>
                <c:pt idx="240">
                  <c:v>2816</c:v>
                </c:pt>
                <c:pt idx="241">
                  <c:v>2816</c:v>
                </c:pt>
                <c:pt idx="242">
                  <c:v>2816</c:v>
                </c:pt>
                <c:pt idx="243">
                  <c:v>2816</c:v>
                </c:pt>
                <c:pt idx="244">
                  <c:v>2816</c:v>
                </c:pt>
                <c:pt idx="245">
                  <c:v>2816</c:v>
                </c:pt>
                <c:pt idx="246">
                  <c:v>2816</c:v>
                </c:pt>
                <c:pt idx="247">
                  <c:v>2816</c:v>
                </c:pt>
                <c:pt idx="248">
                  <c:v>2816</c:v>
                </c:pt>
                <c:pt idx="249">
                  <c:v>2816</c:v>
                </c:pt>
                <c:pt idx="250">
                  <c:v>2816</c:v>
                </c:pt>
                <c:pt idx="251">
                  <c:v>2816</c:v>
                </c:pt>
                <c:pt idx="252">
                  <c:v>2816</c:v>
                </c:pt>
                <c:pt idx="253">
                  <c:v>2816</c:v>
                </c:pt>
                <c:pt idx="254">
                  <c:v>2816</c:v>
                </c:pt>
                <c:pt idx="255">
                  <c:v>2816</c:v>
                </c:pt>
                <c:pt idx="256">
                  <c:v>2816</c:v>
                </c:pt>
                <c:pt idx="257">
                  <c:v>2816</c:v>
                </c:pt>
                <c:pt idx="258">
                  <c:v>2816</c:v>
                </c:pt>
                <c:pt idx="259">
                  <c:v>2816</c:v>
                </c:pt>
                <c:pt idx="260">
                  <c:v>2816</c:v>
                </c:pt>
                <c:pt idx="261">
                  <c:v>2816</c:v>
                </c:pt>
                <c:pt idx="262">
                  <c:v>2816</c:v>
                </c:pt>
                <c:pt idx="263">
                  <c:v>2816</c:v>
                </c:pt>
                <c:pt idx="264">
                  <c:v>2816</c:v>
                </c:pt>
                <c:pt idx="265">
                  <c:v>2816</c:v>
                </c:pt>
                <c:pt idx="266">
                  <c:v>2816</c:v>
                </c:pt>
                <c:pt idx="267">
                  <c:v>2816</c:v>
                </c:pt>
                <c:pt idx="268">
                  <c:v>2816</c:v>
                </c:pt>
                <c:pt idx="269">
                  <c:v>2816</c:v>
                </c:pt>
                <c:pt idx="270">
                  <c:v>2816</c:v>
                </c:pt>
                <c:pt idx="271">
                  <c:v>2816</c:v>
                </c:pt>
                <c:pt idx="272">
                  <c:v>2816</c:v>
                </c:pt>
                <c:pt idx="273">
                  <c:v>2816</c:v>
                </c:pt>
                <c:pt idx="274">
                  <c:v>2816</c:v>
                </c:pt>
                <c:pt idx="275">
                  <c:v>2816</c:v>
                </c:pt>
                <c:pt idx="276">
                  <c:v>2816</c:v>
                </c:pt>
                <c:pt idx="277">
                  <c:v>2816</c:v>
                </c:pt>
                <c:pt idx="278">
                  <c:v>2816</c:v>
                </c:pt>
                <c:pt idx="279">
                  <c:v>2816</c:v>
                </c:pt>
                <c:pt idx="280">
                  <c:v>2816</c:v>
                </c:pt>
                <c:pt idx="281">
                  <c:v>2816</c:v>
                </c:pt>
                <c:pt idx="282">
                  <c:v>2816</c:v>
                </c:pt>
                <c:pt idx="283">
                  <c:v>2816</c:v>
                </c:pt>
                <c:pt idx="284">
                  <c:v>2816</c:v>
                </c:pt>
                <c:pt idx="285">
                  <c:v>2816</c:v>
                </c:pt>
                <c:pt idx="286">
                  <c:v>2816</c:v>
                </c:pt>
                <c:pt idx="287">
                  <c:v>2816</c:v>
                </c:pt>
                <c:pt idx="288">
                  <c:v>2816</c:v>
                </c:pt>
                <c:pt idx="289">
                  <c:v>2816</c:v>
                </c:pt>
                <c:pt idx="290">
                  <c:v>2816</c:v>
                </c:pt>
                <c:pt idx="291">
                  <c:v>2816</c:v>
                </c:pt>
                <c:pt idx="292">
                  <c:v>2816</c:v>
                </c:pt>
                <c:pt idx="293">
                  <c:v>2816</c:v>
                </c:pt>
                <c:pt idx="294">
                  <c:v>2816</c:v>
                </c:pt>
                <c:pt idx="295">
                  <c:v>2816</c:v>
                </c:pt>
                <c:pt idx="296">
                  <c:v>2816</c:v>
                </c:pt>
                <c:pt idx="297">
                  <c:v>2816</c:v>
                </c:pt>
                <c:pt idx="298">
                  <c:v>2816</c:v>
                </c:pt>
                <c:pt idx="299">
                  <c:v>2816</c:v>
                </c:pt>
                <c:pt idx="300">
                  <c:v>2816</c:v>
                </c:pt>
                <c:pt idx="301">
                  <c:v>2816</c:v>
                </c:pt>
                <c:pt idx="302">
                  <c:v>2816</c:v>
                </c:pt>
                <c:pt idx="303">
                  <c:v>2816</c:v>
                </c:pt>
                <c:pt idx="304">
                  <c:v>2816</c:v>
                </c:pt>
                <c:pt idx="305">
                  <c:v>2816</c:v>
                </c:pt>
                <c:pt idx="306">
                  <c:v>2816</c:v>
                </c:pt>
                <c:pt idx="307">
                  <c:v>2816</c:v>
                </c:pt>
                <c:pt idx="308">
                  <c:v>2816</c:v>
                </c:pt>
                <c:pt idx="309">
                  <c:v>2816</c:v>
                </c:pt>
                <c:pt idx="310">
                  <c:v>2816</c:v>
                </c:pt>
                <c:pt idx="311">
                  <c:v>2816</c:v>
                </c:pt>
                <c:pt idx="312">
                  <c:v>2816</c:v>
                </c:pt>
                <c:pt idx="313">
                  <c:v>2816</c:v>
                </c:pt>
                <c:pt idx="314">
                  <c:v>2816</c:v>
                </c:pt>
                <c:pt idx="315">
                  <c:v>2816</c:v>
                </c:pt>
                <c:pt idx="316">
                  <c:v>2816</c:v>
                </c:pt>
                <c:pt idx="317">
                  <c:v>2816</c:v>
                </c:pt>
                <c:pt idx="318">
                  <c:v>2816</c:v>
                </c:pt>
                <c:pt idx="319">
                  <c:v>2816</c:v>
                </c:pt>
                <c:pt idx="320">
                  <c:v>2816</c:v>
                </c:pt>
                <c:pt idx="321">
                  <c:v>2816</c:v>
                </c:pt>
                <c:pt idx="322">
                  <c:v>2816</c:v>
                </c:pt>
                <c:pt idx="323">
                  <c:v>2816</c:v>
                </c:pt>
                <c:pt idx="324">
                  <c:v>2816</c:v>
                </c:pt>
                <c:pt idx="325">
                  <c:v>2816</c:v>
                </c:pt>
                <c:pt idx="326">
                  <c:v>2816</c:v>
                </c:pt>
                <c:pt idx="327">
                  <c:v>2816</c:v>
                </c:pt>
                <c:pt idx="328">
                  <c:v>2816</c:v>
                </c:pt>
                <c:pt idx="329">
                  <c:v>2816</c:v>
                </c:pt>
                <c:pt idx="330">
                  <c:v>2816</c:v>
                </c:pt>
                <c:pt idx="331">
                  <c:v>2816</c:v>
                </c:pt>
                <c:pt idx="332">
                  <c:v>2816</c:v>
                </c:pt>
                <c:pt idx="333">
                  <c:v>2816</c:v>
                </c:pt>
                <c:pt idx="334">
                  <c:v>2816</c:v>
                </c:pt>
                <c:pt idx="335">
                  <c:v>2816</c:v>
                </c:pt>
                <c:pt idx="336">
                  <c:v>2816</c:v>
                </c:pt>
                <c:pt idx="337">
                  <c:v>2816</c:v>
                </c:pt>
                <c:pt idx="338">
                  <c:v>2816</c:v>
                </c:pt>
                <c:pt idx="339">
                  <c:v>2816</c:v>
                </c:pt>
                <c:pt idx="340">
                  <c:v>2816</c:v>
                </c:pt>
                <c:pt idx="341">
                  <c:v>2816</c:v>
                </c:pt>
                <c:pt idx="342">
                  <c:v>2816</c:v>
                </c:pt>
                <c:pt idx="343">
                  <c:v>2816</c:v>
                </c:pt>
                <c:pt idx="344">
                  <c:v>2816</c:v>
                </c:pt>
                <c:pt idx="345">
                  <c:v>2816</c:v>
                </c:pt>
                <c:pt idx="346">
                  <c:v>2816</c:v>
                </c:pt>
                <c:pt idx="347">
                  <c:v>2816</c:v>
                </c:pt>
                <c:pt idx="348">
                  <c:v>2816</c:v>
                </c:pt>
                <c:pt idx="349">
                  <c:v>2816</c:v>
                </c:pt>
                <c:pt idx="350">
                  <c:v>2816</c:v>
                </c:pt>
                <c:pt idx="351">
                  <c:v>2816</c:v>
                </c:pt>
                <c:pt idx="352">
                  <c:v>2816</c:v>
                </c:pt>
                <c:pt idx="353">
                  <c:v>2816</c:v>
                </c:pt>
                <c:pt idx="354">
                  <c:v>2816</c:v>
                </c:pt>
                <c:pt idx="355">
                  <c:v>2816</c:v>
                </c:pt>
                <c:pt idx="356">
                  <c:v>2816</c:v>
                </c:pt>
                <c:pt idx="357">
                  <c:v>2816</c:v>
                </c:pt>
                <c:pt idx="358">
                  <c:v>2816</c:v>
                </c:pt>
                <c:pt idx="359">
                  <c:v>2816</c:v>
                </c:pt>
                <c:pt idx="360">
                  <c:v>2816</c:v>
                </c:pt>
                <c:pt idx="361">
                  <c:v>2816</c:v>
                </c:pt>
                <c:pt idx="362">
                  <c:v>2816</c:v>
                </c:pt>
                <c:pt idx="363">
                  <c:v>2816</c:v>
                </c:pt>
                <c:pt idx="364">
                  <c:v>2816</c:v>
                </c:pt>
                <c:pt idx="365">
                  <c:v>2816</c:v>
                </c:pt>
                <c:pt idx="366">
                  <c:v>2816</c:v>
                </c:pt>
                <c:pt idx="367">
                  <c:v>2816</c:v>
                </c:pt>
                <c:pt idx="368">
                  <c:v>2816</c:v>
                </c:pt>
                <c:pt idx="369">
                  <c:v>2816</c:v>
                </c:pt>
                <c:pt idx="370">
                  <c:v>2816</c:v>
                </c:pt>
                <c:pt idx="371">
                  <c:v>2816</c:v>
                </c:pt>
                <c:pt idx="372">
                  <c:v>2816</c:v>
                </c:pt>
                <c:pt idx="373">
                  <c:v>2816</c:v>
                </c:pt>
                <c:pt idx="374">
                  <c:v>2816</c:v>
                </c:pt>
                <c:pt idx="375">
                  <c:v>2816</c:v>
                </c:pt>
                <c:pt idx="376">
                  <c:v>2816</c:v>
                </c:pt>
                <c:pt idx="377">
                  <c:v>2816</c:v>
                </c:pt>
                <c:pt idx="378">
                  <c:v>2816</c:v>
                </c:pt>
                <c:pt idx="379">
                  <c:v>2816</c:v>
                </c:pt>
                <c:pt idx="380">
                  <c:v>2816</c:v>
                </c:pt>
                <c:pt idx="381">
                  <c:v>2816</c:v>
                </c:pt>
                <c:pt idx="382">
                  <c:v>2816</c:v>
                </c:pt>
                <c:pt idx="383">
                  <c:v>2816</c:v>
                </c:pt>
                <c:pt idx="384">
                  <c:v>2816</c:v>
                </c:pt>
                <c:pt idx="385">
                  <c:v>2816</c:v>
                </c:pt>
                <c:pt idx="386">
                  <c:v>2816</c:v>
                </c:pt>
                <c:pt idx="387">
                  <c:v>2816</c:v>
                </c:pt>
                <c:pt idx="388">
                  <c:v>2816</c:v>
                </c:pt>
                <c:pt idx="389">
                  <c:v>2816</c:v>
                </c:pt>
                <c:pt idx="390">
                  <c:v>2816</c:v>
                </c:pt>
                <c:pt idx="391">
                  <c:v>2816</c:v>
                </c:pt>
                <c:pt idx="392">
                  <c:v>2816</c:v>
                </c:pt>
                <c:pt idx="393">
                  <c:v>2816</c:v>
                </c:pt>
                <c:pt idx="394">
                  <c:v>2816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'LAFchuyển tải_NI-LAF-02 (29042)'!$O$2</c:f>
              <c:strCache>
                <c:ptCount val="1"/>
                <c:pt idx="0">
                  <c:v>NI-LAF-02_1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'LAFchuyển tải_NI-LAF-02 (29042)'!$N$3:$N$397</c:f>
              <c:numCache>
                <c:formatCode>m/d/yyyy</c:formatCode>
                <c:ptCount val="395"/>
                <c:pt idx="0">
                  <c:v>43105</c:v>
                </c:pt>
                <c:pt idx="1">
                  <c:v>43105</c:v>
                </c:pt>
                <c:pt idx="2">
                  <c:v>43106</c:v>
                </c:pt>
                <c:pt idx="3">
                  <c:v>43106</c:v>
                </c:pt>
                <c:pt idx="4">
                  <c:v>43111</c:v>
                </c:pt>
                <c:pt idx="5">
                  <c:v>43111</c:v>
                </c:pt>
                <c:pt idx="6">
                  <c:v>43113</c:v>
                </c:pt>
                <c:pt idx="7">
                  <c:v>43113</c:v>
                </c:pt>
                <c:pt idx="8">
                  <c:v>43118</c:v>
                </c:pt>
                <c:pt idx="9">
                  <c:v>43119</c:v>
                </c:pt>
                <c:pt idx="10">
                  <c:v>43120</c:v>
                </c:pt>
                <c:pt idx="11">
                  <c:v>43120</c:v>
                </c:pt>
                <c:pt idx="12">
                  <c:v>43121</c:v>
                </c:pt>
                <c:pt idx="13">
                  <c:v>43121</c:v>
                </c:pt>
                <c:pt idx="14">
                  <c:v>43123</c:v>
                </c:pt>
                <c:pt idx="15">
                  <c:v>43123</c:v>
                </c:pt>
                <c:pt idx="16">
                  <c:v>43125</c:v>
                </c:pt>
                <c:pt idx="17">
                  <c:v>43125</c:v>
                </c:pt>
                <c:pt idx="18">
                  <c:v>43127</c:v>
                </c:pt>
                <c:pt idx="19">
                  <c:v>43127</c:v>
                </c:pt>
                <c:pt idx="20">
                  <c:v>43131</c:v>
                </c:pt>
                <c:pt idx="21">
                  <c:v>43131</c:v>
                </c:pt>
                <c:pt idx="22">
                  <c:v>43134</c:v>
                </c:pt>
                <c:pt idx="23">
                  <c:v>43134</c:v>
                </c:pt>
                <c:pt idx="24">
                  <c:v>43138</c:v>
                </c:pt>
                <c:pt idx="25">
                  <c:v>43138</c:v>
                </c:pt>
                <c:pt idx="26">
                  <c:v>43139</c:v>
                </c:pt>
                <c:pt idx="27">
                  <c:v>43139</c:v>
                </c:pt>
                <c:pt idx="28">
                  <c:v>43141</c:v>
                </c:pt>
                <c:pt idx="29">
                  <c:v>43141</c:v>
                </c:pt>
                <c:pt idx="30">
                  <c:v>43157</c:v>
                </c:pt>
                <c:pt idx="31">
                  <c:v>43157</c:v>
                </c:pt>
                <c:pt idx="32">
                  <c:v>43160</c:v>
                </c:pt>
                <c:pt idx="33">
                  <c:v>43160</c:v>
                </c:pt>
                <c:pt idx="34">
                  <c:v>43162</c:v>
                </c:pt>
                <c:pt idx="35">
                  <c:v>43162</c:v>
                </c:pt>
                <c:pt idx="36">
                  <c:v>43166</c:v>
                </c:pt>
                <c:pt idx="37">
                  <c:v>43166</c:v>
                </c:pt>
                <c:pt idx="38">
                  <c:v>43168</c:v>
                </c:pt>
                <c:pt idx="39">
                  <c:v>43168</c:v>
                </c:pt>
                <c:pt idx="40">
                  <c:v>43173</c:v>
                </c:pt>
                <c:pt idx="41">
                  <c:v>43173</c:v>
                </c:pt>
                <c:pt idx="42">
                  <c:v>43175</c:v>
                </c:pt>
                <c:pt idx="43">
                  <c:v>43175</c:v>
                </c:pt>
                <c:pt idx="44">
                  <c:v>43176</c:v>
                </c:pt>
                <c:pt idx="45">
                  <c:v>43176</c:v>
                </c:pt>
                <c:pt idx="46">
                  <c:v>43181</c:v>
                </c:pt>
                <c:pt idx="47">
                  <c:v>43181</c:v>
                </c:pt>
                <c:pt idx="48">
                  <c:v>43183</c:v>
                </c:pt>
                <c:pt idx="49">
                  <c:v>43183</c:v>
                </c:pt>
                <c:pt idx="50">
                  <c:v>43187</c:v>
                </c:pt>
                <c:pt idx="51">
                  <c:v>43187</c:v>
                </c:pt>
                <c:pt idx="52">
                  <c:v>43188</c:v>
                </c:pt>
                <c:pt idx="53">
                  <c:v>43188</c:v>
                </c:pt>
                <c:pt idx="54">
                  <c:v>43190</c:v>
                </c:pt>
                <c:pt idx="55">
                  <c:v>43190</c:v>
                </c:pt>
                <c:pt idx="56">
                  <c:v>43193</c:v>
                </c:pt>
                <c:pt idx="57">
                  <c:v>43194</c:v>
                </c:pt>
                <c:pt idx="58">
                  <c:v>43194</c:v>
                </c:pt>
                <c:pt idx="59">
                  <c:v>43195</c:v>
                </c:pt>
                <c:pt idx="60">
                  <c:v>43195</c:v>
                </c:pt>
                <c:pt idx="61">
                  <c:v>43195</c:v>
                </c:pt>
                <c:pt idx="62">
                  <c:v>43208</c:v>
                </c:pt>
                <c:pt idx="63">
                  <c:v>43208</c:v>
                </c:pt>
                <c:pt idx="64">
                  <c:v>43209</c:v>
                </c:pt>
                <c:pt idx="65">
                  <c:v>43209</c:v>
                </c:pt>
                <c:pt idx="66">
                  <c:v>43211</c:v>
                </c:pt>
                <c:pt idx="67">
                  <c:v>43211</c:v>
                </c:pt>
                <c:pt idx="68">
                  <c:v>43215</c:v>
                </c:pt>
                <c:pt idx="69">
                  <c:v>43215</c:v>
                </c:pt>
                <c:pt idx="70">
                  <c:v>43218</c:v>
                </c:pt>
                <c:pt idx="71">
                  <c:v>43218</c:v>
                </c:pt>
                <c:pt idx="72">
                  <c:v>43225</c:v>
                </c:pt>
                <c:pt idx="73">
                  <c:v>43225</c:v>
                </c:pt>
                <c:pt idx="74">
                  <c:v>43229</c:v>
                </c:pt>
                <c:pt idx="75">
                  <c:v>43229</c:v>
                </c:pt>
                <c:pt idx="76">
                  <c:v>43231</c:v>
                </c:pt>
                <c:pt idx="77">
                  <c:v>43231</c:v>
                </c:pt>
                <c:pt idx="78">
                  <c:v>43232</c:v>
                </c:pt>
                <c:pt idx="79">
                  <c:v>43232</c:v>
                </c:pt>
                <c:pt idx="80">
                  <c:v>43238</c:v>
                </c:pt>
                <c:pt idx="81">
                  <c:v>43238</c:v>
                </c:pt>
                <c:pt idx="82">
                  <c:v>43239</c:v>
                </c:pt>
                <c:pt idx="83">
                  <c:v>43239</c:v>
                </c:pt>
                <c:pt idx="84">
                  <c:v>43244</c:v>
                </c:pt>
                <c:pt idx="85">
                  <c:v>43244</c:v>
                </c:pt>
                <c:pt idx="86">
                  <c:v>43252</c:v>
                </c:pt>
                <c:pt idx="87">
                  <c:v>43252</c:v>
                </c:pt>
                <c:pt idx="88">
                  <c:v>43253</c:v>
                </c:pt>
                <c:pt idx="89">
                  <c:v>43253</c:v>
                </c:pt>
                <c:pt idx="90">
                  <c:v>43257</c:v>
                </c:pt>
                <c:pt idx="91">
                  <c:v>43257</c:v>
                </c:pt>
                <c:pt idx="92">
                  <c:v>43258</c:v>
                </c:pt>
                <c:pt idx="93">
                  <c:v>43258</c:v>
                </c:pt>
                <c:pt idx="94">
                  <c:v>43259</c:v>
                </c:pt>
                <c:pt idx="95">
                  <c:v>43259</c:v>
                </c:pt>
                <c:pt idx="96">
                  <c:v>43264</c:v>
                </c:pt>
                <c:pt idx="97">
                  <c:v>43264</c:v>
                </c:pt>
                <c:pt idx="98">
                  <c:v>43265</c:v>
                </c:pt>
                <c:pt idx="99">
                  <c:v>43265</c:v>
                </c:pt>
                <c:pt idx="100">
                  <c:v>43268</c:v>
                </c:pt>
                <c:pt idx="101">
                  <c:v>43268</c:v>
                </c:pt>
                <c:pt idx="102">
                  <c:v>43272</c:v>
                </c:pt>
                <c:pt idx="103">
                  <c:v>43272</c:v>
                </c:pt>
                <c:pt idx="104">
                  <c:v>43273</c:v>
                </c:pt>
                <c:pt idx="105">
                  <c:v>43273</c:v>
                </c:pt>
                <c:pt idx="106">
                  <c:v>43278</c:v>
                </c:pt>
                <c:pt idx="107">
                  <c:v>43278</c:v>
                </c:pt>
                <c:pt idx="108">
                  <c:v>43284</c:v>
                </c:pt>
                <c:pt idx="109">
                  <c:v>43284</c:v>
                </c:pt>
                <c:pt idx="110">
                  <c:v>43306</c:v>
                </c:pt>
                <c:pt idx="111">
                  <c:v>43306</c:v>
                </c:pt>
                <c:pt idx="112">
                  <c:v>43309</c:v>
                </c:pt>
                <c:pt idx="113">
                  <c:v>43309</c:v>
                </c:pt>
                <c:pt idx="114">
                  <c:v>43313</c:v>
                </c:pt>
                <c:pt idx="115">
                  <c:v>43313</c:v>
                </c:pt>
                <c:pt idx="116">
                  <c:v>43314</c:v>
                </c:pt>
                <c:pt idx="117">
                  <c:v>43314</c:v>
                </c:pt>
                <c:pt idx="118">
                  <c:v>43320</c:v>
                </c:pt>
                <c:pt idx="119">
                  <c:v>43320</c:v>
                </c:pt>
                <c:pt idx="120">
                  <c:v>43327</c:v>
                </c:pt>
                <c:pt idx="121">
                  <c:v>43327</c:v>
                </c:pt>
                <c:pt idx="122">
                  <c:v>43334</c:v>
                </c:pt>
                <c:pt idx="123">
                  <c:v>43334</c:v>
                </c:pt>
                <c:pt idx="124">
                  <c:v>43335</c:v>
                </c:pt>
                <c:pt idx="125">
                  <c:v>43335</c:v>
                </c:pt>
                <c:pt idx="126">
                  <c:v>43336</c:v>
                </c:pt>
                <c:pt idx="127">
                  <c:v>43336</c:v>
                </c:pt>
                <c:pt idx="128">
                  <c:v>43337</c:v>
                </c:pt>
                <c:pt idx="129">
                  <c:v>43337</c:v>
                </c:pt>
                <c:pt idx="130">
                  <c:v>43340</c:v>
                </c:pt>
                <c:pt idx="131">
                  <c:v>43340</c:v>
                </c:pt>
                <c:pt idx="132">
                  <c:v>43341</c:v>
                </c:pt>
                <c:pt idx="133">
                  <c:v>43341</c:v>
                </c:pt>
                <c:pt idx="134">
                  <c:v>43381</c:v>
                </c:pt>
                <c:pt idx="135">
                  <c:v>43381</c:v>
                </c:pt>
                <c:pt idx="136">
                  <c:v>43383</c:v>
                </c:pt>
                <c:pt idx="137">
                  <c:v>43383</c:v>
                </c:pt>
                <c:pt idx="138">
                  <c:v>43385</c:v>
                </c:pt>
                <c:pt idx="139">
                  <c:v>43385</c:v>
                </c:pt>
                <c:pt idx="140">
                  <c:v>43390</c:v>
                </c:pt>
                <c:pt idx="141">
                  <c:v>43390</c:v>
                </c:pt>
                <c:pt idx="142">
                  <c:v>43391</c:v>
                </c:pt>
                <c:pt idx="143">
                  <c:v>43391</c:v>
                </c:pt>
                <c:pt idx="144">
                  <c:v>43399</c:v>
                </c:pt>
                <c:pt idx="145">
                  <c:v>43399</c:v>
                </c:pt>
                <c:pt idx="146">
                  <c:v>43404</c:v>
                </c:pt>
                <c:pt idx="147">
                  <c:v>43404</c:v>
                </c:pt>
                <c:pt idx="148">
                  <c:v>43405</c:v>
                </c:pt>
                <c:pt idx="149">
                  <c:v>43405</c:v>
                </c:pt>
                <c:pt idx="150">
                  <c:v>43407</c:v>
                </c:pt>
                <c:pt idx="151">
                  <c:v>43407</c:v>
                </c:pt>
                <c:pt idx="152">
                  <c:v>43410</c:v>
                </c:pt>
                <c:pt idx="153">
                  <c:v>43410</c:v>
                </c:pt>
                <c:pt idx="154">
                  <c:v>43413</c:v>
                </c:pt>
                <c:pt idx="155">
                  <c:v>43413</c:v>
                </c:pt>
                <c:pt idx="156">
                  <c:v>43414</c:v>
                </c:pt>
                <c:pt idx="157">
                  <c:v>43414</c:v>
                </c:pt>
                <c:pt idx="158">
                  <c:v>43418</c:v>
                </c:pt>
                <c:pt idx="159">
                  <c:v>43418</c:v>
                </c:pt>
                <c:pt idx="160">
                  <c:v>43419</c:v>
                </c:pt>
                <c:pt idx="161">
                  <c:v>43419</c:v>
                </c:pt>
                <c:pt idx="162">
                  <c:v>43421</c:v>
                </c:pt>
                <c:pt idx="163">
                  <c:v>43421</c:v>
                </c:pt>
                <c:pt idx="164">
                  <c:v>43425</c:v>
                </c:pt>
                <c:pt idx="165">
                  <c:v>43425</c:v>
                </c:pt>
                <c:pt idx="166">
                  <c:v>43426</c:v>
                </c:pt>
                <c:pt idx="167">
                  <c:v>43426</c:v>
                </c:pt>
                <c:pt idx="168">
                  <c:v>43428</c:v>
                </c:pt>
                <c:pt idx="169">
                  <c:v>43428</c:v>
                </c:pt>
                <c:pt idx="170">
                  <c:v>43432</c:v>
                </c:pt>
                <c:pt idx="171">
                  <c:v>43432</c:v>
                </c:pt>
                <c:pt idx="172">
                  <c:v>43435</c:v>
                </c:pt>
                <c:pt idx="173">
                  <c:v>43435</c:v>
                </c:pt>
                <c:pt idx="174">
                  <c:v>43453</c:v>
                </c:pt>
                <c:pt idx="175">
                  <c:v>43453</c:v>
                </c:pt>
                <c:pt idx="176">
                  <c:v>43454</c:v>
                </c:pt>
                <c:pt idx="177">
                  <c:v>43454</c:v>
                </c:pt>
                <c:pt idx="178">
                  <c:v>43456</c:v>
                </c:pt>
                <c:pt idx="179">
                  <c:v>43456</c:v>
                </c:pt>
                <c:pt idx="180">
                  <c:v>43459</c:v>
                </c:pt>
                <c:pt idx="181">
                  <c:v>43459</c:v>
                </c:pt>
                <c:pt idx="182">
                  <c:v>43461</c:v>
                </c:pt>
                <c:pt idx="183">
                  <c:v>43461</c:v>
                </c:pt>
                <c:pt idx="184">
                  <c:v>43462</c:v>
                </c:pt>
                <c:pt idx="185">
                  <c:v>43462</c:v>
                </c:pt>
                <c:pt idx="186">
                  <c:v>43463</c:v>
                </c:pt>
                <c:pt idx="187">
                  <c:v>43463</c:v>
                </c:pt>
                <c:pt idx="188" formatCode="dd/mm/yy;@">
                  <c:v>43469</c:v>
                </c:pt>
                <c:pt idx="189" formatCode="dd/mm/yy;@">
                  <c:v>43469</c:v>
                </c:pt>
                <c:pt idx="190" formatCode="dd/mm/yy;@">
                  <c:v>43470</c:v>
                </c:pt>
                <c:pt idx="191" formatCode="dd/mm/yy;@">
                  <c:v>43470</c:v>
                </c:pt>
                <c:pt idx="192" formatCode="dd/mm/yy;@">
                  <c:v>43474</c:v>
                </c:pt>
                <c:pt idx="193" formatCode="dd/mm/yy;@">
                  <c:v>43474</c:v>
                </c:pt>
                <c:pt idx="194" formatCode="dd/mm/yy;@">
                  <c:v>43475</c:v>
                </c:pt>
                <c:pt idx="195" formatCode="dd/mm/yy;@">
                  <c:v>43475</c:v>
                </c:pt>
                <c:pt idx="196" formatCode="dd/mm/yy;@">
                  <c:v>43475</c:v>
                </c:pt>
                <c:pt idx="197" formatCode="dd/mm/yy;@">
                  <c:v>43475</c:v>
                </c:pt>
                <c:pt idx="198" formatCode="dd/mm/yy;@">
                  <c:v>43478</c:v>
                </c:pt>
                <c:pt idx="199" formatCode="dd/mm/yy;@">
                  <c:v>43478</c:v>
                </c:pt>
                <c:pt idx="200" formatCode="dd/mm/yy;@">
                  <c:v>43480</c:v>
                </c:pt>
                <c:pt idx="201" formatCode="dd/mm/yy;@">
                  <c:v>43480</c:v>
                </c:pt>
                <c:pt idx="202" formatCode="dd/mm/yy;@">
                  <c:v>43483</c:v>
                </c:pt>
                <c:pt idx="203" formatCode="dd/mm/yy;@">
                  <c:v>43483</c:v>
                </c:pt>
                <c:pt idx="204" formatCode="dd/mm/yy;@">
                  <c:v>43490</c:v>
                </c:pt>
                <c:pt idx="205" formatCode="dd/mm/yy;@">
                  <c:v>43490</c:v>
                </c:pt>
                <c:pt idx="206" formatCode="dd/mm/yy;@">
                  <c:v>43491</c:v>
                </c:pt>
                <c:pt idx="207" formatCode="dd/mm/yy;@">
                  <c:v>43491</c:v>
                </c:pt>
                <c:pt idx="208" formatCode="dd/mm/yy;@">
                  <c:v>43494</c:v>
                </c:pt>
                <c:pt idx="209" formatCode="dd/mm/yy;@">
                  <c:v>43494</c:v>
                </c:pt>
                <c:pt idx="210" formatCode="dd/mm/yy;@">
                  <c:v>43495</c:v>
                </c:pt>
                <c:pt idx="211" formatCode="dd/mm/yy;@">
                  <c:v>43495</c:v>
                </c:pt>
                <c:pt idx="212" formatCode="dd/mm/yy;@">
                  <c:v>43506</c:v>
                </c:pt>
                <c:pt idx="213" formatCode="dd/mm/yy;@">
                  <c:v>43506</c:v>
                </c:pt>
                <c:pt idx="214" formatCode="dd/mm/yy;@">
                  <c:v>43509</c:v>
                </c:pt>
                <c:pt idx="215" formatCode="dd/mm/yy;@">
                  <c:v>43509</c:v>
                </c:pt>
                <c:pt idx="216" formatCode="dd/mm/yy;@">
                  <c:v>43510</c:v>
                </c:pt>
                <c:pt idx="217" formatCode="dd/mm/yy;@">
                  <c:v>43510</c:v>
                </c:pt>
                <c:pt idx="218" formatCode="dd/mm/yy;@">
                  <c:v>43511</c:v>
                </c:pt>
                <c:pt idx="219" formatCode="dd/mm/yy;@">
                  <c:v>43511</c:v>
                </c:pt>
                <c:pt idx="220" formatCode="dd/mm/yy;@">
                  <c:v>43516</c:v>
                </c:pt>
                <c:pt idx="221" formatCode="dd/mm/yy;@">
                  <c:v>43516</c:v>
                </c:pt>
                <c:pt idx="222" formatCode="dd/mm/yy;@">
                  <c:v>43517</c:v>
                </c:pt>
                <c:pt idx="223" formatCode="dd/mm/yy;@">
                  <c:v>43517</c:v>
                </c:pt>
                <c:pt idx="224" formatCode="dd/mm/yy;@">
                  <c:v>43524</c:v>
                </c:pt>
                <c:pt idx="225" formatCode="dd/mm/yy;@">
                  <c:v>43524</c:v>
                </c:pt>
                <c:pt idx="226" formatCode="dd/mm/yy;@">
                  <c:v>43525</c:v>
                </c:pt>
                <c:pt idx="227" formatCode="dd/mm/yy;@">
                  <c:v>43525</c:v>
                </c:pt>
                <c:pt idx="228" formatCode="dd/mm/yy;@">
                  <c:v>43530</c:v>
                </c:pt>
                <c:pt idx="229" formatCode="dd/mm/yy;@">
                  <c:v>43530</c:v>
                </c:pt>
                <c:pt idx="230" formatCode="dd/mm/yy;@">
                  <c:v>43532</c:v>
                </c:pt>
                <c:pt idx="231" formatCode="dd/mm/yy;@">
                  <c:v>43532</c:v>
                </c:pt>
                <c:pt idx="232" formatCode="dd/mm/yy;@">
                  <c:v>43537</c:v>
                </c:pt>
                <c:pt idx="233" formatCode="dd/mm/yy;@">
                  <c:v>43537</c:v>
                </c:pt>
                <c:pt idx="234" formatCode="dd/mm/yy;@">
                  <c:v>43538</c:v>
                </c:pt>
                <c:pt idx="235" formatCode="dd/mm/yy;@">
                  <c:v>43538</c:v>
                </c:pt>
                <c:pt idx="236" formatCode="dd/mm/yy;@">
                  <c:v>43540</c:v>
                </c:pt>
                <c:pt idx="237" formatCode="dd/mm/yy;@">
                  <c:v>43540</c:v>
                </c:pt>
                <c:pt idx="238" formatCode="dd/mm/yy;@">
                  <c:v>43548</c:v>
                </c:pt>
                <c:pt idx="239" formatCode="dd/mm/yy;@">
                  <c:v>43548</c:v>
                </c:pt>
                <c:pt idx="240" formatCode="dd/mm/yy;@">
                  <c:v>43551</c:v>
                </c:pt>
                <c:pt idx="241" formatCode="dd/mm/yy;@">
                  <c:v>43551</c:v>
                </c:pt>
                <c:pt idx="242" formatCode="dd/mm/yy;@">
                  <c:v>43552</c:v>
                </c:pt>
                <c:pt idx="243" formatCode="dd/mm/yy;@">
                  <c:v>43552</c:v>
                </c:pt>
                <c:pt idx="244" formatCode="dd/mm/yy;@">
                  <c:v>43554</c:v>
                </c:pt>
                <c:pt idx="245" formatCode="dd/mm/yy;@">
                  <c:v>43554</c:v>
                </c:pt>
                <c:pt idx="246" formatCode="dd/mm/yy;@">
                  <c:v>43558</c:v>
                </c:pt>
                <c:pt idx="247" formatCode="dd/mm/yy;@">
                  <c:v>43558</c:v>
                </c:pt>
                <c:pt idx="248" formatCode="dd/mm/yy;@">
                  <c:v>43559</c:v>
                </c:pt>
                <c:pt idx="249" formatCode="dd/mm/yy;@">
                  <c:v>43559</c:v>
                </c:pt>
                <c:pt idx="250" formatCode="dd/mm/yy;@">
                  <c:v>43561</c:v>
                </c:pt>
                <c:pt idx="251" formatCode="dd/mm/yy;@">
                  <c:v>43561</c:v>
                </c:pt>
                <c:pt idx="252" formatCode="dd/mm/yy;@">
                  <c:v>43562</c:v>
                </c:pt>
                <c:pt idx="253" formatCode="dd/mm/yy;@">
                  <c:v>43562</c:v>
                </c:pt>
                <c:pt idx="254" formatCode="dd/mm/yy;@">
                  <c:v>43565</c:v>
                </c:pt>
                <c:pt idx="255" formatCode="dd/mm/yy;@">
                  <c:v>43565</c:v>
                </c:pt>
                <c:pt idx="256" formatCode="dd/mm/yy;@">
                  <c:v>43566</c:v>
                </c:pt>
                <c:pt idx="257" formatCode="dd/mm/yy;@">
                  <c:v>43566</c:v>
                </c:pt>
                <c:pt idx="258" formatCode="dd/mm/yy;@">
                  <c:v>43567</c:v>
                </c:pt>
                <c:pt idx="259" formatCode="dd/mm/yy;@">
                  <c:v>43567</c:v>
                </c:pt>
                <c:pt idx="260" formatCode="dd/mm/yy;@">
                  <c:v>43574</c:v>
                </c:pt>
                <c:pt idx="261" formatCode="dd/mm/yy;@">
                  <c:v>43574</c:v>
                </c:pt>
                <c:pt idx="262" formatCode="dd/mm/yy;@">
                  <c:v>43574</c:v>
                </c:pt>
                <c:pt idx="263" formatCode="dd/mm/yy;@">
                  <c:v>43574</c:v>
                </c:pt>
                <c:pt idx="264" formatCode="dd/mm/yy;@">
                  <c:v>43579</c:v>
                </c:pt>
                <c:pt idx="265" formatCode="dd/mm/yy;@">
                  <c:v>43579</c:v>
                </c:pt>
                <c:pt idx="266" formatCode="dd/mm/yy;@">
                  <c:v>43580</c:v>
                </c:pt>
                <c:pt idx="267" formatCode="dd/mm/yy;@">
                  <c:v>43580</c:v>
                </c:pt>
                <c:pt idx="268" formatCode="dd/mm/yy;@">
                  <c:v>43582</c:v>
                </c:pt>
                <c:pt idx="269" formatCode="dd/mm/yy;@">
                  <c:v>43582</c:v>
                </c:pt>
                <c:pt idx="270" formatCode="dd/mm/yy;@">
                  <c:v>43584</c:v>
                </c:pt>
                <c:pt idx="271" formatCode="dd/mm/yy;@">
                  <c:v>43584</c:v>
                </c:pt>
                <c:pt idx="272" formatCode="dd/mm/yy;@">
                  <c:v>43592</c:v>
                </c:pt>
                <c:pt idx="273" formatCode="dd/mm/yy;@">
                  <c:v>43592</c:v>
                </c:pt>
                <c:pt idx="274" formatCode="dd/mm/yy;@">
                  <c:v>43594</c:v>
                </c:pt>
                <c:pt idx="275" formatCode="dd/mm/yy;@">
                  <c:v>43594</c:v>
                </c:pt>
                <c:pt idx="276" formatCode="dd/mm/yy;@">
                  <c:v>43594</c:v>
                </c:pt>
                <c:pt idx="277" formatCode="dd/mm/yy;@">
                  <c:v>43594</c:v>
                </c:pt>
                <c:pt idx="278" formatCode="dd/mm/yy;@">
                  <c:v>43595</c:v>
                </c:pt>
                <c:pt idx="279" formatCode="dd/mm/yy;@">
                  <c:v>43595</c:v>
                </c:pt>
                <c:pt idx="280" formatCode="dd/mm/yy;@">
                  <c:v>43600</c:v>
                </c:pt>
                <c:pt idx="281" formatCode="dd/mm/yy;@">
                  <c:v>43600</c:v>
                </c:pt>
                <c:pt idx="282" formatCode="dd/mm/yy;@">
                  <c:v>43601</c:v>
                </c:pt>
                <c:pt idx="283" formatCode="dd/mm/yy;@">
                  <c:v>43601</c:v>
                </c:pt>
                <c:pt idx="284" formatCode="dd/mm/yy;@">
                  <c:v>43603</c:v>
                </c:pt>
                <c:pt idx="285" formatCode="dd/mm/yy;@">
                  <c:v>43603</c:v>
                </c:pt>
                <c:pt idx="286" formatCode="dd/mm/yy;@">
                  <c:v>43603</c:v>
                </c:pt>
                <c:pt idx="287" formatCode="dd/mm/yy;@">
                  <c:v>43603</c:v>
                </c:pt>
                <c:pt idx="288" formatCode="dd/mm/yy;@">
                  <c:v>43609</c:v>
                </c:pt>
                <c:pt idx="289" formatCode="dd/mm/yy;@">
                  <c:v>43609</c:v>
                </c:pt>
                <c:pt idx="290" formatCode="dd/mm/yy;@">
                  <c:v>43614</c:v>
                </c:pt>
                <c:pt idx="291" formatCode="dd/mm/yy;@">
                  <c:v>43614</c:v>
                </c:pt>
                <c:pt idx="292" formatCode="dd/mm/yy;@">
                  <c:v>43615</c:v>
                </c:pt>
                <c:pt idx="293" formatCode="dd/mm/yy;@">
                  <c:v>43615</c:v>
                </c:pt>
                <c:pt idx="294" formatCode="dd/mm/yy;@">
                  <c:v>43617</c:v>
                </c:pt>
                <c:pt idx="295" formatCode="dd/mm/yy;@">
                  <c:v>43617</c:v>
                </c:pt>
                <c:pt idx="296" formatCode="dd/mm/yy;@">
                  <c:v>43623</c:v>
                </c:pt>
                <c:pt idx="297" formatCode="dd/mm/yy;@">
                  <c:v>43623</c:v>
                </c:pt>
                <c:pt idx="298" formatCode="dd/mm/yy;@">
                  <c:v>43628</c:v>
                </c:pt>
                <c:pt idx="299" formatCode="dd/mm/yy;@">
                  <c:v>43628</c:v>
                </c:pt>
                <c:pt idx="300" formatCode="dd/mm/yy;@">
                  <c:v>43630</c:v>
                </c:pt>
                <c:pt idx="301" formatCode="dd/mm/yy;@">
                  <c:v>43630</c:v>
                </c:pt>
                <c:pt idx="302" formatCode="dd/mm/yy;@">
                  <c:v>43635</c:v>
                </c:pt>
                <c:pt idx="303" formatCode="dd/mm/yy;@">
                  <c:v>43635</c:v>
                </c:pt>
                <c:pt idx="304" formatCode="dd/mm/yy;@">
                  <c:v>43636</c:v>
                </c:pt>
                <c:pt idx="305" formatCode="dd/mm/yy;@">
                  <c:v>43636</c:v>
                </c:pt>
                <c:pt idx="306" formatCode="dd/mm/yy;@">
                  <c:v>43642</c:v>
                </c:pt>
                <c:pt idx="307" formatCode="dd/mm/yy;@">
                  <c:v>43642</c:v>
                </c:pt>
                <c:pt idx="308" formatCode="dd/mm/yy;@">
                  <c:v>43643</c:v>
                </c:pt>
                <c:pt idx="309" formatCode="dd/mm/yy;@">
                  <c:v>43643</c:v>
                </c:pt>
                <c:pt idx="310" formatCode="dd/mm/yy;@">
                  <c:v>43649</c:v>
                </c:pt>
                <c:pt idx="311" formatCode="dd/mm/yy;@">
                  <c:v>43649</c:v>
                </c:pt>
                <c:pt idx="312" formatCode="dd/mm/yy;@">
                  <c:v>43650</c:v>
                </c:pt>
                <c:pt idx="313" formatCode="dd/mm/yy;@">
                  <c:v>43650</c:v>
                </c:pt>
                <c:pt idx="314" formatCode="dd/mm/yy;@">
                  <c:v>43652</c:v>
                </c:pt>
                <c:pt idx="315" formatCode="dd/mm/yy;@">
                  <c:v>43652</c:v>
                </c:pt>
                <c:pt idx="316" formatCode="dd/mm/yy;@">
                  <c:v>43670</c:v>
                </c:pt>
                <c:pt idx="317" formatCode="dd/mm/yy;@">
                  <c:v>43670</c:v>
                </c:pt>
                <c:pt idx="318" formatCode="dd/mm/yy;@">
                  <c:v>43673</c:v>
                </c:pt>
                <c:pt idx="319" formatCode="dd/mm/yy;@">
                  <c:v>43673</c:v>
                </c:pt>
                <c:pt idx="320" formatCode="dd/mm/yy;@">
                  <c:v>43677</c:v>
                </c:pt>
                <c:pt idx="321" formatCode="dd/mm/yy;@">
                  <c:v>43677</c:v>
                </c:pt>
                <c:pt idx="322" formatCode="dd/mm/yy;@">
                  <c:v>43678</c:v>
                </c:pt>
                <c:pt idx="323" formatCode="dd/mm/yy;@">
                  <c:v>43678</c:v>
                </c:pt>
                <c:pt idx="324" formatCode="dd/mm/yy;@">
                  <c:v>43679</c:v>
                </c:pt>
                <c:pt idx="325" formatCode="dd/mm/yy;@">
                  <c:v>43679</c:v>
                </c:pt>
                <c:pt idx="326" formatCode="dd/mm/yy;@">
                  <c:v>43693</c:v>
                </c:pt>
                <c:pt idx="327" formatCode="dd/mm/yy;@">
                  <c:v>43693</c:v>
                </c:pt>
                <c:pt idx="328" formatCode="dd/mm/yy;@">
                  <c:v>43694</c:v>
                </c:pt>
                <c:pt idx="329" formatCode="dd/mm/yy;@">
                  <c:v>43694</c:v>
                </c:pt>
                <c:pt idx="330" formatCode="dd/mm/yy;@">
                  <c:v>43698</c:v>
                </c:pt>
                <c:pt idx="331" formatCode="dd/mm/yy;@">
                  <c:v>43698</c:v>
                </c:pt>
                <c:pt idx="332" formatCode="dd/mm/yy;@">
                  <c:v>43700</c:v>
                </c:pt>
                <c:pt idx="333" formatCode="dd/mm/yy;@">
                  <c:v>43700</c:v>
                </c:pt>
                <c:pt idx="334" formatCode="dd/mm/yy;@">
                  <c:v>43706</c:v>
                </c:pt>
                <c:pt idx="335" formatCode="dd/mm/yy;@">
                  <c:v>43706</c:v>
                </c:pt>
                <c:pt idx="336" formatCode="dd/mm/yy;@">
                  <c:v>43714</c:v>
                </c:pt>
                <c:pt idx="337" formatCode="dd/mm/yy;@">
                  <c:v>43714</c:v>
                </c:pt>
                <c:pt idx="338" formatCode="dd/mm/yy;@">
                  <c:v>43715</c:v>
                </c:pt>
                <c:pt idx="339" formatCode="dd/mm/yy;@">
                  <c:v>43715</c:v>
                </c:pt>
                <c:pt idx="340" formatCode="dd/mm/yy;@">
                  <c:v>43719</c:v>
                </c:pt>
                <c:pt idx="341" formatCode="dd/mm/yy;@">
                  <c:v>43719</c:v>
                </c:pt>
                <c:pt idx="342" formatCode="dd/mm/yy;@">
                  <c:v>43720</c:v>
                </c:pt>
                <c:pt idx="343" formatCode="dd/mm/yy;@">
                  <c:v>43720</c:v>
                </c:pt>
                <c:pt idx="344" formatCode="dd/mm/yy;@">
                  <c:v>43722</c:v>
                </c:pt>
                <c:pt idx="345" formatCode="dd/mm/yy;@">
                  <c:v>43722</c:v>
                </c:pt>
                <c:pt idx="346" formatCode="dd/mm/yy;@">
                  <c:v>43728</c:v>
                </c:pt>
                <c:pt idx="347" formatCode="dd/mm/yy;@">
                  <c:v>43728</c:v>
                </c:pt>
                <c:pt idx="348" formatCode="dd/mm/yy;@">
                  <c:v>43732</c:v>
                </c:pt>
                <c:pt idx="349" formatCode="dd/mm/yy;@">
                  <c:v>43732</c:v>
                </c:pt>
                <c:pt idx="350" formatCode="dd/mm/yy;@">
                  <c:v>43742</c:v>
                </c:pt>
                <c:pt idx="351" formatCode="dd/mm/yy;@">
                  <c:v>43742</c:v>
                </c:pt>
                <c:pt idx="352" formatCode="dd/mm/yy;@">
                  <c:v>43743</c:v>
                </c:pt>
                <c:pt idx="353" formatCode="dd/mm/yy;@">
                  <c:v>43743</c:v>
                </c:pt>
                <c:pt idx="354" formatCode="dd/mm/yy;@">
                  <c:v>43747</c:v>
                </c:pt>
                <c:pt idx="355" formatCode="dd/mm/yy;@">
                  <c:v>43747</c:v>
                </c:pt>
                <c:pt idx="356" formatCode="dd/mm/yy;@">
                  <c:v>43750</c:v>
                </c:pt>
                <c:pt idx="357" formatCode="dd/mm/yy;@">
                  <c:v>43750</c:v>
                </c:pt>
                <c:pt idx="358" formatCode="dd/mm/yy;@">
                  <c:v>43754</c:v>
                </c:pt>
                <c:pt idx="359" formatCode="dd/mm/yy;@">
                  <c:v>43754</c:v>
                </c:pt>
                <c:pt idx="360" formatCode="dd/mm/yy;@">
                  <c:v>43756</c:v>
                </c:pt>
                <c:pt idx="361" formatCode="dd/mm/yy;@">
                  <c:v>43756</c:v>
                </c:pt>
                <c:pt idx="362" formatCode="dd/mm/yy;@">
                  <c:v>43757</c:v>
                </c:pt>
                <c:pt idx="363" formatCode="dd/mm/yy;@">
                  <c:v>43757</c:v>
                </c:pt>
                <c:pt idx="364" formatCode="dd/mm/yy;@">
                  <c:v>43761</c:v>
                </c:pt>
                <c:pt idx="365" formatCode="dd/mm/yy;@">
                  <c:v>43761</c:v>
                </c:pt>
                <c:pt idx="366" formatCode="dd/mm/yy;@">
                  <c:v>43763</c:v>
                </c:pt>
                <c:pt idx="367" formatCode="dd/mm/yy;@">
                  <c:v>43763</c:v>
                </c:pt>
                <c:pt idx="368" formatCode="dd/mm/yy;@">
                  <c:v>43768</c:v>
                </c:pt>
                <c:pt idx="369" formatCode="dd/mm/yy;@">
                  <c:v>43768</c:v>
                </c:pt>
                <c:pt idx="370" formatCode="dd/mm/yy;@">
                  <c:v>43769</c:v>
                </c:pt>
                <c:pt idx="371" formatCode="dd/mm/yy;@">
                  <c:v>43769</c:v>
                </c:pt>
                <c:pt idx="372" formatCode="dd/mm/yy;@">
                  <c:v>43772</c:v>
                </c:pt>
                <c:pt idx="373" formatCode="dd/mm/yy;@">
                  <c:v>43772</c:v>
                </c:pt>
                <c:pt idx="374" formatCode="dd/mm/yy;@">
                  <c:v>43776</c:v>
                </c:pt>
                <c:pt idx="375" formatCode="dd/mm/yy;@">
                  <c:v>43786</c:v>
                </c:pt>
                <c:pt idx="376" formatCode="dd/mm/yy;@">
                  <c:v>43786</c:v>
                </c:pt>
                <c:pt idx="377" formatCode="dd/mm/yy;@">
                  <c:v>43790</c:v>
                </c:pt>
                <c:pt idx="378" formatCode="dd/mm/yy;@">
                  <c:v>43790</c:v>
                </c:pt>
                <c:pt idx="379" formatCode="dd/mm/yy;@">
                  <c:v>43792</c:v>
                </c:pt>
                <c:pt idx="380" formatCode="dd/mm/yy;@">
                  <c:v>43792</c:v>
                </c:pt>
                <c:pt idx="381" formatCode="dd/mm/yy;@">
                  <c:v>43798</c:v>
                </c:pt>
                <c:pt idx="382" formatCode="dd/mm/yy;@">
                  <c:v>43798</c:v>
                </c:pt>
                <c:pt idx="383" formatCode="dd/mm/yy;@">
                  <c:v>43799</c:v>
                </c:pt>
                <c:pt idx="384" formatCode="dd/mm/yy;@">
                  <c:v>43799</c:v>
                </c:pt>
                <c:pt idx="385" formatCode="dd/mm/yy;@">
                  <c:v>43803</c:v>
                </c:pt>
                <c:pt idx="386" formatCode="dd/mm/yy;@">
                  <c:v>43803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43818</c:v>
                </c:pt>
                <c:pt idx="390" formatCode="dd/mm/yy;@">
                  <c:v>43818</c:v>
                </c:pt>
                <c:pt idx="391" formatCode="dd/mm/yy;@">
                  <c:v>43823</c:v>
                </c:pt>
                <c:pt idx="392" formatCode="dd/mm/yy;@">
                  <c:v>43823</c:v>
                </c:pt>
                <c:pt idx="393" formatCode="dd/mm/yy;@">
                  <c:v>43826</c:v>
                </c:pt>
                <c:pt idx="394" formatCode="dd/mm/yy;@">
                  <c:v>43826</c:v>
                </c:pt>
              </c:numCache>
            </c:numRef>
          </c:cat>
          <c:val>
            <c:numRef>
              <c:f>'LAFchuyển tải_NI-LAF-02 (29042)'!$O$3:$O$397</c:f>
              <c:numCache>
                <c:formatCode>General</c:formatCode>
                <c:ptCount val="395"/>
                <c:pt idx="0">
                  <c:v>0</c:v>
                </c:pt>
                <c:pt idx="1">
                  <c:v>2</c:v>
                </c:pt>
                <c:pt idx="2">
                  <c:v>11</c:v>
                </c:pt>
                <c:pt idx="3">
                  <c:v>12</c:v>
                </c:pt>
                <c:pt idx="4">
                  <c:v>4</c:v>
                </c:pt>
                <c:pt idx="5">
                  <c:v>14</c:v>
                </c:pt>
                <c:pt idx="6">
                  <c:v>0</c:v>
                </c:pt>
                <c:pt idx="7">
                  <c:v>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5</c:v>
                </c:pt>
                <c:pt idx="18">
                  <c:v>4</c:v>
                </c:pt>
                <c:pt idx="19">
                  <c:v>2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0</c:v>
                </c:pt>
                <c:pt idx="35">
                  <c:v>1</c:v>
                </c:pt>
                <c:pt idx="36">
                  <c:v>10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15</c:v>
                </c:pt>
                <c:pt idx="41">
                  <c:v>20</c:v>
                </c:pt>
                <c:pt idx="42">
                  <c:v>80</c:v>
                </c:pt>
                <c:pt idx="43">
                  <c:v>5</c:v>
                </c:pt>
                <c:pt idx="44">
                  <c:v>0</c:v>
                </c:pt>
                <c:pt idx="45">
                  <c:v>3</c:v>
                </c:pt>
                <c:pt idx="46">
                  <c:v>6</c:v>
                </c:pt>
                <c:pt idx="47">
                  <c:v>4</c:v>
                </c:pt>
                <c:pt idx="48">
                  <c:v>10</c:v>
                </c:pt>
                <c:pt idx="49">
                  <c:v>7</c:v>
                </c:pt>
                <c:pt idx="50">
                  <c:v>77</c:v>
                </c:pt>
                <c:pt idx="51">
                  <c:v>3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7</c:v>
                </c:pt>
                <c:pt idx="61">
                  <c:v>15</c:v>
                </c:pt>
                <c:pt idx="62">
                  <c:v>0</c:v>
                </c:pt>
                <c:pt idx="63">
                  <c:v>0</c:v>
                </c:pt>
                <c:pt idx="64">
                  <c:v>41</c:v>
                </c:pt>
                <c:pt idx="65">
                  <c:v>10</c:v>
                </c:pt>
                <c:pt idx="66">
                  <c:v>25</c:v>
                </c:pt>
                <c:pt idx="67">
                  <c:v>105</c:v>
                </c:pt>
                <c:pt idx="68">
                  <c:v>11</c:v>
                </c:pt>
                <c:pt idx="69">
                  <c:v>3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7</c:v>
                </c:pt>
                <c:pt idx="75">
                  <c:v>20</c:v>
                </c:pt>
                <c:pt idx="76">
                  <c:v>0</c:v>
                </c:pt>
                <c:pt idx="77">
                  <c:v>1</c:v>
                </c:pt>
                <c:pt idx="78">
                  <c:v>22</c:v>
                </c:pt>
                <c:pt idx="79">
                  <c:v>22</c:v>
                </c:pt>
                <c:pt idx="80">
                  <c:v>0</c:v>
                </c:pt>
                <c:pt idx="81">
                  <c:v>0</c:v>
                </c:pt>
                <c:pt idx="82">
                  <c:v>2</c:v>
                </c:pt>
                <c:pt idx="83">
                  <c:v>1</c:v>
                </c:pt>
                <c:pt idx="84">
                  <c:v>0</c:v>
                </c:pt>
                <c:pt idx="85">
                  <c:v>23</c:v>
                </c:pt>
                <c:pt idx="86">
                  <c:v>23</c:v>
                </c:pt>
                <c:pt idx="87">
                  <c:v>3</c:v>
                </c:pt>
                <c:pt idx="88">
                  <c:v>19</c:v>
                </c:pt>
                <c:pt idx="89">
                  <c:v>23</c:v>
                </c:pt>
                <c:pt idx="90">
                  <c:v>1</c:v>
                </c:pt>
                <c:pt idx="91">
                  <c:v>8</c:v>
                </c:pt>
                <c:pt idx="92">
                  <c:v>0</c:v>
                </c:pt>
                <c:pt idx="93">
                  <c:v>15</c:v>
                </c:pt>
                <c:pt idx="94">
                  <c:v>28</c:v>
                </c:pt>
                <c:pt idx="95">
                  <c:v>53</c:v>
                </c:pt>
                <c:pt idx="96">
                  <c:v>67</c:v>
                </c:pt>
                <c:pt idx="97">
                  <c:v>85</c:v>
                </c:pt>
                <c:pt idx="98">
                  <c:v>26</c:v>
                </c:pt>
                <c:pt idx="99">
                  <c:v>12</c:v>
                </c:pt>
                <c:pt idx="100">
                  <c:v>0</c:v>
                </c:pt>
                <c:pt idx="101">
                  <c:v>5</c:v>
                </c:pt>
                <c:pt idx="102">
                  <c:v>0</c:v>
                </c:pt>
                <c:pt idx="103">
                  <c:v>35</c:v>
                </c:pt>
                <c:pt idx="104">
                  <c:v>1</c:v>
                </c:pt>
                <c:pt idx="105">
                  <c:v>14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12</c:v>
                </c:pt>
                <c:pt idx="110">
                  <c:v>0</c:v>
                </c:pt>
                <c:pt idx="111">
                  <c:v>14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24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2</c:v>
                </c:pt>
                <c:pt idx="122">
                  <c:v>32</c:v>
                </c:pt>
                <c:pt idx="123">
                  <c:v>1</c:v>
                </c:pt>
                <c:pt idx="124">
                  <c:v>0</c:v>
                </c:pt>
                <c:pt idx="125">
                  <c:v>27</c:v>
                </c:pt>
                <c:pt idx="126">
                  <c:v>3</c:v>
                </c:pt>
                <c:pt idx="127">
                  <c:v>1</c:v>
                </c:pt>
                <c:pt idx="128">
                  <c:v>0</c:v>
                </c:pt>
                <c:pt idx="129">
                  <c:v>6</c:v>
                </c:pt>
                <c:pt idx="130">
                  <c:v>9</c:v>
                </c:pt>
                <c:pt idx="131">
                  <c:v>2</c:v>
                </c:pt>
                <c:pt idx="132">
                  <c:v>1</c:v>
                </c:pt>
                <c:pt idx="133">
                  <c:v>6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15</c:v>
                </c:pt>
                <c:pt idx="143">
                  <c:v>39</c:v>
                </c:pt>
                <c:pt idx="144">
                  <c:v>1</c:v>
                </c:pt>
                <c:pt idx="145">
                  <c:v>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8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2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3</c:v>
                </c:pt>
                <c:pt idx="164">
                  <c:v>0</c:v>
                </c:pt>
                <c:pt idx="165">
                  <c:v>5</c:v>
                </c:pt>
                <c:pt idx="166">
                  <c:v>0</c:v>
                </c:pt>
                <c:pt idx="167">
                  <c:v>34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4</c:v>
                </c:pt>
                <c:pt idx="182">
                  <c:v>0</c:v>
                </c:pt>
                <c:pt idx="183">
                  <c:v>2</c:v>
                </c:pt>
                <c:pt idx="184">
                  <c:v>1</c:v>
                </c:pt>
                <c:pt idx="185">
                  <c:v>2</c:v>
                </c:pt>
                <c:pt idx="186">
                  <c:v>2</c:v>
                </c:pt>
                <c:pt idx="187">
                  <c:v>6</c:v>
                </c:pt>
                <c:pt idx="188">
                  <c:v>9</c:v>
                </c:pt>
                <c:pt idx="189">
                  <c:v>17</c:v>
                </c:pt>
                <c:pt idx="190">
                  <c:v>0</c:v>
                </c:pt>
                <c:pt idx="191">
                  <c:v>2</c:v>
                </c:pt>
                <c:pt idx="192">
                  <c:v>0</c:v>
                </c:pt>
                <c:pt idx="193">
                  <c:v>42</c:v>
                </c:pt>
                <c:pt idx="194">
                  <c:v>14</c:v>
                </c:pt>
                <c:pt idx="195">
                  <c:v>2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11</c:v>
                </c:pt>
                <c:pt idx="200">
                  <c:v>0</c:v>
                </c:pt>
                <c:pt idx="201">
                  <c:v>2</c:v>
                </c:pt>
                <c:pt idx="202">
                  <c:v>2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21</c:v>
                </c:pt>
                <c:pt idx="209">
                  <c:v>2</c:v>
                </c:pt>
                <c:pt idx="210">
                  <c:v>67</c:v>
                </c:pt>
                <c:pt idx="211">
                  <c:v>16</c:v>
                </c:pt>
                <c:pt idx="212">
                  <c:v>0</c:v>
                </c:pt>
                <c:pt idx="213">
                  <c:v>2</c:v>
                </c:pt>
                <c:pt idx="214">
                  <c:v>7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2</c:v>
                </c:pt>
                <c:pt idx="219">
                  <c:v>0</c:v>
                </c:pt>
                <c:pt idx="220">
                  <c:v>2</c:v>
                </c:pt>
                <c:pt idx="221">
                  <c:v>15</c:v>
                </c:pt>
                <c:pt idx="222">
                  <c:v>19</c:v>
                </c:pt>
                <c:pt idx="223">
                  <c:v>2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5</c:v>
                </c:pt>
                <c:pt idx="228">
                  <c:v>1</c:v>
                </c:pt>
                <c:pt idx="229">
                  <c:v>3</c:v>
                </c:pt>
                <c:pt idx="230">
                  <c:v>9</c:v>
                </c:pt>
                <c:pt idx="231">
                  <c:v>6</c:v>
                </c:pt>
                <c:pt idx="232">
                  <c:v>0</c:v>
                </c:pt>
                <c:pt idx="233">
                  <c:v>6</c:v>
                </c:pt>
                <c:pt idx="234">
                  <c:v>1057</c:v>
                </c:pt>
                <c:pt idx="235">
                  <c:v>178</c:v>
                </c:pt>
                <c:pt idx="236">
                  <c:v>0</c:v>
                </c:pt>
                <c:pt idx="237">
                  <c:v>0</c:v>
                </c:pt>
                <c:pt idx="238">
                  <c:v>7</c:v>
                </c:pt>
                <c:pt idx="239">
                  <c:v>11</c:v>
                </c:pt>
                <c:pt idx="240">
                  <c:v>1</c:v>
                </c:pt>
                <c:pt idx="241">
                  <c:v>1168</c:v>
                </c:pt>
                <c:pt idx="242">
                  <c:v>10</c:v>
                </c:pt>
                <c:pt idx="243">
                  <c:v>8</c:v>
                </c:pt>
                <c:pt idx="244">
                  <c:v>10</c:v>
                </c:pt>
                <c:pt idx="245">
                  <c:v>1</c:v>
                </c:pt>
                <c:pt idx="246">
                  <c:v>4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2</c:v>
                </c:pt>
                <c:pt idx="252">
                  <c:v>0</c:v>
                </c:pt>
                <c:pt idx="253">
                  <c:v>27</c:v>
                </c:pt>
                <c:pt idx="254">
                  <c:v>9</c:v>
                </c:pt>
                <c:pt idx="255">
                  <c:v>0</c:v>
                </c:pt>
                <c:pt idx="256">
                  <c:v>56</c:v>
                </c:pt>
                <c:pt idx="257">
                  <c:v>48</c:v>
                </c:pt>
                <c:pt idx="258">
                  <c:v>3</c:v>
                </c:pt>
                <c:pt idx="259">
                  <c:v>54</c:v>
                </c:pt>
                <c:pt idx="260">
                  <c:v>35</c:v>
                </c:pt>
                <c:pt idx="261">
                  <c:v>71</c:v>
                </c:pt>
                <c:pt idx="262">
                  <c:v>19</c:v>
                </c:pt>
                <c:pt idx="263">
                  <c:v>54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5</c:v>
                </c:pt>
                <c:pt idx="270">
                  <c:v>0</c:v>
                </c:pt>
                <c:pt idx="271">
                  <c:v>0</c:v>
                </c:pt>
                <c:pt idx="272">
                  <c:v>3</c:v>
                </c:pt>
                <c:pt idx="273">
                  <c:v>3</c:v>
                </c:pt>
                <c:pt idx="274">
                  <c:v>0</c:v>
                </c:pt>
                <c:pt idx="275">
                  <c:v>0</c:v>
                </c:pt>
                <c:pt idx="276">
                  <c:v>4</c:v>
                </c:pt>
                <c:pt idx="277">
                  <c:v>24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5</c:v>
                </c:pt>
                <c:pt idx="299">
                  <c:v>2</c:v>
                </c:pt>
                <c:pt idx="300">
                  <c:v>0</c:v>
                </c:pt>
                <c:pt idx="301">
                  <c:v>2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47</c:v>
                </c:pt>
                <c:pt idx="317">
                  <c:v>5</c:v>
                </c:pt>
                <c:pt idx="318">
                  <c:v>20</c:v>
                </c:pt>
                <c:pt idx="319">
                  <c:v>44</c:v>
                </c:pt>
                <c:pt idx="320">
                  <c:v>10</c:v>
                </c:pt>
                <c:pt idx="321">
                  <c:v>161</c:v>
                </c:pt>
                <c:pt idx="322">
                  <c:v>89</c:v>
                </c:pt>
                <c:pt idx="323">
                  <c:v>8</c:v>
                </c:pt>
                <c:pt idx="324">
                  <c:v>209</c:v>
                </c:pt>
                <c:pt idx="325">
                  <c:v>0</c:v>
                </c:pt>
                <c:pt idx="326">
                  <c:v>67</c:v>
                </c:pt>
                <c:pt idx="327">
                  <c:v>66</c:v>
                </c:pt>
                <c:pt idx="328">
                  <c:v>0</c:v>
                </c:pt>
                <c:pt idx="329">
                  <c:v>0</c:v>
                </c:pt>
                <c:pt idx="330">
                  <c:v>10</c:v>
                </c:pt>
                <c:pt idx="331">
                  <c:v>0</c:v>
                </c:pt>
                <c:pt idx="332">
                  <c:v>213</c:v>
                </c:pt>
                <c:pt idx="333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B10-4C49-A2B5-9FB749CA5DC1}"/>
            </c:ext>
          </c:extLst>
        </c:ser>
        <c:ser>
          <c:idx val="1"/>
          <c:order val="3"/>
          <c:tx>
            <c:strRef>
              <c:f>'LAFchuyển tải_NI-LAF-02 (29042)'!$Q$2</c:f>
              <c:strCache>
                <c:ptCount val="1"/>
                <c:pt idx="0">
                  <c:v>29042_1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'LAFchuyển tải_NI-LAF-02 (29042)'!$N$3:$N$397</c:f>
              <c:numCache>
                <c:formatCode>m/d/yyyy</c:formatCode>
                <c:ptCount val="395"/>
                <c:pt idx="0">
                  <c:v>43105</c:v>
                </c:pt>
                <c:pt idx="1">
                  <c:v>43105</c:v>
                </c:pt>
                <c:pt idx="2">
                  <c:v>43106</c:v>
                </c:pt>
                <c:pt idx="3">
                  <c:v>43106</c:v>
                </c:pt>
                <c:pt idx="4">
                  <c:v>43111</c:v>
                </c:pt>
                <c:pt idx="5">
                  <c:v>43111</c:v>
                </c:pt>
                <c:pt idx="6">
                  <c:v>43113</c:v>
                </c:pt>
                <c:pt idx="7">
                  <c:v>43113</c:v>
                </c:pt>
                <c:pt idx="8">
                  <c:v>43118</c:v>
                </c:pt>
                <c:pt idx="9">
                  <c:v>43119</c:v>
                </c:pt>
                <c:pt idx="10">
                  <c:v>43120</c:v>
                </c:pt>
                <c:pt idx="11">
                  <c:v>43120</c:v>
                </c:pt>
                <c:pt idx="12">
                  <c:v>43121</c:v>
                </c:pt>
                <c:pt idx="13">
                  <c:v>43121</c:v>
                </c:pt>
                <c:pt idx="14">
                  <c:v>43123</c:v>
                </c:pt>
                <c:pt idx="15">
                  <c:v>43123</c:v>
                </c:pt>
                <c:pt idx="16">
                  <c:v>43125</c:v>
                </c:pt>
                <c:pt idx="17">
                  <c:v>43125</c:v>
                </c:pt>
                <c:pt idx="18">
                  <c:v>43127</c:v>
                </c:pt>
                <c:pt idx="19">
                  <c:v>43127</c:v>
                </c:pt>
                <c:pt idx="20">
                  <c:v>43131</c:v>
                </c:pt>
                <c:pt idx="21">
                  <c:v>43131</c:v>
                </c:pt>
                <c:pt idx="22">
                  <c:v>43134</c:v>
                </c:pt>
                <c:pt idx="23">
                  <c:v>43134</c:v>
                </c:pt>
                <c:pt idx="24">
                  <c:v>43138</c:v>
                </c:pt>
                <c:pt idx="25">
                  <c:v>43138</c:v>
                </c:pt>
                <c:pt idx="26">
                  <c:v>43139</c:v>
                </c:pt>
                <c:pt idx="27">
                  <c:v>43139</c:v>
                </c:pt>
                <c:pt idx="28">
                  <c:v>43141</c:v>
                </c:pt>
                <c:pt idx="29">
                  <c:v>43141</c:v>
                </c:pt>
                <c:pt idx="30">
                  <c:v>43157</c:v>
                </c:pt>
                <c:pt idx="31">
                  <c:v>43157</c:v>
                </c:pt>
                <c:pt idx="32">
                  <c:v>43160</c:v>
                </c:pt>
                <c:pt idx="33">
                  <c:v>43160</c:v>
                </c:pt>
                <c:pt idx="34">
                  <c:v>43162</c:v>
                </c:pt>
                <c:pt idx="35">
                  <c:v>43162</c:v>
                </c:pt>
                <c:pt idx="36">
                  <c:v>43166</c:v>
                </c:pt>
                <c:pt idx="37">
                  <c:v>43166</c:v>
                </c:pt>
                <c:pt idx="38">
                  <c:v>43168</c:v>
                </c:pt>
                <c:pt idx="39">
                  <c:v>43168</c:v>
                </c:pt>
                <c:pt idx="40">
                  <c:v>43173</c:v>
                </c:pt>
                <c:pt idx="41">
                  <c:v>43173</c:v>
                </c:pt>
                <c:pt idx="42">
                  <c:v>43175</c:v>
                </c:pt>
                <c:pt idx="43">
                  <c:v>43175</c:v>
                </c:pt>
                <c:pt idx="44">
                  <c:v>43176</c:v>
                </c:pt>
                <c:pt idx="45">
                  <c:v>43176</c:v>
                </c:pt>
                <c:pt idx="46">
                  <c:v>43181</c:v>
                </c:pt>
                <c:pt idx="47">
                  <c:v>43181</c:v>
                </c:pt>
                <c:pt idx="48">
                  <c:v>43183</c:v>
                </c:pt>
                <c:pt idx="49">
                  <c:v>43183</c:v>
                </c:pt>
                <c:pt idx="50">
                  <c:v>43187</c:v>
                </c:pt>
                <c:pt idx="51">
                  <c:v>43187</c:v>
                </c:pt>
                <c:pt idx="52">
                  <c:v>43188</c:v>
                </c:pt>
                <c:pt idx="53">
                  <c:v>43188</c:v>
                </c:pt>
                <c:pt idx="54">
                  <c:v>43190</c:v>
                </c:pt>
                <c:pt idx="55">
                  <c:v>43190</c:v>
                </c:pt>
                <c:pt idx="56">
                  <c:v>43193</c:v>
                </c:pt>
                <c:pt idx="57">
                  <c:v>43194</c:v>
                </c:pt>
                <c:pt idx="58">
                  <c:v>43194</c:v>
                </c:pt>
                <c:pt idx="59">
                  <c:v>43195</c:v>
                </c:pt>
                <c:pt idx="60">
                  <c:v>43195</c:v>
                </c:pt>
                <c:pt idx="61">
                  <c:v>43195</c:v>
                </c:pt>
                <c:pt idx="62">
                  <c:v>43208</c:v>
                </c:pt>
                <c:pt idx="63">
                  <c:v>43208</c:v>
                </c:pt>
                <c:pt idx="64">
                  <c:v>43209</c:v>
                </c:pt>
                <c:pt idx="65">
                  <c:v>43209</c:v>
                </c:pt>
                <c:pt idx="66">
                  <c:v>43211</c:v>
                </c:pt>
                <c:pt idx="67">
                  <c:v>43211</c:v>
                </c:pt>
                <c:pt idx="68">
                  <c:v>43215</c:v>
                </c:pt>
                <c:pt idx="69">
                  <c:v>43215</c:v>
                </c:pt>
                <c:pt idx="70">
                  <c:v>43218</c:v>
                </c:pt>
                <c:pt idx="71">
                  <c:v>43218</c:v>
                </c:pt>
                <c:pt idx="72">
                  <c:v>43225</c:v>
                </c:pt>
                <c:pt idx="73">
                  <c:v>43225</c:v>
                </c:pt>
                <c:pt idx="74">
                  <c:v>43229</c:v>
                </c:pt>
                <c:pt idx="75">
                  <c:v>43229</c:v>
                </c:pt>
                <c:pt idx="76">
                  <c:v>43231</c:v>
                </c:pt>
                <c:pt idx="77">
                  <c:v>43231</c:v>
                </c:pt>
                <c:pt idx="78">
                  <c:v>43232</c:v>
                </c:pt>
                <c:pt idx="79">
                  <c:v>43232</c:v>
                </c:pt>
                <c:pt idx="80">
                  <c:v>43238</c:v>
                </c:pt>
                <c:pt idx="81">
                  <c:v>43238</c:v>
                </c:pt>
                <c:pt idx="82">
                  <c:v>43239</c:v>
                </c:pt>
                <c:pt idx="83">
                  <c:v>43239</c:v>
                </c:pt>
                <c:pt idx="84">
                  <c:v>43244</c:v>
                </c:pt>
                <c:pt idx="85">
                  <c:v>43244</c:v>
                </c:pt>
                <c:pt idx="86">
                  <c:v>43252</c:v>
                </c:pt>
                <c:pt idx="87">
                  <c:v>43252</c:v>
                </c:pt>
                <c:pt idx="88">
                  <c:v>43253</c:v>
                </c:pt>
                <c:pt idx="89">
                  <c:v>43253</c:v>
                </c:pt>
                <c:pt idx="90">
                  <c:v>43257</c:v>
                </c:pt>
                <c:pt idx="91">
                  <c:v>43257</c:v>
                </c:pt>
                <c:pt idx="92">
                  <c:v>43258</c:v>
                </c:pt>
                <c:pt idx="93">
                  <c:v>43258</c:v>
                </c:pt>
                <c:pt idx="94">
                  <c:v>43259</c:v>
                </c:pt>
                <c:pt idx="95">
                  <c:v>43259</c:v>
                </c:pt>
                <c:pt idx="96">
                  <c:v>43264</c:v>
                </c:pt>
                <c:pt idx="97">
                  <c:v>43264</c:v>
                </c:pt>
                <c:pt idx="98">
                  <c:v>43265</c:v>
                </c:pt>
                <c:pt idx="99">
                  <c:v>43265</c:v>
                </c:pt>
                <c:pt idx="100">
                  <c:v>43268</c:v>
                </c:pt>
                <c:pt idx="101">
                  <c:v>43268</c:v>
                </c:pt>
                <c:pt idx="102">
                  <c:v>43272</c:v>
                </c:pt>
                <c:pt idx="103">
                  <c:v>43272</c:v>
                </c:pt>
                <c:pt idx="104">
                  <c:v>43273</c:v>
                </c:pt>
                <c:pt idx="105">
                  <c:v>43273</c:v>
                </c:pt>
                <c:pt idx="106">
                  <c:v>43278</c:v>
                </c:pt>
                <c:pt idx="107">
                  <c:v>43278</c:v>
                </c:pt>
                <c:pt idx="108">
                  <c:v>43284</c:v>
                </c:pt>
                <c:pt idx="109">
                  <c:v>43284</c:v>
                </c:pt>
                <c:pt idx="110">
                  <c:v>43306</c:v>
                </c:pt>
                <c:pt idx="111">
                  <c:v>43306</c:v>
                </c:pt>
                <c:pt idx="112">
                  <c:v>43309</c:v>
                </c:pt>
                <c:pt idx="113">
                  <c:v>43309</c:v>
                </c:pt>
                <c:pt idx="114">
                  <c:v>43313</c:v>
                </c:pt>
                <c:pt idx="115">
                  <c:v>43313</c:v>
                </c:pt>
                <c:pt idx="116">
                  <c:v>43314</c:v>
                </c:pt>
                <c:pt idx="117">
                  <c:v>43314</c:v>
                </c:pt>
                <c:pt idx="118">
                  <c:v>43320</c:v>
                </c:pt>
                <c:pt idx="119">
                  <c:v>43320</c:v>
                </c:pt>
                <c:pt idx="120">
                  <c:v>43327</c:v>
                </c:pt>
                <c:pt idx="121">
                  <c:v>43327</c:v>
                </c:pt>
                <c:pt idx="122">
                  <c:v>43334</c:v>
                </c:pt>
                <c:pt idx="123">
                  <c:v>43334</c:v>
                </c:pt>
                <c:pt idx="124">
                  <c:v>43335</c:v>
                </c:pt>
                <c:pt idx="125">
                  <c:v>43335</c:v>
                </c:pt>
                <c:pt idx="126">
                  <c:v>43336</c:v>
                </c:pt>
                <c:pt idx="127">
                  <c:v>43336</c:v>
                </c:pt>
                <c:pt idx="128">
                  <c:v>43337</c:v>
                </c:pt>
                <c:pt idx="129">
                  <c:v>43337</c:v>
                </c:pt>
                <c:pt idx="130">
                  <c:v>43340</c:v>
                </c:pt>
                <c:pt idx="131">
                  <c:v>43340</c:v>
                </c:pt>
                <c:pt idx="132">
                  <c:v>43341</c:v>
                </c:pt>
                <c:pt idx="133">
                  <c:v>43341</c:v>
                </c:pt>
                <c:pt idx="134">
                  <c:v>43381</c:v>
                </c:pt>
                <c:pt idx="135">
                  <c:v>43381</c:v>
                </c:pt>
                <c:pt idx="136">
                  <c:v>43383</c:v>
                </c:pt>
                <c:pt idx="137">
                  <c:v>43383</c:v>
                </c:pt>
                <c:pt idx="138">
                  <c:v>43385</c:v>
                </c:pt>
                <c:pt idx="139">
                  <c:v>43385</c:v>
                </c:pt>
                <c:pt idx="140">
                  <c:v>43390</c:v>
                </c:pt>
                <c:pt idx="141">
                  <c:v>43390</c:v>
                </c:pt>
                <c:pt idx="142">
                  <c:v>43391</c:v>
                </c:pt>
                <c:pt idx="143">
                  <c:v>43391</c:v>
                </c:pt>
                <c:pt idx="144">
                  <c:v>43399</c:v>
                </c:pt>
                <c:pt idx="145">
                  <c:v>43399</c:v>
                </c:pt>
                <c:pt idx="146">
                  <c:v>43404</c:v>
                </c:pt>
                <c:pt idx="147">
                  <c:v>43404</c:v>
                </c:pt>
                <c:pt idx="148">
                  <c:v>43405</c:v>
                </c:pt>
                <c:pt idx="149">
                  <c:v>43405</c:v>
                </c:pt>
                <c:pt idx="150">
                  <c:v>43407</c:v>
                </c:pt>
                <c:pt idx="151">
                  <c:v>43407</c:v>
                </c:pt>
                <c:pt idx="152">
                  <c:v>43410</c:v>
                </c:pt>
                <c:pt idx="153">
                  <c:v>43410</c:v>
                </c:pt>
                <c:pt idx="154">
                  <c:v>43413</c:v>
                </c:pt>
                <c:pt idx="155">
                  <c:v>43413</c:v>
                </c:pt>
                <c:pt idx="156">
                  <c:v>43414</c:v>
                </c:pt>
                <c:pt idx="157">
                  <c:v>43414</c:v>
                </c:pt>
                <c:pt idx="158">
                  <c:v>43418</c:v>
                </c:pt>
                <c:pt idx="159">
                  <c:v>43418</c:v>
                </c:pt>
                <c:pt idx="160">
                  <c:v>43419</c:v>
                </c:pt>
                <c:pt idx="161">
                  <c:v>43419</c:v>
                </c:pt>
                <c:pt idx="162">
                  <c:v>43421</c:v>
                </c:pt>
                <c:pt idx="163">
                  <c:v>43421</c:v>
                </c:pt>
                <c:pt idx="164">
                  <c:v>43425</c:v>
                </c:pt>
                <c:pt idx="165">
                  <c:v>43425</c:v>
                </c:pt>
                <c:pt idx="166">
                  <c:v>43426</c:v>
                </c:pt>
                <c:pt idx="167">
                  <c:v>43426</c:v>
                </c:pt>
                <c:pt idx="168">
                  <c:v>43428</c:v>
                </c:pt>
                <c:pt idx="169">
                  <c:v>43428</c:v>
                </c:pt>
                <c:pt idx="170">
                  <c:v>43432</c:v>
                </c:pt>
                <c:pt idx="171">
                  <c:v>43432</c:v>
                </c:pt>
                <c:pt idx="172">
                  <c:v>43435</c:v>
                </c:pt>
                <c:pt idx="173">
                  <c:v>43435</c:v>
                </c:pt>
                <c:pt idx="174">
                  <c:v>43453</c:v>
                </c:pt>
                <c:pt idx="175">
                  <c:v>43453</c:v>
                </c:pt>
                <c:pt idx="176">
                  <c:v>43454</c:v>
                </c:pt>
                <c:pt idx="177">
                  <c:v>43454</c:v>
                </c:pt>
                <c:pt idx="178">
                  <c:v>43456</c:v>
                </c:pt>
                <c:pt idx="179">
                  <c:v>43456</c:v>
                </c:pt>
                <c:pt idx="180">
                  <c:v>43459</c:v>
                </c:pt>
                <c:pt idx="181">
                  <c:v>43459</c:v>
                </c:pt>
                <c:pt idx="182">
                  <c:v>43461</c:v>
                </c:pt>
                <c:pt idx="183">
                  <c:v>43461</c:v>
                </c:pt>
                <c:pt idx="184">
                  <c:v>43462</c:v>
                </c:pt>
                <c:pt idx="185">
                  <c:v>43462</c:v>
                </c:pt>
                <c:pt idx="186">
                  <c:v>43463</c:v>
                </c:pt>
                <c:pt idx="187">
                  <c:v>43463</c:v>
                </c:pt>
                <c:pt idx="188" formatCode="dd/mm/yy;@">
                  <c:v>43469</c:v>
                </c:pt>
                <c:pt idx="189" formatCode="dd/mm/yy;@">
                  <c:v>43469</c:v>
                </c:pt>
                <c:pt idx="190" formatCode="dd/mm/yy;@">
                  <c:v>43470</c:v>
                </c:pt>
                <c:pt idx="191" formatCode="dd/mm/yy;@">
                  <c:v>43470</c:v>
                </c:pt>
                <c:pt idx="192" formatCode="dd/mm/yy;@">
                  <c:v>43474</c:v>
                </c:pt>
                <c:pt idx="193" formatCode="dd/mm/yy;@">
                  <c:v>43474</c:v>
                </c:pt>
                <c:pt idx="194" formatCode="dd/mm/yy;@">
                  <c:v>43475</c:v>
                </c:pt>
                <c:pt idx="195" formatCode="dd/mm/yy;@">
                  <c:v>43475</c:v>
                </c:pt>
                <c:pt idx="196" formatCode="dd/mm/yy;@">
                  <c:v>43475</c:v>
                </c:pt>
                <c:pt idx="197" formatCode="dd/mm/yy;@">
                  <c:v>43475</c:v>
                </c:pt>
                <c:pt idx="198" formatCode="dd/mm/yy;@">
                  <c:v>43478</c:v>
                </c:pt>
                <c:pt idx="199" formatCode="dd/mm/yy;@">
                  <c:v>43478</c:v>
                </c:pt>
                <c:pt idx="200" formatCode="dd/mm/yy;@">
                  <c:v>43480</c:v>
                </c:pt>
                <c:pt idx="201" formatCode="dd/mm/yy;@">
                  <c:v>43480</c:v>
                </c:pt>
                <c:pt idx="202" formatCode="dd/mm/yy;@">
                  <c:v>43483</c:v>
                </c:pt>
                <c:pt idx="203" formatCode="dd/mm/yy;@">
                  <c:v>43483</c:v>
                </c:pt>
                <c:pt idx="204" formatCode="dd/mm/yy;@">
                  <c:v>43490</c:v>
                </c:pt>
                <c:pt idx="205" formatCode="dd/mm/yy;@">
                  <c:v>43490</c:v>
                </c:pt>
                <c:pt idx="206" formatCode="dd/mm/yy;@">
                  <c:v>43491</c:v>
                </c:pt>
                <c:pt idx="207" formatCode="dd/mm/yy;@">
                  <c:v>43491</c:v>
                </c:pt>
                <c:pt idx="208" formatCode="dd/mm/yy;@">
                  <c:v>43494</c:v>
                </c:pt>
                <c:pt idx="209" formatCode="dd/mm/yy;@">
                  <c:v>43494</c:v>
                </c:pt>
                <c:pt idx="210" formatCode="dd/mm/yy;@">
                  <c:v>43495</c:v>
                </c:pt>
                <c:pt idx="211" formatCode="dd/mm/yy;@">
                  <c:v>43495</c:v>
                </c:pt>
                <c:pt idx="212" formatCode="dd/mm/yy;@">
                  <c:v>43506</c:v>
                </c:pt>
                <c:pt idx="213" formatCode="dd/mm/yy;@">
                  <c:v>43506</c:v>
                </c:pt>
                <c:pt idx="214" formatCode="dd/mm/yy;@">
                  <c:v>43509</c:v>
                </c:pt>
                <c:pt idx="215" formatCode="dd/mm/yy;@">
                  <c:v>43509</c:v>
                </c:pt>
                <c:pt idx="216" formatCode="dd/mm/yy;@">
                  <c:v>43510</c:v>
                </c:pt>
                <c:pt idx="217" formatCode="dd/mm/yy;@">
                  <c:v>43510</c:v>
                </c:pt>
                <c:pt idx="218" formatCode="dd/mm/yy;@">
                  <c:v>43511</c:v>
                </c:pt>
                <c:pt idx="219" formatCode="dd/mm/yy;@">
                  <c:v>43511</c:v>
                </c:pt>
                <c:pt idx="220" formatCode="dd/mm/yy;@">
                  <c:v>43516</c:v>
                </c:pt>
                <c:pt idx="221" formatCode="dd/mm/yy;@">
                  <c:v>43516</c:v>
                </c:pt>
                <c:pt idx="222" formatCode="dd/mm/yy;@">
                  <c:v>43517</c:v>
                </c:pt>
                <c:pt idx="223" formatCode="dd/mm/yy;@">
                  <c:v>43517</c:v>
                </c:pt>
                <c:pt idx="224" formatCode="dd/mm/yy;@">
                  <c:v>43524</c:v>
                </c:pt>
                <c:pt idx="225" formatCode="dd/mm/yy;@">
                  <c:v>43524</c:v>
                </c:pt>
                <c:pt idx="226" formatCode="dd/mm/yy;@">
                  <c:v>43525</c:v>
                </c:pt>
                <c:pt idx="227" formatCode="dd/mm/yy;@">
                  <c:v>43525</c:v>
                </c:pt>
                <c:pt idx="228" formatCode="dd/mm/yy;@">
                  <c:v>43530</c:v>
                </c:pt>
                <c:pt idx="229" formatCode="dd/mm/yy;@">
                  <c:v>43530</c:v>
                </c:pt>
                <c:pt idx="230" formatCode="dd/mm/yy;@">
                  <c:v>43532</c:v>
                </c:pt>
                <c:pt idx="231" formatCode="dd/mm/yy;@">
                  <c:v>43532</c:v>
                </c:pt>
                <c:pt idx="232" formatCode="dd/mm/yy;@">
                  <c:v>43537</c:v>
                </c:pt>
                <c:pt idx="233" formatCode="dd/mm/yy;@">
                  <c:v>43537</c:v>
                </c:pt>
                <c:pt idx="234" formatCode="dd/mm/yy;@">
                  <c:v>43538</c:v>
                </c:pt>
                <c:pt idx="235" formatCode="dd/mm/yy;@">
                  <c:v>43538</c:v>
                </c:pt>
                <c:pt idx="236" formatCode="dd/mm/yy;@">
                  <c:v>43540</c:v>
                </c:pt>
                <c:pt idx="237" formatCode="dd/mm/yy;@">
                  <c:v>43540</c:v>
                </c:pt>
                <c:pt idx="238" formatCode="dd/mm/yy;@">
                  <c:v>43548</c:v>
                </c:pt>
                <c:pt idx="239" formatCode="dd/mm/yy;@">
                  <c:v>43548</c:v>
                </c:pt>
                <c:pt idx="240" formatCode="dd/mm/yy;@">
                  <c:v>43551</c:v>
                </c:pt>
                <c:pt idx="241" formatCode="dd/mm/yy;@">
                  <c:v>43551</c:v>
                </c:pt>
                <c:pt idx="242" formatCode="dd/mm/yy;@">
                  <c:v>43552</c:v>
                </c:pt>
                <c:pt idx="243" formatCode="dd/mm/yy;@">
                  <c:v>43552</c:v>
                </c:pt>
                <c:pt idx="244" formatCode="dd/mm/yy;@">
                  <c:v>43554</c:v>
                </c:pt>
                <c:pt idx="245" formatCode="dd/mm/yy;@">
                  <c:v>43554</c:v>
                </c:pt>
                <c:pt idx="246" formatCode="dd/mm/yy;@">
                  <c:v>43558</c:v>
                </c:pt>
                <c:pt idx="247" formatCode="dd/mm/yy;@">
                  <c:v>43558</c:v>
                </c:pt>
                <c:pt idx="248" formatCode="dd/mm/yy;@">
                  <c:v>43559</c:v>
                </c:pt>
                <c:pt idx="249" formatCode="dd/mm/yy;@">
                  <c:v>43559</c:v>
                </c:pt>
                <c:pt idx="250" formatCode="dd/mm/yy;@">
                  <c:v>43561</c:v>
                </c:pt>
                <c:pt idx="251" formatCode="dd/mm/yy;@">
                  <c:v>43561</c:v>
                </c:pt>
                <c:pt idx="252" formatCode="dd/mm/yy;@">
                  <c:v>43562</c:v>
                </c:pt>
                <c:pt idx="253" formatCode="dd/mm/yy;@">
                  <c:v>43562</c:v>
                </c:pt>
                <c:pt idx="254" formatCode="dd/mm/yy;@">
                  <c:v>43565</c:v>
                </c:pt>
                <c:pt idx="255" formatCode="dd/mm/yy;@">
                  <c:v>43565</c:v>
                </c:pt>
                <c:pt idx="256" formatCode="dd/mm/yy;@">
                  <c:v>43566</c:v>
                </c:pt>
                <c:pt idx="257" formatCode="dd/mm/yy;@">
                  <c:v>43566</c:v>
                </c:pt>
                <c:pt idx="258" formatCode="dd/mm/yy;@">
                  <c:v>43567</c:v>
                </c:pt>
                <c:pt idx="259" formatCode="dd/mm/yy;@">
                  <c:v>43567</c:v>
                </c:pt>
                <c:pt idx="260" formatCode="dd/mm/yy;@">
                  <c:v>43574</c:v>
                </c:pt>
                <c:pt idx="261" formatCode="dd/mm/yy;@">
                  <c:v>43574</c:v>
                </c:pt>
                <c:pt idx="262" formatCode="dd/mm/yy;@">
                  <c:v>43574</c:v>
                </c:pt>
                <c:pt idx="263" formatCode="dd/mm/yy;@">
                  <c:v>43574</c:v>
                </c:pt>
                <c:pt idx="264" formatCode="dd/mm/yy;@">
                  <c:v>43579</c:v>
                </c:pt>
                <c:pt idx="265" formatCode="dd/mm/yy;@">
                  <c:v>43579</c:v>
                </c:pt>
                <c:pt idx="266" formatCode="dd/mm/yy;@">
                  <c:v>43580</c:v>
                </c:pt>
                <c:pt idx="267" formatCode="dd/mm/yy;@">
                  <c:v>43580</c:v>
                </c:pt>
                <c:pt idx="268" formatCode="dd/mm/yy;@">
                  <c:v>43582</c:v>
                </c:pt>
                <c:pt idx="269" formatCode="dd/mm/yy;@">
                  <c:v>43582</c:v>
                </c:pt>
                <c:pt idx="270" formatCode="dd/mm/yy;@">
                  <c:v>43584</c:v>
                </c:pt>
                <c:pt idx="271" formatCode="dd/mm/yy;@">
                  <c:v>43584</c:v>
                </c:pt>
                <c:pt idx="272" formatCode="dd/mm/yy;@">
                  <c:v>43592</c:v>
                </c:pt>
                <c:pt idx="273" formatCode="dd/mm/yy;@">
                  <c:v>43592</c:v>
                </c:pt>
                <c:pt idx="274" formatCode="dd/mm/yy;@">
                  <c:v>43594</c:v>
                </c:pt>
                <c:pt idx="275" formatCode="dd/mm/yy;@">
                  <c:v>43594</c:v>
                </c:pt>
                <c:pt idx="276" formatCode="dd/mm/yy;@">
                  <c:v>43594</c:v>
                </c:pt>
                <c:pt idx="277" formatCode="dd/mm/yy;@">
                  <c:v>43594</c:v>
                </c:pt>
                <c:pt idx="278" formatCode="dd/mm/yy;@">
                  <c:v>43595</c:v>
                </c:pt>
                <c:pt idx="279" formatCode="dd/mm/yy;@">
                  <c:v>43595</c:v>
                </c:pt>
                <c:pt idx="280" formatCode="dd/mm/yy;@">
                  <c:v>43600</c:v>
                </c:pt>
                <c:pt idx="281" formatCode="dd/mm/yy;@">
                  <c:v>43600</c:v>
                </c:pt>
                <c:pt idx="282" formatCode="dd/mm/yy;@">
                  <c:v>43601</c:v>
                </c:pt>
                <c:pt idx="283" formatCode="dd/mm/yy;@">
                  <c:v>43601</c:v>
                </c:pt>
                <c:pt idx="284" formatCode="dd/mm/yy;@">
                  <c:v>43603</c:v>
                </c:pt>
                <c:pt idx="285" formatCode="dd/mm/yy;@">
                  <c:v>43603</c:v>
                </c:pt>
                <c:pt idx="286" formatCode="dd/mm/yy;@">
                  <c:v>43603</c:v>
                </c:pt>
                <c:pt idx="287" formatCode="dd/mm/yy;@">
                  <c:v>43603</c:v>
                </c:pt>
                <c:pt idx="288" formatCode="dd/mm/yy;@">
                  <c:v>43609</c:v>
                </c:pt>
                <c:pt idx="289" formatCode="dd/mm/yy;@">
                  <c:v>43609</c:v>
                </c:pt>
                <c:pt idx="290" formatCode="dd/mm/yy;@">
                  <c:v>43614</c:v>
                </c:pt>
                <c:pt idx="291" formatCode="dd/mm/yy;@">
                  <c:v>43614</c:v>
                </c:pt>
                <c:pt idx="292" formatCode="dd/mm/yy;@">
                  <c:v>43615</c:v>
                </c:pt>
                <c:pt idx="293" formatCode="dd/mm/yy;@">
                  <c:v>43615</c:v>
                </c:pt>
                <c:pt idx="294" formatCode="dd/mm/yy;@">
                  <c:v>43617</c:v>
                </c:pt>
                <c:pt idx="295" formatCode="dd/mm/yy;@">
                  <c:v>43617</c:v>
                </c:pt>
                <c:pt idx="296" formatCode="dd/mm/yy;@">
                  <c:v>43623</c:v>
                </c:pt>
                <c:pt idx="297" formatCode="dd/mm/yy;@">
                  <c:v>43623</c:v>
                </c:pt>
                <c:pt idx="298" formatCode="dd/mm/yy;@">
                  <c:v>43628</c:v>
                </c:pt>
                <c:pt idx="299" formatCode="dd/mm/yy;@">
                  <c:v>43628</c:v>
                </c:pt>
                <c:pt idx="300" formatCode="dd/mm/yy;@">
                  <c:v>43630</c:v>
                </c:pt>
                <c:pt idx="301" formatCode="dd/mm/yy;@">
                  <c:v>43630</c:v>
                </c:pt>
                <c:pt idx="302" formatCode="dd/mm/yy;@">
                  <c:v>43635</c:v>
                </c:pt>
                <c:pt idx="303" formatCode="dd/mm/yy;@">
                  <c:v>43635</c:v>
                </c:pt>
                <c:pt idx="304" formatCode="dd/mm/yy;@">
                  <c:v>43636</c:v>
                </c:pt>
                <c:pt idx="305" formatCode="dd/mm/yy;@">
                  <c:v>43636</c:v>
                </c:pt>
                <c:pt idx="306" formatCode="dd/mm/yy;@">
                  <c:v>43642</c:v>
                </c:pt>
                <c:pt idx="307" formatCode="dd/mm/yy;@">
                  <c:v>43642</c:v>
                </c:pt>
                <c:pt idx="308" formatCode="dd/mm/yy;@">
                  <c:v>43643</c:v>
                </c:pt>
                <c:pt idx="309" formatCode="dd/mm/yy;@">
                  <c:v>43643</c:v>
                </c:pt>
                <c:pt idx="310" formatCode="dd/mm/yy;@">
                  <c:v>43649</c:v>
                </c:pt>
                <c:pt idx="311" formatCode="dd/mm/yy;@">
                  <c:v>43649</c:v>
                </c:pt>
                <c:pt idx="312" formatCode="dd/mm/yy;@">
                  <c:v>43650</c:v>
                </c:pt>
                <c:pt idx="313" formatCode="dd/mm/yy;@">
                  <c:v>43650</c:v>
                </c:pt>
                <c:pt idx="314" formatCode="dd/mm/yy;@">
                  <c:v>43652</c:v>
                </c:pt>
                <c:pt idx="315" formatCode="dd/mm/yy;@">
                  <c:v>43652</c:v>
                </c:pt>
                <c:pt idx="316" formatCode="dd/mm/yy;@">
                  <c:v>43670</c:v>
                </c:pt>
                <c:pt idx="317" formatCode="dd/mm/yy;@">
                  <c:v>43670</c:v>
                </c:pt>
                <c:pt idx="318" formatCode="dd/mm/yy;@">
                  <c:v>43673</c:v>
                </c:pt>
                <c:pt idx="319" formatCode="dd/mm/yy;@">
                  <c:v>43673</c:v>
                </c:pt>
                <c:pt idx="320" formatCode="dd/mm/yy;@">
                  <c:v>43677</c:v>
                </c:pt>
                <c:pt idx="321" formatCode="dd/mm/yy;@">
                  <c:v>43677</c:v>
                </c:pt>
                <c:pt idx="322" formatCode="dd/mm/yy;@">
                  <c:v>43678</c:v>
                </c:pt>
                <c:pt idx="323" formatCode="dd/mm/yy;@">
                  <c:v>43678</c:v>
                </c:pt>
                <c:pt idx="324" formatCode="dd/mm/yy;@">
                  <c:v>43679</c:v>
                </c:pt>
                <c:pt idx="325" formatCode="dd/mm/yy;@">
                  <c:v>43679</c:v>
                </c:pt>
                <c:pt idx="326" formatCode="dd/mm/yy;@">
                  <c:v>43693</c:v>
                </c:pt>
                <c:pt idx="327" formatCode="dd/mm/yy;@">
                  <c:v>43693</c:v>
                </c:pt>
                <c:pt idx="328" formatCode="dd/mm/yy;@">
                  <c:v>43694</c:v>
                </c:pt>
                <c:pt idx="329" formatCode="dd/mm/yy;@">
                  <c:v>43694</c:v>
                </c:pt>
                <c:pt idx="330" formatCode="dd/mm/yy;@">
                  <c:v>43698</c:v>
                </c:pt>
                <c:pt idx="331" formatCode="dd/mm/yy;@">
                  <c:v>43698</c:v>
                </c:pt>
                <c:pt idx="332" formatCode="dd/mm/yy;@">
                  <c:v>43700</c:v>
                </c:pt>
                <c:pt idx="333" formatCode="dd/mm/yy;@">
                  <c:v>43700</c:v>
                </c:pt>
                <c:pt idx="334" formatCode="dd/mm/yy;@">
                  <c:v>43706</c:v>
                </c:pt>
                <c:pt idx="335" formatCode="dd/mm/yy;@">
                  <c:v>43706</c:v>
                </c:pt>
                <c:pt idx="336" formatCode="dd/mm/yy;@">
                  <c:v>43714</c:v>
                </c:pt>
                <c:pt idx="337" formatCode="dd/mm/yy;@">
                  <c:v>43714</c:v>
                </c:pt>
                <c:pt idx="338" formatCode="dd/mm/yy;@">
                  <c:v>43715</c:v>
                </c:pt>
                <c:pt idx="339" formatCode="dd/mm/yy;@">
                  <c:v>43715</c:v>
                </c:pt>
                <c:pt idx="340" formatCode="dd/mm/yy;@">
                  <c:v>43719</c:v>
                </c:pt>
                <c:pt idx="341" formatCode="dd/mm/yy;@">
                  <c:v>43719</c:v>
                </c:pt>
                <c:pt idx="342" formatCode="dd/mm/yy;@">
                  <c:v>43720</c:v>
                </c:pt>
                <c:pt idx="343" formatCode="dd/mm/yy;@">
                  <c:v>43720</c:v>
                </c:pt>
                <c:pt idx="344" formatCode="dd/mm/yy;@">
                  <c:v>43722</c:v>
                </c:pt>
                <c:pt idx="345" formatCode="dd/mm/yy;@">
                  <c:v>43722</c:v>
                </c:pt>
                <c:pt idx="346" formatCode="dd/mm/yy;@">
                  <c:v>43728</c:v>
                </c:pt>
                <c:pt idx="347" formatCode="dd/mm/yy;@">
                  <c:v>43728</c:v>
                </c:pt>
                <c:pt idx="348" formatCode="dd/mm/yy;@">
                  <c:v>43732</c:v>
                </c:pt>
                <c:pt idx="349" formatCode="dd/mm/yy;@">
                  <c:v>43732</c:v>
                </c:pt>
                <c:pt idx="350" formatCode="dd/mm/yy;@">
                  <c:v>43742</c:v>
                </c:pt>
                <c:pt idx="351" formatCode="dd/mm/yy;@">
                  <c:v>43742</c:v>
                </c:pt>
                <c:pt idx="352" formatCode="dd/mm/yy;@">
                  <c:v>43743</c:v>
                </c:pt>
                <c:pt idx="353" formatCode="dd/mm/yy;@">
                  <c:v>43743</c:v>
                </c:pt>
                <c:pt idx="354" formatCode="dd/mm/yy;@">
                  <c:v>43747</c:v>
                </c:pt>
                <c:pt idx="355" formatCode="dd/mm/yy;@">
                  <c:v>43747</c:v>
                </c:pt>
                <c:pt idx="356" formatCode="dd/mm/yy;@">
                  <c:v>43750</c:v>
                </c:pt>
                <c:pt idx="357" formatCode="dd/mm/yy;@">
                  <c:v>43750</c:v>
                </c:pt>
                <c:pt idx="358" formatCode="dd/mm/yy;@">
                  <c:v>43754</c:v>
                </c:pt>
                <c:pt idx="359" formatCode="dd/mm/yy;@">
                  <c:v>43754</c:v>
                </c:pt>
                <c:pt idx="360" formatCode="dd/mm/yy;@">
                  <c:v>43756</c:v>
                </c:pt>
                <c:pt idx="361" formatCode="dd/mm/yy;@">
                  <c:v>43756</c:v>
                </c:pt>
                <c:pt idx="362" formatCode="dd/mm/yy;@">
                  <c:v>43757</c:v>
                </c:pt>
                <c:pt idx="363" formatCode="dd/mm/yy;@">
                  <c:v>43757</c:v>
                </c:pt>
                <c:pt idx="364" formatCode="dd/mm/yy;@">
                  <c:v>43761</c:v>
                </c:pt>
                <c:pt idx="365" formatCode="dd/mm/yy;@">
                  <c:v>43761</c:v>
                </c:pt>
                <c:pt idx="366" formatCode="dd/mm/yy;@">
                  <c:v>43763</c:v>
                </c:pt>
                <c:pt idx="367" formatCode="dd/mm/yy;@">
                  <c:v>43763</c:v>
                </c:pt>
                <c:pt idx="368" formatCode="dd/mm/yy;@">
                  <c:v>43768</c:v>
                </c:pt>
                <c:pt idx="369" formatCode="dd/mm/yy;@">
                  <c:v>43768</c:v>
                </c:pt>
                <c:pt idx="370" formatCode="dd/mm/yy;@">
                  <c:v>43769</c:v>
                </c:pt>
                <c:pt idx="371" formatCode="dd/mm/yy;@">
                  <c:v>43769</c:v>
                </c:pt>
                <c:pt idx="372" formatCode="dd/mm/yy;@">
                  <c:v>43772</c:v>
                </c:pt>
                <c:pt idx="373" formatCode="dd/mm/yy;@">
                  <c:v>43772</c:v>
                </c:pt>
                <c:pt idx="374" formatCode="dd/mm/yy;@">
                  <c:v>43776</c:v>
                </c:pt>
                <c:pt idx="375" formatCode="dd/mm/yy;@">
                  <c:v>43786</c:v>
                </c:pt>
                <c:pt idx="376" formatCode="dd/mm/yy;@">
                  <c:v>43786</c:v>
                </c:pt>
                <c:pt idx="377" formatCode="dd/mm/yy;@">
                  <c:v>43790</c:v>
                </c:pt>
                <c:pt idx="378" formatCode="dd/mm/yy;@">
                  <c:v>43790</c:v>
                </c:pt>
                <c:pt idx="379" formatCode="dd/mm/yy;@">
                  <c:v>43792</c:v>
                </c:pt>
                <c:pt idx="380" formatCode="dd/mm/yy;@">
                  <c:v>43792</c:v>
                </c:pt>
                <c:pt idx="381" formatCode="dd/mm/yy;@">
                  <c:v>43798</c:v>
                </c:pt>
                <c:pt idx="382" formatCode="dd/mm/yy;@">
                  <c:v>43798</c:v>
                </c:pt>
                <c:pt idx="383" formatCode="dd/mm/yy;@">
                  <c:v>43799</c:v>
                </c:pt>
                <c:pt idx="384" formatCode="dd/mm/yy;@">
                  <c:v>43799</c:v>
                </c:pt>
                <c:pt idx="385" formatCode="dd/mm/yy;@">
                  <c:v>43803</c:v>
                </c:pt>
                <c:pt idx="386" formatCode="dd/mm/yy;@">
                  <c:v>43803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43818</c:v>
                </c:pt>
                <c:pt idx="390" formatCode="dd/mm/yy;@">
                  <c:v>43818</c:v>
                </c:pt>
                <c:pt idx="391" formatCode="dd/mm/yy;@">
                  <c:v>43823</c:v>
                </c:pt>
                <c:pt idx="392" formatCode="dd/mm/yy;@">
                  <c:v>43823</c:v>
                </c:pt>
                <c:pt idx="393" formatCode="dd/mm/yy;@">
                  <c:v>43826</c:v>
                </c:pt>
                <c:pt idx="394" formatCode="dd/mm/yy;@">
                  <c:v>43826</c:v>
                </c:pt>
              </c:numCache>
            </c:numRef>
          </c:cat>
          <c:val>
            <c:numRef>
              <c:f>'LAFchuyển tải_NI-LAF-02 (29042)'!$Q$3:$Q$397</c:f>
              <c:numCache>
                <c:formatCode>General</c:formatCode>
                <c:ptCount val="395"/>
                <c:pt idx="334">
                  <c:v>21</c:v>
                </c:pt>
                <c:pt idx="335">
                  <c:v>78</c:v>
                </c:pt>
                <c:pt idx="336">
                  <c:v>1</c:v>
                </c:pt>
                <c:pt idx="337">
                  <c:v>26</c:v>
                </c:pt>
                <c:pt idx="338">
                  <c:v>6</c:v>
                </c:pt>
                <c:pt idx="339">
                  <c:v>1</c:v>
                </c:pt>
                <c:pt idx="340">
                  <c:v>0</c:v>
                </c:pt>
                <c:pt idx="341">
                  <c:v>1</c:v>
                </c:pt>
                <c:pt idx="342">
                  <c:v>2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43</c:v>
                </c:pt>
                <c:pt idx="350">
                  <c:v>1</c:v>
                </c:pt>
                <c:pt idx="351">
                  <c:v>144</c:v>
                </c:pt>
                <c:pt idx="352">
                  <c:v>27</c:v>
                </c:pt>
                <c:pt idx="353">
                  <c:v>14</c:v>
                </c:pt>
                <c:pt idx="354">
                  <c:v>4</c:v>
                </c:pt>
                <c:pt idx="355">
                  <c:v>0</c:v>
                </c:pt>
                <c:pt idx="356">
                  <c:v>0</c:v>
                </c:pt>
                <c:pt idx="357">
                  <c:v>2</c:v>
                </c:pt>
                <c:pt idx="358">
                  <c:v>7</c:v>
                </c:pt>
                <c:pt idx="359">
                  <c:v>19</c:v>
                </c:pt>
                <c:pt idx="360">
                  <c:v>1</c:v>
                </c:pt>
                <c:pt idx="361">
                  <c:v>40</c:v>
                </c:pt>
                <c:pt idx="362">
                  <c:v>3</c:v>
                </c:pt>
                <c:pt idx="363">
                  <c:v>6</c:v>
                </c:pt>
                <c:pt idx="364">
                  <c:v>1</c:v>
                </c:pt>
                <c:pt idx="365">
                  <c:v>57</c:v>
                </c:pt>
                <c:pt idx="366">
                  <c:v>15</c:v>
                </c:pt>
                <c:pt idx="367">
                  <c:v>4</c:v>
                </c:pt>
                <c:pt idx="368">
                  <c:v>2</c:v>
                </c:pt>
                <c:pt idx="369">
                  <c:v>0</c:v>
                </c:pt>
                <c:pt idx="370">
                  <c:v>0</c:v>
                </c:pt>
                <c:pt idx="371">
                  <c:v>4</c:v>
                </c:pt>
                <c:pt idx="372">
                  <c:v>0</c:v>
                </c:pt>
                <c:pt idx="373">
                  <c:v>3</c:v>
                </c:pt>
                <c:pt idx="374">
                  <c:v>0</c:v>
                </c:pt>
                <c:pt idx="375">
                  <c:v>22</c:v>
                </c:pt>
                <c:pt idx="376">
                  <c:v>3</c:v>
                </c:pt>
                <c:pt idx="377">
                  <c:v>30</c:v>
                </c:pt>
                <c:pt idx="378">
                  <c:v>1</c:v>
                </c:pt>
                <c:pt idx="379">
                  <c:v>4</c:v>
                </c:pt>
                <c:pt idx="380">
                  <c:v>86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8</c:v>
                </c:pt>
                <c:pt idx="387">
                  <c:v>0</c:v>
                </c:pt>
                <c:pt idx="388">
                  <c:v>3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4</c:v>
                </c:pt>
                <c:pt idx="393">
                  <c:v>0</c:v>
                </c:pt>
                <c:pt idx="394">
                  <c:v>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58472864"/>
        <c:axId val="-1858480480"/>
        <c:extLst/>
      </c:lineChart>
      <c:catAx>
        <c:axId val="-1858472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1.5499314022158414E-3"/>
              <c:y val="1.471800936803702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858480480"/>
        <c:crossesAt val="0"/>
        <c:auto val="0"/>
        <c:lblAlgn val="ctr"/>
        <c:lblOffset val="100"/>
        <c:tickLblSkip val="1"/>
        <c:noMultiLvlLbl val="0"/>
      </c:catAx>
      <c:valAx>
        <c:axId val="-1858480480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0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89914812925474363"/>
              <c:y val="0.859030279031037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0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858472864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6059387612118632"/>
          <c:y val="0.36385970228856107"/>
          <c:w val="0.13940608060334669"/>
          <c:h val="5.08955963837853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</a:rPr>
              <a:t>Trend chart of</a:t>
            </a:r>
            <a:r>
              <a:rPr lang="en-US" sz="1200" b="1" i="0" baseline="0">
                <a:solidFill>
                  <a:schemeClr val="tx1"/>
                </a:solidFill>
                <a:effectLst/>
              </a:rPr>
              <a:t> 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5.0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 </a:t>
            </a:r>
            <a:endParaRPr lang="en-US" sz="1200" b="1" i="0" u="none" strike="noStrike" kern="1200" spc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0177772072335501"/>
          <c:y val="3.455053591720156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2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1806472800334234E-2"/>
          <c:y val="0.10308354795732426"/>
          <c:w val="0.84165901934407528"/>
          <c:h val="0.77716773140589823"/>
        </c:manualLayout>
      </c:layout>
      <c:barChart>
        <c:barDir val="col"/>
        <c:grouping val="clustered"/>
        <c:varyColors val="0"/>
        <c:ser>
          <c:idx val="3"/>
          <c:order val="4"/>
          <c:tx>
            <c:strRef>
              <c:f>'LAFchuyển tải_NI-LAF-02 (29042)'!$T$2</c:f>
              <c:strCache>
                <c:ptCount val="1"/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Pt>
            <c:idx val="27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</c:dPt>
          <c:dPt>
            <c:idx val="139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solidFill>
                  <a:schemeClr val="bg1">
                    <a:lumMod val="75000"/>
                  </a:schemeClr>
                </a:solidFill>
              </a:ln>
              <a:effectLst/>
            </c:spPr>
          </c:dPt>
          <c:cat>
            <c:multiLvlStrRef>
              <c:f>'NI-LAF-02 (29042)'!#REF!</c:f>
            </c:multiLvlStrRef>
          </c:cat>
          <c:val>
            <c:numRef>
              <c:f>'LAFchuyển tải_NI-LAF-02 (29042)'!$T$3:$T$397</c:f>
              <c:numCache>
                <c:formatCode>m/d/yyyy</c:formatCode>
                <c:ptCount val="395"/>
                <c:pt idx="187" formatCode="General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858469600"/>
        <c:axId val="-1858479392"/>
      </c:barChart>
      <c:lineChart>
        <c:grouping val="standard"/>
        <c:varyColors val="0"/>
        <c:ser>
          <c:idx val="0"/>
          <c:order val="0"/>
          <c:tx>
            <c:strRef>
              <c:f>'LAFchuyển tải_NI-LAF-02 (29042)'!$K$2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69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'LAFchuyển tải_NI-LAF-02 (29042)'!$N$3:$N$397</c:f>
              <c:numCache>
                <c:formatCode>m/d/yyyy</c:formatCode>
                <c:ptCount val="395"/>
                <c:pt idx="0">
                  <c:v>43105</c:v>
                </c:pt>
                <c:pt idx="1">
                  <c:v>43105</c:v>
                </c:pt>
                <c:pt idx="2">
                  <c:v>43106</c:v>
                </c:pt>
                <c:pt idx="3">
                  <c:v>43106</c:v>
                </c:pt>
                <c:pt idx="4">
                  <c:v>43111</c:v>
                </c:pt>
                <c:pt idx="5">
                  <c:v>43111</c:v>
                </c:pt>
                <c:pt idx="6">
                  <c:v>43113</c:v>
                </c:pt>
                <c:pt idx="7">
                  <c:v>43113</c:v>
                </c:pt>
                <c:pt idx="8">
                  <c:v>43118</c:v>
                </c:pt>
                <c:pt idx="9">
                  <c:v>43119</c:v>
                </c:pt>
                <c:pt idx="10">
                  <c:v>43120</c:v>
                </c:pt>
                <c:pt idx="11">
                  <c:v>43120</c:v>
                </c:pt>
                <c:pt idx="12">
                  <c:v>43121</c:v>
                </c:pt>
                <c:pt idx="13">
                  <c:v>43121</c:v>
                </c:pt>
                <c:pt idx="14">
                  <c:v>43123</c:v>
                </c:pt>
                <c:pt idx="15">
                  <c:v>43123</c:v>
                </c:pt>
                <c:pt idx="16">
                  <c:v>43125</c:v>
                </c:pt>
                <c:pt idx="17">
                  <c:v>43125</c:v>
                </c:pt>
                <c:pt idx="18">
                  <c:v>43127</c:v>
                </c:pt>
                <c:pt idx="19">
                  <c:v>43127</c:v>
                </c:pt>
                <c:pt idx="20">
                  <c:v>43131</c:v>
                </c:pt>
                <c:pt idx="21">
                  <c:v>43131</c:v>
                </c:pt>
                <c:pt idx="22">
                  <c:v>43134</c:v>
                </c:pt>
                <c:pt idx="23">
                  <c:v>43134</c:v>
                </c:pt>
                <c:pt idx="24">
                  <c:v>43138</c:v>
                </c:pt>
                <c:pt idx="25">
                  <c:v>43138</c:v>
                </c:pt>
                <c:pt idx="26">
                  <c:v>43139</c:v>
                </c:pt>
                <c:pt idx="27">
                  <c:v>43139</c:v>
                </c:pt>
                <c:pt idx="28">
                  <c:v>43141</c:v>
                </c:pt>
                <c:pt idx="29">
                  <c:v>43141</c:v>
                </c:pt>
                <c:pt idx="30">
                  <c:v>43157</c:v>
                </c:pt>
                <c:pt idx="31">
                  <c:v>43157</c:v>
                </c:pt>
                <c:pt idx="32">
                  <c:v>43160</c:v>
                </c:pt>
                <c:pt idx="33">
                  <c:v>43160</c:v>
                </c:pt>
                <c:pt idx="34">
                  <c:v>43162</c:v>
                </c:pt>
                <c:pt idx="35">
                  <c:v>43162</c:v>
                </c:pt>
                <c:pt idx="36">
                  <c:v>43166</c:v>
                </c:pt>
                <c:pt idx="37">
                  <c:v>43166</c:v>
                </c:pt>
                <c:pt idx="38">
                  <c:v>43168</c:v>
                </c:pt>
                <c:pt idx="39">
                  <c:v>43168</c:v>
                </c:pt>
                <c:pt idx="40">
                  <c:v>43173</c:v>
                </c:pt>
                <c:pt idx="41">
                  <c:v>43173</c:v>
                </c:pt>
                <c:pt idx="42">
                  <c:v>43175</c:v>
                </c:pt>
                <c:pt idx="43">
                  <c:v>43175</c:v>
                </c:pt>
                <c:pt idx="44">
                  <c:v>43176</c:v>
                </c:pt>
                <c:pt idx="45">
                  <c:v>43176</c:v>
                </c:pt>
                <c:pt idx="46">
                  <c:v>43181</c:v>
                </c:pt>
                <c:pt idx="47">
                  <c:v>43181</c:v>
                </c:pt>
                <c:pt idx="48">
                  <c:v>43183</c:v>
                </c:pt>
                <c:pt idx="49">
                  <c:v>43183</c:v>
                </c:pt>
                <c:pt idx="50">
                  <c:v>43187</c:v>
                </c:pt>
                <c:pt idx="51">
                  <c:v>43187</c:v>
                </c:pt>
                <c:pt idx="52">
                  <c:v>43188</c:v>
                </c:pt>
                <c:pt idx="53">
                  <c:v>43188</c:v>
                </c:pt>
                <c:pt idx="54">
                  <c:v>43190</c:v>
                </c:pt>
                <c:pt idx="55">
                  <c:v>43190</c:v>
                </c:pt>
                <c:pt idx="56">
                  <c:v>43193</c:v>
                </c:pt>
                <c:pt idx="57">
                  <c:v>43194</c:v>
                </c:pt>
                <c:pt idx="58">
                  <c:v>43194</c:v>
                </c:pt>
                <c:pt idx="59">
                  <c:v>43195</c:v>
                </c:pt>
                <c:pt idx="60">
                  <c:v>43195</c:v>
                </c:pt>
                <c:pt idx="61">
                  <c:v>43195</c:v>
                </c:pt>
                <c:pt idx="62">
                  <c:v>43208</c:v>
                </c:pt>
                <c:pt idx="63">
                  <c:v>43208</c:v>
                </c:pt>
                <c:pt idx="64">
                  <c:v>43209</c:v>
                </c:pt>
                <c:pt idx="65">
                  <c:v>43209</c:v>
                </c:pt>
                <c:pt idx="66">
                  <c:v>43211</c:v>
                </c:pt>
                <c:pt idx="67">
                  <c:v>43211</c:v>
                </c:pt>
                <c:pt idx="68">
                  <c:v>43215</c:v>
                </c:pt>
                <c:pt idx="69">
                  <c:v>43215</c:v>
                </c:pt>
                <c:pt idx="70">
                  <c:v>43218</c:v>
                </c:pt>
                <c:pt idx="71">
                  <c:v>43218</c:v>
                </c:pt>
                <c:pt idx="72">
                  <c:v>43225</c:v>
                </c:pt>
                <c:pt idx="73">
                  <c:v>43225</c:v>
                </c:pt>
                <c:pt idx="74">
                  <c:v>43229</c:v>
                </c:pt>
                <c:pt idx="75">
                  <c:v>43229</c:v>
                </c:pt>
                <c:pt idx="76">
                  <c:v>43231</c:v>
                </c:pt>
                <c:pt idx="77">
                  <c:v>43231</c:v>
                </c:pt>
                <c:pt idx="78">
                  <c:v>43232</c:v>
                </c:pt>
                <c:pt idx="79">
                  <c:v>43232</c:v>
                </c:pt>
                <c:pt idx="80">
                  <c:v>43238</c:v>
                </c:pt>
                <c:pt idx="81">
                  <c:v>43238</c:v>
                </c:pt>
                <c:pt idx="82">
                  <c:v>43239</c:v>
                </c:pt>
                <c:pt idx="83">
                  <c:v>43239</c:v>
                </c:pt>
                <c:pt idx="84">
                  <c:v>43244</c:v>
                </c:pt>
                <c:pt idx="85">
                  <c:v>43244</c:v>
                </c:pt>
                <c:pt idx="86">
                  <c:v>43252</c:v>
                </c:pt>
                <c:pt idx="87">
                  <c:v>43252</c:v>
                </c:pt>
                <c:pt idx="88">
                  <c:v>43253</c:v>
                </c:pt>
                <c:pt idx="89">
                  <c:v>43253</c:v>
                </c:pt>
                <c:pt idx="90">
                  <c:v>43257</c:v>
                </c:pt>
                <c:pt idx="91">
                  <c:v>43257</c:v>
                </c:pt>
                <c:pt idx="92">
                  <c:v>43258</c:v>
                </c:pt>
                <c:pt idx="93">
                  <c:v>43258</c:v>
                </c:pt>
                <c:pt idx="94">
                  <c:v>43259</c:v>
                </c:pt>
                <c:pt idx="95">
                  <c:v>43259</c:v>
                </c:pt>
                <c:pt idx="96">
                  <c:v>43264</c:v>
                </c:pt>
                <c:pt idx="97">
                  <c:v>43264</c:v>
                </c:pt>
                <c:pt idx="98">
                  <c:v>43265</c:v>
                </c:pt>
                <c:pt idx="99">
                  <c:v>43265</c:v>
                </c:pt>
                <c:pt idx="100">
                  <c:v>43268</c:v>
                </c:pt>
                <c:pt idx="101">
                  <c:v>43268</c:v>
                </c:pt>
                <c:pt idx="102">
                  <c:v>43272</c:v>
                </c:pt>
                <c:pt idx="103">
                  <c:v>43272</c:v>
                </c:pt>
                <c:pt idx="104">
                  <c:v>43273</c:v>
                </c:pt>
                <c:pt idx="105">
                  <c:v>43273</c:v>
                </c:pt>
                <c:pt idx="106">
                  <c:v>43278</c:v>
                </c:pt>
                <c:pt idx="107">
                  <c:v>43278</c:v>
                </c:pt>
                <c:pt idx="108">
                  <c:v>43284</c:v>
                </c:pt>
                <c:pt idx="109">
                  <c:v>43284</c:v>
                </c:pt>
                <c:pt idx="110">
                  <c:v>43306</c:v>
                </c:pt>
                <c:pt idx="111">
                  <c:v>43306</c:v>
                </c:pt>
                <c:pt idx="112">
                  <c:v>43309</c:v>
                </c:pt>
                <c:pt idx="113">
                  <c:v>43309</c:v>
                </c:pt>
                <c:pt idx="114">
                  <c:v>43313</c:v>
                </c:pt>
                <c:pt idx="115">
                  <c:v>43313</c:v>
                </c:pt>
                <c:pt idx="116">
                  <c:v>43314</c:v>
                </c:pt>
                <c:pt idx="117">
                  <c:v>43314</c:v>
                </c:pt>
                <c:pt idx="118">
                  <c:v>43320</c:v>
                </c:pt>
                <c:pt idx="119">
                  <c:v>43320</c:v>
                </c:pt>
                <c:pt idx="120">
                  <c:v>43327</c:v>
                </c:pt>
                <c:pt idx="121">
                  <c:v>43327</c:v>
                </c:pt>
                <c:pt idx="122">
                  <c:v>43334</c:v>
                </c:pt>
                <c:pt idx="123">
                  <c:v>43334</c:v>
                </c:pt>
                <c:pt idx="124">
                  <c:v>43335</c:v>
                </c:pt>
                <c:pt idx="125">
                  <c:v>43335</c:v>
                </c:pt>
                <c:pt idx="126">
                  <c:v>43336</c:v>
                </c:pt>
                <c:pt idx="127">
                  <c:v>43336</c:v>
                </c:pt>
                <c:pt idx="128">
                  <c:v>43337</c:v>
                </c:pt>
                <c:pt idx="129">
                  <c:v>43337</c:v>
                </c:pt>
                <c:pt idx="130">
                  <c:v>43340</c:v>
                </c:pt>
                <c:pt idx="131">
                  <c:v>43340</c:v>
                </c:pt>
                <c:pt idx="132">
                  <c:v>43341</c:v>
                </c:pt>
                <c:pt idx="133">
                  <c:v>43341</c:v>
                </c:pt>
                <c:pt idx="134">
                  <c:v>43381</c:v>
                </c:pt>
                <c:pt idx="135">
                  <c:v>43381</c:v>
                </c:pt>
                <c:pt idx="136">
                  <c:v>43383</c:v>
                </c:pt>
                <c:pt idx="137">
                  <c:v>43383</c:v>
                </c:pt>
                <c:pt idx="138">
                  <c:v>43385</c:v>
                </c:pt>
                <c:pt idx="139">
                  <c:v>43385</c:v>
                </c:pt>
                <c:pt idx="140">
                  <c:v>43390</c:v>
                </c:pt>
                <c:pt idx="141">
                  <c:v>43390</c:v>
                </c:pt>
                <c:pt idx="142">
                  <c:v>43391</c:v>
                </c:pt>
                <c:pt idx="143">
                  <c:v>43391</c:v>
                </c:pt>
                <c:pt idx="144">
                  <c:v>43399</c:v>
                </c:pt>
                <c:pt idx="145">
                  <c:v>43399</c:v>
                </c:pt>
                <c:pt idx="146">
                  <c:v>43404</c:v>
                </c:pt>
                <c:pt idx="147">
                  <c:v>43404</c:v>
                </c:pt>
                <c:pt idx="148">
                  <c:v>43405</c:v>
                </c:pt>
                <c:pt idx="149">
                  <c:v>43405</c:v>
                </c:pt>
                <c:pt idx="150">
                  <c:v>43407</c:v>
                </c:pt>
                <c:pt idx="151">
                  <c:v>43407</c:v>
                </c:pt>
                <c:pt idx="152">
                  <c:v>43410</c:v>
                </c:pt>
                <c:pt idx="153">
                  <c:v>43410</c:v>
                </c:pt>
                <c:pt idx="154">
                  <c:v>43413</c:v>
                </c:pt>
                <c:pt idx="155">
                  <c:v>43413</c:v>
                </c:pt>
                <c:pt idx="156">
                  <c:v>43414</c:v>
                </c:pt>
                <c:pt idx="157">
                  <c:v>43414</c:v>
                </c:pt>
                <c:pt idx="158">
                  <c:v>43418</c:v>
                </c:pt>
                <c:pt idx="159">
                  <c:v>43418</c:v>
                </c:pt>
                <c:pt idx="160">
                  <c:v>43419</c:v>
                </c:pt>
                <c:pt idx="161">
                  <c:v>43419</c:v>
                </c:pt>
                <c:pt idx="162">
                  <c:v>43421</c:v>
                </c:pt>
                <c:pt idx="163">
                  <c:v>43421</c:v>
                </c:pt>
                <c:pt idx="164">
                  <c:v>43425</c:v>
                </c:pt>
                <c:pt idx="165">
                  <c:v>43425</c:v>
                </c:pt>
                <c:pt idx="166">
                  <c:v>43426</c:v>
                </c:pt>
                <c:pt idx="167">
                  <c:v>43426</c:v>
                </c:pt>
                <c:pt idx="168">
                  <c:v>43428</c:v>
                </c:pt>
                <c:pt idx="169">
                  <c:v>43428</c:v>
                </c:pt>
                <c:pt idx="170">
                  <c:v>43432</c:v>
                </c:pt>
                <c:pt idx="171">
                  <c:v>43432</c:v>
                </c:pt>
                <c:pt idx="172">
                  <c:v>43435</c:v>
                </c:pt>
                <c:pt idx="173">
                  <c:v>43435</c:v>
                </c:pt>
                <c:pt idx="174">
                  <c:v>43453</c:v>
                </c:pt>
                <c:pt idx="175">
                  <c:v>43453</c:v>
                </c:pt>
                <c:pt idx="176">
                  <c:v>43454</c:v>
                </c:pt>
                <c:pt idx="177">
                  <c:v>43454</c:v>
                </c:pt>
                <c:pt idx="178">
                  <c:v>43456</c:v>
                </c:pt>
                <c:pt idx="179">
                  <c:v>43456</c:v>
                </c:pt>
                <c:pt idx="180">
                  <c:v>43459</c:v>
                </c:pt>
                <c:pt idx="181">
                  <c:v>43459</c:v>
                </c:pt>
                <c:pt idx="182">
                  <c:v>43461</c:v>
                </c:pt>
                <c:pt idx="183">
                  <c:v>43461</c:v>
                </c:pt>
                <c:pt idx="184">
                  <c:v>43462</c:v>
                </c:pt>
                <c:pt idx="185">
                  <c:v>43462</c:v>
                </c:pt>
                <c:pt idx="186">
                  <c:v>43463</c:v>
                </c:pt>
                <c:pt idx="187">
                  <c:v>43463</c:v>
                </c:pt>
                <c:pt idx="188" formatCode="dd/mm/yy;@">
                  <c:v>43469</c:v>
                </c:pt>
                <c:pt idx="189" formatCode="dd/mm/yy;@">
                  <c:v>43469</c:v>
                </c:pt>
                <c:pt idx="190" formatCode="dd/mm/yy;@">
                  <c:v>43470</c:v>
                </c:pt>
                <c:pt idx="191" formatCode="dd/mm/yy;@">
                  <c:v>43470</c:v>
                </c:pt>
                <c:pt idx="192" formatCode="dd/mm/yy;@">
                  <c:v>43474</c:v>
                </c:pt>
                <c:pt idx="193" formatCode="dd/mm/yy;@">
                  <c:v>43474</c:v>
                </c:pt>
                <c:pt idx="194" formatCode="dd/mm/yy;@">
                  <c:v>43475</c:v>
                </c:pt>
                <c:pt idx="195" formatCode="dd/mm/yy;@">
                  <c:v>43475</c:v>
                </c:pt>
                <c:pt idx="196" formatCode="dd/mm/yy;@">
                  <c:v>43475</c:v>
                </c:pt>
                <c:pt idx="197" formatCode="dd/mm/yy;@">
                  <c:v>43475</c:v>
                </c:pt>
                <c:pt idx="198" formatCode="dd/mm/yy;@">
                  <c:v>43478</c:v>
                </c:pt>
                <c:pt idx="199" formatCode="dd/mm/yy;@">
                  <c:v>43478</c:v>
                </c:pt>
                <c:pt idx="200" formatCode="dd/mm/yy;@">
                  <c:v>43480</c:v>
                </c:pt>
                <c:pt idx="201" formatCode="dd/mm/yy;@">
                  <c:v>43480</c:v>
                </c:pt>
                <c:pt idx="202" formatCode="dd/mm/yy;@">
                  <c:v>43483</c:v>
                </c:pt>
                <c:pt idx="203" formatCode="dd/mm/yy;@">
                  <c:v>43483</c:v>
                </c:pt>
                <c:pt idx="204" formatCode="dd/mm/yy;@">
                  <c:v>43490</c:v>
                </c:pt>
                <c:pt idx="205" formatCode="dd/mm/yy;@">
                  <c:v>43490</c:v>
                </c:pt>
                <c:pt idx="206" formatCode="dd/mm/yy;@">
                  <c:v>43491</c:v>
                </c:pt>
                <c:pt idx="207" formatCode="dd/mm/yy;@">
                  <c:v>43491</c:v>
                </c:pt>
                <c:pt idx="208" formatCode="dd/mm/yy;@">
                  <c:v>43494</c:v>
                </c:pt>
                <c:pt idx="209" formatCode="dd/mm/yy;@">
                  <c:v>43494</c:v>
                </c:pt>
                <c:pt idx="210" formatCode="dd/mm/yy;@">
                  <c:v>43495</c:v>
                </c:pt>
                <c:pt idx="211" formatCode="dd/mm/yy;@">
                  <c:v>43495</c:v>
                </c:pt>
                <c:pt idx="212" formatCode="dd/mm/yy;@">
                  <c:v>43506</c:v>
                </c:pt>
                <c:pt idx="213" formatCode="dd/mm/yy;@">
                  <c:v>43506</c:v>
                </c:pt>
                <c:pt idx="214" formatCode="dd/mm/yy;@">
                  <c:v>43509</c:v>
                </c:pt>
                <c:pt idx="215" formatCode="dd/mm/yy;@">
                  <c:v>43509</c:v>
                </c:pt>
                <c:pt idx="216" formatCode="dd/mm/yy;@">
                  <c:v>43510</c:v>
                </c:pt>
                <c:pt idx="217" formatCode="dd/mm/yy;@">
                  <c:v>43510</c:v>
                </c:pt>
                <c:pt idx="218" formatCode="dd/mm/yy;@">
                  <c:v>43511</c:v>
                </c:pt>
                <c:pt idx="219" formatCode="dd/mm/yy;@">
                  <c:v>43511</c:v>
                </c:pt>
                <c:pt idx="220" formatCode="dd/mm/yy;@">
                  <c:v>43516</c:v>
                </c:pt>
                <c:pt idx="221" formatCode="dd/mm/yy;@">
                  <c:v>43516</c:v>
                </c:pt>
                <c:pt idx="222" formatCode="dd/mm/yy;@">
                  <c:v>43517</c:v>
                </c:pt>
                <c:pt idx="223" formatCode="dd/mm/yy;@">
                  <c:v>43517</c:v>
                </c:pt>
                <c:pt idx="224" formatCode="dd/mm/yy;@">
                  <c:v>43524</c:v>
                </c:pt>
                <c:pt idx="225" formatCode="dd/mm/yy;@">
                  <c:v>43524</c:v>
                </c:pt>
                <c:pt idx="226" formatCode="dd/mm/yy;@">
                  <c:v>43525</c:v>
                </c:pt>
                <c:pt idx="227" formatCode="dd/mm/yy;@">
                  <c:v>43525</c:v>
                </c:pt>
                <c:pt idx="228" formatCode="dd/mm/yy;@">
                  <c:v>43530</c:v>
                </c:pt>
                <c:pt idx="229" formatCode="dd/mm/yy;@">
                  <c:v>43530</c:v>
                </c:pt>
                <c:pt idx="230" formatCode="dd/mm/yy;@">
                  <c:v>43532</c:v>
                </c:pt>
                <c:pt idx="231" formatCode="dd/mm/yy;@">
                  <c:v>43532</c:v>
                </c:pt>
                <c:pt idx="232" formatCode="dd/mm/yy;@">
                  <c:v>43537</c:v>
                </c:pt>
                <c:pt idx="233" formatCode="dd/mm/yy;@">
                  <c:v>43537</c:v>
                </c:pt>
                <c:pt idx="234" formatCode="dd/mm/yy;@">
                  <c:v>43538</c:v>
                </c:pt>
                <c:pt idx="235" formatCode="dd/mm/yy;@">
                  <c:v>43538</c:v>
                </c:pt>
                <c:pt idx="236" formatCode="dd/mm/yy;@">
                  <c:v>43540</c:v>
                </c:pt>
                <c:pt idx="237" formatCode="dd/mm/yy;@">
                  <c:v>43540</c:v>
                </c:pt>
                <c:pt idx="238" formatCode="dd/mm/yy;@">
                  <c:v>43548</c:v>
                </c:pt>
                <c:pt idx="239" formatCode="dd/mm/yy;@">
                  <c:v>43548</c:v>
                </c:pt>
                <c:pt idx="240" formatCode="dd/mm/yy;@">
                  <c:v>43551</c:v>
                </c:pt>
                <c:pt idx="241" formatCode="dd/mm/yy;@">
                  <c:v>43551</c:v>
                </c:pt>
                <c:pt idx="242" formatCode="dd/mm/yy;@">
                  <c:v>43552</c:v>
                </c:pt>
                <c:pt idx="243" formatCode="dd/mm/yy;@">
                  <c:v>43552</c:v>
                </c:pt>
                <c:pt idx="244" formatCode="dd/mm/yy;@">
                  <c:v>43554</c:v>
                </c:pt>
                <c:pt idx="245" formatCode="dd/mm/yy;@">
                  <c:v>43554</c:v>
                </c:pt>
                <c:pt idx="246" formatCode="dd/mm/yy;@">
                  <c:v>43558</c:v>
                </c:pt>
                <c:pt idx="247" formatCode="dd/mm/yy;@">
                  <c:v>43558</c:v>
                </c:pt>
                <c:pt idx="248" formatCode="dd/mm/yy;@">
                  <c:v>43559</c:v>
                </c:pt>
                <c:pt idx="249" formatCode="dd/mm/yy;@">
                  <c:v>43559</c:v>
                </c:pt>
                <c:pt idx="250" formatCode="dd/mm/yy;@">
                  <c:v>43561</c:v>
                </c:pt>
                <c:pt idx="251" formatCode="dd/mm/yy;@">
                  <c:v>43561</c:v>
                </c:pt>
                <c:pt idx="252" formatCode="dd/mm/yy;@">
                  <c:v>43562</c:v>
                </c:pt>
                <c:pt idx="253" formatCode="dd/mm/yy;@">
                  <c:v>43562</c:v>
                </c:pt>
                <c:pt idx="254" formatCode="dd/mm/yy;@">
                  <c:v>43565</c:v>
                </c:pt>
                <c:pt idx="255" formatCode="dd/mm/yy;@">
                  <c:v>43565</c:v>
                </c:pt>
                <c:pt idx="256" formatCode="dd/mm/yy;@">
                  <c:v>43566</c:v>
                </c:pt>
                <c:pt idx="257" formatCode="dd/mm/yy;@">
                  <c:v>43566</c:v>
                </c:pt>
                <c:pt idx="258" formatCode="dd/mm/yy;@">
                  <c:v>43567</c:v>
                </c:pt>
                <c:pt idx="259" formatCode="dd/mm/yy;@">
                  <c:v>43567</c:v>
                </c:pt>
                <c:pt idx="260" formatCode="dd/mm/yy;@">
                  <c:v>43574</c:v>
                </c:pt>
                <c:pt idx="261" formatCode="dd/mm/yy;@">
                  <c:v>43574</c:v>
                </c:pt>
                <c:pt idx="262" formatCode="dd/mm/yy;@">
                  <c:v>43574</c:v>
                </c:pt>
                <c:pt idx="263" formatCode="dd/mm/yy;@">
                  <c:v>43574</c:v>
                </c:pt>
                <c:pt idx="264" formatCode="dd/mm/yy;@">
                  <c:v>43579</c:v>
                </c:pt>
                <c:pt idx="265" formatCode="dd/mm/yy;@">
                  <c:v>43579</c:v>
                </c:pt>
                <c:pt idx="266" formatCode="dd/mm/yy;@">
                  <c:v>43580</c:v>
                </c:pt>
                <c:pt idx="267" formatCode="dd/mm/yy;@">
                  <c:v>43580</c:v>
                </c:pt>
                <c:pt idx="268" formatCode="dd/mm/yy;@">
                  <c:v>43582</c:v>
                </c:pt>
                <c:pt idx="269" formatCode="dd/mm/yy;@">
                  <c:v>43582</c:v>
                </c:pt>
                <c:pt idx="270" formatCode="dd/mm/yy;@">
                  <c:v>43584</c:v>
                </c:pt>
                <c:pt idx="271" formatCode="dd/mm/yy;@">
                  <c:v>43584</c:v>
                </c:pt>
                <c:pt idx="272" formatCode="dd/mm/yy;@">
                  <c:v>43592</c:v>
                </c:pt>
                <c:pt idx="273" formatCode="dd/mm/yy;@">
                  <c:v>43592</c:v>
                </c:pt>
                <c:pt idx="274" formatCode="dd/mm/yy;@">
                  <c:v>43594</c:v>
                </c:pt>
                <c:pt idx="275" formatCode="dd/mm/yy;@">
                  <c:v>43594</c:v>
                </c:pt>
                <c:pt idx="276" formatCode="dd/mm/yy;@">
                  <c:v>43594</c:v>
                </c:pt>
                <c:pt idx="277" formatCode="dd/mm/yy;@">
                  <c:v>43594</c:v>
                </c:pt>
                <c:pt idx="278" formatCode="dd/mm/yy;@">
                  <c:v>43595</c:v>
                </c:pt>
                <c:pt idx="279" formatCode="dd/mm/yy;@">
                  <c:v>43595</c:v>
                </c:pt>
                <c:pt idx="280" formatCode="dd/mm/yy;@">
                  <c:v>43600</c:v>
                </c:pt>
                <c:pt idx="281" formatCode="dd/mm/yy;@">
                  <c:v>43600</c:v>
                </c:pt>
                <c:pt idx="282" formatCode="dd/mm/yy;@">
                  <c:v>43601</c:v>
                </c:pt>
                <c:pt idx="283" formatCode="dd/mm/yy;@">
                  <c:v>43601</c:v>
                </c:pt>
                <c:pt idx="284" formatCode="dd/mm/yy;@">
                  <c:v>43603</c:v>
                </c:pt>
                <c:pt idx="285" formatCode="dd/mm/yy;@">
                  <c:v>43603</c:v>
                </c:pt>
                <c:pt idx="286" formatCode="dd/mm/yy;@">
                  <c:v>43603</c:v>
                </c:pt>
                <c:pt idx="287" formatCode="dd/mm/yy;@">
                  <c:v>43603</c:v>
                </c:pt>
                <c:pt idx="288" formatCode="dd/mm/yy;@">
                  <c:v>43609</c:v>
                </c:pt>
                <c:pt idx="289" formatCode="dd/mm/yy;@">
                  <c:v>43609</c:v>
                </c:pt>
                <c:pt idx="290" formatCode="dd/mm/yy;@">
                  <c:v>43614</c:v>
                </c:pt>
                <c:pt idx="291" formatCode="dd/mm/yy;@">
                  <c:v>43614</c:v>
                </c:pt>
                <c:pt idx="292" formatCode="dd/mm/yy;@">
                  <c:v>43615</c:v>
                </c:pt>
                <c:pt idx="293" formatCode="dd/mm/yy;@">
                  <c:v>43615</c:v>
                </c:pt>
                <c:pt idx="294" formatCode="dd/mm/yy;@">
                  <c:v>43617</c:v>
                </c:pt>
                <c:pt idx="295" formatCode="dd/mm/yy;@">
                  <c:v>43617</c:v>
                </c:pt>
                <c:pt idx="296" formatCode="dd/mm/yy;@">
                  <c:v>43623</c:v>
                </c:pt>
                <c:pt idx="297" formatCode="dd/mm/yy;@">
                  <c:v>43623</c:v>
                </c:pt>
                <c:pt idx="298" formatCode="dd/mm/yy;@">
                  <c:v>43628</c:v>
                </c:pt>
                <c:pt idx="299" formatCode="dd/mm/yy;@">
                  <c:v>43628</c:v>
                </c:pt>
                <c:pt idx="300" formatCode="dd/mm/yy;@">
                  <c:v>43630</c:v>
                </c:pt>
                <c:pt idx="301" formatCode="dd/mm/yy;@">
                  <c:v>43630</c:v>
                </c:pt>
                <c:pt idx="302" formatCode="dd/mm/yy;@">
                  <c:v>43635</c:v>
                </c:pt>
                <c:pt idx="303" formatCode="dd/mm/yy;@">
                  <c:v>43635</c:v>
                </c:pt>
                <c:pt idx="304" formatCode="dd/mm/yy;@">
                  <c:v>43636</c:v>
                </c:pt>
                <c:pt idx="305" formatCode="dd/mm/yy;@">
                  <c:v>43636</c:v>
                </c:pt>
                <c:pt idx="306" formatCode="dd/mm/yy;@">
                  <c:v>43642</c:v>
                </c:pt>
                <c:pt idx="307" formatCode="dd/mm/yy;@">
                  <c:v>43642</c:v>
                </c:pt>
                <c:pt idx="308" formatCode="dd/mm/yy;@">
                  <c:v>43643</c:v>
                </c:pt>
                <c:pt idx="309" formatCode="dd/mm/yy;@">
                  <c:v>43643</c:v>
                </c:pt>
                <c:pt idx="310" formatCode="dd/mm/yy;@">
                  <c:v>43649</c:v>
                </c:pt>
                <c:pt idx="311" formatCode="dd/mm/yy;@">
                  <c:v>43649</c:v>
                </c:pt>
                <c:pt idx="312" formatCode="dd/mm/yy;@">
                  <c:v>43650</c:v>
                </c:pt>
                <c:pt idx="313" formatCode="dd/mm/yy;@">
                  <c:v>43650</c:v>
                </c:pt>
                <c:pt idx="314" formatCode="dd/mm/yy;@">
                  <c:v>43652</c:v>
                </c:pt>
                <c:pt idx="315" formatCode="dd/mm/yy;@">
                  <c:v>43652</c:v>
                </c:pt>
                <c:pt idx="316" formatCode="dd/mm/yy;@">
                  <c:v>43670</c:v>
                </c:pt>
                <c:pt idx="317" formatCode="dd/mm/yy;@">
                  <c:v>43670</c:v>
                </c:pt>
                <c:pt idx="318" formatCode="dd/mm/yy;@">
                  <c:v>43673</c:v>
                </c:pt>
                <c:pt idx="319" formatCode="dd/mm/yy;@">
                  <c:v>43673</c:v>
                </c:pt>
                <c:pt idx="320" formatCode="dd/mm/yy;@">
                  <c:v>43677</c:v>
                </c:pt>
                <c:pt idx="321" formatCode="dd/mm/yy;@">
                  <c:v>43677</c:v>
                </c:pt>
                <c:pt idx="322" formatCode="dd/mm/yy;@">
                  <c:v>43678</c:v>
                </c:pt>
                <c:pt idx="323" formatCode="dd/mm/yy;@">
                  <c:v>43678</c:v>
                </c:pt>
                <c:pt idx="324" formatCode="dd/mm/yy;@">
                  <c:v>43679</c:v>
                </c:pt>
                <c:pt idx="325" formatCode="dd/mm/yy;@">
                  <c:v>43679</c:v>
                </c:pt>
                <c:pt idx="326" formatCode="dd/mm/yy;@">
                  <c:v>43693</c:v>
                </c:pt>
                <c:pt idx="327" formatCode="dd/mm/yy;@">
                  <c:v>43693</c:v>
                </c:pt>
                <c:pt idx="328" formatCode="dd/mm/yy;@">
                  <c:v>43694</c:v>
                </c:pt>
                <c:pt idx="329" formatCode="dd/mm/yy;@">
                  <c:v>43694</c:v>
                </c:pt>
                <c:pt idx="330" formatCode="dd/mm/yy;@">
                  <c:v>43698</c:v>
                </c:pt>
                <c:pt idx="331" formatCode="dd/mm/yy;@">
                  <c:v>43698</c:v>
                </c:pt>
                <c:pt idx="332" formatCode="dd/mm/yy;@">
                  <c:v>43700</c:v>
                </c:pt>
                <c:pt idx="333" formatCode="dd/mm/yy;@">
                  <c:v>43700</c:v>
                </c:pt>
                <c:pt idx="334" formatCode="dd/mm/yy;@">
                  <c:v>43706</c:v>
                </c:pt>
                <c:pt idx="335" formatCode="dd/mm/yy;@">
                  <c:v>43706</c:v>
                </c:pt>
                <c:pt idx="336" formatCode="dd/mm/yy;@">
                  <c:v>43714</c:v>
                </c:pt>
                <c:pt idx="337" formatCode="dd/mm/yy;@">
                  <c:v>43714</c:v>
                </c:pt>
                <c:pt idx="338" formatCode="dd/mm/yy;@">
                  <c:v>43715</c:v>
                </c:pt>
                <c:pt idx="339" formatCode="dd/mm/yy;@">
                  <c:v>43715</c:v>
                </c:pt>
                <c:pt idx="340" formatCode="dd/mm/yy;@">
                  <c:v>43719</c:v>
                </c:pt>
                <c:pt idx="341" formatCode="dd/mm/yy;@">
                  <c:v>43719</c:v>
                </c:pt>
                <c:pt idx="342" formatCode="dd/mm/yy;@">
                  <c:v>43720</c:v>
                </c:pt>
                <c:pt idx="343" formatCode="dd/mm/yy;@">
                  <c:v>43720</c:v>
                </c:pt>
                <c:pt idx="344" formatCode="dd/mm/yy;@">
                  <c:v>43722</c:v>
                </c:pt>
                <c:pt idx="345" formatCode="dd/mm/yy;@">
                  <c:v>43722</c:v>
                </c:pt>
                <c:pt idx="346" formatCode="dd/mm/yy;@">
                  <c:v>43728</c:v>
                </c:pt>
                <c:pt idx="347" formatCode="dd/mm/yy;@">
                  <c:v>43728</c:v>
                </c:pt>
                <c:pt idx="348" formatCode="dd/mm/yy;@">
                  <c:v>43732</c:v>
                </c:pt>
                <c:pt idx="349" formatCode="dd/mm/yy;@">
                  <c:v>43732</c:v>
                </c:pt>
                <c:pt idx="350" formatCode="dd/mm/yy;@">
                  <c:v>43742</c:v>
                </c:pt>
                <c:pt idx="351" formatCode="dd/mm/yy;@">
                  <c:v>43742</c:v>
                </c:pt>
                <c:pt idx="352" formatCode="dd/mm/yy;@">
                  <c:v>43743</c:v>
                </c:pt>
                <c:pt idx="353" formatCode="dd/mm/yy;@">
                  <c:v>43743</c:v>
                </c:pt>
                <c:pt idx="354" formatCode="dd/mm/yy;@">
                  <c:v>43747</c:v>
                </c:pt>
                <c:pt idx="355" formatCode="dd/mm/yy;@">
                  <c:v>43747</c:v>
                </c:pt>
                <c:pt idx="356" formatCode="dd/mm/yy;@">
                  <c:v>43750</c:v>
                </c:pt>
                <c:pt idx="357" formatCode="dd/mm/yy;@">
                  <c:v>43750</c:v>
                </c:pt>
                <c:pt idx="358" formatCode="dd/mm/yy;@">
                  <c:v>43754</c:v>
                </c:pt>
                <c:pt idx="359" formatCode="dd/mm/yy;@">
                  <c:v>43754</c:v>
                </c:pt>
                <c:pt idx="360" formatCode="dd/mm/yy;@">
                  <c:v>43756</c:v>
                </c:pt>
                <c:pt idx="361" formatCode="dd/mm/yy;@">
                  <c:v>43756</c:v>
                </c:pt>
                <c:pt idx="362" formatCode="dd/mm/yy;@">
                  <c:v>43757</c:v>
                </c:pt>
                <c:pt idx="363" formatCode="dd/mm/yy;@">
                  <c:v>43757</c:v>
                </c:pt>
                <c:pt idx="364" formatCode="dd/mm/yy;@">
                  <c:v>43761</c:v>
                </c:pt>
                <c:pt idx="365" formatCode="dd/mm/yy;@">
                  <c:v>43761</c:v>
                </c:pt>
                <c:pt idx="366" formatCode="dd/mm/yy;@">
                  <c:v>43763</c:v>
                </c:pt>
                <c:pt idx="367" formatCode="dd/mm/yy;@">
                  <c:v>43763</c:v>
                </c:pt>
                <c:pt idx="368" formatCode="dd/mm/yy;@">
                  <c:v>43768</c:v>
                </c:pt>
                <c:pt idx="369" formatCode="dd/mm/yy;@">
                  <c:v>43768</c:v>
                </c:pt>
                <c:pt idx="370" formatCode="dd/mm/yy;@">
                  <c:v>43769</c:v>
                </c:pt>
                <c:pt idx="371" formatCode="dd/mm/yy;@">
                  <c:v>43769</c:v>
                </c:pt>
                <c:pt idx="372" formatCode="dd/mm/yy;@">
                  <c:v>43772</c:v>
                </c:pt>
                <c:pt idx="373" formatCode="dd/mm/yy;@">
                  <c:v>43772</c:v>
                </c:pt>
                <c:pt idx="374" formatCode="dd/mm/yy;@">
                  <c:v>43776</c:v>
                </c:pt>
                <c:pt idx="375" formatCode="dd/mm/yy;@">
                  <c:v>43786</c:v>
                </c:pt>
                <c:pt idx="376" formatCode="dd/mm/yy;@">
                  <c:v>43786</c:v>
                </c:pt>
                <c:pt idx="377" formatCode="dd/mm/yy;@">
                  <c:v>43790</c:v>
                </c:pt>
                <c:pt idx="378" formatCode="dd/mm/yy;@">
                  <c:v>43790</c:v>
                </c:pt>
                <c:pt idx="379" formatCode="dd/mm/yy;@">
                  <c:v>43792</c:v>
                </c:pt>
                <c:pt idx="380" formatCode="dd/mm/yy;@">
                  <c:v>43792</c:v>
                </c:pt>
                <c:pt idx="381" formatCode="dd/mm/yy;@">
                  <c:v>43798</c:v>
                </c:pt>
                <c:pt idx="382" formatCode="dd/mm/yy;@">
                  <c:v>43798</c:v>
                </c:pt>
                <c:pt idx="383" formatCode="dd/mm/yy;@">
                  <c:v>43799</c:v>
                </c:pt>
                <c:pt idx="384" formatCode="dd/mm/yy;@">
                  <c:v>43799</c:v>
                </c:pt>
                <c:pt idx="385" formatCode="dd/mm/yy;@">
                  <c:v>43803</c:v>
                </c:pt>
                <c:pt idx="386" formatCode="dd/mm/yy;@">
                  <c:v>43803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43818</c:v>
                </c:pt>
                <c:pt idx="390" formatCode="dd/mm/yy;@">
                  <c:v>43818</c:v>
                </c:pt>
                <c:pt idx="391" formatCode="dd/mm/yy;@">
                  <c:v>43823</c:v>
                </c:pt>
                <c:pt idx="392" formatCode="dd/mm/yy;@">
                  <c:v>43823</c:v>
                </c:pt>
                <c:pt idx="393" formatCode="dd/mm/yy;@">
                  <c:v>43826</c:v>
                </c:pt>
                <c:pt idx="394" formatCode="dd/mm/yy;@">
                  <c:v>43826</c:v>
                </c:pt>
              </c:numCache>
            </c:numRef>
          </c:cat>
          <c:val>
            <c:numRef>
              <c:f>'LAFchuyển tải_NI-LAF-02 (29042)'!$K$3:$K$397</c:f>
              <c:numCache>
                <c:formatCode>General</c:formatCode>
                <c:ptCount val="395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52E-4CDB-AD79-BFA2C1C60F99}"/>
            </c:ext>
          </c:extLst>
        </c:ser>
        <c:ser>
          <c:idx val="4"/>
          <c:order val="1"/>
          <c:tx>
            <c:strRef>
              <c:f>'LAFchuyển tải_NI-LAF-02 (29042)'!$M$2</c:f>
              <c:strCache>
                <c:ptCount val="1"/>
                <c:pt idx="0">
                  <c:v>Alert limit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9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'LAFchuyển tải_NI-LAF-02 (29042)'!$N$3:$N$397</c:f>
              <c:numCache>
                <c:formatCode>m/d/yyyy</c:formatCode>
                <c:ptCount val="395"/>
                <c:pt idx="0">
                  <c:v>43105</c:v>
                </c:pt>
                <c:pt idx="1">
                  <c:v>43105</c:v>
                </c:pt>
                <c:pt idx="2">
                  <c:v>43106</c:v>
                </c:pt>
                <c:pt idx="3">
                  <c:v>43106</c:v>
                </c:pt>
                <c:pt idx="4">
                  <c:v>43111</c:v>
                </c:pt>
                <c:pt idx="5">
                  <c:v>43111</c:v>
                </c:pt>
                <c:pt idx="6">
                  <c:v>43113</c:v>
                </c:pt>
                <c:pt idx="7">
                  <c:v>43113</c:v>
                </c:pt>
                <c:pt idx="8">
                  <c:v>43118</c:v>
                </c:pt>
                <c:pt idx="9">
                  <c:v>43119</c:v>
                </c:pt>
                <c:pt idx="10">
                  <c:v>43120</c:v>
                </c:pt>
                <c:pt idx="11">
                  <c:v>43120</c:v>
                </c:pt>
                <c:pt idx="12">
                  <c:v>43121</c:v>
                </c:pt>
                <c:pt idx="13">
                  <c:v>43121</c:v>
                </c:pt>
                <c:pt idx="14">
                  <c:v>43123</c:v>
                </c:pt>
                <c:pt idx="15">
                  <c:v>43123</c:v>
                </c:pt>
                <c:pt idx="16">
                  <c:v>43125</c:v>
                </c:pt>
                <c:pt idx="17">
                  <c:v>43125</c:v>
                </c:pt>
                <c:pt idx="18">
                  <c:v>43127</c:v>
                </c:pt>
                <c:pt idx="19">
                  <c:v>43127</c:v>
                </c:pt>
                <c:pt idx="20">
                  <c:v>43131</c:v>
                </c:pt>
                <c:pt idx="21">
                  <c:v>43131</c:v>
                </c:pt>
                <c:pt idx="22">
                  <c:v>43134</c:v>
                </c:pt>
                <c:pt idx="23">
                  <c:v>43134</c:v>
                </c:pt>
                <c:pt idx="24">
                  <c:v>43138</c:v>
                </c:pt>
                <c:pt idx="25">
                  <c:v>43138</c:v>
                </c:pt>
                <c:pt idx="26">
                  <c:v>43139</c:v>
                </c:pt>
                <c:pt idx="27">
                  <c:v>43139</c:v>
                </c:pt>
                <c:pt idx="28">
                  <c:v>43141</c:v>
                </c:pt>
                <c:pt idx="29">
                  <c:v>43141</c:v>
                </c:pt>
                <c:pt idx="30">
                  <c:v>43157</c:v>
                </c:pt>
                <c:pt idx="31">
                  <c:v>43157</c:v>
                </c:pt>
                <c:pt idx="32">
                  <c:v>43160</c:v>
                </c:pt>
                <c:pt idx="33">
                  <c:v>43160</c:v>
                </c:pt>
                <c:pt idx="34">
                  <c:v>43162</c:v>
                </c:pt>
                <c:pt idx="35">
                  <c:v>43162</c:v>
                </c:pt>
                <c:pt idx="36">
                  <c:v>43166</c:v>
                </c:pt>
                <c:pt idx="37">
                  <c:v>43166</c:v>
                </c:pt>
                <c:pt idx="38">
                  <c:v>43168</c:v>
                </c:pt>
                <c:pt idx="39">
                  <c:v>43168</c:v>
                </c:pt>
                <c:pt idx="40">
                  <c:v>43173</c:v>
                </c:pt>
                <c:pt idx="41">
                  <c:v>43173</c:v>
                </c:pt>
                <c:pt idx="42">
                  <c:v>43175</c:v>
                </c:pt>
                <c:pt idx="43">
                  <c:v>43175</c:v>
                </c:pt>
                <c:pt idx="44">
                  <c:v>43176</c:v>
                </c:pt>
                <c:pt idx="45">
                  <c:v>43176</c:v>
                </c:pt>
                <c:pt idx="46">
                  <c:v>43181</c:v>
                </c:pt>
                <c:pt idx="47">
                  <c:v>43181</c:v>
                </c:pt>
                <c:pt idx="48">
                  <c:v>43183</c:v>
                </c:pt>
                <c:pt idx="49">
                  <c:v>43183</c:v>
                </c:pt>
                <c:pt idx="50">
                  <c:v>43187</c:v>
                </c:pt>
                <c:pt idx="51">
                  <c:v>43187</c:v>
                </c:pt>
                <c:pt idx="52">
                  <c:v>43188</c:v>
                </c:pt>
                <c:pt idx="53">
                  <c:v>43188</c:v>
                </c:pt>
                <c:pt idx="54">
                  <c:v>43190</c:v>
                </c:pt>
                <c:pt idx="55">
                  <c:v>43190</c:v>
                </c:pt>
                <c:pt idx="56">
                  <c:v>43193</c:v>
                </c:pt>
                <c:pt idx="57">
                  <c:v>43194</c:v>
                </c:pt>
                <c:pt idx="58">
                  <c:v>43194</c:v>
                </c:pt>
                <c:pt idx="59">
                  <c:v>43195</c:v>
                </c:pt>
                <c:pt idx="60">
                  <c:v>43195</c:v>
                </c:pt>
                <c:pt idx="61">
                  <c:v>43195</c:v>
                </c:pt>
                <c:pt idx="62">
                  <c:v>43208</c:v>
                </c:pt>
                <c:pt idx="63">
                  <c:v>43208</c:v>
                </c:pt>
                <c:pt idx="64">
                  <c:v>43209</c:v>
                </c:pt>
                <c:pt idx="65">
                  <c:v>43209</c:v>
                </c:pt>
                <c:pt idx="66">
                  <c:v>43211</c:v>
                </c:pt>
                <c:pt idx="67">
                  <c:v>43211</c:v>
                </c:pt>
                <c:pt idx="68">
                  <c:v>43215</c:v>
                </c:pt>
                <c:pt idx="69">
                  <c:v>43215</c:v>
                </c:pt>
                <c:pt idx="70">
                  <c:v>43218</c:v>
                </c:pt>
                <c:pt idx="71">
                  <c:v>43218</c:v>
                </c:pt>
                <c:pt idx="72">
                  <c:v>43225</c:v>
                </c:pt>
                <c:pt idx="73">
                  <c:v>43225</c:v>
                </c:pt>
                <c:pt idx="74">
                  <c:v>43229</c:v>
                </c:pt>
                <c:pt idx="75">
                  <c:v>43229</c:v>
                </c:pt>
                <c:pt idx="76">
                  <c:v>43231</c:v>
                </c:pt>
                <c:pt idx="77">
                  <c:v>43231</c:v>
                </c:pt>
                <c:pt idx="78">
                  <c:v>43232</c:v>
                </c:pt>
                <c:pt idx="79">
                  <c:v>43232</c:v>
                </c:pt>
                <c:pt idx="80">
                  <c:v>43238</c:v>
                </c:pt>
                <c:pt idx="81">
                  <c:v>43238</c:v>
                </c:pt>
                <c:pt idx="82">
                  <c:v>43239</c:v>
                </c:pt>
                <c:pt idx="83">
                  <c:v>43239</c:v>
                </c:pt>
                <c:pt idx="84">
                  <c:v>43244</c:v>
                </c:pt>
                <c:pt idx="85">
                  <c:v>43244</c:v>
                </c:pt>
                <c:pt idx="86">
                  <c:v>43252</c:v>
                </c:pt>
                <c:pt idx="87">
                  <c:v>43252</c:v>
                </c:pt>
                <c:pt idx="88">
                  <c:v>43253</c:v>
                </c:pt>
                <c:pt idx="89">
                  <c:v>43253</c:v>
                </c:pt>
                <c:pt idx="90">
                  <c:v>43257</c:v>
                </c:pt>
                <c:pt idx="91">
                  <c:v>43257</c:v>
                </c:pt>
                <c:pt idx="92">
                  <c:v>43258</c:v>
                </c:pt>
                <c:pt idx="93">
                  <c:v>43258</c:v>
                </c:pt>
                <c:pt idx="94">
                  <c:v>43259</c:v>
                </c:pt>
                <c:pt idx="95">
                  <c:v>43259</c:v>
                </c:pt>
                <c:pt idx="96">
                  <c:v>43264</c:v>
                </c:pt>
                <c:pt idx="97">
                  <c:v>43264</c:v>
                </c:pt>
                <c:pt idx="98">
                  <c:v>43265</c:v>
                </c:pt>
                <c:pt idx="99">
                  <c:v>43265</c:v>
                </c:pt>
                <c:pt idx="100">
                  <c:v>43268</c:v>
                </c:pt>
                <c:pt idx="101">
                  <c:v>43268</c:v>
                </c:pt>
                <c:pt idx="102">
                  <c:v>43272</c:v>
                </c:pt>
                <c:pt idx="103">
                  <c:v>43272</c:v>
                </c:pt>
                <c:pt idx="104">
                  <c:v>43273</c:v>
                </c:pt>
                <c:pt idx="105">
                  <c:v>43273</c:v>
                </c:pt>
                <c:pt idx="106">
                  <c:v>43278</c:v>
                </c:pt>
                <c:pt idx="107">
                  <c:v>43278</c:v>
                </c:pt>
                <c:pt idx="108">
                  <c:v>43284</c:v>
                </c:pt>
                <c:pt idx="109">
                  <c:v>43284</c:v>
                </c:pt>
                <c:pt idx="110">
                  <c:v>43306</c:v>
                </c:pt>
                <c:pt idx="111">
                  <c:v>43306</c:v>
                </c:pt>
                <c:pt idx="112">
                  <c:v>43309</c:v>
                </c:pt>
                <c:pt idx="113">
                  <c:v>43309</c:v>
                </c:pt>
                <c:pt idx="114">
                  <c:v>43313</c:v>
                </c:pt>
                <c:pt idx="115">
                  <c:v>43313</c:v>
                </c:pt>
                <c:pt idx="116">
                  <c:v>43314</c:v>
                </c:pt>
                <c:pt idx="117">
                  <c:v>43314</c:v>
                </c:pt>
                <c:pt idx="118">
                  <c:v>43320</c:v>
                </c:pt>
                <c:pt idx="119">
                  <c:v>43320</c:v>
                </c:pt>
                <c:pt idx="120">
                  <c:v>43327</c:v>
                </c:pt>
                <c:pt idx="121">
                  <c:v>43327</c:v>
                </c:pt>
                <c:pt idx="122">
                  <c:v>43334</c:v>
                </c:pt>
                <c:pt idx="123">
                  <c:v>43334</c:v>
                </c:pt>
                <c:pt idx="124">
                  <c:v>43335</c:v>
                </c:pt>
                <c:pt idx="125">
                  <c:v>43335</c:v>
                </c:pt>
                <c:pt idx="126">
                  <c:v>43336</c:v>
                </c:pt>
                <c:pt idx="127">
                  <c:v>43336</c:v>
                </c:pt>
                <c:pt idx="128">
                  <c:v>43337</c:v>
                </c:pt>
                <c:pt idx="129">
                  <c:v>43337</c:v>
                </c:pt>
                <c:pt idx="130">
                  <c:v>43340</c:v>
                </c:pt>
                <c:pt idx="131">
                  <c:v>43340</c:v>
                </c:pt>
                <c:pt idx="132">
                  <c:v>43341</c:v>
                </c:pt>
                <c:pt idx="133">
                  <c:v>43341</c:v>
                </c:pt>
                <c:pt idx="134">
                  <c:v>43381</c:v>
                </c:pt>
                <c:pt idx="135">
                  <c:v>43381</c:v>
                </c:pt>
                <c:pt idx="136">
                  <c:v>43383</c:v>
                </c:pt>
                <c:pt idx="137">
                  <c:v>43383</c:v>
                </c:pt>
                <c:pt idx="138">
                  <c:v>43385</c:v>
                </c:pt>
                <c:pt idx="139">
                  <c:v>43385</c:v>
                </c:pt>
                <c:pt idx="140">
                  <c:v>43390</c:v>
                </c:pt>
                <c:pt idx="141">
                  <c:v>43390</c:v>
                </c:pt>
                <c:pt idx="142">
                  <c:v>43391</c:v>
                </c:pt>
                <c:pt idx="143">
                  <c:v>43391</c:v>
                </c:pt>
                <c:pt idx="144">
                  <c:v>43399</c:v>
                </c:pt>
                <c:pt idx="145">
                  <c:v>43399</c:v>
                </c:pt>
                <c:pt idx="146">
                  <c:v>43404</c:v>
                </c:pt>
                <c:pt idx="147">
                  <c:v>43404</c:v>
                </c:pt>
                <c:pt idx="148">
                  <c:v>43405</c:v>
                </c:pt>
                <c:pt idx="149">
                  <c:v>43405</c:v>
                </c:pt>
                <c:pt idx="150">
                  <c:v>43407</c:v>
                </c:pt>
                <c:pt idx="151">
                  <c:v>43407</c:v>
                </c:pt>
                <c:pt idx="152">
                  <c:v>43410</c:v>
                </c:pt>
                <c:pt idx="153">
                  <c:v>43410</c:v>
                </c:pt>
                <c:pt idx="154">
                  <c:v>43413</c:v>
                </c:pt>
                <c:pt idx="155">
                  <c:v>43413</c:v>
                </c:pt>
                <c:pt idx="156">
                  <c:v>43414</c:v>
                </c:pt>
                <c:pt idx="157">
                  <c:v>43414</c:v>
                </c:pt>
                <c:pt idx="158">
                  <c:v>43418</c:v>
                </c:pt>
                <c:pt idx="159">
                  <c:v>43418</c:v>
                </c:pt>
                <c:pt idx="160">
                  <c:v>43419</c:v>
                </c:pt>
                <c:pt idx="161">
                  <c:v>43419</c:v>
                </c:pt>
                <c:pt idx="162">
                  <c:v>43421</c:v>
                </c:pt>
                <c:pt idx="163">
                  <c:v>43421</c:v>
                </c:pt>
                <c:pt idx="164">
                  <c:v>43425</c:v>
                </c:pt>
                <c:pt idx="165">
                  <c:v>43425</c:v>
                </c:pt>
                <c:pt idx="166">
                  <c:v>43426</c:v>
                </c:pt>
                <c:pt idx="167">
                  <c:v>43426</c:v>
                </c:pt>
                <c:pt idx="168">
                  <c:v>43428</c:v>
                </c:pt>
                <c:pt idx="169">
                  <c:v>43428</c:v>
                </c:pt>
                <c:pt idx="170">
                  <c:v>43432</c:v>
                </c:pt>
                <c:pt idx="171">
                  <c:v>43432</c:v>
                </c:pt>
                <c:pt idx="172">
                  <c:v>43435</c:v>
                </c:pt>
                <c:pt idx="173">
                  <c:v>43435</c:v>
                </c:pt>
                <c:pt idx="174">
                  <c:v>43453</c:v>
                </c:pt>
                <c:pt idx="175">
                  <c:v>43453</c:v>
                </c:pt>
                <c:pt idx="176">
                  <c:v>43454</c:v>
                </c:pt>
                <c:pt idx="177">
                  <c:v>43454</c:v>
                </c:pt>
                <c:pt idx="178">
                  <c:v>43456</c:v>
                </c:pt>
                <c:pt idx="179">
                  <c:v>43456</c:v>
                </c:pt>
                <c:pt idx="180">
                  <c:v>43459</c:v>
                </c:pt>
                <c:pt idx="181">
                  <c:v>43459</c:v>
                </c:pt>
                <c:pt idx="182">
                  <c:v>43461</c:v>
                </c:pt>
                <c:pt idx="183">
                  <c:v>43461</c:v>
                </c:pt>
                <c:pt idx="184">
                  <c:v>43462</c:v>
                </c:pt>
                <c:pt idx="185">
                  <c:v>43462</c:v>
                </c:pt>
                <c:pt idx="186">
                  <c:v>43463</c:v>
                </c:pt>
                <c:pt idx="187">
                  <c:v>43463</c:v>
                </c:pt>
                <c:pt idx="188" formatCode="dd/mm/yy;@">
                  <c:v>43469</c:v>
                </c:pt>
                <c:pt idx="189" formatCode="dd/mm/yy;@">
                  <c:v>43469</c:v>
                </c:pt>
                <c:pt idx="190" formatCode="dd/mm/yy;@">
                  <c:v>43470</c:v>
                </c:pt>
                <c:pt idx="191" formatCode="dd/mm/yy;@">
                  <c:v>43470</c:v>
                </c:pt>
                <c:pt idx="192" formatCode="dd/mm/yy;@">
                  <c:v>43474</c:v>
                </c:pt>
                <c:pt idx="193" formatCode="dd/mm/yy;@">
                  <c:v>43474</c:v>
                </c:pt>
                <c:pt idx="194" formatCode="dd/mm/yy;@">
                  <c:v>43475</c:v>
                </c:pt>
                <c:pt idx="195" formatCode="dd/mm/yy;@">
                  <c:v>43475</c:v>
                </c:pt>
                <c:pt idx="196" formatCode="dd/mm/yy;@">
                  <c:v>43475</c:v>
                </c:pt>
                <c:pt idx="197" formatCode="dd/mm/yy;@">
                  <c:v>43475</c:v>
                </c:pt>
                <c:pt idx="198" formatCode="dd/mm/yy;@">
                  <c:v>43478</c:v>
                </c:pt>
                <c:pt idx="199" formatCode="dd/mm/yy;@">
                  <c:v>43478</c:v>
                </c:pt>
                <c:pt idx="200" formatCode="dd/mm/yy;@">
                  <c:v>43480</c:v>
                </c:pt>
                <c:pt idx="201" formatCode="dd/mm/yy;@">
                  <c:v>43480</c:v>
                </c:pt>
                <c:pt idx="202" formatCode="dd/mm/yy;@">
                  <c:v>43483</c:v>
                </c:pt>
                <c:pt idx="203" formatCode="dd/mm/yy;@">
                  <c:v>43483</c:v>
                </c:pt>
                <c:pt idx="204" formatCode="dd/mm/yy;@">
                  <c:v>43490</c:v>
                </c:pt>
                <c:pt idx="205" formatCode="dd/mm/yy;@">
                  <c:v>43490</c:v>
                </c:pt>
                <c:pt idx="206" formatCode="dd/mm/yy;@">
                  <c:v>43491</c:v>
                </c:pt>
                <c:pt idx="207" formatCode="dd/mm/yy;@">
                  <c:v>43491</c:v>
                </c:pt>
                <c:pt idx="208" formatCode="dd/mm/yy;@">
                  <c:v>43494</c:v>
                </c:pt>
                <c:pt idx="209" formatCode="dd/mm/yy;@">
                  <c:v>43494</c:v>
                </c:pt>
                <c:pt idx="210" formatCode="dd/mm/yy;@">
                  <c:v>43495</c:v>
                </c:pt>
                <c:pt idx="211" formatCode="dd/mm/yy;@">
                  <c:v>43495</c:v>
                </c:pt>
                <c:pt idx="212" formatCode="dd/mm/yy;@">
                  <c:v>43506</c:v>
                </c:pt>
                <c:pt idx="213" formatCode="dd/mm/yy;@">
                  <c:v>43506</c:v>
                </c:pt>
                <c:pt idx="214" formatCode="dd/mm/yy;@">
                  <c:v>43509</c:v>
                </c:pt>
                <c:pt idx="215" formatCode="dd/mm/yy;@">
                  <c:v>43509</c:v>
                </c:pt>
                <c:pt idx="216" formatCode="dd/mm/yy;@">
                  <c:v>43510</c:v>
                </c:pt>
                <c:pt idx="217" formatCode="dd/mm/yy;@">
                  <c:v>43510</c:v>
                </c:pt>
                <c:pt idx="218" formatCode="dd/mm/yy;@">
                  <c:v>43511</c:v>
                </c:pt>
                <c:pt idx="219" formatCode="dd/mm/yy;@">
                  <c:v>43511</c:v>
                </c:pt>
                <c:pt idx="220" formatCode="dd/mm/yy;@">
                  <c:v>43516</c:v>
                </c:pt>
                <c:pt idx="221" formatCode="dd/mm/yy;@">
                  <c:v>43516</c:v>
                </c:pt>
                <c:pt idx="222" formatCode="dd/mm/yy;@">
                  <c:v>43517</c:v>
                </c:pt>
                <c:pt idx="223" formatCode="dd/mm/yy;@">
                  <c:v>43517</c:v>
                </c:pt>
                <c:pt idx="224" formatCode="dd/mm/yy;@">
                  <c:v>43524</c:v>
                </c:pt>
                <c:pt idx="225" formatCode="dd/mm/yy;@">
                  <c:v>43524</c:v>
                </c:pt>
                <c:pt idx="226" formatCode="dd/mm/yy;@">
                  <c:v>43525</c:v>
                </c:pt>
                <c:pt idx="227" formatCode="dd/mm/yy;@">
                  <c:v>43525</c:v>
                </c:pt>
                <c:pt idx="228" formatCode="dd/mm/yy;@">
                  <c:v>43530</c:v>
                </c:pt>
                <c:pt idx="229" formatCode="dd/mm/yy;@">
                  <c:v>43530</c:v>
                </c:pt>
                <c:pt idx="230" formatCode="dd/mm/yy;@">
                  <c:v>43532</c:v>
                </c:pt>
                <c:pt idx="231" formatCode="dd/mm/yy;@">
                  <c:v>43532</c:v>
                </c:pt>
                <c:pt idx="232" formatCode="dd/mm/yy;@">
                  <c:v>43537</c:v>
                </c:pt>
                <c:pt idx="233" formatCode="dd/mm/yy;@">
                  <c:v>43537</c:v>
                </c:pt>
                <c:pt idx="234" formatCode="dd/mm/yy;@">
                  <c:v>43538</c:v>
                </c:pt>
                <c:pt idx="235" formatCode="dd/mm/yy;@">
                  <c:v>43538</c:v>
                </c:pt>
                <c:pt idx="236" formatCode="dd/mm/yy;@">
                  <c:v>43540</c:v>
                </c:pt>
                <c:pt idx="237" formatCode="dd/mm/yy;@">
                  <c:v>43540</c:v>
                </c:pt>
                <c:pt idx="238" formatCode="dd/mm/yy;@">
                  <c:v>43548</c:v>
                </c:pt>
                <c:pt idx="239" formatCode="dd/mm/yy;@">
                  <c:v>43548</c:v>
                </c:pt>
                <c:pt idx="240" formatCode="dd/mm/yy;@">
                  <c:v>43551</c:v>
                </c:pt>
                <c:pt idx="241" formatCode="dd/mm/yy;@">
                  <c:v>43551</c:v>
                </c:pt>
                <c:pt idx="242" formatCode="dd/mm/yy;@">
                  <c:v>43552</c:v>
                </c:pt>
                <c:pt idx="243" formatCode="dd/mm/yy;@">
                  <c:v>43552</c:v>
                </c:pt>
                <c:pt idx="244" formatCode="dd/mm/yy;@">
                  <c:v>43554</c:v>
                </c:pt>
                <c:pt idx="245" formatCode="dd/mm/yy;@">
                  <c:v>43554</c:v>
                </c:pt>
                <c:pt idx="246" formatCode="dd/mm/yy;@">
                  <c:v>43558</c:v>
                </c:pt>
                <c:pt idx="247" formatCode="dd/mm/yy;@">
                  <c:v>43558</c:v>
                </c:pt>
                <c:pt idx="248" formatCode="dd/mm/yy;@">
                  <c:v>43559</c:v>
                </c:pt>
                <c:pt idx="249" formatCode="dd/mm/yy;@">
                  <c:v>43559</c:v>
                </c:pt>
                <c:pt idx="250" formatCode="dd/mm/yy;@">
                  <c:v>43561</c:v>
                </c:pt>
                <c:pt idx="251" formatCode="dd/mm/yy;@">
                  <c:v>43561</c:v>
                </c:pt>
                <c:pt idx="252" formatCode="dd/mm/yy;@">
                  <c:v>43562</c:v>
                </c:pt>
                <c:pt idx="253" formatCode="dd/mm/yy;@">
                  <c:v>43562</c:v>
                </c:pt>
                <c:pt idx="254" formatCode="dd/mm/yy;@">
                  <c:v>43565</c:v>
                </c:pt>
                <c:pt idx="255" formatCode="dd/mm/yy;@">
                  <c:v>43565</c:v>
                </c:pt>
                <c:pt idx="256" formatCode="dd/mm/yy;@">
                  <c:v>43566</c:v>
                </c:pt>
                <c:pt idx="257" formatCode="dd/mm/yy;@">
                  <c:v>43566</c:v>
                </c:pt>
                <c:pt idx="258" formatCode="dd/mm/yy;@">
                  <c:v>43567</c:v>
                </c:pt>
                <c:pt idx="259" formatCode="dd/mm/yy;@">
                  <c:v>43567</c:v>
                </c:pt>
                <c:pt idx="260" formatCode="dd/mm/yy;@">
                  <c:v>43574</c:v>
                </c:pt>
                <c:pt idx="261" formatCode="dd/mm/yy;@">
                  <c:v>43574</c:v>
                </c:pt>
                <c:pt idx="262" formatCode="dd/mm/yy;@">
                  <c:v>43574</c:v>
                </c:pt>
                <c:pt idx="263" formatCode="dd/mm/yy;@">
                  <c:v>43574</c:v>
                </c:pt>
                <c:pt idx="264" formatCode="dd/mm/yy;@">
                  <c:v>43579</c:v>
                </c:pt>
                <c:pt idx="265" formatCode="dd/mm/yy;@">
                  <c:v>43579</c:v>
                </c:pt>
                <c:pt idx="266" formatCode="dd/mm/yy;@">
                  <c:v>43580</c:v>
                </c:pt>
                <c:pt idx="267" formatCode="dd/mm/yy;@">
                  <c:v>43580</c:v>
                </c:pt>
                <c:pt idx="268" formatCode="dd/mm/yy;@">
                  <c:v>43582</c:v>
                </c:pt>
                <c:pt idx="269" formatCode="dd/mm/yy;@">
                  <c:v>43582</c:v>
                </c:pt>
                <c:pt idx="270" formatCode="dd/mm/yy;@">
                  <c:v>43584</c:v>
                </c:pt>
                <c:pt idx="271" formatCode="dd/mm/yy;@">
                  <c:v>43584</c:v>
                </c:pt>
                <c:pt idx="272" formatCode="dd/mm/yy;@">
                  <c:v>43592</c:v>
                </c:pt>
                <c:pt idx="273" formatCode="dd/mm/yy;@">
                  <c:v>43592</c:v>
                </c:pt>
                <c:pt idx="274" formatCode="dd/mm/yy;@">
                  <c:v>43594</c:v>
                </c:pt>
                <c:pt idx="275" formatCode="dd/mm/yy;@">
                  <c:v>43594</c:v>
                </c:pt>
                <c:pt idx="276" formatCode="dd/mm/yy;@">
                  <c:v>43594</c:v>
                </c:pt>
                <c:pt idx="277" formatCode="dd/mm/yy;@">
                  <c:v>43594</c:v>
                </c:pt>
                <c:pt idx="278" formatCode="dd/mm/yy;@">
                  <c:v>43595</c:v>
                </c:pt>
                <c:pt idx="279" formatCode="dd/mm/yy;@">
                  <c:v>43595</c:v>
                </c:pt>
                <c:pt idx="280" formatCode="dd/mm/yy;@">
                  <c:v>43600</c:v>
                </c:pt>
                <c:pt idx="281" formatCode="dd/mm/yy;@">
                  <c:v>43600</c:v>
                </c:pt>
                <c:pt idx="282" formatCode="dd/mm/yy;@">
                  <c:v>43601</c:v>
                </c:pt>
                <c:pt idx="283" formatCode="dd/mm/yy;@">
                  <c:v>43601</c:v>
                </c:pt>
                <c:pt idx="284" formatCode="dd/mm/yy;@">
                  <c:v>43603</c:v>
                </c:pt>
                <c:pt idx="285" formatCode="dd/mm/yy;@">
                  <c:v>43603</c:v>
                </c:pt>
                <c:pt idx="286" formatCode="dd/mm/yy;@">
                  <c:v>43603</c:v>
                </c:pt>
                <c:pt idx="287" formatCode="dd/mm/yy;@">
                  <c:v>43603</c:v>
                </c:pt>
                <c:pt idx="288" formatCode="dd/mm/yy;@">
                  <c:v>43609</c:v>
                </c:pt>
                <c:pt idx="289" formatCode="dd/mm/yy;@">
                  <c:v>43609</c:v>
                </c:pt>
                <c:pt idx="290" formatCode="dd/mm/yy;@">
                  <c:v>43614</c:v>
                </c:pt>
                <c:pt idx="291" formatCode="dd/mm/yy;@">
                  <c:v>43614</c:v>
                </c:pt>
                <c:pt idx="292" formatCode="dd/mm/yy;@">
                  <c:v>43615</c:v>
                </c:pt>
                <c:pt idx="293" formatCode="dd/mm/yy;@">
                  <c:v>43615</c:v>
                </c:pt>
                <c:pt idx="294" formatCode="dd/mm/yy;@">
                  <c:v>43617</c:v>
                </c:pt>
                <c:pt idx="295" formatCode="dd/mm/yy;@">
                  <c:v>43617</c:v>
                </c:pt>
                <c:pt idx="296" formatCode="dd/mm/yy;@">
                  <c:v>43623</c:v>
                </c:pt>
                <c:pt idx="297" formatCode="dd/mm/yy;@">
                  <c:v>43623</c:v>
                </c:pt>
                <c:pt idx="298" formatCode="dd/mm/yy;@">
                  <c:v>43628</c:v>
                </c:pt>
                <c:pt idx="299" formatCode="dd/mm/yy;@">
                  <c:v>43628</c:v>
                </c:pt>
                <c:pt idx="300" formatCode="dd/mm/yy;@">
                  <c:v>43630</c:v>
                </c:pt>
                <c:pt idx="301" formatCode="dd/mm/yy;@">
                  <c:v>43630</c:v>
                </c:pt>
                <c:pt idx="302" formatCode="dd/mm/yy;@">
                  <c:v>43635</c:v>
                </c:pt>
                <c:pt idx="303" formatCode="dd/mm/yy;@">
                  <c:v>43635</c:v>
                </c:pt>
                <c:pt idx="304" formatCode="dd/mm/yy;@">
                  <c:v>43636</c:v>
                </c:pt>
                <c:pt idx="305" formatCode="dd/mm/yy;@">
                  <c:v>43636</c:v>
                </c:pt>
                <c:pt idx="306" formatCode="dd/mm/yy;@">
                  <c:v>43642</c:v>
                </c:pt>
                <c:pt idx="307" formatCode="dd/mm/yy;@">
                  <c:v>43642</c:v>
                </c:pt>
                <c:pt idx="308" formatCode="dd/mm/yy;@">
                  <c:v>43643</c:v>
                </c:pt>
                <c:pt idx="309" formatCode="dd/mm/yy;@">
                  <c:v>43643</c:v>
                </c:pt>
                <c:pt idx="310" formatCode="dd/mm/yy;@">
                  <c:v>43649</c:v>
                </c:pt>
                <c:pt idx="311" formatCode="dd/mm/yy;@">
                  <c:v>43649</c:v>
                </c:pt>
                <c:pt idx="312" formatCode="dd/mm/yy;@">
                  <c:v>43650</c:v>
                </c:pt>
                <c:pt idx="313" formatCode="dd/mm/yy;@">
                  <c:v>43650</c:v>
                </c:pt>
                <c:pt idx="314" formatCode="dd/mm/yy;@">
                  <c:v>43652</c:v>
                </c:pt>
                <c:pt idx="315" formatCode="dd/mm/yy;@">
                  <c:v>43652</c:v>
                </c:pt>
                <c:pt idx="316" formatCode="dd/mm/yy;@">
                  <c:v>43670</c:v>
                </c:pt>
                <c:pt idx="317" formatCode="dd/mm/yy;@">
                  <c:v>43670</c:v>
                </c:pt>
                <c:pt idx="318" formatCode="dd/mm/yy;@">
                  <c:v>43673</c:v>
                </c:pt>
                <c:pt idx="319" formatCode="dd/mm/yy;@">
                  <c:v>43673</c:v>
                </c:pt>
                <c:pt idx="320" formatCode="dd/mm/yy;@">
                  <c:v>43677</c:v>
                </c:pt>
                <c:pt idx="321" formatCode="dd/mm/yy;@">
                  <c:v>43677</c:v>
                </c:pt>
                <c:pt idx="322" formatCode="dd/mm/yy;@">
                  <c:v>43678</c:v>
                </c:pt>
                <c:pt idx="323" formatCode="dd/mm/yy;@">
                  <c:v>43678</c:v>
                </c:pt>
                <c:pt idx="324" formatCode="dd/mm/yy;@">
                  <c:v>43679</c:v>
                </c:pt>
                <c:pt idx="325" formatCode="dd/mm/yy;@">
                  <c:v>43679</c:v>
                </c:pt>
                <c:pt idx="326" formatCode="dd/mm/yy;@">
                  <c:v>43693</c:v>
                </c:pt>
                <c:pt idx="327" formatCode="dd/mm/yy;@">
                  <c:v>43693</c:v>
                </c:pt>
                <c:pt idx="328" formatCode="dd/mm/yy;@">
                  <c:v>43694</c:v>
                </c:pt>
                <c:pt idx="329" formatCode="dd/mm/yy;@">
                  <c:v>43694</c:v>
                </c:pt>
                <c:pt idx="330" formatCode="dd/mm/yy;@">
                  <c:v>43698</c:v>
                </c:pt>
                <c:pt idx="331" formatCode="dd/mm/yy;@">
                  <c:v>43698</c:v>
                </c:pt>
                <c:pt idx="332" formatCode="dd/mm/yy;@">
                  <c:v>43700</c:v>
                </c:pt>
                <c:pt idx="333" formatCode="dd/mm/yy;@">
                  <c:v>43700</c:v>
                </c:pt>
                <c:pt idx="334" formatCode="dd/mm/yy;@">
                  <c:v>43706</c:v>
                </c:pt>
                <c:pt idx="335" formatCode="dd/mm/yy;@">
                  <c:v>43706</c:v>
                </c:pt>
                <c:pt idx="336" formatCode="dd/mm/yy;@">
                  <c:v>43714</c:v>
                </c:pt>
                <c:pt idx="337" formatCode="dd/mm/yy;@">
                  <c:v>43714</c:v>
                </c:pt>
                <c:pt idx="338" formatCode="dd/mm/yy;@">
                  <c:v>43715</c:v>
                </c:pt>
                <c:pt idx="339" formatCode="dd/mm/yy;@">
                  <c:v>43715</c:v>
                </c:pt>
                <c:pt idx="340" formatCode="dd/mm/yy;@">
                  <c:v>43719</c:v>
                </c:pt>
                <c:pt idx="341" formatCode="dd/mm/yy;@">
                  <c:v>43719</c:v>
                </c:pt>
                <c:pt idx="342" formatCode="dd/mm/yy;@">
                  <c:v>43720</c:v>
                </c:pt>
                <c:pt idx="343" formatCode="dd/mm/yy;@">
                  <c:v>43720</c:v>
                </c:pt>
                <c:pt idx="344" formatCode="dd/mm/yy;@">
                  <c:v>43722</c:v>
                </c:pt>
                <c:pt idx="345" formatCode="dd/mm/yy;@">
                  <c:v>43722</c:v>
                </c:pt>
                <c:pt idx="346" formatCode="dd/mm/yy;@">
                  <c:v>43728</c:v>
                </c:pt>
                <c:pt idx="347" formatCode="dd/mm/yy;@">
                  <c:v>43728</c:v>
                </c:pt>
                <c:pt idx="348" formatCode="dd/mm/yy;@">
                  <c:v>43732</c:v>
                </c:pt>
                <c:pt idx="349" formatCode="dd/mm/yy;@">
                  <c:v>43732</c:v>
                </c:pt>
                <c:pt idx="350" formatCode="dd/mm/yy;@">
                  <c:v>43742</c:v>
                </c:pt>
                <c:pt idx="351" formatCode="dd/mm/yy;@">
                  <c:v>43742</c:v>
                </c:pt>
                <c:pt idx="352" formatCode="dd/mm/yy;@">
                  <c:v>43743</c:v>
                </c:pt>
                <c:pt idx="353" formatCode="dd/mm/yy;@">
                  <c:v>43743</c:v>
                </c:pt>
                <c:pt idx="354" formatCode="dd/mm/yy;@">
                  <c:v>43747</c:v>
                </c:pt>
                <c:pt idx="355" formatCode="dd/mm/yy;@">
                  <c:v>43747</c:v>
                </c:pt>
                <c:pt idx="356" formatCode="dd/mm/yy;@">
                  <c:v>43750</c:v>
                </c:pt>
                <c:pt idx="357" formatCode="dd/mm/yy;@">
                  <c:v>43750</c:v>
                </c:pt>
                <c:pt idx="358" formatCode="dd/mm/yy;@">
                  <c:v>43754</c:v>
                </c:pt>
                <c:pt idx="359" formatCode="dd/mm/yy;@">
                  <c:v>43754</c:v>
                </c:pt>
                <c:pt idx="360" formatCode="dd/mm/yy;@">
                  <c:v>43756</c:v>
                </c:pt>
                <c:pt idx="361" formatCode="dd/mm/yy;@">
                  <c:v>43756</c:v>
                </c:pt>
                <c:pt idx="362" formatCode="dd/mm/yy;@">
                  <c:v>43757</c:v>
                </c:pt>
                <c:pt idx="363" formatCode="dd/mm/yy;@">
                  <c:v>43757</c:v>
                </c:pt>
                <c:pt idx="364" formatCode="dd/mm/yy;@">
                  <c:v>43761</c:v>
                </c:pt>
                <c:pt idx="365" formatCode="dd/mm/yy;@">
                  <c:v>43761</c:v>
                </c:pt>
                <c:pt idx="366" formatCode="dd/mm/yy;@">
                  <c:v>43763</c:v>
                </c:pt>
                <c:pt idx="367" formatCode="dd/mm/yy;@">
                  <c:v>43763</c:v>
                </c:pt>
                <c:pt idx="368" formatCode="dd/mm/yy;@">
                  <c:v>43768</c:v>
                </c:pt>
                <c:pt idx="369" formatCode="dd/mm/yy;@">
                  <c:v>43768</c:v>
                </c:pt>
                <c:pt idx="370" formatCode="dd/mm/yy;@">
                  <c:v>43769</c:v>
                </c:pt>
                <c:pt idx="371" formatCode="dd/mm/yy;@">
                  <c:v>43769</c:v>
                </c:pt>
                <c:pt idx="372" formatCode="dd/mm/yy;@">
                  <c:v>43772</c:v>
                </c:pt>
                <c:pt idx="373" formatCode="dd/mm/yy;@">
                  <c:v>43772</c:v>
                </c:pt>
                <c:pt idx="374" formatCode="dd/mm/yy;@">
                  <c:v>43776</c:v>
                </c:pt>
                <c:pt idx="375" formatCode="dd/mm/yy;@">
                  <c:v>43786</c:v>
                </c:pt>
                <c:pt idx="376" formatCode="dd/mm/yy;@">
                  <c:v>43786</c:v>
                </c:pt>
                <c:pt idx="377" formatCode="dd/mm/yy;@">
                  <c:v>43790</c:v>
                </c:pt>
                <c:pt idx="378" formatCode="dd/mm/yy;@">
                  <c:v>43790</c:v>
                </c:pt>
                <c:pt idx="379" formatCode="dd/mm/yy;@">
                  <c:v>43792</c:v>
                </c:pt>
                <c:pt idx="380" formatCode="dd/mm/yy;@">
                  <c:v>43792</c:v>
                </c:pt>
                <c:pt idx="381" formatCode="dd/mm/yy;@">
                  <c:v>43798</c:v>
                </c:pt>
                <c:pt idx="382" formatCode="dd/mm/yy;@">
                  <c:v>43798</c:v>
                </c:pt>
                <c:pt idx="383" formatCode="dd/mm/yy;@">
                  <c:v>43799</c:v>
                </c:pt>
                <c:pt idx="384" formatCode="dd/mm/yy;@">
                  <c:v>43799</c:v>
                </c:pt>
                <c:pt idx="385" formatCode="dd/mm/yy;@">
                  <c:v>43803</c:v>
                </c:pt>
                <c:pt idx="386" formatCode="dd/mm/yy;@">
                  <c:v>43803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43818</c:v>
                </c:pt>
                <c:pt idx="390" formatCode="dd/mm/yy;@">
                  <c:v>43818</c:v>
                </c:pt>
                <c:pt idx="391" formatCode="dd/mm/yy;@">
                  <c:v>43823</c:v>
                </c:pt>
                <c:pt idx="392" formatCode="dd/mm/yy;@">
                  <c:v>43823</c:v>
                </c:pt>
                <c:pt idx="393" formatCode="dd/mm/yy;@">
                  <c:v>43826</c:v>
                </c:pt>
                <c:pt idx="394" formatCode="dd/mm/yy;@">
                  <c:v>43826</c:v>
                </c:pt>
              </c:numCache>
            </c:numRef>
          </c:cat>
          <c:val>
            <c:numRef>
              <c:f>'LAFchuyển tải_NI-LAF-02 (29042)'!$M$3:$M$397</c:f>
              <c:numCache>
                <c:formatCode>General</c:formatCode>
                <c:ptCount val="395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'LAFchuyển tải_NI-LAF-02 (29042)'!$P$2</c:f>
              <c:strCache>
                <c:ptCount val="1"/>
                <c:pt idx="0">
                  <c:v>NI-LAF-02_1</c:v>
                </c:pt>
              </c:strCache>
            </c:strRef>
          </c:tx>
          <c:spPr>
            <a:ln w="2222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f>'LAFchuyển tải_NI-LAF-02 (29042)'!$N$3:$N$397</c:f>
              <c:numCache>
                <c:formatCode>m/d/yyyy</c:formatCode>
                <c:ptCount val="395"/>
                <c:pt idx="0">
                  <c:v>43105</c:v>
                </c:pt>
                <c:pt idx="1">
                  <c:v>43105</c:v>
                </c:pt>
                <c:pt idx="2">
                  <c:v>43106</c:v>
                </c:pt>
                <c:pt idx="3">
                  <c:v>43106</c:v>
                </c:pt>
                <c:pt idx="4">
                  <c:v>43111</c:v>
                </c:pt>
                <c:pt idx="5">
                  <c:v>43111</c:v>
                </c:pt>
                <c:pt idx="6">
                  <c:v>43113</c:v>
                </c:pt>
                <c:pt idx="7">
                  <c:v>43113</c:v>
                </c:pt>
                <c:pt idx="8">
                  <c:v>43118</c:v>
                </c:pt>
                <c:pt idx="9">
                  <c:v>43119</c:v>
                </c:pt>
                <c:pt idx="10">
                  <c:v>43120</c:v>
                </c:pt>
                <c:pt idx="11">
                  <c:v>43120</c:v>
                </c:pt>
                <c:pt idx="12">
                  <c:v>43121</c:v>
                </c:pt>
                <c:pt idx="13">
                  <c:v>43121</c:v>
                </c:pt>
                <c:pt idx="14">
                  <c:v>43123</c:v>
                </c:pt>
                <c:pt idx="15">
                  <c:v>43123</c:v>
                </c:pt>
                <c:pt idx="16">
                  <c:v>43125</c:v>
                </c:pt>
                <c:pt idx="17">
                  <c:v>43125</c:v>
                </c:pt>
                <c:pt idx="18">
                  <c:v>43127</c:v>
                </c:pt>
                <c:pt idx="19">
                  <c:v>43127</c:v>
                </c:pt>
                <c:pt idx="20">
                  <c:v>43131</c:v>
                </c:pt>
                <c:pt idx="21">
                  <c:v>43131</c:v>
                </c:pt>
                <c:pt idx="22">
                  <c:v>43134</c:v>
                </c:pt>
                <c:pt idx="23">
                  <c:v>43134</c:v>
                </c:pt>
                <c:pt idx="24">
                  <c:v>43138</c:v>
                </c:pt>
                <c:pt idx="25">
                  <c:v>43138</c:v>
                </c:pt>
                <c:pt idx="26">
                  <c:v>43139</c:v>
                </c:pt>
                <c:pt idx="27">
                  <c:v>43139</c:v>
                </c:pt>
                <c:pt idx="28">
                  <c:v>43141</c:v>
                </c:pt>
                <c:pt idx="29">
                  <c:v>43141</c:v>
                </c:pt>
                <c:pt idx="30">
                  <c:v>43157</c:v>
                </c:pt>
                <c:pt idx="31">
                  <c:v>43157</c:v>
                </c:pt>
                <c:pt idx="32">
                  <c:v>43160</c:v>
                </c:pt>
                <c:pt idx="33">
                  <c:v>43160</c:v>
                </c:pt>
                <c:pt idx="34">
                  <c:v>43162</c:v>
                </c:pt>
                <c:pt idx="35">
                  <c:v>43162</c:v>
                </c:pt>
                <c:pt idx="36">
                  <c:v>43166</c:v>
                </c:pt>
                <c:pt idx="37">
                  <c:v>43166</c:v>
                </c:pt>
                <c:pt idx="38">
                  <c:v>43168</c:v>
                </c:pt>
                <c:pt idx="39">
                  <c:v>43168</c:v>
                </c:pt>
                <c:pt idx="40">
                  <c:v>43173</c:v>
                </c:pt>
                <c:pt idx="41">
                  <c:v>43173</c:v>
                </c:pt>
                <c:pt idx="42">
                  <c:v>43175</c:v>
                </c:pt>
                <c:pt idx="43">
                  <c:v>43175</c:v>
                </c:pt>
                <c:pt idx="44">
                  <c:v>43176</c:v>
                </c:pt>
                <c:pt idx="45">
                  <c:v>43176</c:v>
                </c:pt>
                <c:pt idx="46">
                  <c:v>43181</c:v>
                </c:pt>
                <c:pt idx="47">
                  <c:v>43181</c:v>
                </c:pt>
                <c:pt idx="48">
                  <c:v>43183</c:v>
                </c:pt>
                <c:pt idx="49">
                  <c:v>43183</c:v>
                </c:pt>
                <c:pt idx="50">
                  <c:v>43187</c:v>
                </c:pt>
                <c:pt idx="51">
                  <c:v>43187</c:v>
                </c:pt>
                <c:pt idx="52">
                  <c:v>43188</c:v>
                </c:pt>
                <c:pt idx="53">
                  <c:v>43188</c:v>
                </c:pt>
                <c:pt idx="54">
                  <c:v>43190</c:v>
                </c:pt>
                <c:pt idx="55">
                  <c:v>43190</c:v>
                </c:pt>
                <c:pt idx="56">
                  <c:v>43193</c:v>
                </c:pt>
                <c:pt idx="57">
                  <c:v>43194</c:v>
                </c:pt>
                <c:pt idx="58">
                  <c:v>43194</c:v>
                </c:pt>
                <c:pt idx="59">
                  <c:v>43195</c:v>
                </c:pt>
                <c:pt idx="60">
                  <c:v>43195</c:v>
                </c:pt>
                <c:pt idx="61">
                  <c:v>43195</c:v>
                </c:pt>
                <c:pt idx="62">
                  <c:v>43208</c:v>
                </c:pt>
                <c:pt idx="63">
                  <c:v>43208</c:v>
                </c:pt>
                <c:pt idx="64">
                  <c:v>43209</c:v>
                </c:pt>
                <c:pt idx="65">
                  <c:v>43209</c:v>
                </c:pt>
                <c:pt idx="66">
                  <c:v>43211</c:v>
                </c:pt>
                <c:pt idx="67">
                  <c:v>43211</c:v>
                </c:pt>
                <c:pt idx="68">
                  <c:v>43215</c:v>
                </c:pt>
                <c:pt idx="69">
                  <c:v>43215</c:v>
                </c:pt>
                <c:pt idx="70">
                  <c:v>43218</c:v>
                </c:pt>
                <c:pt idx="71">
                  <c:v>43218</c:v>
                </c:pt>
                <c:pt idx="72">
                  <c:v>43225</c:v>
                </c:pt>
                <c:pt idx="73">
                  <c:v>43225</c:v>
                </c:pt>
                <c:pt idx="74">
                  <c:v>43229</c:v>
                </c:pt>
                <c:pt idx="75">
                  <c:v>43229</c:v>
                </c:pt>
                <c:pt idx="76">
                  <c:v>43231</c:v>
                </c:pt>
                <c:pt idx="77">
                  <c:v>43231</c:v>
                </c:pt>
                <c:pt idx="78">
                  <c:v>43232</c:v>
                </c:pt>
                <c:pt idx="79">
                  <c:v>43232</c:v>
                </c:pt>
                <c:pt idx="80">
                  <c:v>43238</c:v>
                </c:pt>
                <c:pt idx="81">
                  <c:v>43238</c:v>
                </c:pt>
                <c:pt idx="82">
                  <c:v>43239</c:v>
                </c:pt>
                <c:pt idx="83">
                  <c:v>43239</c:v>
                </c:pt>
                <c:pt idx="84">
                  <c:v>43244</c:v>
                </c:pt>
                <c:pt idx="85">
                  <c:v>43244</c:v>
                </c:pt>
                <c:pt idx="86">
                  <c:v>43252</c:v>
                </c:pt>
                <c:pt idx="87">
                  <c:v>43252</c:v>
                </c:pt>
                <c:pt idx="88">
                  <c:v>43253</c:v>
                </c:pt>
                <c:pt idx="89">
                  <c:v>43253</c:v>
                </c:pt>
                <c:pt idx="90">
                  <c:v>43257</c:v>
                </c:pt>
                <c:pt idx="91">
                  <c:v>43257</c:v>
                </c:pt>
                <c:pt idx="92">
                  <c:v>43258</c:v>
                </c:pt>
                <c:pt idx="93">
                  <c:v>43258</c:v>
                </c:pt>
                <c:pt idx="94">
                  <c:v>43259</c:v>
                </c:pt>
                <c:pt idx="95">
                  <c:v>43259</c:v>
                </c:pt>
                <c:pt idx="96">
                  <c:v>43264</c:v>
                </c:pt>
                <c:pt idx="97">
                  <c:v>43264</c:v>
                </c:pt>
                <c:pt idx="98">
                  <c:v>43265</c:v>
                </c:pt>
                <c:pt idx="99">
                  <c:v>43265</c:v>
                </c:pt>
                <c:pt idx="100">
                  <c:v>43268</c:v>
                </c:pt>
                <c:pt idx="101">
                  <c:v>43268</c:v>
                </c:pt>
                <c:pt idx="102">
                  <c:v>43272</c:v>
                </c:pt>
                <c:pt idx="103">
                  <c:v>43272</c:v>
                </c:pt>
                <c:pt idx="104">
                  <c:v>43273</c:v>
                </c:pt>
                <c:pt idx="105">
                  <c:v>43273</c:v>
                </c:pt>
                <c:pt idx="106">
                  <c:v>43278</c:v>
                </c:pt>
                <c:pt idx="107">
                  <c:v>43278</c:v>
                </c:pt>
                <c:pt idx="108">
                  <c:v>43284</c:v>
                </c:pt>
                <c:pt idx="109">
                  <c:v>43284</c:v>
                </c:pt>
                <c:pt idx="110">
                  <c:v>43306</c:v>
                </c:pt>
                <c:pt idx="111">
                  <c:v>43306</c:v>
                </c:pt>
                <c:pt idx="112">
                  <c:v>43309</c:v>
                </c:pt>
                <c:pt idx="113">
                  <c:v>43309</c:v>
                </c:pt>
                <c:pt idx="114">
                  <c:v>43313</c:v>
                </c:pt>
                <c:pt idx="115">
                  <c:v>43313</c:v>
                </c:pt>
                <c:pt idx="116">
                  <c:v>43314</c:v>
                </c:pt>
                <c:pt idx="117">
                  <c:v>43314</c:v>
                </c:pt>
                <c:pt idx="118">
                  <c:v>43320</c:v>
                </c:pt>
                <c:pt idx="119">
                  <c:v>43320</c:v>
                </c:pt>
                <c:pt idx="120">
                  <c:v>43327</c:v>
                </c:pt>
                <c:pt idx="121">
                  <c:v>43327</c:v>
                </c:pt>
                <c:pt idx="122">
                  <c:v>43334</c:v>
                </c:pt>
                <c:pt idx="123">
                  <c:v>43334</c:v>
                </c:pt>
                <c:pt idx="124">
                  <c:v>43335</c:v>
                </c:pt>
                <c:pt idx="125">
                  <c:v>43335</c:v>
                </c:pt>
                <c:pt idx="126">
                  <c:v>43336</c:v>
                </c:pt>
                <c:pt idx="127">
                  <c:v>43336</c:v>
                </c:pt>
                <c:pt idx="128">
                  <c:v>43337</c:v>
                </c:pt>
                <c:pt idx="129">
                  <c:v>43337</c:v>
                </c:pt>
                <c:pt idx="130">
                  <c:v>43340</c:v>
                </c:pt>
                <c:pt idx="131">
                  <c:v>43340</c:v>
                </c:pt>
                <c:pt idx="132">
                  <c:v>43341</c:v>
                </c:pt>
                <c:pt idx="133">
                  <c:v>43341</c:v>
                </c:pt>
                <c:pt idx="134">
                  <c:v>43381</c:v>
                </c:pt>
                <c:pt idx="135">
                  <c:v>43381</c:v>
                </c:pt>
                <c:pt idx="136">
                  <c:v>43383</c:v>
                </c:pt>
                <c:pt idx="137">
                  <c:v>43383</c:v>
                </c:pt>
                <c:pt idx="138">
                  <c:v>43385</c:v>
                </c:pt>
                <c:pt idx="139">
                  <c:v>43385</c:v>
                </c:pt>
                <c:pt idx="140">
                  <c:v>43390</c:v>
                </c:pt>
                <c:pt idx="141">
                  <c:v>43390</c:v>
                </c:pt>
                <c:pt idx="142">
                  <c:v>43391</c:v>
                </c:pt>
                <c:pt idx="143">
                  <c:v>43391</c:v>
                </c:pt>
                <c:pt idx="144">
                  <c:v>43399</c:v>
                </c:pt>
                <c:pt idx="145">
                  <c:v>43399</c:v>
                </c:pt>
                <c:pt idx="146">
                  <c:v>43404</c:v>
                </c:pt>
                <c:pt idx="147">
                  <c:v>43404</c:v>
                </c:pt>
                <c:pt idx="148">
                  <c:v>43405</c:v>
                </c:pt>
                <c:pt idx="149">
                  <c:v>43405</c:v>
                </c:pt>
                <c:pt idx="150">
                  <c:v>43407</c:v>
                </c:pt>
                <c:pt idx="151">
                  <c:v>43407</c:v>
                </c:pt>
                <c:pt idx="152">
                  <c:v>43410</c:v>
                </c:pt>
                <c:pt idx="153">
                  <c:v>43410</c:v>
                </c:pt>
                <c:pt idx="154">
                  <c:v>43413</c:v>
                </c:pt>
                <c:pt idx="155">
                  <c:v>43413</c:v>
                </c:pt>
                <c:pt idx="156">
                  <c:v>43414</c:v>
                </c:pt>
                <c:pt idx="157">
                  <c:v>43414</c:v>
                </c:pt>
                <c:pt idx="158">
                  <c:v>43418</c:v>
                </c:pt>
                <c:pt idx="159">
                  <c:v>43418</c:v>
                </c:pt>
                <c:pt idx="160">
                  <c:v>43419</c:v>
                </c:pt>
                <c:pt idx="161">
                  <c:v>43419</c:v>
                </c:pt>
                <c:pt idx="162">
                  <c:v>43421</c:v>
                </c:pt>
                <c:pt idx="163">
                  <c:v>43421</c:v>
                </c:pt>
                <c:pt idx="164">
                  <c:v>43425</c:v>
                </c:pt>
                <c:pt idx="165">
                  <c:v>43425</c:v>
                </c:pt>
                <c:pt idx="166">
                  <c:v>43426</c:v>
                </c:pt>
                <c:pt idx="167">
                  <c:v>43426</c:v>
                </c:pt>
                <c:pt idx="168">
                  <c:v>43428</c:v>
                </c:pt>
                <c:pt idx="169">
                  <c:v>43428</c:v>
                </c:pt>
                <c:pt idx="170">
                  <c:v>43432</c:v>
                </c:pt>
                <c:pt idx="171">
                  <c:v>43432</c:v>
                </c:pt>
                <c:pt idx="172">
                  <c:v>43435</c:v>
                </c:pt>
                <c:pt idx="173">
                  <c:v>43435</c:v>
                </c:pt>
                <c:pt idx="174">
                  <c:v>43453</c:v>
                </c:pt>
                <c:pt idx="175">
                  <c:v>43453</c:v>
                </c:pt>
                <c:pt idx="176">
                  <c:v>43454</c:v>
                </c:pt>
                <c:pt idx="177">
                  <c:v>43454</c:v>
                </c:pt>
                <c:pt idx="178">
                  <c:v>43456</c:v>
                </c:pt>
                <c:pt idx="179">
                  <c:v>43456</c:v>
                </c:pt>
                <c:pt idx="180">
                  <c:v>43459</c:v>
                </c:pt>
                <c:pt idx="181">
                  <c:v>43459</c:v>
                </c:pt>
                <c:pt idx="182">
                  <c:v>43461</c:v>
                </c:pt>
                <c:pt idx="183">
                  <c:v>43461</c:v>
                </c:pt>
                <c:pt idx="184">
                  <c:v>43462</c:v>
                </c:pt>
                <c:pt idx="185">
                  <c:v>43462</c:v>
                </c:pt>
                <c:pt idx="186">
                  <c:v>43463</c:v>
                </c:pt>
                <c:pt idx="187">
                  <c:v>43463</c:v>
                </c:pt>
                <c:pt idx="188" formatCode="dd/mm/yy;@">
                  <c:v>43469</c:v>
                </c:pt>
                <c:pt idx="189" formatCode="dd/mm/yy;@">
                  <c:v>43469</c:v>
                </c:pt>
                <c:pt idx="190" formatCode="dd/mm/yy;@">
                  <c:v>43470</c:v>
                </c:pt>
                <c:pt idx="191" formatCode="dd/mm/yy;@">
                  <c:v>43470</c:v>
                </c:pt>
                <c:pt idx="192" formatCode="dd/mm/yy;@">
                  <c:v>43474</c:v>
                </c:pt>
                <c:pt idx="193" formatCode="dd/mm/yy;@">
                  <c:v>43474</c:v>
                </c:pt>
                <c:pt idx="194" formatCode="dd/mm/yy;@">
                  <c:v>43475</c:v>
                </c:pt>
                <c:pt idx="195" formatCode="dd/mm/yy;@">
                  <c:v>43475</c:v>
                </c:pt>
                <c:pt idx="196" formatCode="dd/mm/yy;@">
                  <c:v>43475</c:v>
                </c:pt>
                <c:pt idx="197" formatCode="dd/mm/yy;@">
                  <c:v>43475</c:v>
                </c:pt>
                <c:pt idx="198" formatCode="dd/mm/yy;@">
                  <c:v>43478</c:v>
                </c:pt>
                <c:pt idx="199" formatCode="dd/mm/yy;@">
                  <c:v>43478</c:v>
                </c:pt>
                <c:pt idx="200" formatCode="dd/mm/yy;@">
                  <c:v>43480</c:v>
                </c:pt>
                <c:pt idx="201" formatCode="dd/mm/yy;@">
                  <c:v>43480</c:v>
                </c:pt>
                <c:pt idx="202" formatCode="dd/mm/yy;@">
                  <c:v>43483</c:v>
                </c:pt>
                <c:pt idx="203" formatCode="dd/mm/yy;@">
                  <c:v>43483</c:v>
                </c:pt>
                <c:pt idx="204" formatCode="dd/mm/yy;@">
                  <c:v>43490</c:v>
                </c:pt>
                <c:pt idx="205" formatCode="dd/mm/yy;@">
                  <c:v>43490</c:v>
                </c:pt>
                <c:pt idx="206" formatCode="dd/mm/yy;@">
                  <c:v>43491</c:v>
                </c:pt>
                <c:pt idx="207" formatCode="dd/mm/yy;@">
                  <c:v>43491</c:v>
                </c:pt>
                <c:pt idx="208" formatCode="dd/mm/yy;@">
                  <c:v>43494</c:v>
                </c:pt>
                <c:pt idx="209" formatCode="dd/mm/yy;@">
                  <c:v>43494</c:v>
                </c:pt>
                <c:pt idx="210" formatCode="dd/mm/yy;@">
                  <c:v>43495</c:v>
                </c:pt>
                <c:pt idx="211" formatCode="dd/mm/yy;@">
                  <c:v>43495</c:v>
                </c:pt>
                <c:pt idx="212" formatCode="dd/mm/yy;@">
                  <c:v>43506</c:v>
                </c:pt>
                <c:pt idx="213" formatCode="dd/mm/yy;@">
                  <c:v>43506</c:v>
                </c:pt>
                <c:pt idx="214" formatCode="dd/mm/yy;@">
                  <c:v>43509</c:v>
                </c:pt>
                <c:pt idx="215" formatCode="dd/mm/yy;@">
                  <c:v>43509</c:v>
                </c:pt>
                <c:pt idx="216" formatCode="dd/mm/yy;@">
                  <c:v>43510</c:v>
                </c:pt>
                <c:pt idx="217" formatCode="dd/mm/yy;@">
                  <c:v>43510</c:v>
                </c:pt>
                <c:pt idx="218" formatCode="dd/mm/yy;@">
                  <c:v>43511</c:v>
                </c:pt>
                <c:pt idx="219" formatCode="dd/mm/yy;@">
                  <c:v>43511</c:v>
                </c:pt>
                <c:pt idx="220" formatCode="dd/mm/yy;@">
                  <c:v>43516</c:v>
                </c:pt>
                <c:pt idx="221" formatCode="dd/mm/yy;@">
                  <c:v>43516</c:v>
                </c:pt>
                <c:pt idx="222" formatCode="dd/mm/yy;@">
                  <c:v>43517</c:v>
                </c:pt>
                <c:pt idx="223" formatCode="dd/mm/yy;@">
                  <c:v>43517</c:v>
                </c:pt>
                <c:pt idx="224" formatCode="dd/mm/yy;@">
                  <c:v>43524</c:v>
                </c:pt>
                <c:pt idx="225" formatCode="dd/mm/yy;@">
                  <c:v>43524</c:v>
                </c:pt>
                <c:pt idx="226" formatCode="dd/mm/yy;@">
                  <c:v>43525</c:v>
                </c:pt>
                <c:pt idx="227" formatCode="dd/mm/yy;@">
                  <c:v>43525</c:v>
                </c:pt>
                <c:pt idx="228" formatCode="dd/mm/yy;@">
                  <c:v>43530</c:v>
                </c:pt>
                <c:pt idx="229" formatCode="dd/mm/yy;@">
                  <c:v>43530</c:v>
                </c:pt>
                <c:pt idx="230" formatCode="dd/mm/yy;@">
                  <c:v>43532</c:v>
                </c:pt>
                <c:pt idx="231" formatCode="dd/mm/yy;@">
                  <c:v>43532</c:v>
                </c:pt>
                <c:pt idx="232" formatCode="dd/mm/yy;@">
                  <c:v>43537</c:v>
                </c:pt>
                <c:pt idx="233" formatCode="dd/mm/yy;@">
                  <c:v>43537</c:v>
                </c:pt>
                <c:pt idx="234" formatCode="dd/mm/yy;@">
                  <c:v>43538</c:v>
                </c:pt>
                <c:pt idx="235" formatCode="dd/mm/yy;@">
                  <c:v>43538</c:v>
                </c:pt>
                <c:pt idx="236" formatCode="dd/mm/yy;@">
                  <c:v>43540</c:v>
                </c:pt>
                <c:pt idx="237" formatCode="dd/mm/yy;@">
                  <c:v>43540</c:v>
                </c:pt>
                <c:pt idx="238" formatCode="dd/mm/yy;@">
                  <c:v>43548</c:v>
                </c:pt>
                <c:pt idx="239" formatCode="dd/mm/yy;@">
                  <c:v>43548</c:v>
                </c:pt>
                <c:pt idx="240" formatCode="dd/mm/yy;@">
                  <c:v>43551</c:v>
                </c:pt>
                <c:pt idx="241" formatCode="dd/mm/yy;@">
                  <c:v>43551</c:v>
                </c:pt>
                <c:pt idx="242" formatCode="dd/mm/yy;@">
                  <c:v>43552</c:v>
                </c:pt>
                <c:pt idx="243" formatCode="dd/mm/yy;@">
                  <c:v>43552</c:v>
                </c:pt>
                <c:pt idx="244" formatCode="dd/mm/yy;@">
                  <c:v>43554</c:v>
                </c:pt>
                <c:pt idx="245" formatCode="dd/mm/yy;@">
                  <c:v>43554</c:v>
                </c:pt>
                <c:pt idx="246" formatCode="dd/mm/yy;@">
                  <c:v>43558</c:v>
                </c:pt>
                <c:pt idx="247" formatCode="dd/mm/yy;@">
                  <c:v>43558</c:v>
                </c:pt>
                <c:pt idx="248" formatCode="dd/mm/yy;@">
                  <c:v>43559</c:v>
                </c:pt>
                <c:pt idx="249" formatCode="dd/mm/yy;@">
                  <c:v>43559</c:v>
                </c:pt>
                <c:pt idx="250" formatCode="dd/mm/yy;@">
                  <c:v>43561</c:v>
                </c:pt>
                <c:pt idx="251" formatCode="dd/mm/yy;@">
                  <c:v>43561</c:v>
                </c:pt>
                <c:pt idx="252" formatCode="dd/mm/yy;@">
                  <c:v>43562</c:v>
                </c:pt>
                <c:pt idx="253" formatCode="dd/mm/yy;@">
                  <c:v>43562</c:v>
                </c:pt>
                <c:pt idx="254" formatCode="dd/mm/yy;@">
                  <c:v>43565</c:v>
                </c:pt>
                <c:pt idx="255" formatCode="dd/mm/yy;@">
                  <c:v>43565</c:v>
                </c:pt>
                <c:pt idx="256" formatCode="dd/mm/yy;@">
                  <c:v>43566</c:v>
                </c:pt>
                <c:pt idx="257" formatCode="dd/mm/yy;@">
                  <c:v>43566</c:v>
                </c:pt>
                <c:pt idx="258" formatCode="dd/mm/yy;@">
                  <c:v>43567</c:v>
                </c:pt>
                <c:pt idx="259" formatCode="dd/mm/yy;@">
                  <c:v>43567</c:v>
                </c:pt>
                <c:pt idx="260" formatCode="dd/mm/yy;@">
                  <c:v>43574</c:v>
                </c:pt>
                <c:pt idx="261" formatCode="dd/mm/yy;@">
                  <c:v>43574</c:v>
                </c:pt>
                <c:pt idx="262" formatCode="dd/mm/yy;@">
                  <c:v>43574</c:v>
                </c:pt>
                <c:pt idx="263" formatCode="dd/mm/yy;@">
                  <c:v>43574</c:v>
                </c:pt>
                <c:pt idx="264" formatCode="dd/mm/yy;@">
                  <c:v>43579</c:v>
                </c:pt>
                <c:pt idx="265" formatCode="dd/mm/yy;@">
                  <c:v>43579</c:v>
                </c:pt>
                <c:pt idx="266" formatCode="dd/mm/yy;@">
                  <c:v>43580</c:v>
                </c:pt>
                <c:pt idx="267" formatCode="dd/mm/yy;@">
                  <c:v>43580</c:v>
                </c:pt>
                <c:pt idx="268" formatCode="dd/mm/yy;@">
                  <c:v>43582</c:v>
                </c:pt>
                <c:pt idx="269" formatCode="dd/mm/yy;@">
                  <c:v>43582</c:v>
                </c:pt>
                <c:pt idx="270" formatCode="dd/mm/yy;@">
                  <c:v>43584</c:v>
                </c:pt>
                <c:pt idx="271" formatCode="dd/mm/yy;@">
                  <c:v>43584</c:v>
                </c:pt>
                <c:pt idx="272" formatCode="dd/mm/yy;@">
                  <c:v>43592</c:v>
                </c:pt>
                <c:pt idx="273" formatCode="dd/mm/yy;@">
                  <c:v>43592</c:v>
                </c:pt>
                <c:pt idx="274" formatCode="dd/mm/yy;@">
                  <c:v>43594</c:v>
                </c:pt>
                <c:pt idx="275" formatCode="dd/mm/yy;@">
                  <c:v>43594</c:v>
                </c:pt>
                <c:pt idx="276" formatCode="dd/mm/yy;@">
                  <c:v>43594</c:v>
                </c:pt>
                <c:pt idx="277" formatCode="dd/mm/yy;@">
                  <c:v>43594</c:v>
                </c:pt>
                <c:pt idx="278" formatCode="dd/mm/yy;@">
                  <c:v>43595</c:v>
                </c:pt>
                <c:pt idx="279" formatCode="dd/mm/yy;@">
                  <c:v>43595</c:v>
                </c:pt>
                <c:pt idx="280" formatCode="dd/mm/yy;@">
                  <c:v>43600</c:v>
                </c:pt>
                <c:pt idx="281" formatCode="dd/mm/yy;@">
                  <c:v>43600</c:v>
                </c:pt>
                <c:pt idx="282" formatCode="dd/mm/yy;@">
                  <c:v>43601</c:v>
                </c:pt>
                <c:pt idx="283" formatCode="dd/mm/yy;@">
                  <c:v>43601</c:v>
                </c:pt>
                <c:pt idx="284" formatCode="dd/mm/yy;@">
                  <c:v>43603</c:v>
                </c:pt>
                <c:pt idx="285" formatCode="dd/mm/yy;@">
                  <c:v>43603</c:v>
                </c:pt>
                <c:pt idx="286" formatCode="dd/mm/yy;@">
                  <c:v>43603</c:v>
                </c:pt>
                <c:pt idx="287" formatCode="dd/mm/yy;@">
                  <c:v>43603</c:v>
                </c:pt>
                <c:pt idx="288" formatCode="dd/mm/yy;@">
                  <c:v>43609</c:v>
                </c:pt>
                <c:pt idx="289" formatCode="dd/mm/yy;@">
                  <c:v>43609</c:v>
                </c:pt>
                <c:pt idx="290" formatCode="dd/mm/yy;@">
                  <c:v>43614</c:v>
                </c:pt>
                <c:pt idx="291" formatCode="dd/mm/yy;@">
                  <c:v>43614</c:v>
                </c:pt>
                <c:pt idx="292" formatCode="dd/mm/yy;@">
                  <c:v>43615</c:v>
                </c:pt>
                <c:pt idx="293" formatCode="dd/mm/yy;@">
                  <c:v>43615</c:v>
                </c:pt>
                <c:pt idx="294" formatCode="dd/mm/yy;@">
                  <c:v>43617</c:v>
                </c:pt>
                <c:pt idx="295" formatCode="dd/mm/yy;@">
                  <c:v>43617</c:v>
                </c:pt>
                <c:pt idx="296" formatCode="dd/mm/yy;@">
                  <c:v>43623</c:v>
                </c:pt>
                <c:pt idx="297" formatCode="dd/mm/yy;@">
                  <c:v>43623</c:v>
                </c:pt>
                <c:pt idx="298" formatCode="dd/mm/yy;@">
                  <c:v>43628</c:v>
                </c:pt>
                <c:pt idx="299" formatCode="dd/mm/yy;@">
                  <c:v>43628</c:v>
                </c:pt>
                <c:pt idx="300" formatCode="dd/mm/yy;@">
                  <c:v>43630</c:v>
                </c:pt>
                <c:pt idx="301" formatCode="dd/mm/yy;@">
                  <c:v>43630</c:v>
                </c:pt>
                <c:pt idx="302" formatCode="dd/mm/yy;@">
                  <c:v>43635</c:v>
                </c:pt>
                <c:pt idx="303" formatCode="dd/mm/yy;@">
                  <c:v>43635</c:v>
                </c:pt>
                <c:pt idx="304" formatCode="dd/mm/yy;@">
                  <c:v>43636</c:v>
                </c:pt>
                <c:pt idx="305" formatCode="dd/mm/yy;@">
                  <c:v>43636</c:v>
                </c:pt>
                <c:pt idx="306" formatCode="dd/mm/yy;@">
                  <c:v>43642</c:v>
                </c:pt>
                <c:pt idx="307" formatCode="dd/mm/yy;@">
                  <c:v>43642</c:v>
                </c:pt>
                <c:pt idx="308" formatCode="dd/mm/yy;@">
                  <c:v>43643</c:v>
                </c:pt>
                <c:pt idx="309" formatCode="dd/mm/yy;@">
                  <c:v>43643</c:v>
                </c:pt>
                <c:pt idx="310" formatCode="dd/mm/yy;@">
                  <c:v>43649</c:v>
                </c:pt>
                <c:pt idx="311" formatCode="dd/mm/yy;@">
                  <c:v>43649</c:v>
                </c:pt>
                <c:pt idx="312" formatCode="dd/mm/yy;@">
                  <c:v>43650</c:v>
                </c:pt>
                <c:pt idx="313" formatCode="dd/mm/yy;@">
                  <c:v>43650</c:v>
                </c:pt>
                <c:pt idx="314" formatCode="dd/mm/yy;@">
                  <c:v>43652</c:v>
                </c:pt>
                <c:pt idx="315" formatCode="dd/mm/yy;@">
                  <c:v>43652</c:v>
                </c:pt>
                <c:pt idx="316" formatCode="dd/mm/yy;@">
                  <c:v>43670</c:v>
                </c:pt>
                <c:pt idx="317" formatCode="dd/mm/yy;@">
                  <c:v>43670</c:v>
                </c:pt>
                <c:pt idx="318" formatCode="dd/mm/yy;@">
                  <c:v>43673</c:v>
                </c:pt>
                <c:pt idx="319" formatCode="dd/mm/yy;@">
                  <c:v>43673</c:v>
                </c:pt>
                <c:pt idx="320" formatCode="dd/mm/yy;@">
                  <c:v>43677</c:v>
                </c:pt>
                <c:pt idx="321" formatCode="dd/mm/yy;@">
                  <c:v>43677</c:v>
                </c:pt>
                <c:pt idx="322" formatCode="dd/mm/yy;@">
                  <c:v>43678</c:v>
                </c:pt>
                <c:pt idx="323" formatCode="dd/mm/yy;@">
                  <c:v>43678</c:v>
                </c:pt>
                <c:pt idx="324" formatCode="dd/mm/yy;@">
                  <c:v>43679</c:v>
                </c:pt>
                <c:pt idx="325" formatCode="dd/mm/yy;@">
                  <c:v>43679</c:v>
                </c:pt>
                <c:pt idx="326" formatCode="dd/mm/yy;@">
                  <c:v>43693</c:v>
                </c:pt>
                <c:pt idx="327" formatCode="dd/mm/yy;@">
                  <c:v>43693</c:v>
                </c:pt>
                <c:pt idx="328" formatCode="dd/mm/yy;@">
                  <c:v>43694</c:v>
                </c:pt>
                <c:pt idx="329" formatCode="dd/mm/yy;@">
                  <c:v>43694</c:v>
                </c:pt>
                <c:pt idx="330" formatCode="dd/mm/yy;@">
                  <c:v>43698</c:v>
                </c:pt>
                <c:pt idx="331" formatCode="dd/mm/yy;@">
                  <c:v>43698</c:v>
                </c:pt>
                <c:pt idx="332" formatCode="dd/mm/yy;@">
                  <c:v>43700</c:v>
                </c:pt>
                <c:pt idx="333" formatCode="dd/mm/yy;@">
                  <c:v>43700</c:v>
                </c:pt>
                <c:pt idx="334" formatCode="dd/mm/yy;@">
                  <c:v>43706</c:v>
                </c:pt>
                <c:pt idx="335" formatCode="dd/mm/yy;@">
                  <c:v>43706</c:v>
                </c:pt>
                <c:pt idx="336" formatCode="dd/mm/yy;@">
                  <c:v>43714</c:v>
                </c:pt>
                <c:pt idx="337" formatCode="dd/mm/yy;@">
                  <c:v>43714</c:v>
                </c:pt>
                <c:pt idx="338" formatCode="dd/mm/yy;@">
                  <c:v>43715</c:v>
                </c:pt>
                <c:pt idx="339" formatCode="dd/mm/yy;@">
                  <c:v>43715</c:v>
                </c:pt>
                <c:pt idx="340" formatCode="dd/mm/yy;@">
                  <c:v>43719</c:v>
                </c:pt>
                <c:pt idx="341" formatCode="dd/mm/yy;@">
                  <c:v>43719</c:v>
                </c:pt>
                <c:pt idx="342" formatCode="dd/mm/yy;@">
                  <c:v>43720</c:v>
                </c:pt>
                <c:pt idx="343" formatCode="dd/mm/yy;@">
                  <c:v>43720</c:v>
                </c:pt>
                <c:pt idx="344" formatCode="dd/mm/yy;@">
                  <c:v>43722</c:v>
                </c:pt>
                <c:pt idx="345" formatCode="dd/mm/yy;@">
                  <c:v>43722</c:v>
                </c:pt>
                <c:pt idx="346" formatCode="dd/mm/yy;@">
                  <c:v>43728</c:v>
                </c:pt>
                <c:pt idx="347" formatCode="dd/mm/yy;@">
                  <c:v>43728</c:v>
                </c:pt>
                <c:pt idx="348" formatCode="dd/mm/yy;@">
                  <c:v>43732</c:v>
                </c:pt>
                <c:pt idx="349" formatCode="dd/mm/yy;@">
                  <c:v>43732</c:v>
                </c:pt>
                <c:pt idx="350" formatCode="dd/mm/yy;@">
                  <c:v>43742</c:v>
                </c:pt>
                <c:pt idx="351" formatCode="dd/mm/yy;@">
                  <c:v>43742</c:v>
                </c:pt>
                <c:pt idx="352" formatCode="dd/mm/yy;@">
                  <c:v>43743</c:v>
                </c:pt>
                <c:pt idx="353" formatCode="dd/mm/yy;@">
                  <c:v>43743</c:v>
                </c:pt>
                <c:pt idx="354" formatCode="dd/mm/yy;@">
                  <c:v>43747</c:v>
                </c:pt>
                <c:pt idx="355" formatCode="dd/mm/yy;@">
                  <c:v>43747</c:v>
                </c:pt>
                <c:pt idx="356" formatCode="dd/mm/yy;@">
                  <c:v>43750</c:v>
                </c:pt>
                <c:pt idx="357" formatCode="dd/mm/yy;@">
                  <c:v>43750</c:v>
                </c:pt>
                <c:pt idx="358" formatCode="dd/mm/yy;@">
                  <c:v>43754</c:v>
                </c:pt>
                <c:pt idx="359" formatCode="dd/mm/yy;@">
                  <c:v>43754</c:v>
                </c:pt>
                <c:pt idx="360" formatCode="dd/mm/yy;@">
                  <c:v>43756</c:v>
                </c:pt>
                <c:pt idx="361" formatCode="dd/mm/yy;@">
                  <c:v>43756</c:v>
                </c:pt>
                <c:pt idx="362" formatCode="dd/mm/yy;@">
                  <c:v>43757</c:v>
                </c:pt>
                <c:pt idx="363" formatCode="dd/mm/yy;@">
                  <c:v>43757</c:v>
                </c:pt>
                <c:pt idx="364" formatCode="dd/mm/yy;@">
                  <c:v>43761</c:v>
                </c:pt>
                <c:pt idx="365" formatCode="dd/mm/yy;@">
                  <c:v>43761</c:v>
                </c:pt>
                <c:pt idx="366" formatCode="dd/mm/yy;@">
                  <c:v>43763</c:v>
                </c:pt>
                <c:pt idx="367" formatCode="dd/mm/yy;@">
                  <c:v>43763</c:v>
                </c:pt>
                <c:pt idx="368" formatCode="dd/mm/yy;@">
                  <c:v>43768</c:v>
                </c:pt>
                <c:pt idx="369" formatCode="dd/mm/yy;@">
                  <c:v>43768</c:v>
                </c:pt>
                <c:pt idx="370" formatCode="dd/mm/yy;@">
                  <c:v>43769</c:v>
                </c:pt>
                <c:pt idx="371" formatCode="dd/mm/yy;@">
                  <c:v>43769</c:v>
                </c:pt>
                <c:pt idx="372" formatCode="dd/mm/yy;@">
                  <c:v>43772</c:v>
                </c:pt>
                <c:pt idx="373" formatCode="dd/mm/yy;@">
                  <c:v>43772</c:v>
                </c:pt>
                <c:pt idx="374" formatCode="dd/mm/yy;@">
                  <c:v>43776</c:v>
                </c:pt>
                <c:pt idx="375" formatCode="dd/mm/yy;@">
                  <c:v>43786</c:v>
                </c:pt>
                <c:pt idx="376" formatCode="dd/mm/yy;@">
                  <c:v>43786</c:v>
                </c:pt>
                <c:pt idx="377" formatCode="dd/mm/yy;@">
                  <c:v>43790</c:v>
                </c:pt>
                <c:pt idx="378" formatCode="dd/mm/yy;@">
                  <c:v>43790</c:v>
                </c:pt>
                <c:pt idx="379" formatCode="dd/mm/yy;@">
                  <c:v>43792</c:v>
                </c:pt>
                <c:pt idx="380" formatCode="dd/mm/yy;@">
                  <c:v>43792</c:v>
                </c:pt>
                <c:pt idx="381" formatCode="dd/mm/yy;@">
                  <c:v>43798</c:v>
                </c:pt>
                <c:pt idx="382" formatCode="dd/mm/yy;@">
                  <c:v>43798</c:v>
                </c:pt>
                <c:pt idx="383" formatCode="dd/mm/yy;@">
                  <c:v>43799</c:v>
                </c:pt>
                <c:pt idx="384" formatCode="dd/mm/yy;@">
                  <c:v>43799</c:v>
                </c:pt>
                <c:pt idx="385" formatCode="dd/mm/yy;@">
                  <c:v>43803</c:v>
                </c:pt>
                <c:pt idx="386" formatCode="dd/mm/yy;@">
                  <c:v>43803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43818</c:v>
                </c:pt>
                <c:pt idx="390" formatCode="dd/mm/yy;@">
                  <c:v>43818</c:v>
                </c:pt>
                <c:pt idx="391" formatCode="dd/mm/yy;@">
                  <c:v>43823</c:v>
                </c:pt>
                <c:pt idx="392" formatCode="dd/mm/yy;@">
                  <c:v>43823</c:v>
                </c:pt>
                <c:pt idx="393" formatCode="dd/mm/yy;@">
                  <c:v>43826</c:v>
                </c:pt>
                <c:pt idx="394" formatCode="dd/mm/yy;@">
                  <c:v>43826</c:v>
                </c:pt>
              </c:numCache>
            </c:numRef>
          </c:cat>
          <c:val>
            <c:numRef>
              <c:f>'LAFchuyển tải_NI-LAF-02 (29042)'!$P$3:$P$397</c:f>
              <c:numCache>
                <c:formatCode>General</c:formatCode>
                <c:ptCount val="395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2</c:v>
                </c:pt>
                <c:pt idx="5">
                  <c:v>9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3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6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7</c:v>
                </c:pt>
                <c:pt idx="41">
                  <c:v>7</c:v>
                </c:pt>
                <c:pt idx="42">
                  <c:v>14</c:v>
                </c:pt>
                <c:pt idx="43">
                  <c:v>4</c:v>
                </c:pt>
                <c:pt idx="44">
                  <c:v>0</c:v>
                </c:pt>
                <c:pt idx="45">
                  <c:v>3</c:v>
                </c:pt>
                <c:pt idx="46">
                  <c:v>1</c:v>
                </c:pt>
                <c:pt idx="47">
                  <c:v>1</c:v>
                </c:pt>
                <c:pt idx="48">
                  <c:v>3</c:v>
                </c:pt>
                <c:pt idx="49">
                  <c:v>3</c:v>
                </c:pt>
                <c:pt idx="50">
                  <c:v>16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2</c:v>
                </c:pt>
                <c:pt idx="61">
                  <c:v>5</c:v>
                </c:pt>
                <c:pt idx="62">
                  <c:v>0</c:v>
                </c:pt>
                <c:pt idx="63">
                  <c:v>0</c:v>
                </c:pt>
                <c:pt idx="64">
                  <c:v>17</c:v>
                </c:pt>
                <c:pt idx="65">
                  <c:v>5</c:v>
                </c:pt>
                <c:pt idx="66">
                  <c:v>7</c:v>
                </c:pt>
                <c:pt idx="67">
                  <c:v>16</c:v>
                </c:pt>
                <c:pt idx="68">
                  <c:v>6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5</c:v>
                </c:pt>
                <c:pt idx="76">
                  <c:v>0</c:v>
                </c:pt>
                <c:pt idx="77">
                  <c:v>0</c:v>
                </c:pt>
                <c:pt idx="78">
                  <c:v>7</c:v>
                </c:pt>
                <c:pt idx="79">
                  <c:v>3</c:v>
                </c:pt>
                <c:pt idx="80">
                  <c:v>0</c:v>
                </c:pt>
                <c:pt idx="81">
                  <c:v>0</c:v>
                </c:pt>
                <c:pt idx="82">
                  <c:v>2</c:v>
                </c:pt>
                <c:pt idx="83">
                  <c:v>0</c:v>
                </c:pt>
                <c:pt idx="84">
                  <c:v>0</c:v>
                </c:pt>
                <c:pt idx="85">
                  <c:v>7</c:v>
                </c:pt>
                <c:pt idx="86">
                  <c:v>9</c:v>
                </c:pt>
                <c:pt idx="87">
                  <c:v>2</c:v>
                </c:pt>
                <c:pt idx="88">
                  <c:v>8</c:v>
                </c:pt>
                <c:pt idx="89">
                  <c:v>6</c:v>
                </c:pt>
                <c:pt idx="90">
                  <c:v>0</c:v>
                </c:pt>
                <c:pt idx="91">
                  <c:v>2</c:v>
                </c:pt>
                <c:pt idx="92">
                  <c:v>0</c:v>
                </c:pt>
                <c:pt idx="93">
                  <c:v>2</c:v>
                </c:pt>
                <c:pt idx="94">
                  <c:v>7</c:v>
                </c:pt>
                <c:pt idx="95">
                  <c:v>6</c:v>
                </c:pt>
                <c:pt idx="96">
                  <c:v>17</c:v>
                </c:pt>
                <c:pt idx="97">
                  <c:v>19</c:v>
                </c:pt>
                <c:pt idx="98">
                  <c:v>5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5</c:v>
                </c:pt>
                <c:pt idx="104">
                  <c:v>1</c:v>
                </c:pt>
                <c:pt idx="105">
                  <c:v>4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3</c:v>
                </c:pt>
                <c:pt idx="110">
                  <c:v>0</c:v>
                </c:pt>
                <c:pt idx="111">
                  <c:v>4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12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16</c:v>
                </c:pt>
                <c:pt idx="123">
                  <c:v>0</c:v>
                </c:pt>
                <c:pt idx="124">
                  <c:v>0</c:v>
                </c:pt>
                <c:pt idx="125">
                  <c:v>3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2</c:v>
                </c:pt>
                <c:pt idx="131">
                  <c:v>1</c:v>
                </c:pt>
                <c:pt idx="132">
                  <c:v>0</c:v>
                </c:pt>
                <c:pt idx="133">
                  <c:v>3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4</c:v>
                </c:pt>
                <c:pt idx="143">
                  <c:v>16</c:v>
                </c:pt>
                <c:pt idx="144">
                  <c:v>0</c:v>
                </c:pt>
                <c:pt idx="145">
                  <c:v>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2</c:v>
                </c:pt>
                <c:pt idx="166">
                  <c:v>0</c:v>
                </c:pt>
                <c:pt idx="167">
                  <c:v>6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1</c:v>
                </c:pt>
                <c:pt idx="188">
                  <c:v>2</c:v>
                </c:pt>
                <c:pt idx="189">
                  <c:v>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8</c:v>
                </c:pt>
                <c:pt idx="194">
                  <c:v>2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2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5</c:v>
                </c:pt>
                <c:pt idx="209">
                  <c:v>0</c:v>
                </c:pt>
                <c:pt idx="210">
                  <c:v>15</c:v>
                </c:pt>
                <c:pt idx="211">
                  <c:v>9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2</c:v>
                </c:pt>
                <c:pt idx="221">
                  <c:v>2</c:v>
                </c:pt>
                <c:pt idx="222">
                  <c:v>9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4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13</c:v>
                </c:pt>
                <c:pt idx="235">
                  <c:v>16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6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2</c:v>
                </c:pt>
                <c:pt idx="254">
                  <c:v>0</c:v>
                </c:pt>
                <c:pt idx="255">
                  <c:v>0</c:v>
                </c:pt>
                <c:pt idx="256">
                  <c:v>12</c:v>
                </c:pt>
                <c:pt idx="257">
                  <c:v>11</c:v>
                </c:pt>
                <c:pt idx="258">
                  <c:v>1</c:v>
                </c:pt>
                <c:pt idx="259">
                  <c:v>1</c:v>
                </c:pt>
                <c:pt idx="260">
                  <c:v>11</c:v>
                </c:pt>
                <c:pt idx="261">
                  <c:v>15</c:v>
                </c:pt>
                <c:pt idx="262">
                  <c:v>1</c:v>
                </c:pt>
                <c:pt idx="263">
                  <c:v>5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2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3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3</c:v>
                </c:pt>
                <c:pt idx="319">
                  <c:v>1</c:v>
                </c:pt>
                <c:pt idx="320">
                  <c:v>1</c:v>
                </c:pt>
                <c:pt idx="321">
                  <c:v>6</c:v>
                </c:pt>
                <c:pt idx="322">
                  <c:v>5</c:v>
                </c:pt>
                <c:pt idx="323">
                  <c:v>0</c:v>
                </c:pt>
                <c:pt idx="324">
                  <c:v>4</c:v>
                </c:pt>
                <c:pt idx="325">
                  <c:v>0</c:v>
                </c:pt>
                <c:pt idx="326">
                  <c:v>6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5</c:v>
                </c:pt>
                <c:pt idx="331">
                  <c:v>0</c:v>
                </c:pt>
                <c:pt idx="332">
                  <c:v>4</c:v>
                </c:pt>
                <c:pt idx="333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52E-4CDB-AD79-BFA2C1C60F99}"/>
            </c:ext>
          </c:extLst>
        </c:ser>
        <c:ser>
          <c:idx val="1"/>
          <c:order val="3"/>
          <c:tx>
            <c:strRef>
              <c:f>'LAFchuyển tải_NI-LAF-02 (29042)'!$R$2</c:f>
              <c:strCache>
                <c:ptCount val="1"/>
                <c:pt idx="0">
                  <c:v>29042_1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'LAFchuyển tải_NI-LAF-02 (29042)'!$N$3:$N$397</c:f>
              <c:numCache>
                <c:formatCode>m/d/yyyy</c:formatCode>
                <c:ptCount val="395"/>
                <c:pt idx="0">
                  <c:v>43105</c:v>
                </c:pt>
                <c:pt idx="1">
                  <c:v>43105</c:v>
                </c:pt>
                <c:pt idx="2">
                  <c:v>43106</c:v>
                </c:pt>
                <c:pt idx="3">
                  <c:v>43106</c:v>
                </c:pt>
                <c:pt idx="4">
                  <c:v>43111</c:v>
                </c:pt>
                <c:pt idx="5">
                  <c:v>43111</c:v>
                </c:pt>
                <c:pt idx="6">
                  <c:v>43113</c:v>
                </c:pt>
                <c:pt idx="7">
                  <c:v>43113</c:v>
                </c:pt>
                <c:pt idx="8">
                  <c:v>43118</c:v>
                </c:pt>
                <c:pt idx="9">
                  <c:v>43119</c:v>
                </c:pt>
                <c:pt idx="10">
                  <c:v>43120</c:v>
                </c:pt>
                <c:pt idx="11">
                  <c:v>43120</c:v>
                </c:pt>
                <c:pt idx="12">
                  <c:v>43121</c:v>
                </c:pt>
                <c:pt idx="13">
                  <c:v>43121</c:v>
                </c:pt>
                <c:pt idx="14">
                  <c:v>43123</c:v>
                </c:pt>
                <c:pt idx="15">
                  <c:v>43123</c:v>
                </c:pt>
                <c:pt idx="16">
                  <c:v>43125</c:v>
                </c:pt>
                <c:pt idx="17">
                  <c:v>43125</c:v>
                </c:pt>
                <c:pt idx="18">
                  <c:v>43127</c:v>
                </c:pt>
                <c:pt idx="19">
                  <c:v>43127</c:v>
                </c:pt>
                <c:pt idx="20">
                  <c:v>43131</c:v>
                </c:pt>
                <c:pt idx="21">
                  <c:v>43131</c:v>
                </c:pt>
                <c:pt idx="22">
                  <c:v>43134</c:v>
                </c:pt>
                <c:pt idx="23">
                  <c:v>43134</c:v>
                </c:pt>
                <c:pt idx="24">
                  <c:v>43138</c:v>
                </c:pt>
                <c:pt idx="25">
                  <c:v>43138</c:v>
                </c:pt>
                <c:pt idx="26">
                  <c:v>43139</c:v>
                </c:pt>
                <c:pt idx="27">
                  <c:v>43139</c:v>
                </c:pt>
                <c:pt idx="28">
                  <c:v>43141</c:v>
                </c:pt>
                <c:pt idx="29">
                  <c:v>43141</c:v>
                </c:pt>
                <c:pt idx="30">
                  <c:v>43157</c:v>
                </c:pt>
                <c:pt idx="31">
                  <c:v>43157</c:v>
                </c:pt>
                <c:pt idx="32">
                  <c:v>43160</c:v>
                </c:pt>
                <c:pt idx="33">
                  <c:v>43160</c:v>
                </c:pt>
                <c:pt idx="34">
                  <c:v>43162</c:v>
                </c:pt>
                <c:pt idx="35">
                  <c:v>43162</c:v>
                </c:pt>
                <c:pt idx="36">
                  <c:v>43166</c:v>
                </c:pt>
                <c:pt idx="37">
                  <c:v>43166</c:v>
                </c:pt>
                <c:pt idx="38">
                  <c:v>43168</c:v>
                </c:pt>
                <c:pt idx="39">
                  <c:v>43168</c:v>
                </c:pt>
                <c:pt idx="40">
                  <c:v>43173</c:v>
                </c:pt>
                <c:pt idx="41">
                  <c:v>43173</c:v>
                </c:pt>
                <c:pt idx="42">
                  <c:v>43175</c:v>
                </c:pt>
                <c:pt idx="43">
                  <c:v>43175</c:v>
                </c:pt>
                <c:pt idx="44">
                  <c:v>43176</c:v>
                </c:pt>
                <c:pt idx="45">
                  <c:v>43176</c:v>
                </c:pt>
                <c:pt idx="46">
                  <c:v>43181</c:v>
                </c:pt>
                <c:pt idx="47">
                  <c:v>43181</c:v>
                </c:pt>
                <c:pt idx="48">
                  <c:v>43183</c:v>
                </c:pt>
                <c:pt idx="49">
                  <c:v>43183</c:v>
                </c:pt>
                <c:pt idx="50">
                  <c:v>43187</c:v>
                </c:pt>
                <c:pt idx="51">
                  <c:v>43187</c:v>
                </c:pt>
                <c:pt idx="52">
                  <c:v>43188</c:v>
                </c:pt>
                <c:pt idx="53">
                  <c:v>43188</c:v>
                </c:pt>
                <c:pt idx="54">
                  <c:v>43190</c:v>
                </c:pt>
                <c:pt idx="55">
                  <c:v>43190</c:v>
                </c:pt>
                <c:pt idx="56">
                  <c:v>43193</c:v>
                </c:pt>
                <c:pt idx="57">
                  <c:v>43194</c:v>
                </c:pt>
                <c:pt idx="58">
                  <c:v>43194</c:v>
                </c:pt>
                <c:pt idx="59">
                  <c:v>43195</c:v>
                </c:pt>
                <c:pt idx="60">
                  <c:v>43195</c:v>
                </c:pt>
                <c:pt idx="61">
                  <c:v>43195</c:v>
                </c:pt>
                <c:pt idx="62">
                  <c:v>43208</c:v>
                </c:pt>
                <c:pt idx="63">
                  <c:v>43208</c:v>
                </c:pt>
                <c:pt idx="64">
                  <c:v>43209</c:v>
                </c:pt>
                <c:pt idx="65">
                  <c:v>43209</c:v>
                </c:pt>
                <c:pt idx="66">
                  <c:v>43211</c:v>
                </c:pt>
                <c:pt idx="67">
                  <c:v>43211</c:v>
                </c:pt>
                <c:pt idx="68">
                  <c:v>43215</c:v>
                </c:pt>
                <c:pt idx="69">
                  <c:v>43215</c:v>
                </c:pt>
                <c:pt idx="70">
                  <c:v>43218</c:v>
                </c:pt>
                <c:pt idx="71">
                  <c:v>43218</c:v>
                </c:pt>
                <c:pt idx="72">
                  <c:v>43225</c:v>
                </c:pt>
                <c:pt idx="73">
                  <c:v>43225</c:v>
                </c:pt>
                <c:pt idx="74">
                  <c:v>43229</c:v>
                </c:pt>
                <c:pt idx="75">
                  <c:v>43229</c:v>
                </c:pt>
                <c:pt idx="76">
                  <c:v>43231</c:v>
                </c:pt>
                <c:pt idx="77">
                  <c:v>43231</c:v>
                </c:pt>
                <c:pt idx="78">
                  <c:v>43232</c:v>
                </c:pt>
                <c:pt idx="79">
                  <c:v>43232</c:v>
                </c:pt>
                <c:pt idx="80">
                  <c:v>43238</c:v>
                </c:pt>
                <c:pt idx="81">
                  <c:v>43238</c:v>
                </c:pt>
                <c:pt idx="82">
                  <c:v>43239</c:v>
                </c:pt>
                <c:pt idx="83">
                  <c:v>43239</c:v>
                </c:pt>
                <c:pt idx="84">
                  <c:v>43244</c:v>
                </c:pt>
                <c:pt idx="85">
                  <c:v>43244</c:v>
                </c:pt>
                <c:pt idx="86">
                  <c:v>43252</c:v>
                </c:pt>
                <c:pt idx="87">
                  <c:v>43252</c:v>
                </c:pt>
                <c:pt idx="88">
                  <c:v>43253</c:v>
                </c:pt>
                <c:pt idx="89">
                  <c:v>43253</c:v>
                </c:pt>
                <c:pt idx="90">
                  <c:v>43257</c:v>
                </c:pt>
                <c:pt idx="91">
                  <c:v>43257</c:v>
                </c:pt>
                <c:pt idx="92">
                  <c:v>43258</c:v>
                </c:pt>
                <c:pt idx="93">
                  <c:v>43258</c:v>
                </c:pt>
                <c:pt idx="94">
                  <c:v>43259</c:v>
                </c:pt>
                <c:pt idx="95">
                  <c:v>43259</c:v>
                </c:pt>
                <c:pt idx="96">
                  <c:v>43264</c:v>
                </c:pt>
                <c:pt idx="97">
                  <c:v>43264</c:v>
                </c:pt>
                <c:pt idx="98">
                  <c:v>43265</c:v>
                </c:pt>
                <c:pt idx="99">
                  <c:v>43265</c:v>
                </c:pt>
                <c:pt idx="100">
                  <c:v>43268</c:v>
                </c:pt>
                <c:pt idx="101">
                  <c:v>43268</c:v>
                </c:pt>
                <c:pt idx="102">
                  <c:v>43272</c:v>
                </c:pt>
                <c:pt idx="103">
                  <c:v>43272</c:v>
                </c:pt>
                <c:pt idx="104">
                  <c:v>43273</c:v>
                </c:pt>
                <c:pt idx="105">
                  <c:v>43273</c:v>
                </c:pt>
                <c:pt idx="106">
                  <c:v>43278</c:v>
                </c:pt>
                <c:pt idx="107">
                  <c:v>43278</c:v>
                </c:pt>
                <c:pt idx="108">
                  <c:v>43284</c:v>
                </c:pt>
                <c:pt idx="109">
                  <c:v>43284</c:v>
                </c:pt>
                <c:pt idx="110">
                  <c:v>43306</c:v>
                </c:pt>
                <c:pt idx="111">
                  <c:v>43306</c:v>
                </c:pt>
                <c:pt idx="112">
                  <c:v>43309</c:v>
                </c:pt>
                <c:pt idx="113">
                  <c:v>43309</c:v>
                </c:pt>
                <c:pt idx="114">
                  <c:v>43313</c:v>
                </c:pt>
                <c:pt idx="115">
                  <c:v>43313</c:v>
                </c:pt>
                <c:pt idx="116">
                  <c:v>43314</c:v>
                </c:pt>
                <c:pt idx="117">
                  <c:v>43314</c:v>
                </c:pt>
                <c:pt idx="118">
                  <c:v>43320</c:v>
                </c:pt>
                <c:pt idx="119">
                  <c:v>43320</c:v>
                </c:pt>
                <c:pt idx="120">
                  <c:v>43327</c:v>
                </c:pt>
                <c:pt idx="121">
                  <c:v>43327</c:v>
                </c:pt>
                <c:pt idx="122">
                  <c:v>43334</c:v>
                </c:pt>
                <c:pt idx="123">
                  <c:v>43334</c:v>
                </c:pt>
                <c:pt idx="124">
                  <c:v>43335</c:v>
                </c:pt>
                <c:pt idx="125">
                  <c:v>43335</c:v>
                </c:pt>
                <c:pt idx="126">
                  <c:v>43336</c:v>
                </c:pt>
                <c:pt idx="127">
                  <c:v>43336</c:v>
                </c:pt>
                <c:pt idx="128">
                  <c:v>43337</c:v>
                </c:pt>
                <c:pt idx="129">
                  <c:v>43337</c:v>
                </c:pt>
                <c:pt idx="130">
                  <c:v>43340</c:v>
                </c:pt>
                <c:pt idx="131">
                  <c:v>43340</c:v>
                </c:pt>
                <c:pt idx="132">
                  <c:v>43341</c:v>
                </c:pt>
                <c:pt idx="133">
                  <c:v>43341</c:v>
                </c:pt>
                <c:pt idx="134">
                  <c:v>43381</c:v>
                </c:pt>
                <c:pt idx="135">
                  <c:v>43381</c:v>
                </c:pt>
                <c:pt idx="136">
                  <c:v>43383</c:v>
                </c:pt>
                <c:pt idx="137">
                  <c:v>43383</c:v>
                </c:pt>
                <c:pt idx="138">
                  <c:v>43385</c:v>
                </c:pt>
                <c:pt idx="139">
                  <c:v>43385</c:v>
                </c:pt>
                <c:pt idx="140">
                  <c:v>43390</c:v>
                </c:pt>
                <c:pt idx="141">
                  <c:v>43390</c:v>
                </c:pt>
                <c:pt idx="142">
                  <c:v>43391</c:v>
                </c:pt>
                <c:pt idx="143">
                  <c:v>43391</c:v>
                </c:pt>
                <c:pt idx="144">
                  <c:v>43399</c:v>
                </c:pt>
                <c:pt idx="145">
                  <c:v>43399</c:v>
                </c:pt>
                <c:pt idx="146">
                  <c:v>43404</c:v>
                </c:pt>
                <c:pt idx="147">
                  <c:v>43404</c:v>
                </c:pt>
                <c:pt idx="148">
                  <c:v>43405</c:v>
                </c:pt>
                <c:pt idx="149">
                  <c:v>43405</c:v>
                </c:pt>
                <c:pt idx="150">
                  <c:v>43407</c:v>
                </c:pt>
                <c:pt idx="151">
                  <c:v>43407</c:v>
                </c:pt>
                <c:pt idx="152">
                  <c:v>43410</c:v>
                </c:pt>
                <c:pt idx="153">
                  <c:v>43410</c:v>
                </c:pt>
                <c:pt idx="154">
                  <c:v>43413</c:v>
                </c:pt>
                <c:pt idx="155">
                  <c:v>43413</c:v>
                </c:pt>
                <c:pt idx="156">
                  <c:v>43414</c:v>
                </c:pt>
                <c:pt idx="157">
                  <c:v>43414</c:v>
                </c:pt>
                <c:pt idx="158">
                  <c:v>43418</c:v>
                </c:pt>
                <c:pt idx="159">
                  <c:v>43418</c:v>
                </c:pt>
                <c:pt idx="160">
                  <c:v>43419</c:v>
                </c:pt>
                <c:pt idx="161">
                  <c:v>43419</c:v>
                </c:pt>
                <c:pt idx="162">
                  <c:v>43421</c:v>
                </c:pt>
                <c:pt idx="163">
                  <c:v>43421</c:v>
                </c:pt>
                <c:pt idx="164">
                  <c:v>43425</c:v>
                </c:pt>
                <c:pt idx="165">
                  <c:v>43425</c:v>
                </c:pt>
                <c:pt idx="166">
                  <c:v>43426</c:v>
                </c:pt>
                <c:pt idx="167">
                  <c:v>43426</c:v>
                </c:pt>
                <c:pt idx="168">
                  <c:v>43428</c:v>
                </c:pt>
                <c:pt idx="169">
                  <c:v>43428</c:v>
                </c:pt>
                <c:pt idx="170">
                  <c:v>43432</c:v>
                </c:pt>
                <c:pt idx="171">
                  <c:v>43432</c:v>
                </c:pt>
                <c:pt idx="172">
                  <c:v>43435</c:v>
                </c:pt>
                <c:pt idx="173">
                  <c:v>43435</c:v>
                </c:pt>
                <c:pt idx="174">
                  <c:v>43453</c:v>
                </c:pt>
                <c:pt idx="175">
                  <c:v>43453</c:v>
                </c:pt>
                <c:pt idx="176">
                  <c:v>43454</c:v>
                </c:pt>
                <c:pt idx="177">
                  <c:v>43454</c:v>
                </c:pt>
                <c:pt idx="178">
                  <c:v>43456</c:v>
                </c:pt>
                <c:pt idx="179">
                  <c:v>43456</c:v>
                </c:pt>
                <c:pt idx="180">
                  <c:v>43459</c:v>
                </c:pt>
                <c:pt idx="181">
                  <c:v>43459</c:v>
                </c:pt>
                <c:pt idx="182">
                  <c:v>43461</c:v>
                </c:pt>
                <c:pt idx="183">
                  <c:v>43461</c:v>
                </c:pt>
                <c:pt idx="184">
                  <c:v>43462</c:v>
                </c:pt>
                <c:pt idx="185">
                  <c:v>43462</c:v>
                </c:pt>
                <c:pt idx="186">
                  <c:v>43463</c:v>
                </c:pt>
                <c:pt idx="187">
                  <c:v>43463</c:v>
                </c:pt>
                <c:pt idx="188" formatCode="dd/mm/yy;@">
                  <c:v>43469</c:v>
                </c:pt>
                <c:pt idx="189" formatCode="dd/mm/yy;@">
                  <c:v>43469</c:v>
                </c:pt>
                <c:pt idx="190" formatCode="dd/mm/yy;@">
                  <c:v>43470</c:v>
                </c:pt>
                <c:pt idx="191" formatCode="dd/mm/yy;@">
                  <c:v>43470</c:v>
                </c:pt>
                <c:pt idx="192" formatCode="dd/mm/yy;@">
                  <c:v>43474</c:v>
                </c:pt>
                <c:pt idx="193" formatCode="dd/mm/yy;@">
                  <c:v>43474</c:v>
                </c:pt>
                <c:pt idx="194" formatCode="dd/mm/yy;@">
                  <c:v>43475</c:v>
                </c:pt>
                <c:pt idx="195" formatCode="dd/mm/yy;@">
                  <c:v>43475</c:v>
                </c:pt>
                <c:pt idx="196" formatCode="dd/mm/yy;@">
                  <c:v>43475</c:v>
                </c:pt>
                <c:pt idx="197" formatCode="dd/mm/yy;@">
                  <c:v>43475</c:v>
                </c:pt>
                <c:pt idx="198" formatCode="dd/mm/yy;@">
                  <c:v>43478</c:v>
                </c:pt>
                <c:pt idx="199" formatCode="dd/mm/yy;@">
                  <c:v>43478</c:v>
                </c:pt>
                <c:pt idx="200" formatCode="dd/mm/yy;@">
                  <c:v>43480</c:v>
                </c:pt>
                <c:pt idx="201" formatCode="dd/mm/yy;@">
                  <c:v>43480</c:v>
                </c:pt>
                <c:pt idx="202" formatCode="dd/mm/yy;@">
                  <c:v>43483</c:v>
                </c:pt>
                <c:pt idx="203" formatCode="dd/mm/yy;@">
                  <c:v>43483</c:v>
                </c:pt>
                <c:pt idx="204" formatCode="dd/mm/yy;@">
                  <c:v>43490</c:v>
                </c:pt>
                <c:pt idx="205" formatCode="dd/mm/yy;@">
                  <c:v>43490</c:v>
                </c:pt>
                <c:pt idx="206" formatCode="dd/mm/yy;@">
                  <c:v>43491</c:v>
                </c:pt>
                <c:pt idx="207" formatCode="dd/mm/yy;@">
                  <c:v>43491</c:v>
                </c:pt>
                <c:pt idx="208" formatCode="dd/mm/yy;@">
                  <c:v>43494</c:v>
                </c:pt>
                <c:pt idx="209" formatCode="dd/mm/yy;@">
                  <c:v>43494</c:v>
                </c:pt>
                <c:pt idx="210" formatCode="dd/mm/yy;@">
                  <c:v>43495</c:v>
                </c:pt>
                <c:pt idx="211" formatCode="dd/mm/yy;@">
                  <c:v>43495</c:v>
                </c:pt>
                <c:pt idx="212" formatCode="dd/mm/yy;@">
                  <c:v>43506</c:v>
                </c:pt>
                <c:pt idx="213" formatCode="dd/mm/yy;@">
                  <c:v>43506</c:v>
                </c:pt>
                <c:pt idx="214" formatCode="dd/mm/yy;@">
                  <c:v>43509</c:v>
                </c:pt>
                <c:pt idx="215" formatCode="dd/mm/yy;@">
                  <c:v>43509</c:v>
                </c:pt>
                <c:pt idx="216" formatCode="dd/mm/yy;@">
                  <c:v>43510</c:v>
                </c:pt>
                <c:pt idx="217" formatCode="dd/mm/yy;@">
                  <c:v>43510</c:v>
                </c:pt>
                <c:pt idx="218" formatCode="dd/mm/yy;@">
                  <c:v>43511</c:v>
                </c:pt>
                <c:pt idx="219" formatCode="dd/mm/yy;@">
                  <c:v>43511</c:v>
                </c:pt>
                <c:pt idx="220" formatCode="dd/mm/yy;@">
                  <c:v>43516</c:v>
                </c:pt>
                <c:pt idx="221" formatCode="dd/mm/yy;@">
                  <c:v>43516</c:v>
                </c:pt>
                <c:pt idx="222" formatCode="dd/mm/yy;@">
                  <c:v>43517</c:v>
                </c:pt>
                <c:pt idx="223" formatCode="dd/mm/yy;@">
                  <c:v>43517</c:v>
                </c:pt>
                <c:pt idx="224" formatCode="dd/mm/yy;@">
                  <c:v>43524</c:v>
                </c:pt>
                <c:pt idx="225" formatCode="dd/mm/yy;@">
                  <c:v>43524</c:v>
                </c:pt>
                <c:pt idx="226" formatCode="dd/mm/yy;@">
                  <c:v>43525</c:v>
                </c:pt>
                <c:pt idx="227" formatCode="dd/mm/yy;@">
                  <c:v>43525</c:v>
                </c:pt>
                <c:pt idx="228" formatCode="dd/mm/yy;@">
                  <c:v>43530</c:v>
                </c:pt>
                <c:pt idx="229" formatCode="dd/mm/yy;@">
                  <c:v>43530</c:v>
                </c:pt>
                <c:pt idx="230" formatCode="dd/mm/yy;@">
                  <c:v>43532</c:v>
                </c:pt>
                <c:pt idx="231" formatCode="dd/mm/yy;@">
                  <c:v>43532</c:v>
                </c:pt>
                <c:pt idx="232" formatCode="dd/mm/yy;@">
                  <c:v>43537</c:v>
                </c:pt>
                <c:pt idx="233" formatCode="dd/mm/yy;@">
                  <c:v>43537</c:v>
                </c:pt>
                <c:pt idx="234" formatCode="dd/mm/yy;@">
                  <c:v>43538</c:v>
                </c:pt>
                <c:pt idx="235" formatCode="dd/mm/yy;@">
                  <c:v>43538</c:v>
                </c:pt>
                <c:pt idx="236" formatCode="dd/mm/yy;@">
                  <c:v>43540</c:v>
                </c:pt>
                <c:pt idx="237" formatCode="dd/mm/yy;@">
                  <c:v>43540</c:v>
                </c:pt>
                <c:pt idx="238" formatCode="dd/mm/yy;@">
                  <c:v>43548</c:v>
                </c:pt>
                <c:pt idx="239" formatCode="dd/mm/yy;@">
                  <c:v>43548</c:v>
                </c:pt>
                <c:pt idx="240" formatCode="dd/mm/yy;@">
                  <c:v>43551</c:v>
                </c:pt>
                <c:pt idx="241" formatCode="dd/mm/yy;@">
                  <c:v>43551</c:v>
                </c:pt>
                <c:pt idx="242" formatCode="dd/mm/yy;@">
                  <c:v>43552</c:v>
                </c:pt>
                <c:pt idx="243" formatCode="dd/mm/yy;@">
                  <c:v>43552</c:v>
                </c:pt>
                <c:pt idx="244" formatCode="dd/mm/yy;@">
                  <c:v>43554</c:v>
                </c:pt>
                <c:pt idx="245" formatCode="dd/mm/yy;@">
                  <c:v>43554</c:v>
                </c:pt>
                <c:pt idx="246" formatCode="dd/mm/yy;@">
                  <c:v>43558</c:v>
                </c:pt>
                <c:pt idx="247" formatCode="dd/mm/yy;@">
                  <c:v>43558</c:v>
                </c:pt>
                <c:pt idx="248" formatCode="dd/mm/yy;@">
                  <c:v>43559</c:v>
                </c:pt>
                <c:pt idx="249" formatCode="dd/mm/yy;@">
                  <c:v>43559</c:v>
                </c:pt>
                <c:pt idx="250" formatCode="dd/mm/yy;@">
                  <c:v>43561</c:v>
                </c:pt>
                <c:pt idx="251" formatCode="dd/mm/yy;@">
                  <c:v>43561</c:v>
                </c:pt>
                <c:pt idx="252" formatCode="dd/mm/yy;@">
                  <c:v>43562</c:v>
                </c:pt>
                <c:pt idx="253" formatCode="dd/mm/yy;@">
                  <c:v>43562</c:v>
                </c:pt>
                <c:pt idx="254" formatCode="dd/mm/yy;@">
                  <c:v>43565</c:v>
                </c:pt>
                <c:pt idx="255" formatCode="dd/mm/yy;@">
                  <c:v>43565</c:v>
                </c:pt>
                <c:pt idx="256" formatCode="dd/mm/yy;@">
                  <c:v>43566</c:v>
                </c:pt>
                <c:pt idx="257" formatCode="dd/mm/yy;@">
                  <c:v>43566</c:v>
                </c:pt>
                <c:pt idx="258" formatCode="dd/mm/yy;@">
                  <c:v>43567</c:v>
                </c:pt>
                <c:pt idx="259" formatCode="dd/mm/yy;@">
                  <c:v>43567</c:v>
                </c:pt>
                <c:pt idx="260" formatCode="dd/mm/yy;@">
                  <c:v>43574</c:v>
                </c:pt>
                <c:pt idx="261" formatCode="dd/mm/yy;@">
                  <c:v>43574</c:v>
                </c:pt>
                <c:pt idx="262" formatCode="dd/mm/yy;@">
                  <c:v>43574</c:v>
                </c:pt>
                <c:pt idx="263" formatCode="dd/mm/yy;@">
                  <c:v>43574</c:v>
                </c:pt>
                <c:pt idx="264" formatCode="dd/mm/yy;@">
                  <c:v>43579</c:v>
                </c:pt>
                <c:pt idx="265" formatCode="dd/mm/yy;@">
                  <c:v>43579</c:v>
                </c:pt>
                <c:pt idx="266" formatCode="dd/mm/yy;@">
                  <c:v>43580</c:v>
                </c:pt>
                <c:pt idx="267" formatCode="dd/mm/yy;@">
                  <c:v>43580</c:v>
                </c:pt>
                <c:pt idx="268" formatCode="dd/mm/yy;@">
                  <c:v>43582</c:v>
                </c:pt>
                <c:pt idx="269" formatCode="dd/mm/yy;@">
                  <c:v>43582</c:v>
                </c:pt>
                <c:pt idx="270" formatCode="dd/mm/yy;@">
                  <c:v>43584</c:v>
                </c:pt>
                <c:pt idx="271" formatCode="dd/mm/yy;@">
                  <c:v>43584</c:v>
                </c:pt>
                <c:pt idx="272" formatCode="dd/mm/yy;@">
                  <c:v>43592</c:v>
                </c:pt>
                <c:pt idx="273" formatCode="dd/mm/yy;@">
                  <c:v>43592</c:v>
                </c:pt>
                <c:pt idx="274" formatCode="dd/mm/yy;@">
                  <c:v>43594</c:v>
                </c:pt>
                <c:pt idx="275" formatCode="dd/mm/yy;@">
                  <c:v>43594</c:v>
                </c:pt>
                <c:pt idx="276" formatCode="dd/mm/yy;@">
                  <c:v>43594</c:v>
                </c:pt>
                <c:pt idx="277" formatCode="dd/mm/yy;@">
                  <c:v>43594</c:v>
                </c:pt>
                <c:pt idx="278" formatCode="dd/mm/yy;@">
                  <c:v>43595</c:v>
                </c:pt>
                <c:pt idx="279" formatCode="dd/mm/yy;@">
                  <c:v>43595</c:v>
                </c:pt>
                <c:pt idx="280" formatCode="dd/mm/yy;@">
                  <c:v>43600</c:v>
                </c:pt>
                <c:pt idx="281" formatCode="dd/mm/yy;@">
                  <c:v>43600</c:v>
                </c:pt>
                <c:pt idx="282" formatCode="dd/mm/yy;@">
                  <c:v>43601</c:v>
                </c:pt>
                <c:pt idx="283" formatCode="dd/mm/yy;@">
                  <c:v>43601</c:v>
                </c:pt>
                <c:pt idx="284" formatCode="dd/mm/yy;@">
                  <c:v>43603</c:v>
                </c:pt>
                <c:pt idx="285" formatCode="dd/mm/yy;@">
                  <c:v>43603</c:v>
                </c:pt>
                <c:pt idx="286" formatCode="dd/mm/yy;@">
                  <c:v>43603</c:v>
                </c:pt>
                <c:pt idx="287" formatCode="dd/mm/yy;@">
                  <c:v>43603</c:v>
                </c:pt>
                <c:pt idx="288" formatCode="dd/mm/yy;@">
                  <c:v>43609</c:v>
                </c:pt>
                <c:pt idx="289" formatCode="dd/mm/yy;@">
                  <c:v>43609</c:v>
                </c:pt>
                <c:pt idx="290" formatCode="dd/mm/yy;@">
                  <c:v>43614</c:v>
                </c:pt>
                <c:pt idx="291" formatCode="dd/mm/yy;@">
                  <c:v>43614</c:v>
                </c:pt>
                <c:pt idx="292" formatCode="dd/mm/yy;@">
                  <c:v>43615</c:v>
                </c:pt>
                <c:pt idx="293" formatCode="dd/mm/yy;@">
                  <c:v>43615</c:v>
                </c:pt>
                <c:pt idx="294" formatCode="dd/mm/yy;@">
                  <c:v>43617</c:v>
                </c:pt>
                <c:pt idx="295" formatCode="dd/mm/yy;@">
                  <c:v>43617</c:v>
                </c:pt>
                <c:pt idx="296" formatCode="dd/mm/yy;@">
                  <c:v>43623</c:v>
                </c:pt>
                <c:pt idx="297" formatCode="dd/mm/yy;@">
                  <c:v>43623</c:v>
                </c:pt>
                <c:pt idx="298" formatCode="dd/mm/yy;@">
                  <c:v>43628</c:v>
                </c:pt>
                <c:pt idx="299" formatCode="dd/mm/yy;@">
                  <c:v>43628</c:v>
                </c:pt>
                <c:pt idx="300" formatCode="dd/mm/yy;@">
                  <c:v>43630</c:v>
                </c:pt>
                <c:pt idx="301" formatCode="dd/mm/yy;@">
                  <c:v>43630</c:v>
                </c:pt>
                <c:pt idx="302" formatCode="dd/mm/yy;@">
                  <c:v>43635</c:v>
                </c:pt>
                <c:pt idx="303" formatCode="dd/mm/yy;@">
                  <c:v>43635</c:v>
                </c:pt>
                <c:pt idx="304" formatCode="dd/mm/yy;@">
                  <c:v>43636</c:v>
                </c:pt>
                <c:pt idx="305" formatCode="dd/mm/yy;@">
                  <c:v>43636</c:v>
                </c:pt>
                <c:pt idx="306" formatCode="dd/mm/yy;@">
                  <c:v>43642</c:v>
                </c:pt>
                <c:pt idx="307" formatCode="dd/mm/yy;@">
                  <c:v>43642</c:v>
                </c:pt>
                <c:pt idx="308" formatCode="dd/mm/yy;@">
                  <c:v>43643</c:v>
                </c:pt>
                <c:pt idx="309" formatCode="dd/mm/yy;@">
                  <c:v>43643</c:v>
                </c:pt>
                <c:pt idx="310" formatCode="dd/mm/yy;@">
                  <c:v>43649</c:v>
                </c:pt>
                <c:pt idx="311" formatCode="dd/mm/yy;@">
                  <c:v>43649</c:v>
                </c:pt>
                <c:pt idx="312" formatCode="dd/mm/yy;@">
                  <c:v>43650</c:v>
                </c:pt>
                <c:pt idx="313" formatCode="dd/mm/yy;@">
                  <c:v>43650</c:v>
                </c:pt>
                <c:pt idx="314" formatCode="dd/mm/yy;@">
                  <c:v>43652</c:v>
                </c:pt>
                <c:pt idx="315" formatCode="dd/mm/yy;@">
                  <c:v>43652</c:v>
                </c:pt>
                <c:pt idx="316" formatCode="dd/mm/yy;@">
                  <c:v>43670</c:v>
                </c:pt>
                <c:pt idx="317" formatCode="dd/mm/yy;@">
                  <c:v>43670</c:v>
                </c:pt>
                <c:pt idx="318" formatCode="dd/mm/yy;@">
                  <c:v>43673</c:v>
                </c:pt>
                <c:pt idx="319" formatCode="dd/mm/yy;@">
                  <c:v>43673</c:v>
                </c:pt>
                <c:pt idx="320" formatCode="dd/mm/yy;@">
                  <c:v>43677</c:v>
                </c:pt>
                <c:pt idx="321" formatCode="dd/mm/yy;@">
                  <c:v>43677</c:v>
                </c:pt>
                <c:pt idx="322" formatCode="dd/mm/yy;@">
                  <c:v>43678</c:v>
                </c:pt>
                <c:pt idx="323" formatCode="dd/mm/yy;@">
                  <c:v>43678</c:v>
                </c:pt>
                <c:pt idx="324" formatCode="dd/mm/yy;@">
                  <c:v>43679</c:v>
                </c:pt>
                <c:pt idx="325" formatCode="dd/mm/yy;@">
                  <c:v>43679</c:v>
                </c:pt>
                <c:pt idx="326" formatCode="dd/mm/yy;@">
                  <c:v>43693</c:v>
                </c:pt>
                <c:pt idx="327" formatCode="dd/mm/yy;@">
                  <c:v>43693</c:v>
                </c:pt>
                <c:pt idx="328" formatCode="dd/mm/yy;@">
                  <c:v>43694</c:v>
                </c:pt>
                <c:pt idx="329" formatCode="dd/mm/yy;@">
                  <c:v>43694</c:v>
                </c:pt>
                <c:pt idx="330" formatCode="dd/mm/yy;@">
                  <c:v>43698</c:v>
                </c:pt>
                <c:pt idx="331" formatCode="dd/mm/yy;@">
                  <c:v>43698</c:v>
                </c:pt>
                <c:pt idx="332" formatCode="dd/mm/yy;@">
                  <c:v>43700</c:v>
                </c:pt>
                <c:pt idx="333" formatCode="dd/mm/yy;@">
                  <c:v>43700</c:v>
                </c:pt>
                <c:pt idx="334" formatCode="dd/mm/yy;@">
                  <c:v>43706</c:v>
                </c:pt>
                <c:pt idx="335" formatCode="dd/mm/yy;@">
                  <c:v>43706</c:v>
                </c:pt>
                <c:pt idx="336" formatCode="dd/mm/yy;@">
                  <c:v>43714</c:v>
                </c:pt>
                <c:pt idx="337" formatCode="dd/mm/yy;@">
                  <c:v>43714</c:v>
                </c:pt>
                <c:pt idx="338" formatCode="dd/mm/yy;@">
                  <c:v>43715</c:v>
                </c:pt>
                <c:pt idx="339" formatCode="dd/mm/yy;@">
                  <c:v>43715</c:v>
                </c:pt>
                <c:pt idx="340" formatCode="dd/mm/yy;@">
                  <c:v>43719</c:v>
                </c:pt>
                <c:pt idx="341" formatCode="dd/mm/yy;@">
                  <c:v>43719</c:v>
                </c:pt>
                <c:pt idx="342" formatCode="dd/mm/yy;@">
                  <c:v>43720</c:v>
                </c:pt>
                <c:pt idx="343" formatCode="dd/mm/yy;@">
                  <c:v>43720</c:v>
                </c:pt>
                <c:pt idx="344" formatCode="dd/mm/yy;@">
                  <c:v>43722</c:v>
                </c:pt>
                <c:pt idx="345" formatCode="dd/mm/yy;@">
                  <c:v>43722</c:v>
                </c:pt>
                <c:pt idx="346" formatCode="dd/mm/yy;@">
                  <c:v>43728</c:v>
                </c:pt>
                <c:pt idx="347" formatCode="dd/mm/yy;@">
                  <c:v>43728</c:v>
                </c:pt>
                <c:pt idx="348" formatCode="dd/mm/yy;@">
                  <c:v>43732</c:v>
                </c:pt>
                <c:pt idx="349" formatCode="dd/mm/yy;@">
                  <c:v>43732</c:v>
                </c:pt>
                <c:pt idx="350" formatCode="dd/mm/yy;@">
                  <c:v>43742</c:v>
                </c:pt>
                <c:pt idx="351" formatCode="dd/mm/yy;@">
                  <c:v>43742</c:v>
                </c:pt>
                <c:pt idx="352" formatCode="dd/mm/yy;@">
                  <c:v>43743</c:v>
                </c:pt>
                <c:pt idx="353" formatCode="dd/mm/yy;@">
                  <c:v>43743</c:v>
                </c:pt>
                <c:pt idx="354" formatCode="dd/mm/yy;@">
                  <c:v>43747</c:v>
                </c:pt>
                <c:pt idx="355" formatCode="dd/mm/yy;@">
                  <c:v>43747</c:v>
                </c:pt>
                <c:pt idx="356" formatCode="dd/mm/yy;@">
                  <c:v>43750</c:v>
                </c:pt>
                <c:pt idx="357" formatCode="dd/mm/yy;@">
                  <c:v>43750</c:v>
                </c:pt>
                <c:pt idx="358" formatCode="dd/mm/yy;@">
                  <c:v>43754</c:v>
                </c:pt>
                <c:pt idx="359" formatCode="dd/mm/yy;@">
                  <c:v>43754</c:v>
                </c:pt>
                <c:pt idx="360" formatCode="dd/mm/yy;@">
                  <c:v>43756</c:v>
                </c:pt>
                <c:pt idx="361" formatCode="dd/mm/yy;@">
                  <c:v>43756</c:v>
                </c:pt>
                <c:pt idx="362" formatCode="dd/mm/yy;@">
                  <c:v>43757</c:v>
                </c:pt>
                <c:pt idx="363" formatCode="dd/mm/yy;@">
                  <c:v>43757</c:v>
                </c:pt>
                <c:pt idx="364" formatCode="dd/mm/yy;@">
                  <c:v>43761</c:v>
                </c:pt>
                <c:pt idx="365" formatCode="dd/mm/yy;@">
                  <c:v>43761</c:v>
                </c:pt>
                <c:pt idx="366" formatCode="dd/mm/yy;@">
                  <c:v>43763</c:v>
                </c:pt>
                <c:pt idx="367" formatCode="dd/mm/yy;@">
                  <c:v>43763</c:v>
                </c:pt>
                <c:pt idx="368" formatCode="dd/mm/yy;@">
                  <c:v>43768</c:v>
                </c:pt>
                <c:pt idx="369" formatCode="dd/mm/yy;@">
                  <c:v>43768</c:v>
                </c:pt>
                <c:pt idx="370" formatCode="dd/mm/yy;@">
                  <c:v>43769</c:v>
                </c:pt>
                <c:pt idx="371" formatCode="dd/mm/yy;@">
                  <c:v>43769</c:v>
                </c:pt>
                <c:pt idx="372" formatCode="dd/mm/yy;@">
                  <c:v>43772</c:v>
                </c:pt>
                <c:pt idx="373" formatCode="dd/mm/yy;@">
                  <c:v>43772</c:v>
                </c:pt>
                <c:pt idx="374" formatCode="dd/mm/yy;@">
                  <c:v>43776</c:v>
                </c:pt>
                <c:pt idx="375" formatCode="dd/mm/yy;@">
                  <c:v>43786</c:v>
                </c:pt>
                <c:pt idx="376" formatCode="dd/mm/yy;@">
                  <c:v>43786</c:v>
                </c:pt>
                <c:pt idx="377" formatCode="dd/mm/yy;@">
                  <c:v>43790</c:v>
                </c:pt>
                <c:pt idx="378" formatCode="dd/mm/yy;@">
                  <c:v>43790</c:v>
                </c:pt>
                <c:pt idx="379" formatCode="dd/mm/yy;@">
                  <c:v>43792</c:v>
                </c:pt>
                <c:pt idx="380" formatCode="dd/mm/yy;@">
                  <c:v>43792</c:v>
                </c:pt>
                <c:pt idx="381" formatCode="dd/mm/yy;@">
                  <c:v>43798</c:v>
                </c:pt>
                <c:pt idx="382" formatCode="dd/mm/yy;@">
                  <c:v>43798</c:v>
                </c:pt>
                <c:pt idx="383" formatCode="dd/mm/yy;@">
                  <c:v>43799</c:v>
                </c:pt>
                <c:pt idx="384" formatCode="dd/mm/yy;@">
                  <c:v>43799</c:v>
                </c:pt>
                <c:pt idx="385" formatCode="dd/mm/yy;@">
                  <c:v>43803</c:v>
                </c:pt>
                <c:pt idx="386" formatCode="dd/mm/yy;@">
                  <c:v>43803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43818</c:v>
                </c:pt>
                <c:pt idx="390" formatCode="dd/mm/yy;@">
                  <c:v>43818</c:v>
                </c:pt>
                <c:pt idx="391" formatCode="dd/mm/yy;@">
                  <c:v>43823</c:v>
                </c:pt>
                <c:pt idx="392" formatCode="dd/mm/yy;@">
                  <c:v>43823</c:v>
                </c:pt>
                <c:pt idx="393" formatCode="dd/mm/yy;@">
                  <c:v>43826</c:v>
                </c:pt>
                <c:pt idx="394" formatCode="dd/mm/yy;@">
                  <c:v>43826</c:v>
                </c:pt>
              </c:numCache>
            </c:numRef>
          </c:cat>
          <c:val>
            <c:numRef>
              <c:f>'LAFchuyển tải_NI-LAF-02 (29042)'!$R$3:$R$397</c:f>
              <c:numCache>
                <c:formatCode>General</c:formatCode>
                <c:ptCount val="395"/>
                <c:pt idx="334">
                  <c:v>2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3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10</c:v>
                </c:pt>
                <c:pt idx="350">
                  <c:v>1</c:v>
                </c:pt>
                <c:pt idx="351">
                  <c:v>5</c:v>
                </c:pt>
                <c:pt idx="352">
                  <c:v>0</c:v>
                </c:pt>
                <c:pt idx="353">
                  <c:v>2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6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10</c:v>
                </c:pt>
                <c:pt idx="366">
                  <c:v>4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3</c:v>
                </c:pt>
                <c:pt idx="374">
                  <c:v>0</c:v>
                </c:pt>
                <c:pt idx="375">
                  <c:v>12</c:v>
                </c:pt>
                <c:pt idx="376">
                  <c:v>0</c:v>
                </c:pt>
                <c:pt idx="377">
                  <c:v>8</c:v>
                </c:pt>
                <c:pt idx="378">
                  <c:v>0</c:v>
                </c:pt>
                <c:pt idx="379">
                  <c:v>1</c:v>
                </c:pt>
                <c:pt idx="380">
                  <c:v>15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</c:v>
                </c:pt>
                <c:pt idx="393">
                  <c:v>0</c:v>
                </c:pt>
                <c:pt idx="394">
                  <c:v>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58469600"/>
        <c:axId val="-1858479392"/>
        <c:extLst/>
      </c:lineChart>
      <c:catAx>
        <c:axId val="-1858469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1.4515133124489877E-3"/>
              <c:y val="2.024492284743591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858479392"/>
        <c:crossesAt val="0"/>
        <c:auto val="0"/>
        <c:lblAlgn val="ctr"/>
        <c:lblOffset val="100"/>
        <c:tickLblSkip val="1"/>
        <c:noMultiLvlLbl val="0"/>
      </c:catAx>
      <c:valAx>
        <c:axId val="-1858479392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89646873990250975"/>
              <c:y val="0.889475233654779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858469600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6414526032981709"/>
          <c:y val="0.31502861713150376"/>
          <c:w val="0.13585476662110785"/>
          <c:h val="3.70699684210369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size (</a:t>
            </a:r>
            <a:r>
              <a:rPr lang="fr-FR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0.5 µm</a:t>
            </a:r>
            <a:r>
              <a:rPr lang="en-US" sz="1200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) </a:t>
            </a:r>
            <a:r>
              <a:rPr lang="en-US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</a:p>
        </c:rich>
      </c:tx>
      <c:layout>
        <c:manualLayout>
          <c:xMode val="edge"/>
          <c:yMode val="edge"/>
          <c:x val="0.15873043935087552"/>
          <c:y val="1.69368370243526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2070331549962939E-2"/>
          <c:y val="0.13137704709738515"/>
          <c:w val="0.86126597760640089"/>
          <c:h val="0.69326997663576806"/>
        </c:manualLayout>
      </c:layout>
      <c:barChart>
        <c:barDir val="col"/>
        <c:grouping val="clustered"/>
        <c:varyColors val="0"/>
        <c:ser>
          <c:idx val="3"/>
          <c:order val="4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7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29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32"/>
            <c:invertIfNegative val="0"/>
            <c:bubble3D val="0"/>
          </c:dPt>
          <c:dPt>
            <c:idx val="82"/>
            <c:invertIfNegative val="0"/>
            <c:bubble3D val="0"/>
            <c:spPr>
              <a:solidFill>
                <a:schemeClr val="accent4"/>
              </a:solidFill>
              <a:ln>
                <a:solidFill>
                  <a:schemeClr val="bg1">
                    <a:lumMod val="85000"/>
                  </a:schemeClr>
                </a:solidFill>
              </a:ln>
              <a:effectLst/>
            </c:spPr>
          </c:dPt>
          <c:cat>
            <c:multiLvlStrRef>
              <c:f>'NI-LDĐ-01 (29043)'!#REF!</c:f>
            </c:multiLvlStrRef>
          </c:cat>
          <c:val>
            <c:numRef>
              <c:f>'LAF DĐ 1_NI-LDĐ-01 (29043)'!$T$4:$T$773</c:f>
              <c:numCache>
                <c:formatCode>m/d/yyyy</c:formatCode>
                <c:ptCount val="770"/>
                <c:pt idx="360" formatCode="General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858475040"/>
        <c:axId val="-1858478848"/>
      </c:barChart>
      <c:lineChart>
        <c:grouping val="standard"/>
        <c:varyColors val="0"/>
        <c:ser>
          <c:idx val="0"/>
          <c:order val="0"/>
          <c:tx>
            <c:strRef>
              <c:f>'LAF DĐ 1_NI-LDĐ-01 (29043)'!$I$3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70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'LAF DĐ 1_NI-LDĐ-01 (29043)'!$O$4:$O$773</c:f>
              <c:numCache>
                <c:formatCode>m/d/yyyy</c:formatCode>
                <c:ptCount val="770"/>
                <c:pt idx="0">
                  <c:v>43103</c:v>
                </c:pt>
                <c:pt idx="1">
                  <c:v>43103</c:v>
                </c:pt>
                <c:pt idx="2">
                  <c:v>43105</c:v>
                </c:pt>
                <c:pt idx="3">
                  <c:v>43105</c:v>
                </c:pt>
                <c:pt idx="4">
                  <c:v>43106</c:v>
                </c:pt>
                <c:pt idx="5">
                  <c:v>43106</c:v>
                </c:pt>
                <c:pt idx="6">
                  <c:v>43109</c:v>
                </c:pt>
                <c:pt idx="7">
                  <c:v>43109</c:v>
                </c:pt>
                <c:pt idx="8">
                  <c:v>43111</c:v>
                </c:pt>
                <c:pt idx="9">
                  <c:v>43111</c:v>
                </c:pt>
                <c:pt idx="10">
                  <c:v>43112</c:v>
                </c:pt>
                <c:pt idx="11">
                  <c:v>43112</c:v>
                </c:pt>
                <c:pt idx="12">
                  <c:v>43113</c:v>
                </c:pt>
                <c:pt idx="13">
                  <c:v>43113</c:v>
                </c:pt>
                <c:pt idx="14">
                  <c:v>43116</c:v>
                </c:pt>
                <c:pt idx="15">
                  <c:v>43116</c:v>
                </c:pt>
                <c:pt idx="16">
                  <c:v>43118</c:v>
                </c:pt>
                <c:pt idx="17">
                  <c:v>43118</c:v>
                </c:pt>
                <c:pt idx="18">
                  <c:v>43118</c:v>
                </c:pt>
                <c:pt idx="19">
                  <c:v>43119</c:v>
                </c:pt>
                <c:pt idx="20">
                  <c:v>43120</c:v>
                </c:pt>
                <c:pt idx="21">
                  <c:v>43120</c:v>
                </c:pt>
                <c:pt idx="22">
                  <c:v>43121</c:v>
                </c:pt>
                <c:pt idx="23">
                  <c:v>43121</c:v>
                </c:pt>
                <c:pt idx="24">
                  <c:v>43123</c:v>
                </c:pt>
                <c:pt idx="25">
                  <c:v>43123</c:v>
                </c:pt>
                <c:pt idx="26">
                  <c:v>43124</c:v>
                </c:pt>
                <c:pt idx="27">
                  <c:v>43124</c:v>
                </c:pt>
                <c:pt idx="28">
                  <c:v>43125</c:v>
                </c:pt>
                <c:pt idx="29">
                  <c:v>43125</c:v>
                </c:pt>
                <c:pt idx="30">
                  <c:v>43125</c:v>
                </c:pt>
                <c:pt idx="31">
                  <c:v>43125</c:v>
                </c:pt>
                <c:pt idx="32">
                  <c:v>43127</c:v>
                </c:pt>
                <c:pt idx="33">
                  <c:v>43127</c:v>
                </c:pt>
                <c:pt idx="34">
                  <c:v>43129</c:v>
                </c:pt>
                <c:pt idx="35">
                  <c:v>43129</c:v>
                </c:pt>
                <c:pt idx="36">
                  <c:v>43131</c:v>
                </c:pt>
                <c:pt idx="37">
                  <c:v>43131</c:v>
                </c:pt>
                <c:pt idx="38">
                  <c:v>43132</c:v>
                </c:pt>
                <c:pt idx="39">
                  <c:v>43132</c:v>
                </c:pt>
                <c:pt idx="40">
                  <c:v>43134</c:v>
                </c:pt>
                <c:pt idx="41">
                  <c:v>43134</c:v>
                </c:pt>
                <c:pt idx="42">
                  <c:v>43136</c:v>
                </c:pt>
                <c:pt idx="43">
                  <c:v>43136</c:v>
                </c:pt>
                <c:pt idx="44">
                  <c:v>43137</c:v>
                </c:pt>
                <c:pt idx="45">
                  <c:v>43137</c:v>
                </c:pt>
                <c:pt idx="46">
                  <c:v>43138</c:v>
                </c:pt>
                <c:pt idx="47">
                  <c:v>43138</c:v>
                </c:pt>
                <c:pt idx="48">
                  <c:v>43139</c:v>
                </c:pt>
                <c:pt idx="49">
                  <c:v>43139</c:v>
                </c:pt>
                <c:pt idx="50">
                  <c:v>43139</c:v>
                </c:pt>
                <c:pt idx="51">
                  <c:v>43139</c:v>
                </c:pt>
                <c:pt idx="52">
                  <c:v>43141</c:v>
                </c:pt>
                <c:pt idx="53">
                  <c:v>43141</c:v>
                </c:pt>
                <c:pt idx="54">
                  <c:v>43155</c:v>
                </c:pt>
                <c:pt idx="55">
                  <c:v>43155</c:v>
                </c:pt>
                <c:pt idx="56">
                  <c:v>43157</c:v>
                </c:pt>
                <c:pt idx="57">
                  <c:v>43157</c:v>
                </c:pt>
                <c:pt idx="58">
                  <c:v>43158</c:v>
                </c:pt>
                <c:pt idx="59">
                  <c:v>43158</c:v>
                </c:pt>
                <c:pt idx="60">
                  <c:v>43160</c:v>
                </c:pt>
                <c:pt idx="61">
                  <c:v>43160</c:v>
                </c:pt>
                <c:pt idx="62">
                  <c:v>43160</c:v>
                </c:pt>
                <c:pt idx="63">
                  <c:v>43160</c:v>
                </c:pt>
                <c:pt idx="64">
                  <c:v>43162</c:v>
                </c:pt>
                <c:pt idx="65">
                  <c:v>43162</c:v>
                </c:pt>
                <c:pt idx="66">
                  <c:v>43164</c:v>
                </c:pt>
                <c:pt idx="67">
                  <c:v>43164</c:v>
                </c:pt>
                <c:pt idx="68">
                  <c:v>43166</c:v>
                </c:pt>
                <c:pt idx="69">
                  <c:v>43166</c:v>
                </c:pt>
                <c:pt idx="70">
                  <c:v>43166</c:v>
                </c:pt>
                <c:pt idx="71">
                  <c:v>43166</c:v>
                </c:pt>
                <c:pt idx="72">
                  <c:v>43168</c:v>
                </c:pt>
                <c:pt idx="73">
                  <c:v>43168</c:v>
                </c:pt>
                <c:pt idx="74">
                  <c:v>43171</c:v>
                </c:pt>
                <c:pt idx="75">
                  <c:v>43171</c:v>
                </c:pt>
                <c:pt idx="76">
                  <c:v>43173</c:v>
                </c:pt>
                <c:pt idx="77">
                  <c:v>43173</c:v>
                </c:pt>
                <c:pt idx="78">
                  <c:v>43173</c:v>
                </c:pt>
                <c:pt idx="79">
                  <c:v>43173</c:v>
                </c:pt>
                <c:pt idx="80">
                  <c:v>43174</c:v>
                </c:pt>
                <c:pt idx="81">
                  <c:v>43174</c:v>
                </c:pt>
                <c:pt idx="82">
                  <c:v>43175</c:v>
                </c:pt>
                <c:pt idx="83">
                  <c:v>43175</c:v>
                </c:pt>
                <c:pt idx="84">
                  <c:v>43176</c:v>
                </c:pt>
                <c:pt idx="85">
                  <c:v>43176</c:v>
                </c:pt>
                <c:pt idx="86">
                  <c:v>43179</c:v>
                </c:pt>
                <c:pt idx="87">
                  <c:v>43179</c:v>
                </c:pt>
                <c:pt idx="88">
                  <c:v>43181</c:v>
                </c:pt>
                <c:pt idx="89">
                  <c:v>43181</c:v>
                </c:pt>
                <c:pt idx="90">
                  <c:v>43181</c:v>
                </c:pt>
                <c:pt idx="91">
                  <c:v>43181</c:v>
                </c:pt>
                <c:pt idx="92">
                  <c:v>43183</c:v>
                </c:pt>
                <c:pt idx="93">
                  <c:v>43183</c:v>
                </c:pt>
                <c:pt idx="94">
                  <c:v>43185</c:v>
                </c:pt>
                <c:pt idx="95">
                  <c:v>43185</c:v>
                </c:pt>
                <c:pt idx="96">
                  <c:v>43186</c:v>
                </c:pt>
                <c:pt idx="97">
                  <c:v>43186</c:v>
                </c:pt>
                <c:pt idx="98">
                  <c:v>43187</c:v>
                </c:pt>
                <c:pt idx="99">
                  <c:v>43187</c:v>
                </c:pt>
                <c:pt idx="100">
                  <c:v>43188</c:v>
                </c:pt>
                <c:pt idx="101">
                  <c:v>43188</c:v>
                </c:pt>
                <c:pt idx="102">
                  <c:v>43188</c:v>
                </c:pt>
                <c:pt idx="103">
                  <c:v>43188</c:v>
                </c:pt>
                <c:pt idx="104">
                  <c:v>43188</c:v>
                </c:pt>
                <c:pt idx="105">
                  <c:v>43189</c:v>
                </c:pt>
                <c:pt idx="106">
                  <c:v>43190</c:v>
                </c:pt>
                <c:pt idx="107">
                  <c:v>43192</c:v>
                </c:pt>
                <c:pt idx="108">
                  <c:v>43192</c:v>
                </c:pt>
                <c:pt idx="109">
                  <c:v>43193</c:v>
                </c:pt>
                <c:pt idx="110">
                  <c:v>43193</c:v>
                </c:pt>
                <c:pt idx="111">
                  <c:v>43193</c:v>
                </c:pt>
                <c:pt idx="112">
                  <c:v>43194</c:v>
                </c:pt>
                <c:pt idx="113">
                  <c:v>43194</c:v>
                </c:pt>
                <c:pt idx="114">
                  <c:v>43195</c:v>
                </c:pt>
                <c:pt idx="115">
                  <c:v>43195</c:v>
                </c:pt>
                <c:pt idx="116">
                  <c:v>43195</c:v>
                </c:pt>
                <c:pt idx="117">
                  <c:v>43206</c:v>
                </c:pt>
                <c:pt idx="118">
                  <c:v>43206</c:v>
                </c:pt>
                <c:pt idx="119">
                  <c:v>43207</c:v>
                </c:pt>
                <c:pt idx="120">
                  <c:v>43207</c:v>
                </c:pt>
                <c:pt idx="121">
                  <c:v>43208</c:v>
                </c:pt>
                <c:pt idx="122">
                  <c:v>43208</c:v>
                </c:pt>
                <c:pt idx="123">
                  <c:v>43209</c:v>
                </c:pt>
                <c:pt idx="124">
                  <c:v>43209</c:v>
                </c:pt>
                <c:pt idx="125">
                  <c:v>43209</c:v>
                </c:pt>
                <c:pt idx="126">
                  <c:v>43209</c:v>
                </c:pt>
                <c:pt idx="127">
                  <c:v>43211</c:v>
                </c:pt>
                <c:pt idx="128">
                  <c:v>43211</c:v>
                </c:pt>
                <c:pt idx="129">
                  <c:v>43213</c:v>
                </c:pt>
                <c:pt idx="130">
                  <c:v>43213</c:v>
                </c:pt>
                <c:pt idx="131">
                  <c:v>43215</c:v>
                </c:pt>
                <c:pt idx="132">
                  <c:v>43215</c:v>
                </c:pt>
                <c:pt idx="133">
                  <c:v>43216</c:v>
                </c:pt>
                <c:pt idx="134">
                  <c:v>43216</c:v>
                </c:pt>
                <c:pt idx="135">
                  <c:v>43218</c:v>
                </c:pt>
                <c:pt idx="136">
                  <c:v>43218</c:v>
                </c:pt>
                <c:pt idx="137">
                  <c:v>43223</c:v>
                </c:pt>
                <c:pt idx="138">
                  <c:v>43223</c:v>
                </c:pt>
                <c:pt idx="139">
                  <c:v>43225</c:v>
                </c:pt>
                <c:pt idx="140">
                  <c:v>43225</c:v>
                </c:pt>
                <c:pt idx="141">
                  <c:v>43227</c:v>
                </c:pt>
                <c:pt idx="142">
                  <c:v>43227</c:v>
                </c:pt>
                <c:pt idx="143">
                  <c:v>43229</c:v>
                </c:pt>
                <c:pt idx="144">
                  <c:v>43229</c:v>
                </c:pt>
                <c:pt idx="145">
                  <c:v>43229</c:v>
                </c:pt>
                <c:pt idx="146">
                  <c:v>43229</c:v>
                </c:pt>
                <c:pt idx="147">
                  <c:v>43230</c:v>
                </c:pt>
                <c:pt idx="148">
                  <c:v>43230</c:v>
                </c:pt>
                <c:pt idx="149">
                  <c:v>43231</c:v>
                </c:pt>
                <c:pt idx="150">
                  <c:v>43231</c:v>
                </c:pt>
                <c:pt idx="151">
                  <c:v>43232</c:v>
                </c:pt>
                <c:pt idx="152">
                  <c:v>43232</c:v>
                </c:pt>
                <c:pt idx="153">
                  <c:v>43237</c:v>
                </c:pt>
                <c:pt idx="154">
                  <c:v>43237</c:v>
                </c:pt>
                <c:pt idx="155">
                  <c:v>43238</c:v>
                </c:pt>
                <c:pt idx="156">
                  <c:v>43238</c:v>
                </c:pt>
                <c:pt idx="157">
                  <c:v>43239</c:v>
                </c:pt>
                <c:pt idx="158">
                  <c:v>43239</c:v>
                </c:pt>
                <c:pt idx="159">
                  <c:v>43242</c:v>
                </c:pt>
                <c:pt idx="160">
                  <c:v>43242</c:v>
                </c:pt>
                <c:pt idx="161">
                  <c:v>43244</c:v>
                </c:pt>
                <c:pt idx="162">
                  <c:v>43244</c:v>
                </c:pt>
                <c:pt idx="163">
                  <c:v>43250</c:v>
                </c:pt>
                <c:pt idx="164">
                  <c:v>43250</c:v>
                </c:pt>
                <c:pt idx="165">
                  <c:v>43251</c:v>
                </c:pt>
                <c:pt idx="166">
                  <c:v>43251</c:v>
                </c:pt>
                <c:pt idx="167">
                  <c:v>43252</c:v>
                </c:pt>
                <c:pt idx="168">
                  <c:v>43252</c:v>
                </c:pt>
                <c:pt idx="169">
                  <c:v>43253</c:v>
                </c:pt>
                <c:pt idx="170">
                  <c:v>43253</c:v>
                </c:pt>
                <c:pt idx="171">
                  <c:v>43255</c:v>
                </c:pt>
                <c:pt idx="172">
                  <c:v>43255</c:v>
                </c:pt>
                <c:pt idx="173">
                  <c:v>43256</c:v>
                </c:pt>
                <c:pt idx="174">
                  <c:v>43256</c:v>
                </c:pt>
                <c:pt idx="175">
                  <c:v>43257</c:v>
                </c:pt>
                <c:pt idx="176">
                  <c:v>43257</c:v>
                </c:pt>
                <c:pt idx="177">
                  <c:v>43258</c:v>
                </c:pt>
                <c:pt idx="178">
                  <c:v>43258</c:v>
                </c:pt>
                <c:pt idx="179">
                  <c:v>43258</c:v>
                </c:pt>
                <c:pt idx="180">
                  <c:v>43258</c:v>
                </c:pt>
                <c:pt idx="181">
                  <c:v>43259</c:v>
                </c:pt>
                <c:pt idx="182">
                  <c:v>43259</c:v>
                </c:pt>
                <c:pt idx="183">
                  <c:v>43262</c:v>
                </c:pt>
                <c:pt idx="184">
                  <c:v>43262</c:v>
                </c:pt>
                <c:pt idx="185">
                  <c:v>43263</c:v>
                </c:pt>
                <c:pt idx="186">
                  <c:v>43263</c:v>
                </c:pt>
                <c:pt idx="187">
                  <c:v>43264</c:v>
                </c:pt>
                <c:pt idx="188">
                  <c:v>43264</c:v>
                </c:pt>
                <c:pt idx="189">
                  <c:v>43265</c:v>
                </c:pt>
                <c:pt idx="190">
                  <c:v>43265</c:v>
                </c:pt>
                <c:pt idx="191">
                  <c:v>43265</c:v>
                </c:pt>
                <c:pt idx="192">
                  <c:v>43265</c:v>
                </c:pt>
                <c:pt idx="193">
                  <c:v>43268</c:v>
                </c:pt>
                <c:pt idx="194">
                  <c:v>43268</c:v>
                </c:pt>
                <c:pt idx="195">
                  <c:v>43270</c:v>
                </c:pt>
                <c:pt idx="196">
                  <c:v>43270</c:v>
                </c:pt>
                <c:pt idx="197">
                  <c:v>43271</c:v>
                </c:pt>
                <c:pt idx="198">
                  <c:v>43271</c:v>
                </c:pt>
                <c:pt idx="199">
                  <c:v>43272</c:v>
                </c:pt>
                <c:pt idx="200">
                  <c:v>43272</c:v>
                </c:pt>
                <c:pt idx="201">
                  <c:v>43273</c:v>
                </c:pt>
                <c:pt idx="202">
                  <c:v>43273</c:v>
                </c:pt>
                <c:pt idx="203">
                  <c:v>43276</c:v>
                </c:pt>
                <c:pt idx="204">
                  <c:v>43276</c:v>
                </c:pt>
                <c:pt idx="205">
                  <c:v>43278</c:v>
                </c:pt>
                <c:pt idx="206">
                  <c:v>43278</c:v>
                </c:pt>
                <c:pt idx="207">
                  <c:v>43283</c:v>
                </c:pt>
                <c:pt idx="208">
                  <c:v>43283</c:v>
                </c:pt>
                <c:pt idx="209">
                  <c:v>43284</c:v>
                </c:pt>
                <c:pt idx="210">
                  <c:v>43284</c:v>
                </c:pt>
                <c:pt idx="211">
                  <c:v>43301</c:v>
                </c:pt>
                <c:pt idx="212">
                  <c:v>43301</c:v>
                </c:pt>
                <c:pt idx="213">
                  <c:v>43304</c:v>
                </c:pt>
                <c:pt idx="214">
                  <c:v>43304</c:v>
                </c:pt>
                <c:pt idx="215">
                  <c:v>43306</c:v>
                </c:pt>
                <c:pt idx="216">
                  <c:v>43306</c:v>
                </c:pt>
                <c:pt idx="217">
                  <c:v>43307</c:v>
                </c:pt>
                <c:pt idx="218">
                  <c:v>43307</c:v>
                </c:pt>
                <c:pt idx="219">
                  <c:v>43309</c:v>
                </c:pt>
                <c:pt idx="220">
                  <c:v>43309</c:v>
                </c:pt>
                <c:pt idx="221">
                  <c:v>43311</c:v>
                </c:pt>
                <c:pt idx="222">
                  <c:v>43311</c:v>
                </c:pt>
                <c:pt idx="223">
                  <c:v>43312</c:v>
                </c:pt>
                <c:pt idx="224">
                  <c:v>43312</c:v>
                </c:pt>
                <c:pt idx="225">
                  <c:v>43313</c:v>
                </c:pt>
                <c:pt idx="226">
                  <c:v>43313</c:v>
                </c:pt>
                <c:pt idx="227">
                  <c:v>43314</c:v>
                </c:pt>
                <c:pt idx="228">
                  <c:v>43314</c:v>
                </c:pt>
                <c:pt idx="229">
                  <c:v>43318</c:v>
                </c:pt>
                <c:pt idx="230">
                  <c:v>43318</c:v>
                </c:pt>
                <c:pt idx="231">
                  <c:v>43320</c:v>
                </c:pt>
                <c:pt idx="232">
                  <c:v>43320</c:v>
                </c:pt>
                <c:pt idx="233">
                  <c:v>43326</c:v>
                </c:pt>
                <c:pt idx="234">
                  <c:v>43326</c:v>
                </c:pt>
                <c:pt idx="235">
                  <c:v>43327</c:v>
                </c:pt>
                <c:pt idx="236">
                  <c:v>43327</c:v>
                </c:pt>
                <c:pt idx="237">
                  <c:v>43332</c:v>
                </c:pt>
                <c:pt idx="238">
                  <c:v>43332</c:v>
                </c:pt>
                <c:pt idx="239">
                  <c:v>43333</c:v>
                </c:pt>
                <c:pt idx="240">
                  <c:v>43333</c:v>
                </c:pt>
                <c:pt idx="241">
                  <c:v>43333</c:v>
                </c:pt>
                <c:pt idx="242">
                  <c:v>43333</c:v>
                </c:pt>
                <c:pt idx="243">
                  <c:v>43334</c:v>
                </c:pt>
                <c:pt idx="244">
                  <c:v>43334</c:v>
                </c:pt>
                <c:pt idx="245">
                  <c:v>43335</c:v>
                </c:pt>
                <c:pt idx="246">
                  <c:v>43335</c:v>
                </c:pt>
                <c:pt idx="247">
                  <c:v>43336</c:v>
                </c:pt>
                <c:pt idx="248">
                  <c:v>43336</c:v>
                </c:pt>
                <c:pt idx="249">
                  <c:v>43338</c:v>
                </c:pt>
                <c:pt idx="250">
                  <c:v>43338</c:v>
                </c:pt>
                <c:pt idx="251">
                  <c:v>43339</c:v>
                </c:pt>
                <c:pt idx="252">
                  <c:v>43339</c:v>
                </c:pt>
                <c:pt idx="253">
                  <c:v>43340</c:v>
                </c:pt>
                <c:pt idx="254">
                  <c:v>43340</c:v>
                </c:pt>
                <c:pt idx="255">
                  <c:v>43341</c:v>
                </c:pt>
                <c:pt idx="256">
                  <c:v>43341</c:v>
                </c:pt>
                <c:pt idx="257">
                  <c:v>43381</c:v>
                </c:pt>
                <c:pt idx="258">
                  <c:v>43381</c:v>
                </c:pt>
                <c:pt idx="259">
                  <c:v>43383</c:v>
                </c:pt>
                <c:pt idx="260">
                  <c:v>43383</c:v>
                </c:pt>
                <c:pt idx="261">
                  <c:v>43385</c:v>
                </c:pt>
                <c:pt idx="262">
                  <c:v>43385</c:v>
                </c:pt>
                <c:pt idx="263">
                  <c:v>43388</c:v>
                </c:pt>
                <c:pt idx="264">
                  <c:v>43388</c:v>
                </c:pt>
                <c:pt idx="265">
                  <c:v>43389</c:v>
                </c:pt>
                <c:pt idx="266">
                  <c:v>43389</c:v>
                </c:pt>
                <c:pt idx="267">
                  <c:v>43390</c:v>
                </c:pt>
                <c:pt idx="268">
                  <c:v>43390</c:v>
                </c:pt>
                <c:pt idx="269">
                  <c:v>43391</c:v>
                </c:pt>
                <c:pt idx="270">
                  <c:v>43391</c:v>
                </c:pt>
                <c:pt idx="271">
                  <c:v>43397</c:v>
                </c:pt>
                <c:pt idx="272">
                  <c:v>43397</c:v>
                </c:pt>
                <c:pt idx="273">
                  <c:v>43397</c:v>
                </c:pt>
                <c:pt idx="274">
                  <c:v>43397</c:v>
                </c:pt>
                <c:pt idx="275">
                  <c:v>43399</c:v>
                </c:pt>
                <c:pt idx="276">
                  <c:v>43399</c:v>
                </c:pt>
                <c:pt idx="277">
                  <c:v>43402</c:v>
                </c:pt>
                <c:pt idx="278">
                  <c:v>43402</c:v>
                </c:pt>
                <c:pt idx="279">
                  <c:v>43403</c:v>
                </c:pt>
                <c:pt idx="280">
                  <c:v>43403</c:v>
                </c:pt>
                <c:pt idx="281">
                  <c:v>43404</c:v>
                </c:pt>
                <c:pt idx="282">
                  <c:v>43404</c:v>
                </c:pt>
                <c:pt idx="283">
                  <c:v>43405</c:v>
                </c:pt>
                <c:pt idx="284">
                  <c:v>43405</c:v>
                </c:pt>
                <c:pt idx="285">
                  <c:v>43405</c:v>
                </c:pt>
                <c:pt idx="286">
                  <c:v>43405</c:v>
                </c:pt>
                <c:pt idx="287">
                  <c:v>43407</c:v>
                </c:pt>
                <c:pt idx="288">
                  <c:v>43407</c:v>
                </c:pt>
                <c:pt idx="289">
                  <c:v>43409</c:v>
                </c:pt>
                <c:pt idx="290">
                  <c:v>43409</c:v>
                </c:pt>
                <c:pt idx="291">
                  <c:v>43410</c:v>
                </c:pt>
                <c:pt idx="292">
                  <c:v>43410</c:v>
                </c:pt>
                <c:pt idx="293">
                  <c:v>43411</c:v>
                </c:pt>
                <c:pt idx="294">
                  <c:v>43411</c:v>
                </c:pt>
                <c:pt idx="295">
                  <c:v>43412</c:v>
                </c:pt>
                <c:pt idx="296">
                  <c:v>43412</c:v>
                </c:pt>
                <c:pt idx="297">
                  <c:v>43413</c:v>
                </c:pt>
                <c:pt idx="298">
                  <c:v>43413</c:v>
                </c:pt>
                <c:pt idx="299">
                  <c:v>43414</c:v>
                </c:pt>
                <c:pt idx="300">
                  <c:v>43414</c:v>
                </c:pt>
                <c:pt idx="301">
                  <c:v>43416</c:v>
                </c:pt>
                <c:pt idx="302">
                  <c:v>43416</c:v>
                </c:pt>
                <c:pt idx="303">
                  <c:v>43417</c:v>
                </c:pt>
                <c:pt idx="304">
                  <c:v>43417</c:v>
                </c:pt>
                <c:pt idx="305">
                  <c:v>43418</c:v>
                </c:pt>
                <c:pt idx="306">
                  <c:v>43418</c:v>
                </c:pt>
                <c:pt idx="307">
                  <c:v>43419</c:v>
                </c:pt>
                <c:pt idx="308">
                  <c:v>43419</c:v>
                </c:pt>
                <c:pt idx="309">
                  <c:v>43419</c:v>
                </c:pt>
                <c:pt idx="310">
                  <c:v>43419</c:v>
                </c:pt>
                <c:pt idx="311">
                  <c:v>43421</c:v>
                </c:pt>
                <c:pt idx="312">
                  <c:v>43421</c:v>
                </c:pt>
                <c:pt idx="313">
                  <c:v>43423</c:v>
                </c:pt>
                <c:pt idx="314">
                  <c:v>43423</c:v>
                </c:pt>
                <c:pt idx="315">
                  <c:v>43424</c:v>
                </c:pt>
                <c:pt idx="316">
                  <c:v>43424</c:v>
                </c:pt>
                <c:pt idx="317">
                  <c:v>43425</c:v>
                </c:pt>
                <c:pt idx="318">
                  <c:v>43425</c:v>
                </c:pt>
                <c:pt idx="319">
                  <c:v>43426</c:v>
                </c:pt>
                <c:pt idx="320">
                  <c:v>43426</c:v>
                </c:pt>
                <c:pt idx="321">
                  <c:v>43426</c:v>
                </c:pt>
                <c:pt idx="322">
                  <c:v>43426</c:v>
                </c:pt>
                <c:pt idx="323">
                  <c:v>43428</c:v>
                </c:pt>
                <c:pt idx="324">
                  <c:v>43428</c:v>
                </c:pt>
                <c:pt idx="325">
                  <c:v>43430</c:v>
                </c:pt>
                <c:pt idx="326">
                  <c:v>43430</c:v>
                </c:pt>
                <c:pt idx="327">
                  <c:v>43431</c:v>
                </c:pt>
                <c:pt idx="328">
                  <c:v>43431</c:v>
                </c:pt>
                <c:pt idx="329">
                  <c:v>43432</c:v>
                </c:pt>
                <c:pt idx="330">
                  <c:v>43432</c:v>
                </c:pt>
                <c:pt idx="331">
                  <c:v>43433</c:v>
                </c:pt>
                <c:pt idx="332">
                  <c:v>43433</c:v>
                </c:pt>
                <c:pt idx="333">
                  <c:v>43433</c:v>
                </c:pt>
                <c:pt idx="334">
                  <c:v>43433</c:v>
                </c:pt>
                <c:pt idx="335">
                  <c:v>43435</c:v>
                </c:pt>
                <c:pt idx="336">
                  <c:v>43435</c:v>
                </c:pt>
                <c:pt idx="337">
                  <c:v>43451</c:v>
                </c:pt>
                <c:pt idx="338">
                  <c:v>43451</c:v>
                </c:pt>
                <c:pt idx="339">
                  <c:v>43452</c:v>
                </c:pt>
                <c:pt idx="340">
                  <c:v>43452</c:v>
                </c:pt>
                <c:pt idx="341">
                  <c:v>43453</c:v>
                </c:pt>
                <c:pt idx="342">
                  <c:v>43453</c:v>
                </c:pt>
                <c:pt idx="343">
                  <c:v>43454</c:v>
                </c:pt>
                <c:pt idx="344">
                  <c:v>43454</c:v>
                </c:pt>
                <c:pt idx="345">
                  <c:v>43454</c:v>
                </c:pt>
                <c:pt idx="346">
                  <c:v>43454</c:v>
                </c:pt>
                <c:pt idx="347">
                  <c:v>43456</c:v>
                </c:pt>
                <c:pt idx="348">
                  <c:v>43456</c:v>
                </c:pt>
                <c:pt idx="349">
                  <c:v>43458</c:v>
                </c:pt>
                <c:pt idx="350">
                  <c:v>43458</c:v>
                </c:pt>
                <c:pt idx="351">
                  <c:v>43459</c:v>
                </c:pt>
                <c:pt idx="352">
                  <c:v>43459</c:v>
                </c:pt>
                <c:pt idx="353">
                  <c:v>43460</c:v>
                </c:pt>
                <c:pt idx="354">
                  <c:v>43460</c:v>
                </c:pt>
                <c:pt idx="355">
                  <c:v>43461</c:v>
                </c:pt>
                <c:pt idx="356">
                  <c:v>43461</c:v>
                </c:pt>
                <c:pt idx="357">
                  <c:v>43462</c:v>
                </c:pt>
                <c:pt idx="358">
                  <c:v>43462</c:v>
                </c:pt>
                <c:pt idx="359">
                  <c:v>43463</c:v>
                </c:pt>
                <c:pt idx="360">
                  <c:v>43463</c:v>
                </c:pt>
                <c:pt idx="361" formatCode="dd/mm/yy;@">
                  <c:v>43467</c:v>
                </c:pt>
                <c:pt idx="362" formatCode="dd/mm/yy;@">
                  <c:v>43467</c:v>
                </c:pt>
                <c:pt idx="363" formatCode="dd/mm/yy;@">
                  <c:v>43468</c:v>
                </c:pt>
                <c:pt idx="364" formatCode="dd/mm/yy;@">
                  <c:v>43468</c:v>
                </c:pt>
                <c:pt idx="365" formatCode="dd/mm/yy;@">
                  <c:v>43469</c:v>
                </c:pt>
                <c:pt idx="366" formatCode="dd/mm/yy;@">
                  <c:v>43469</c:v>
                </c:pt>
                <c:pt idx="367" formatCode="dd/mm/yy;@">
                  <c:v>43470</c:v>
                </c:pt>
                <c:pt idx="368" formatCode="dd/mm/yy;@">
                  <c:v>43470</c:v>
                </c:pt>
                <c:pt idx="369" formatCode="dd/mm/yy;@">
                  <c:v>43472</c:v>
                </c:pt>
                <c:pt idx="370" formatCode="dd/mm/yy;@">
                  <c:v>43472</c:v>
                </c:pt>
                <c:pt idx="371" formatCode="dd/mm/yy;@">
                  <c:v>43473</c:v>
                </c:pt>
                <c:pt idx="372" formatCode="dd/mm/yy;@">
                  <c:v>43473</c:v>
                </c:pt>
                <c:pt idx="373" formatCode="dd/mm/yy;@">
                  <c:v>43474</c:v>
                </c:pt>
                <c:pt idx="374" formatCode="dd/mm/yy;@">
                  <c:v>43474</c:v>
                </c:pt>
                <c:pt idx="375" formatCode="dd/mm/yy;@">
                  <c:v>43475</c:v>
                </c:pt>
                <c:pt idx="376" formatCode="dd/mm/yy;@">
                  <c:v>43475</c:v>
                </c:pt>
                <c:pt idx="377" formatCode="dd/mm/yy;@">
                  <c:v>43475</c:v>
                </c:pt>
                <c:pt idx="378" formatCode="dd/mm/yy;@">
                  <c:v>43475</c:v>
                </c:pt>
                <c:pt idx="379" formatCode="dd/mm/yy;@">
                  <c:v>43476</c:v>
                </c:pt>
                <c:pt idx="380" formatCode="dd/mm/yy;@">
                  <c:v>43476</c:v>
                </c:pt>
                <c:pt idx="381" formatCode="dd/mm/yy;@">
                  <c:v>43478</c:v>
                </c:pt>
                <c:pt idx="382" formatCode="dd/mm/yy;@">
                  <c:v>43478</c:v>
                </c:pt>
                <c:pt idx="383" formatCode="dd/mm/yy;@">
                  <c:v>43479</c:v>
                </c:pt>
                <c:pt idx="384" formatCode="dd/mm/yy;@">
                  <c:v>43479</c:v>
                </c:pt>
                <c:pt idx="385" formatCode="dd/mm/yy;@">
                  <c:v>43480</c:v>
                </c:pt>
                <c:pt idx="386" formatCode="dd/mm/yy;@">
                  <c:v>43480</c:v>
                </c:pt>
                <c:pt idx="387" formatCode="dd/mm/yy;@">
                  <c:v>43480</c:v>
                </c:pt>
                <c:pt idx="388" formatCode="dd/mm/yy;@">
                  <c:v>43480</c:v>
                </c:pt>
                <c:pt idx="389" formatCode="dd/mm/yy;@">
                  <c:v>43480</c:v>
                </c:pt>
                <c:pt idx="390" formatCode="dd/mm/yy;@">
                  <c:v>43480</c:v>
                </c:pt>
                <c:pt idx="391" formatCode="dd/mm/yy;@">
                  <c:v>43481</c:v>
                </c:pt>
                <c:pt idx="392" formatCode="dd/mm/yy;@">
                  <c:v>43481</c:v>
                </c:pt>
                <c:pt idx="393" formatCode="dd/mm/yy;@">
                  <c:v>43482</c:v>
                </c:pt>
                <c:pt idx="394" formatCode="dd/mm/yy;@">
                  <c:v>43482</c:v>
                </c:pt>
                <c:pt idx="395" formatCode="dd/mm/yy;@">
                  <c:v>43483</c:v>
                </c:pt>
                <c:pt idx="396" formatCode="dd/mm/yy;@">
                  <c:v>43483</c:v>
                </c:pt>
                <c:pt idx="397" formatCode="dd/mm/yy;@">
                  <c:v>43488</c:v>
                </c:pt>
                <c:pt idx="398" formatCode="dd/mm/yy;@">
                  <c:v>43488</c:v>
                </c:pt>
                <c:pt idx="399" formatCode="dd/mm/yy;@">
                  <c:v>43489</c:v>
                </c:pt>
                <c:pt idx="400" formatCode="dd/mm/yy;@">
                  <c:v>43489</c:v>
                </c:pt>
                <c:pt idx="401" formatCode="dd/mm/yy;@">
                  <c:v>43490</c:v>
                </c:pt>
                <c:pt idx="402" formatCode="dd/mm/yy;@">
                  <c:v>43490</c:v>
                </c:pt>
                <c:pt idx="403" formatCode="dd/mm/yy;@">
                  <c:v>43491</c:v>
                </c:pt>
                <c:pt idx="404" formatCode="dd/mm/yy;@">
                  <c:v>43491</c:v>
                </c:pt>
                <c:pt idx="405" formatCode="dd/mm/yy;@">
                  <c:v>43492</c:v>
                </c:pt>
                <c:pt idx="406" formatCode="dd/mm/yy;@">
                  <c:v>43492</c:v>
                </c:pt>
                <c:pt idx="407" formatCode="dd/mm/yy;@">
                  <c:v>43493</c:v>
                </c:pt>
                <c:pt idx="408" formatCode="dd/mm/yy;@">
                  <c:v>43493</c:v>
                </c:pt>
                <c:pt idx="409" formatCode="dd/mm/yy;@">
                  <c:v>43494</c:v>
                </c:pt>
                <c:pt idx="410" formatCode="dd/mm/yy;@">
                  <c:v>43494</c:v>
                </c:pt>
                <c:pt idx="411" formatCode="dd/mm/yy;@">
                  <c:v>43495</c:v>
                </c:pt>
                <c:pt idx="412" formatCode="dd/mm/yy;@">
                  <c:v>43495</c:v>
                </c:pt>
                <c:pt idx="413" formatCode="dd/mm/yy;@">
                  <c:v>43504</c:v>
                </c:pt>
                <c:pt idx="414" formatCode="dd/mm/yy;@">
                  <c:v>43504</c:v>
                </c:pt>
                <c:pt idx="415" formatCode="dd/mm/yy;@">
                  <c:v>43506</c:v>
                </c:pt>
                <c:pt idx="416" formatCode="dd/mm/yy;@">
                  <c:v>43506</c:v>
                </c:pt>
                <c:pt idx="417" formatCode="dd/mm/yy;@">
                  <c:v>43507</c:v>
                </c:pt>
                <c:pt idx="418" formatCode="dd/mm/yy;@">
                  <c:v>43507</c:v>
                </c:pt>
                <c:pt idx="419" formatCode="dd/mm/yy;@">
                  <c:v>43508</c:v>
                </c:pt>
                <c:pt idx="420" formatCode="dd/mm/yy;@">
                  <c:v>43508</c:v>
                </c:pt>
                <c:pt idx="421" formatCode="dd/mm/yy;@">
                  <c:v>43509</c:v>
                </c:pt>
                <c:pt idx="422" formatCode="dd/mm/yy;@">
                  <c:v>43509</c:v>
                </c:pt>
                <c:pt idx="423" formatCode="dd/mm/yy;@">
                  <c:v>43510</c:v>
                </c:pt>
                <c:pt idx="424" formatCode="dd/mm/yy;@">
                  <c:v>43510</c:v>
                </c:pt>
                <c:pt idx="425" formatCode="dd/mm/yy;@">
                  <c:v>43510</c:v>
                </c:pt>
                <c:pt idx="426" formatCode="dd/mm/yy;@">
                  <c:v>43510</c:v>
                </c:pt>
                <c:pt idx="427" formatCode="dd/mm/yy;@">
                  <c:v>43511</c:v>
                </c:pt>
                <c:pt idx="428" formatCode="dd/mm/yy;@">
                  <c:v>43511</c:v>
                </c:pt>
                <c:pt idx="429" formatCode="dd/mm/yy;@">
                  <c:v>43514</c:v>
                </c:pt>
                <c:pt idx="430" formatCode="dd/mm/yy;@">
                  <c:v>43514</c:v>
                </c:pt>
                <c:pt idx="431" formatCode="dd/mm/yy;@">
                  <c:v>43515</c:v>
                </c:pt>
                <c:pt idx="432" formatCode="dd/mm/yy;@">
                  <c:v>43515</c:v>
                </c:pt>
                <c:pt idx="433" formatCode="dd/mm/yy;@">
                  <c:v>43516</c:v>
                </c:pt>
                <c:pt idx="434" formatCode="dd/mm/yy;@">
                  <c:v>43516</c:v>
                </c:pt>
                <c:pt idx="435" formatCode="dd/mm/yy;@">
                  <c:v>43517</c:v>
                </c:pt>
                <c:pt idx="436" formatCode="dd/mm/yy;@">
                  <c:v>43517</c:v>
                </c:pt>
                <c:pt idx="437" formatCode="dd/mm/yy;@">
                  <c:v>43522</c:v>
                </c:pt>
                <c:pt idx="438" formatCode="dd/mm/yy;@">
                  <c:v>43522</c:v>
                </c:pt>
                <c:pt idx="439" formatCode="dd/mm/yy;@">
                  <c:v>43523</c:v>
                </c:pt>
                <c:pt idx="440" formatCode="dd/mm/yy;@">
                  <c:v>43523</c:v>
                </c:pt>
                <c:pt idx="441" formatCode="dd/mm/yy;@">
                  <c:v>43524</c:v>
                </c:pt>
                <c:pt idx="442" formatCode="dd/mm/yy;@">
                  <c:v>43524</c:v>
                </c:pt>
                <c:pt idx="443" formatCode="dd/mm/yy;@">
                  <c:v>43525</c:v>
                </c:pt>
                <c:pt idx="444" formatCode="dd/mm/yy;@">
                  <c:v>43525</c:v>
                </c:pt>
                <c:pt idx="445" formatCode="dd/mm/yy;@">
                  <c:v>43529</c:v>
                </c:pt>
                <c:pt idx="446" formatCode="dd/mm/yy;@">
                  <c:v>43529</c:v>
                </c:pt>
                <c:pt idx="447" formatCode="dd/mm/yy;@">
                  <c:v>43530</c:v>
                </c:pt>
                <c:pt idx="448" formatCode="dd/mm/yy;@">
                  <c:v>43530</c:v>
                </c:pt>
                <c:pt idx="449" formatCode="dd/mm/yy;@">
                  <c:v>43531</c:v>
                </c:pt>
                <c:pt idx="450" formatCode="dd/mm/yy;@">
                  <c:v>43531</c:v>
                </c:pt>
                <c:pt idx="451" formatCode="dd/mm/yy;@">
                  <c:v>43532</c:v>
                </c:pt>
                <c:pt idx="452" formatCode="dd/mm/yy;@">
                  <c:v>43532</c:v>
                </c:pt>
                <c:pt idx="453" formatCode="dd/mm/yy;@">
                  <c:v>43535</c:v>
                </c:pt>
                <c:pt idx="454" formatCode="dd/mm/yy;@">
                  <c:v>43535</c:v>
                </c:pt>
                <c:pt idx="455" formatCode="dd/mm/yy;@">
                  <c:v>43536</c:v>
                </c:pt>
                <c:pt idx="456" formatCode="dd/mm/yy;@">
                  <c:v>43536</c:v>
                </c:pt>
                <c:pt idx="457" formatCode="dd/mm/yy;@">
                  <c:v>43537</c:v>
                </c:pt>
                <c:pt idx="458" formatCode="dd/mm/yy;@">
                  <c:v>43537</c:v>
                </c:pt>
                <c:pt idx="459" formatCode="dd/mm/yy;@">
                  <c:v>43538</c:v>
                </c:pt>
                <c:pt idx="460" formatCode="dd/mm/yy;@">
                  <c:v>43538</c:v>
                </c:pt>
                <c:pt idx="461" formatCode="dd/mm/yy;@">
                  <c:v>43538</c:v>
                </c:pt>
                <c:pt idx="462" formatCode="dd/mm/yy;@">
                  <c:v>43540</c:v>
                </c:pt>
                <c:pt idx="463" formatCode="dd/mm/yy;@">
                  <c:v>43540</c:v>
                </c:pt>
                <c:pt idx="464" formatCode="dd/mm/yy;@">
                  <c:v>43546</c:v>
                </c:pt>
                <c:pt idx="465" formatCode="dd/mm/yy;@">
                  <c:v>43546</c:v>
                </c:pt>
                <c:pt idx="466" formatCode="dd/mm/yy;@">
                  <c:v>43548</c:v>
                </c:pt>
                <c:pt idx="467" formatCode="dd/mm/yy;@">
                  <c:v>43548</c:v>
                </c:pt>
                <c:pt idx="468" formatCode="dd/mm/yy;@">
                  <c:v>43549</c:v>
                </c:pt>
                <c:pt idx="469" formatCode="dd/mm/yy;@">
                  <c:v>43549</c:v>
                </c:pt>
                <c:pt idx="470" formatCode="dd/mm/yy;@">
                  <c:v>43550</c:v>
                </c:pt>
                <c:pt idx="471" formatCode="dd/mm/yy;@">
                  <c:v>43550</c:v>
                </c:pt>
                <c:pt idx="472" formatCode="dd/mm/yy;@">
                  <c:v>43551</c:v>
                </c:pt>
                <c:pt idx="473" formatCode="dd/mm/yy;@">
                  <c:v>43551</c:v>
                </c:pt>
                <c:pt idx="474" formatCode="dd/mm/yy;@">
                  <c:v>43552</c:v>
                </c:pt>
                <c:pt idx="475" formatCode="dd/mm/yy;@">
                  <c:v>43552</c:v>
                </c:pt>
                <c:pt idx="476" formatCode="dd/mm/yy;@">
                  <c:v>43552</c:v>
                </c:pt>
                <c:pt idx="477" formatCode="dd/mm/yy;@">
                  <c:v>43552</c:v>
                </c:pt>
                <c:pt idx="478" formatCode="dd/mm/yy;@">
                  <c:v>43554</c:v>
                </c:pt>
                <c:pt idx="479" formatCode="dd/mm/yy;@">
                  <c:v>43554</c:v>
                </c:pt>
                <c:pt idx="480" formatCode="dd/mm/yy;@">
                  <c:v>43556</c:v>
                </c:pt>
                <c:pt idx="481" formatCode="dd/mm/yy;@">
                  <c:v>43556</c:v>
                </c:pt>
                <c:pt idx="482" formatCode="dd/mm/yy;@">
                  <c:v>43557</c:v>
                </c:pt>
                <c:pt idx="483" formatCode="dd/mm/yy;@">
                  <c:v>43557</c:v>
                </c:pt>
                <c:pt idx="484" formatCode="dd/mm/yy;@">
                  <c:v>43558</c:v>
                </c:pt>
                <c:pt idx="485" formatCode="dd/mm/yy;@">
                  <c:v>43558</c:v>
                </c:pt>
                <c:pt idx="486" formatCode="dd/mm/yy;@">
                  <c:v>43559</c:v>
                </c:pt>
                <c:pt idx="487" formatCode="dd/mm/yy;@">
                  <c:v>43559</c:v>
                </c:pt>
                <c:pt idx="488" formatCode="dd/mm/yy;@">
                  <c:v>43559</c:v>
                </c:pt>
                <c:pt idx="489" formatCode="dd/mm/yy;@">
                  <c:v>43559</c:v>
                </c:pt>
                <c:pt idx="490" formatCode="dd/mm/yy;@">
                  <c:v>43560</c:v>
                </c:pt>
                <c:pt idx="491" formatCode="dd/mm/yy;@">
                  <c:v>43560</c:v>
                </c:pt>
                <c:pt idx="492" formatCode="dd/mm/yy;@">
                  <c:v>43561</c:v>
                </c:pt>
                <c:pt idx="493" formatCode="dd/mm/yy;@">
                  <c:v>43561</c:v>
                </c:pt>
                <c:pt idx="494" formatCode="dd/mm/yy;@">
                  <c:v>43562</c:v>
                </c:pt>
                <c:pt idx="495" formatCode="dd/mm/yy;@">
                  <c:v>43562</c:v>
                </c:pt>
                <c:pt idx="496" formatCode="dd/mm/yy;@">
                  <c:v>43563</c:v>
                </c:pt>
                <c:pt idx="497" formatCode="dd/mm/yy;@">
                  <c:v>43563</c:v>
                </c:pt>
                <c:pt idx="498" formatCode="dd/mm/yy;@">
                  <c:v>43564</c:v>
                </c:pt>
                <c:pt idx="499" formatCode="dd/mm/yy;@">
                  <c:v>43564</c:v>
                </c:pt>
                <c:pt idx="500" formatCode="dd/mm/yy;@">
                  <c:v>43565</c:v>
                </c:pt>
                <c:pt idx="501" formatCode="dd/mm/yy;@">
                  <c:v>43565</c:v>
                </c:pt>
                <c:pt idx="502" formatCode="dd/mm/yy;@">
                  <c:v>43566</c:v>
                </c:pt>
                <c:pt idx="503" formatCode="dd/mm/yy;@">
                  <c:v>43566</c:v>
                </c:pt>
                <c:pt idx="504" formatCode="dd/mm/yy;@">
                  <c:v>43566</c:v>
                </c:pt>
                <c:pt idx="505" formatCode="dd/mm/yy;@">
                  <c:v>43566</c:v>
                </c:pt>
                <c:pt idx="506" formatCode="dd/mm/yy;@">
                  <c:v>43567</c:v>
                </c:pt>
                <c:pt idx="507" formatCode="dd/mm/yy;@">
                  <c:v>43567</c:v>
                </c:pt>
                <c:pt idx="508" formatCode="dd/mm/yy;@">
                  <c:v>43572</c:v>
                </c:pt>
                <c:pt idx="509" formatCode="dd/mm/yy;@">
                  <c:v>43572</c:v>
                </c:pt>
                <c:pt idx="510" formatCode="dd/mm/yy;@">
                  <c:v>43573</c:v>
                </c:pt>
                <c:pt idx="511" formatCode="dd/mm/yy;@">
                  <c:v>43573</c:v>
                </c:pt>
                <c:pt idx="512" formatCode="dd/mm/yy;@">
                  <c:v>43574</c:v>
                </c:pt>
                <c:pt idx="513" formatCode="dd/mm/yy;@">
                  <c:v>43574</c:v>
                </c:pt>
                <c:pt idx="514" formatCode="dd/mm/yy;@">
                  <c:v>43574</c:v>
                </c:pt>
                <c:pt idx="515" formatCode="dd/mm/yy;@">
                  <c:v>43574</c:v>
                </c:pt>
                <c:pt idx="516" formatCode="dd/mm/yy;@">
                  <c:v>43577</c:v>
                </c:pt>
                <c:pt idx="517" formatCode="dd/mm/yy;@">
                  <c:v>43577</c:v>
                </c:pt>
                <c:pt idx="518" formatCode="dd/mm/yy;@">
                  <c:v>43578</c:v>
                </c:pt>
                <c:pt idx="519" formatCode="dd/mm/yy;@">
                  <c:v>43578</c:v>
                </c:pt>
                <c:pt idx="520" formatCode="dd/mm/yy;@">
                  <c:v>43579</c:v>
                </c:pt>
                <c:pt idx="521" formatCode="dd/mm/yy;@">
                  <c:v>43579</c:v>
                </c:pt>
                <c:pt idx="522" formatCode="dd/mm/yy;@">
                  <c:v>43580</c:v>
                </c:pt>
                <c:pt idx="523" formatCode="dd/mm/yy;@">
                  <c:v>43580</c:v>
                </c:pt>
                <c:pt idx="524" formatCode="dd/mm/yy;@">
                  <c:v>43580</c:v>
                </c:pt>
                <c:pt idx="525" formatCode="dd/mm/yy;@">
                  <c:v>43580</c:v>
                </c:pt>
                <c:pt idx="526" formatCode="dd/mm/yy;@">
                  <c:v>43582</c:v>
                </c:pt>
                <c:pt idx="527" formatCode="dd/mm/yy;@">
                  <c:v>43582</c:v>
                </c:pt>
                <c:pt idx="528" formatCode="dd/mm/yy;@">
                  <c:v>43584</c:v>
                </c:pt>
                <c:pt idx="529" formatCode="dd/mm/yy;@">
                  <c:v>43584</c:v>
                </c:pt>
                <c:pt idx="530" formatCode="dd/mm/yy;@">
                  <c:v>43591</c:v>
                </c:pt>
                <c:pt idx="531" formatCode="dd/mm/yy;@">
                  <c:v>43591</c:v>
                </c:pt>
                <c:pt idx="532" formatCode="dd/mm/yy;@">
                  <c:v>43592</c:v>
                </c:pt>
                <c:pt idx="533" formatCode="dd/mm/yy;@">
                  <c:v>43592</c:v>
                </c:pt>
                <c:pt idx="534" formatCode="dd/mm/yy;@">
                  <c:v>43592</c:v>
                </c:pt>
                <c:pt idx="535" formatCode="dd/mm/yy;@">
                  <c:v>43592</c:v>
                </c:pt>
                <c:pt idx="536" formatCode="dd/mm/yy;@">
                  <c:v>43593</c:v>
                </c:pt>
                <c:pt idx="537" formatCode="dd/mm/yy;@">
                  <c:v>43593</c:v>
                </c:pt>
                <c:pt idx="538" formatCode="dd/mm/yy;@">
                  <c:v>43594</c:v>
                </c:pt>
                <c:pt idx="539" formatCode="dd/mm/yy;@">
                  <c:v>43594</c:v>
                </c:pt>
                <c:pt idx="540" formatCode="dd/mm/yy;@">
                  <c:v>43594</c:v>
                </c:pt>
                <c:pt idx="541" formatCode="dd/mm/yy;@">
                  <c:v>43594</c:v>
                </c:pt>
                <c:pt idx="542" formatCode="dd/mm/yy;@">
                  <c:v>43595</c:v>
                </c:pt>
                <c:pt idx="543" formatCode="dd/mm/yy;@">
                  <c:v>43595</c:v>
                </c:pt>
                <c:pt idx="544" formatCode="dd/mm/yy;@">
                  <c:v>43598</c:v>
                </c:pt>
                <c:pt idx="545" formatCode="dd/mm/yy;@">
                  <c:v>43598</c:v>
                </c:pt>
                <c:pt idx="546" formatCode="dd/mm/yy;@">
                  <c:v>43599</c:v>
                </c:pt>
                <c:pt idx="547" formatCode="dd/mm/yy;@">
                  <c:v>43599</c:v>
                </c:pt>
                <c:pt idx="548" formatCode="dd/mm/yy;@">
                  <c:v>43600</c:v>
                </c:pt>
                <c:pt idx="549" formatCode="dd/mm/yy;@">
                  <c:v>43600</c:v>
                </c:pt>
                <c:pt idx="550" formatCode="dd/mm/yy;@">
                  <c:v>43601</c:v>
                </c:pt>
                <c:pt idx="551" formatCode="dd/mm/yy;@">
                  <c:v>43601</c:v>
                </c:pt>
                <c:pt idx="552" formatCode="dd/mm/yy;@">
                  <c:v>43601</c:v>
                </c:pt>
                <c:pt idx="553" formatCode="dd/mm/yy;@">
                  <c:v>43601</c:v>
                </c:pt>
                <c:pt idx="554" formatCode="dd/mm/yy;@">
                  <c:v>43602</c:v>
                </c:pt>
                <c:pt idx="555" formatCode="dd/mm/yy;@">
                  <c:v>43602</c:v>
                </c:pt>
                <c:pt idx="556" formatCode="dd/mm/yy;@">
                  <c:v>43603</c:v>
                </c:pt>
                <c:pt idx="557" formatCode="dd/mm/yy;@">
                  <c:v>43603</c:v>
                </c:pt>
                <c:pt idx="558" formatCode="dd/mm/yy;@">
                  <c:v>43603</c:v>
                </c:pt>
                <c:pt idx="559" formatCode="dd/mm/yy;@">
                  <c:v>43603</c:v>
                </c:pt>
                <c:pt idx="560" formatCode="dd/mm/yy;@">
                  <c:v>43607</c:v>
                </c:pt>
                <c:pt idx="561" formatCode="dd/mm/yy;@">
                  <c:v>43607</c:v>
                </c:pt>
                <c:pt idx="562" formatCode="dd/mm/yy;@">
                  <c:v>43609</c:v>
                </c:pt>
                <c:pt idx="563" formatCode="dd/mm/yy;@">
                  <c:v>43609</c:v>
                </c:pt>
                <c:pt idx="564" formatCode="dd/mm/yy;@">
                  <c:v>43612</c:v>
                </c:pt>
                <c:pt idx="565" formatCode="dd/mm/yy;@">
                  <c:v>43612</c:v>
                </c:pt>
                <c:pt idx="566" formatCode="dd/mm/yy;@">
                  <c:v>43613</c:v>
                </c:pt>
                <c:pt idx="567" formatCode="dd/mm/yy;@">
                  <c:v>43613</c:v>
                </c:pt>
                <c:pt idx="568" formatCode="dd/mm/yy;@">
                  <c:v>43614</c:v>
                </c:pt>
                <c:pt idx="569" formatCode="dd/mm/yy;@">
                  <c:v>43614</c:v>
                </c:pt>
                <c:pt idx="570" formatCode="dd/mm/yy;@">
                  <c:v>43615</c:v>
                </c:pt>
                <c:pt idx="571" formatCode="dd/mm/yy;@">
                  <c:v>43615</c:v>
                </c:pt>
                <c:pt idx="572" formatCode="dd/mm/yy;@">
                  <c:v>43615</c:v>
                </c:pt>
                <c:pt idx="573" formatCode="dd/mm/yy;@">
                  <c:v>43615</c:v>
                </c:pt>
                <c:pt idx="574" formatCode="dd/mm/yy;@">
                  <c:v>43617</c:v>
                </c:pt>
                <c:pt idx="575" formatCode="dd/mm/yy;@">
                  <c:v>43617</c:v>
                </c:pt>
                <c:pt idx="576" formatCode="dd/mm/yy;@">
                  <c:v>43621</c:v>
                </c:pt>
                <c:pt idx="577" formatCode="dd/mm/yy;@">
                  <c:v>43621</c:v>
                </c:pt>
                <c:pt idx="578" formatCode="dd/mm/yy;@">
                  <c:v>43623</c:v>
                </c:pt>
                <c:pt idx="579" formatCode="dd/mm/yy;@">
                  <c:v>43623</c:v>
                </c:pt>
                <c:pt idx="580" formatCode="dd/mm/yy;@">
                  <c:v>43626</c:v>
                </c:pt>
                <c:pt idx="581" formatCode="dd/mm/yy;@">
                  <c:v>43626</c:v>
                </c:pt>
                <c:pt idx="582" formatCode="dd/mm/yy;@">
                  <c:v>43628</c:v>
                </c:pt>
                <c:pt idx="583" formatCode="dd/mm/yy;@">
                  <c:v>43628</c:v>
                </c:pt>
                <c:pt idx="584" formatCode="dd/mm/yy;@">
                  <c:v>43628</c:v>
                </c:pt>
                <c:pt idx="585" formatCode="dd/mm/yy;@">
                  <c:v>43628</c:v>
                </c:pt>
                <c:pt idx="586" formatCode="dd/mm/yy;@">
                  <c:v>43630</c:v>
                </c:pt>
                <c:pt idx="587" formatCode="dd/mm/yy;@">
                  <c:v>43630</c:v>
                </c:pt>
                <c:pt idx="588" formatCode="dd/mm/yy;@">
                  <c:v>43633</c:v>
                </c:pt>
                <c:pt idx="589" formatCode="dd/mm/yy;@">
                  <c:v>43633</c:v>
                </c:pt>
                <c:pt idx="590" formatCode="dd/mm/yy;@">
                  <c:v>43634</c:v>
                </c:pt>
                <c:pt idx="591" formatCode="dd/mm/yy;@">
                  <c:v>43634</c:v>
                </c:pt>
                <c:pt idx="592" formatCode="dd/mm/yy;@">
                  <c:v>43635</c:v>
                </c:pt>
                <c:pt idx="593" formatCode="dd/mm/yy;@">
                  <c:v>43635</c:v>
                </c:pt>
                <c:pt idx="594" formatCode="dd/mm/yy;@">
                  <c:v>43636</c:v>
                </c:pt>
                <c:pt idx="595" formatCode="dd/mm/yy;@">
                  <c:v>43636</c:v>
                </c:pt>
                <c:pt idx="596" formatCode="dd/mm/yy;@">
                  <c:v>43640</c:v>
                </c:pt>
                <c:pt idx="597" formatCode="dd/mm/yy;@">
                  <c:v>43640</c:v>
                </c:pt>
                <c:pt idx="598" formatCode="dd/mm/yy;@">
                  <c:v>43641</c:v>
                </c:pt>
                <c:pt idx="599" formatCode="dd/mm/yy;@">
                  <c:v>43641</c:v>
                </c:pt>
                <c:pt idx="600" formatCode="dd/mm/yy;@">
                  <c:v>43642</c:v>
                </c:pt>
                <c:pt idx="601" formatCode="dd/mm/yy;@">
                  <c:v>43642</c:v>
                </c:pt>
                <c:pt idx="602" formatCode="dd/mm/yy;@">
                  <c:v>43643</c:v>
                </c:pt>
                <c:pt idx="603" formatCode="dd/mm/yy;@">
                  <c:v>43643</c:v>
                </c:pt>
                <c:pt idx="604" formatCode="dd/mm/yy;@">
                  <c:v>43647</c:v>
                </c:pt>
                <c:pt idx="605" formatCode="dd/mm/yy;@">
                  <c:v>43647</c:v>
                </c:pt>
                <c:pt idx="606" formatCode="dd/mm/yy;@">
                  <c:v>43648</c:v>
                </c:pt>
                <c:pt idx="607" formatCode="dd/mm/yy;@">
                  <c:v>43648</c:v>
                </c:pt>
                <c:pt idx="608" formatCode="dd/mm/yy;@">
                  <c:v>43649</c:v>
                </c:pt>
                <c:pt idx="609" formatCode="dd/mm/yy;@">
                  <c:v>43649</c:v>
                </c:pt>
                <c:pt idx="610" formatCode="dd/mm/yy;@">
                  <c:v>43650</c:v>
                </c:pt>
                <c:pt idx="611" formatCode="dd/mm/yy;@">
                  <c:v>43650</c:v>
                </c:pt>
                <c:pt idx="612" formatCode="dd/mm/yy;@">
                  <c:v>43650</c:v>
                </c:pt>
                <c:pt idx="613" formatCode="dd/mm/yy;@">
                  <c:v>43650</c:v>
                </c:pt>
                <c:pt idx="614" formatCode="dd/mm/yy;@">
                  <c:v>43652</c:v>
                </c:pt>
                <c:pt idx="615" formatCode="dd/mm/yy;@">
                  <c:v>43652</c:v>
                </c:pt>
                <c:pt idx="616" formatCode="dd/mm/yy;@">
                  <c:v>43668</c:v>
                </c:pt>
                <c:pt idx="617" formatCode="dd/mm/yy;@">
                  <c:v>43668</c:v>
                </c:pt>
                <c:pt idx="618" formatCode="dd/mm/yy;@">
                  <c:v>43670</c:v>
                </c:pt>
                <c:pt idx="619" formatCode="dd/mm/yy;@">
                  <c:v>43670</c:v>
                </c:pt>
                <c:pt idx="620" formatCode="dd/mm/yy;@">
                  <c:v>43671</c:v>
                </c:pt>
                <c:pt idx="621" formatCode="dd/mm/yy;@">
                  <c:v>43671</c:v>
                </c:pt>
                <c:pt idx="622" formatCode="dd/mm/yy;@">
                  <c:v>43673</c:v>
                </c:pt>
                <c:pt idx="623" formatCode="dd/mm/yy;@">
                  <c:v>43673</c:v>
                </c:pt>
                <c:pt idx="624" formatCode="dd/mm/yy;@">
                  <c:v>43675</c:v>
                </c:pt>
                <c:pt idx="625" formatCode="dd/mm/yy;@">
                  <c:v>43675</c:v>
                </c:pt>
                <c:pt idx="626" formatCode="dd/mm/yy;@">
                  <c:v>43676</c:v>
                </c:pt>
                <c:pt idx="627" formatCode="dd/mm/yy;@">
                  <c:v>43676</c:v>
                </c:pt>
                <c:pt idx="628" formatCode="dd/mm/yy;@">
                  <c:v>43677</c:v>
                </c:pt>
                <c:pt idx="629" formatCode="dd/mm/yy;@">
                  <c:v>43677</c:v>
                </c:pt>
                <c:pt idx="630" formatCode="dd/mm/yy;@">
                  <c:v>43678</c:v>
                </c:pt>
                <c:pt idx="631" formatCode="dd/mm/yy;@">
                  <c:v>43678</c:v>
                </c:pt>
                <c:pt idx="632" formatCode="dd/mm/yy;@">
                  <c:v>43678</c:v>
                </c:pt>
                <c:pt idx="633" formatCode="dd/mm/yy;@">
                  <c:v>43678</c:v>
                </c:pt>
                <c:pt idx="634" formatCode="dd/mm/yy;@">
                  <c:v>43679</c:v>
                </c:pt>
                <c:pt idx="635" formatCode="dd/mm/yy;@">
                  <c:v>43679</c:v>
                </c:pt>
                <c:pt idx="636" formatCode="dd/mm/yy;@">
                  <c:v>43691</c:v>
                </c:pt>
                <c:pt idx="637" formatCode="dd/mm/yy;@">
                  <c:v>43691</c:v>
                </c:pt>
                <c:pt idx="638" formatCode="dd/mm/yy;@">
                  <c:v>43692</c:v>
                </c:pt>
                <c:pt idx="639" formatCode="dd/mm/yy;@">
                  <c:v>43692</c:v>
                </c:pt>
                <c:pt idx="640" formatCode="dd/mm/yy;@">
                  <c:v>43693</c:v>
                </c:pt>
                <c:pt idx="641" formatCode="dd/mm/yy;@">
                  <c:v>43693</c:v>
                </c:pt>
                <c:pt idx="642" formatCode="dd/mm/yy;@">
                  <c:v>43694</c:v>
                </c:pt>
                <c:pt idx="643" formatCode="dd/mm/yy;@">
                  <c:v>43694</c:v>
                </c:pt>
                <c:pt idx="644" formatCode="dd/mm/yy;@">
                  <c:v>43696</c:v>
                </c:pt>
                <c:pt idx="645" formatCode="dd/mm/yy;@">
                  <c:v>43696</c:v>
                </c:pt>
                <c:pt idx="646" formatCode="dd/mm/yy;@">
                  <c:v>43698</c:v>
                </c:pt>
                <c:pt idx="647" formatCode="dd/mm/yy;@">
                  <c:v>43698</c:v>
                </c:pt>
                <c:pt idx="648" formatCode="dd/mm/yy;@">
                  <c:v>43698</c:v>
                </c:pt>
                <c:pt idx="649" formatCode="dd/mm/yy;@">
                  <c:v>43698</c:v>
                </c:pt>
                <c:pt idx="650" formatCode="dd/mm/yy;@">
                  <c:v>43700</c:v>
                </c:pt>
                <c:pt idx="651" formatCode="dd/mm/yy;@">
                  <c:v>43700</c:v>
                </c:pt>
                <c:pt idx="652" formatCode="dd/mm/yy;@">
                  <c:v>43704</c:v>
                </c:pt>
                <c:pt idx="653" formatCode="dd/mm/yy;@">
                  <c:v>43704</c:v>
                </c:pt>
                <c:pt idx="654" formatCode="dd/mm/yy;@">
                  <c:v>43706</c:v>
                </c:pt>
                <c:pt idx="655" formatCode="dd/mm/yy;@">
                  <c:v>43706</c:v>
                </c:pt>
                <c:pt idx="656" formatCode="dd/mm/yy;@">
                  <c:v>43712</c:v>
                </c:pt>
                <c:pt idx="657" formatCode="dd/mm/yy;@">
                  <c:v>43712</c:v>
                </c:pt>
                <c:pt idx="658" formatCode="dd/mm/yy;@">
                  <c:v>43713</c:v>
                </c:pt>
                <c:pt idx="659" formatCode="dd/mm/yy;@">
                  <c:v>43713</c:v>
                </c:pt>
                <c:pt idx="660" formatCode="dd/mm/yy;@">
                  <c:v>43714</c:v>
                </c:pt>
                <c:pt idx="661" formatCode="dd/mm/yy;@">
                  <c:v>43714</c:v>
                </c:pt>
                <c:pt idx="662" formatCode="dd/mm/yy;@">
                  <c:v>43715</c:v>
                </c:pt>
                <c:pt idx="663" formatCode="dd/mm/yy;@">
                  <c:v>43715</c:v>
                </c:pt>
                <c:pt idx="664" formatCode="dd/mm/yy;@">
                  <c:v>43717</c:v>
                </c:pt>
                <c:pt idx="665" formatCode="dd/mm/yy;@">
                  <c:v>43717</c:v>
                </c:pt>
                <c:pt idx="666" formatCode="dd/mm/yy;@">
                  <c:v>43718</c:v>
                </c:pt>
                <c:pt idx="667" formatCode="dd/mm/yy;@">
                  <c:v>43718</c:v>
                </c:pt>
                <c:pt idx="668" formatCode="dd/mm/yy;@">
                  <c:v>43719</c:v>
                </c:pt>
                <c:pt idx="669" formatCode="dd/mm/yy;@">
                  <c:v>43719</c:v>
                </c:pt>
                <c:pt idx="670" formatCode="dd/mm/yy;@">
                  <c:v>43720</c:v>
                </c:pt>
                <c:pt idx="671" formatCode="dd/mm/yy;@">
                  <c:v>43720</c:v>
                </c:pt>
                <c:pt idx="672" formatCode="dd/mm/yy;@">
                  <c:v>43720</c:v>
                </c:pt>
                <c:pt idx="673" formatCode="dd/mm/yy;@">
                  <c:v>43720</c:v>
                </c:pt>
                <c:pt idx="674" formatCode="dd/mm/yy;@">
                  <c:v>43722</c:v>
                </c:pt>
                <c:pt idx="675" formatCode="dd/mm/yy;@">
                  <c:v>43722</c:v>
                </c:pt>
                <c:pt idx="676" formatCode="dd/mm/yy;@">
                  <c:v>43727</c:v>
                </c:pt>
                <c:pt idx="677" formatCode="dd/mm/yy;@">
                  <c:v>43727</c:v>
                </c:pt>
                <c:pt idx="678" formatCode="dd/mm/yy;@">
                  <c:v>43728</c:v>
                </c:pt>
                <c:pt idx="679" formatCode="dd/mm/yy;@">
                  <c:v>43728</c:v>
                </c:pt>
                <c:pt idx="680" formatCode="dd/mm/yy;@">
                  <c:v>43731</c:v>
                </c:pt>
                <c:pt idx="681" formatCode="dd/mm/yy;@">
                  <c:v>43731</c:v>
                </c:pt>
                <c:pt idx="682" formatCode="dd/mm/yy;@">
                  <c:v>43732</c:v>
                </c:pt>
                <c:pt idx="683" formatCode="dd/mm/yy;@">
                  <c:v>43732</c:v>
                </c:pt>
                <c:pt idx="684" formatCode="dd/mm/yy;@">
                  <c:v>43732</c:v>
                </c:pt>
                <c:pt idx="685" formatCode="dd/mm/yy;@">
                  <c:v>43741</c:v>
                </c:pt>
                <c:pt idx="686" formatCode="dd/mm/yy;@">
                  <c:v>43741</c:v>
                </c:pt>
                <c:pt idx="687" formatCode="dd/mm/yy;@">
                  <c:v>43742</c:v>
                </c:pt>
                <c:pt idx="688" formatCode="dd/mm/yy;@">
                  <c:v>43742</c:v>
                </c:pt>
                <c:pt idx="689" formatCode="dd/mm/yy;@">
                  <c:v>43742</c:v>
                </c:pt>
                <c:pt idx="690" formatCode="dd/mm/yy;@">
                  <c:v>43742</c:v>
                </c:pt>
                <c:pt idx="691" formatCode="dd/mm/yy;@">
                  <c:v>43743</c:v>
                </c:pt>
                <c:pt idx="692" formatCode="dd/mm/yy;@">
                  <c:v>43743</c:v>
                </c:pt>
                <c:pt idx="693" formatCode="dd/mm/yy;@">
                  <c:v>43745</c:v>
                </c:pt>
                <c:pt idx="694" formatCode="dd/mm/yy;@">
                  <c:v>43745</c:v>
                </c:pt>
                <c:pt idx="695" formatCode="dd/mm/yy;@">
                  <c:v>43747</c:v>
                </c:pt>
                <c:pt idx="696" formatCode="dd/mm/yy;@">
                  <c:v>43747</c:v>
                </c:pt>
                <c:pt idx="697" formatCode="dd/mm/yy;@">
                  <c:v>43748</c:v>
                </c:pt>
                <c:pt idx="698" formatCode="dd/mm/yy;@">
                  <c:v>43748</c:v>
                </c:pt>
                <c:pt idx="699" formatCode="dd/mm/yy;@">
                  <c:v>43750</c:v>
                </c:pt>
                <c:pt idx="700" formatCode="dd/mm/yy;@">
                  <c:v>43750</c:v>
                </c:pt>
                <c:pt idx="701" formatCode="dd/mm/yy;@">
                  <c:v>43752</c:v>
                </c:pt>
                <c:pt idx="702" formatCode="dd/mm/yy;@">
                  <c:v>43752</c:v>
                </c:pt>
                <c:pt idx="703" formatCode="dd/mm/yy;@">
                  <c:v>43754</c:v>
                </c:pt>
                <c:pt idx="704" formatCode="dd/mm/yy;@">
                  <c:v>43754</c:v>
                </c:pt>
                <c:pt idx="705" formatCode="dd/mm/yy;@">
                  <c:v>43754</c:v>
                </c:pt>
                <c:pt idx="706" formatCode="dd/mm/yy;@">
                  <c:v>43754</c:v>
                </c:pt>
                <c:pt idx="707" formatCode="dd/mm/yy;@">
                  <c:v>43755</c:v>
                </c:pt>
                <c:pt idx="708" formatCode="dd/mm/yy;@">
                  <c:v>43755</c:v>
                </c:pt>
                <c:pt idx="709" formatCode="dd/mm/yy;@">
                  <c:v>43756</c:v>
                </c:pt>
                <c:pt idx="710" formatCode="dd/mm/yy;@">
                  <c:v>43756</c:v>
                </c:pt>
                <c:pt idx="711" formatCode="dd/mm/yy;@">
                  <c:v>43757</c:v>
                </c:pt>
                <c:pt idx="712" formatCode="dd/mm/yy;@">
                  <c:v>43757</c:v>
                </c:pt>
                <c:pt idx="713" formatCode="dd/mm/yy;@">
                  <c:v>43759</c:v>
                </c:pt>
                <c:pt idx="714" formatCode="dd/mm/yy;@">
                  <c:v>43759</c:v>
                </c:pt>
                <c:pt idx="715" formatCode="dd/mm/yy;@">
                  <c:v>43761</c:v>
                </c:pt>
                <c:pt idx="716" formatCode="dd/mm/yy;@">
                  <c:v>43761</c:v>
                </c:pt>
                <c:pt idx="717" formatCode="dd/mm/yy;@">
                  <c:v>43761</c:v>
                </c:pt>
                <c:pt idx="718" formatCode="dd/mm/yy;@">
                  <c:v>43761</c:v>
                </c:pt>
                <c:pt idx="719" formatCode="dd/mm/yy;@">
                  <c:v>43763</c:v>
                </c:pt>
                <c:pt idx="720" formatCode="dd/mm/yy;@">
                  <c:v>43763</c:v>
                </c:pt>
                <c:pt idx="721" formatCode="dd/mm/yy;@">
                  <c:v>43766</c:v>
                </c:pt>
                <c:pt idx="722" formatCode="dd/mm/yy;@">
                  <c:v>43766</c:v>
                </c:pt>
                <c:pt idx="723" formatCode="dd/mm/yy;@">
                  <c:v>43767</c:v>
                </c:pt>
                <c:pt idx="724" formatCode="dd/mm/yy;@">
                  <c:v>43767</c:v>
                </c:pt>
                <c:pt idx="725" formatCode="dd/mm/yy;@">
                  <c:v>43768</c:v>
                </c:pt>
                <c:pt idx="726" formatCode="dd/mm/yy;@">
                  <c:v>43768</c:v>
                </c:pt>
                <c:pt idx="727" formatCode="dd/mm/yy;@">
                  <c:v>43769</c:v>
                </c:pt>
                <c:pt idx="728" formatCode="dd/mm/yy;@">
                  <c:v>43769</c:v>
                </c:pt>
                <c:pt idx="729" formatCode="dd/mm/yy;@">
                  <c:v>43776</c:v>
                </c:pt>
                <c:pt idx="730" formatCode="dd/mm/yy;@">
                  <c:v>43784</c:v>
                </c:pt>
                <c:pt idx="731" formatCode="dd/mm/yy;@">
                  <c:v>43784</c:v>
                </c:pt>
                <c:pt idx="732" formatCode="dd/mm/yy;@">
                  <c:v>43786</c:v>
                </c:pt>
                <c:pt idx="733" formatCode="dd/mm/yy;@">
                  <c:v>43786</c:v>
                </c:pt>
                <c:pt idx="734" formatCode="dd/mm/yy;@">
                  <c:v>43788</c:v>
                </c:pt>
                <c:pt idx="735" formatCode="dd/mm/yy;@">
                  <c:v>43788</c:v>
                </c:pt>
                <c:pt idx="736" formatCode="dd/mm/yy;@">
                  <c:v>43790</c:v>
                </c:pt>
                <c:pt idx="737" formatCode="dd/mm/yy;@">
                  <c:v>43790</c:v>
                </c:pt>
                <c:pt idx="738" formatCode="dd/mm/yy;@">
                  <c:v>43790</c:v>
                </c:pt>
                <c:pt idx="739" formatCode="dd/mm/yy;@">
                  <c:v>43790</c:v>
                </c:pt>
                <c:pt idx="740" formatCode="dd/mm/yy;@">
                  <c:v>43792</c:v>
                </c:pt>
                <c:pt idx="741" formatCode="dd/mm/yy;@">
                  <c:v>43792</c:v>
                </c:pt>
                <c:pt idx="742" formatCode="dd/mm/yy;@">
                  <c:v>43796</c:v>
                </c:pt>
                <c:pt idx="743" formatCode="dd/mm/yy;@">
                  <c:v>43796</c:v>
                </c:pt>
                <c:pt idx="744" formatCode="dd/mm/yy;@">
                  <c:v>43797</c:v>
                </c:pt>
                <c:pt idx="745" formatCode="dd/mm/yy;@">
                  <c:v>43797</c:v>
                </c:pt>
                <c:pt idx="746" formatCode="dd/mm/yy;@">
                  <c:v>43798</c:v>
                </c:pt>
                <c:pt idx="747" formatCode="dd/mm/yy;@">
                  <c:v>43798</c:v>
                </c:pt>
                <c:pt idx="748" formatCode="dd/mm/yy;@">
                  <c:v>43799</c:v>
                </c:pt>
                <c:pt idx="749" formatCode="dd/mm/yy;@">
                  <c:v>43799</c:v>
                </c:pt>
                <c:pt idx="750" formatCode="dd/mm/yy;@">
                  <c:v>43801</c:v>
                </c:pt>
                <c:pt idx="751" formatCode="dd/mm/yy;@">
                  <c:v>43801</c:v>
                </c:pt>
                <c:pt idx="752" formatCode="dd/mm/yy;@">
                  <c:v>43803</c:v>
                </c:pt>
                <c:pt idx="753" formatCode="dd/mm/yy;@">
                  <c:v>43803</c:v>
                </c:pt>
                <c:pt idx="754" formatCode="dd/mm/yy;@">
                  <c:v>43809</c:v>
                </c:pt>
                <c:pt idx="755" formatCode="dd/mm/yy;@">
                  <c:v>43809</c:v>
                </c:pt>
                <c:pt idx="756" formatCode="dd/mm/yy;@">
                  <c:v>43811</c:v>
                </c:pt>
                <c:pt idx="757" formatCode="dd/mm/yy;@">
                  <c:v>43811</c:v>
                </c:pt>
                <c:pt idx="758" formatCode="dd/mm/yy;@">
                  <c:v>43816</c:v>
                </c:pt>
                <c:pt idx="759" formatCode="dd/mm/yy;@">
                  <c:v>43816</c:v>
                </c:pt>
                <c:pt idx="760" formatCode="dd/mm/yy;@">
                  <c:v>43818</c:v>
                </c:pt>
                <c:pt idx="761" formatCode="dd/mm/yy;@">
                  <c:v>43818</c:v>
                </c:pt>
                <c:pt idx="762" formatCode="dd/mm/yy;@">
                  <c:v>43822</c:v>
                </c:pt>
                <c:pt idx="763" formatCode="dd/mm/yy;@">
                  <c:v>43822</c:v>
                </c:pt>
                <c:pt idx="764" formatCode="dd/mm/yy;@">
                  <c:v>43823</c:v>
                </c:pt>
                <c:pt idx="765" formatCode="dd/mm/yy;@">
                  <c:v>43823</c:v>
                </c:pt>
                <c:pt idx="766" formatCode="dd/mm/yy;@">
                  <c:v>43825</c:v>
                </c:pt>
                <c:pt idx="767" formatCode="dd/mm/yy;@">
                  <c:v>43825</c:v>
                </c:pt>
                <c:pt idx="768" formatCode="dd/mm/yy;@">
                  <c:v>43826</c:v>
                </c:pt>
                <c:pt idx="769" formatCode="dd/mm/yy;@">
                  <c:v>43826</c:v>
                </c:pt>
              </c:numCache>
            </c:numRef>
          </c:cat>
          <c:val>
            <c:numRef>
              <c:f>'LAF DĐ 1_NI-LDĐ-01 (29043)'!$I$4:$I$773</c:f>
              <c:numCache>
                <c:formatCode>General</c:formatCode>
                <c:ptCount val="770"/>
                <c:pt idx="0">
                  <c:v>3520</c:v>
                </c:pt>
                <c:pt idx="1">
                  <c:v>3520</c:v>
                </c:pt>
                <c:pt idx="2">
                  <c:v>3520</c:v>
                </c:pt>
                <c:pt idx="3">
                  <c:v>3520</c:v>
                </c:pt>
                <c:pt idx="4">
                  <c:v>3520</c:v>
                </c:pt>
                <c:pt idx="5">
                  <c:v>3520</c:v>
                </c:pt>
                <c:pt idx="6">
                  <c:v>3520</c:v>
                </c:pt>
                <c:pt idx="7">
                  <c:v>3520</c:v>
                </c:pt>
                <c:pt idx="8">
                  <c:v>3520</c:v>
                </c:pt>
                <c:pt idx="9">
                  <c:v>3520</c:v>
                </c:pt>
                <c:pt idx="10">
                  <c:v>3520</c:v>
                </c:pt>
                <c:pt idx="11">
                  <c:v>3520</c:v>
                </c:pt>
                <c:pt idx="12">
                  <c:v>3520</c:v>
                </c:pt>
                <c:pt idx="13">
                  <c:v>3520</c:v>
                </c:pt>
                <c:pt idx="14">
                  <c:v>3520</c:v>
                </c:pt>
                <c:pt idx="15">
                  <c:v>3520</c:v>
                </c:pt>
                <c:pt idx="16">
                  <c:v>3520</c:v>
                </c:pt>
                <c:pt idx="17">
                  <c:v>3520</c:v>
                </c:pt>
                <c:pt idx="18">
                  <c:v>3520</c:v>
                </c:pt>
                <c:pt idx="19">
                  <c:v>3520</c:v>
                </c:pt>
                <c:pt idx="20">
                  <c:v>3520</c:v>
                </c:pt>
                <c:pt idx="21">
                  <c:v>3520</c:v>
                </c:pt>
                <c:pt idx="22">
                  <c:v>3520</c:v>
                </c:pt>
                <c:pt idx="23">
                  <c:v>3520</c:v>
                </c:pt>
                <c:pt idx="24">
                  <c:v>3520</c:v>
                </c:pt>
                <c:pt idx="25">
                  <c:v>3520</c:v>
                </c:pt>
                <c:pt idx="26">
                  <c:v>3520</c:v>
                </c:pt>
                <c:pt idx="27">
                  <c:v>3520</c:v>
                </c:pt>
                <c:pt idx="28">
                  <c:v>3520</c:v>
                </c:pt>
                <c:pt idx="29">
                  <c:v>3520</c:v>
                </c:pt>
                <c:pt idx="30">
                  <c:v>3520</c:v>
                </c:pt>
                <c:pt idx="31">
                  <c:v>3520</c:v>
                </c:pt>
                <c:pt idx="32">
                  <c:v>3520</c:v>
                </c:pt>
                <c:pt idx="33">
                  <c:v>3520</c:v>
                </c:pt>
                <c:pt idx="34">
                  <c:v>3520</c:v>
                </c:pt>
                <c:pt idx="35">
                  <c:v>3520</c:v>
                </c:pt>
                <c:pt idx="36">
                  <c:v>3520</c:v>
                </c:pt>
                <c:pt idx="37">
                  <c:v>3520</c:v>
                </c:pt>
                <c:pt idx="38">
                  <c:v>3520</c:v>
                </c:pt>
                <c:pt idx="39">
                  <c:v>3520</c:v>
                </c:pt>
                <c:pt idx="40">
                  <c:v>3520</c:v>
                </c:pt>
                <c:pt idx="41">
                  <c:v>3520</c:v>
                </c:pt>
                <c:pt idx="42">
                  <c:v>3520</c:v>
                </c:pt>
                <c:pt idx="43">
                  <c:v>3520</c:v>
                </c:pt>
                <c:pt idx="44">
                  <c:v>3520</c:v>
                </c:pt>
                <c:pt idx="45">
                  <c:v>3520</c:v>
                </c:pt>
                <c:pt idx="46">
                  <c:v>3520</c:v>
                </c:pt>
                <c:pt idx="47">
                  <c:v>3520</c:v>
                </c:pt>
                <c:pt idx="48">
                  <c:v>3520</c:v>
                </c:pt>
                <c:pt idx="49">
                  <c:v>3520</c:v>
                </c:pt>
                <c:pt idx="50">
                  <c:v>3520</c:v>
                </c:pt>
                <c:pt idx="51">
                  <c:v>3520</c:v>
                </c:pt>
                <c:pt idx="52">
                  <c:v>3520</c:v>
                </c:pt>
                <c:pt idx="53">
                  <c:v>3520</c:v>
                </c:pt>
                <c:pt idx="54">
                  <c:v>3520</c:v>
                </c:pt>
                <c:pt idx="55">
                  <c:v>3520</c:v>
                </c:pt>
                <c:pt idx="56">
                  <c:v>3520</c:v>
                </c:pt>
                <c:pt idx="57">
                  <c:v>3520</c:v>
                </c:pt>
                <c:pt idx="58">
                  <c:v>3520</c:v>
                </c:pt>
                <c:pt idx="59">
                  <c:v>3520</c:v>
                </c:pt>
                <c:pt idx="60">
                  <c:v>3520</c:v>
                </c:pt>
                <c:pt idx="61">
                  <c:v>3520</c:v>
                </c:pt>
                <c:pt idx="62">
                  <c:v>3520</c:v>
                </c:pt>
                <c:pt idx="63">
                  <c:v>3520</c:v>
                </c:pt>
                <c:pt idx="64">
                  <c:v>3520</c:v>
                </c:pt>
                <c:pt idx="65">
                  <c:v>3520</c:v>
                </c:pt>
                <c:pt idx="66">
                  <c:v>3520</c:v>
                </c:pt>
                <c:pt idx="67">
                  <c:v>3520</c:v>
                </c:pt>
                <c:pt idx="68">
                  <c:v>3520</c:v>
                </c:pt>
                <c:pt idx="69">
                  <c:v>3520</c:v>
                </c:pt>
                <c:pt idx="70">
                  <c:v>3520</c:v>
                </c:pt>
                <c:pt idx="71">
                  <c:v>3520</c:v>
                </c:pt>
                <c:pt idx="72">
                  <c:v>3520</c:v>
                </c:pt>
                <c:pt idx="73">
                  <c:v>3520</c:v>
                </c:pt>
                <c:pt idx="74">
                  <c:v>3520</c:v>
                </c:pt>
                <c:pt idx="75">
                  <c:v>3520</c:v>
                </c:pt>
                <c:pt idx="76">
                  <c:v>3520</c:v>
                </c:pt>
                <c:pt idx="77">
                  <c:v>3520</c:v>
                </c:pt>
                <c:pt idx="78">
                  <c:v>3520</c:v>
                </c:pt>
                <c:pt idx="79">
                  <c:v>3520</c:v>
                </c:pt>
                <c:pt idx="80">
                  <c:v>3520</c:v>
                </c:pt>
                <c:pt idx="81">
                  <c:v>3520</c:v>
                </c:pt>
                <c:pt idx="82">
                  <c:v>3520</c:v>
                </c:pt>
                <c:pt idx="83">
                  <c:v>3520</c:v>
                </c:pt>
                <c:pt idx="84">
                  <c:v>3520</c:v>
                </c:pt>
                <c:pt idx="85">
                  <c:v>3520</c:v>
                </c:pt>
                <c:pt idx="86">
                  <c:v>3520</c:v>
                </c:pt>
                <c:pt idx="87">
                  <c:v>3520</c:v>
                </c:pt>
                <c:pt idx="88">
                  <c:v>3520</c:v>
                </c:pt>
                <c:pt idx="89">
                  <c:v>3520</c:v>
                </c:pt>
                <c:pt idx="90">
                  <c:v>3520</c:v>
                </c:pt>
                <c:pt idx="91">
                  <c:v>3520</c:v>
                </c:pt>
                <c:pt idx="92">
                  <c:v>3520</c:v>
                </c:pt>
                <c:pt idx="93">
                  <c:v>3520</c:v>
                </c:pt>
                <c:pt idx="94">
                  <c:v>3520</c:v>
                </c:pt>
                <c:pt idx="95">
                  <c:v>3520</c:v>
                </c:pt>
                <c:pt idx="96">
                  <c:v>3520</c:v>
                </c:pt>
                <c:pt idx="97">
                  <c:v>3520</c:v>
                </c:pt>
                <c:pt idx="98">
                  <c:v>3520</c:v>
                </c:pt>
                <c:pt idx="99">
                  <c:v>3520</c:v>
                </c:pt>
                <c:pt idx="100">
                  <c:v>3520</c:v>
                </c:pt>
                <c:pt idx="101">
                  <c:v>3520</c:v>
                </c:pt>
                <c:pt idx="102">
                  <c:v>3520</c:v>
                </c:pt>
                <c:pt idx="103">
                  <c:v>3520</c:v>
                </c:pt>
                <c:pt idx="104">
                  <c:v>3520</c:v>
                </c:pt>
                <c:pt idx="105">
                  <c:v>3520</c:v>
                </c:pt>
                <c:pt idx="106">
                  <c:v>3520</c:v>
                </c:pt>
                <c:pt idx="107">
                  <c:v>3520</c:v>
                </c:pt>
                <c:pt idx="108">
                  <c:v>3520</c:v>
                </c:pt>
                <c:pt idx="109">
                  <c:v>3520</c:v>
                </c:pt>
                <c:pt idx="110">
                  <c:v>3520</c:v>
                </c:pt>
                <c:pt idx="111">
                  <c:v>3520</c:v>
                </c:pt>
                <c:pt idx="112">
                  <c:v>3520</c:v>
                </c:pt>
                <c:pt idx="113">
                  <c:v>3520</c:v>
                </c:pt>
                <c:pt idx="114">
                  <c:v>3520</c:v>
                </c:pt>
                <c:pt idx="115">
                  <c:v>3520</c:v>
                </c:pt>
                <c:pt idx="116">
                  <c:v>3520</c:v>
                </c:pt>
                <c:pt idx="117">
                  <c:v>3520</c:v>
                </c:pt>
                <c:pt idx="118">
                  <c:v>3520</c:v>
                </c:pt>
                <c:pt idx="119">
                  <c:v>3520</c:v>
                </c:pt>
                <c:pt idx="120">
                  <c:v>3520</c:v>
                </c:pt>
                <c:pt idx="121">
                  <c:v>3520</c:v>
                </c:pt>
                <c:pt idx="122">
                  <c:v>3520</c:v>
                </c:pt>
                <c:pt idx="123">
                  <c:v>3520</c:v>
                </c:pt>
                <c:pt idx="124">
                  <c:v>3520</c:v>
                </c:pt>
                <c:pt idx="125">
                  <c:v>3520</c:v>
                </c:pt>
                <c:pt idx="126">
                  <c:v>3520</c:v>
                </c:pt>
                <c:pt idx="127">
                  <c:v>3520</c:v>
                </c:pt>
                <c:pt idx="128">
                  <c:v>3520</c:v>
                </c:pt>
                <c:pt idx="129">
                  <c:v>3520</c:v>
                </c:pt>
                <c:pt idx="130">
                  <c:v>3520</c:v>
                </c:pt>
                <c:pt idx="131">
                  <c:v>3520</c:v>
                </c:pt>
                <c:pt idx="132">
                  <c:v>3520</c:v>
                </c:pt>
                <c:pt idx="133">
                  <c:v>3520</c:v>
                </c:pt>
                <c:pt idx="134">
                  <c:v>3520</c:v>
                </c:pt>
                <c:pt idx="135">
                  <c:v>3520</c:v>
                </c:pt>
                <c:pt idx="136">
                  <c:v>3520</c:v>
                </c:pt>
                <c:pt idx="137">
                  <c:v>3520</c:v>
                </c:pt>
                <c:pt idx="138">
                  <c:v>3520</c:v>
                </c:pt>
                <c:pt idx="139">
                  <c:v>3520</c:v>
                </c:pt>
                <c:pt idx="140">
                  <c:v>3520</c:v>
                </c:pt>
                <c:pt idx="141">
                  <c:v>3520</c:v>
                </c:pt>
                <c:pt idx="142">
                  <c:v>3520</c:v>
                </c:pt>
                <c:pt idx="143">
                  <c:v>3520</c:v>
                </c:pt>
                <c:pt idx="144">
                  <c:v>3520</c:v>
                </c:pt>
                <c:pt idx="145">
                  <c:v>3520</c:v>
                </c:pt>
                <c:pt idx="146">
                  <c:v>3520</c:v>
                </c:pt>
                <c:pt idx="147">
                  <c:v>3520</c:v>
                </c:pt>
                <c:pt idx="148">
                  <c:v>3520</c:v>
                </c:pt>
                <c:pt idx="149">
                  <c:v>3520</c:v>
                </c:pt>
                <c:pt idx="150">
                  <c:v>3520</c:v>
                </c:pt>
                <c:pt idx="151">
                  <c:v>3520</c:v>
                </c:pt>
                <c:pt idx="152">
                  <c:v>3520</c:v>
                </c:pt>
                <c:pt idx="153">
                  <c:v>3520</c:v>
                </c:pt>
                <c:pt idx="154">
                  <c:v>3520</c:v>
                </c:pt>
                <c:pt idx="155">
                  <c:v>3520</c:v>
                </c:pt>
                <c:pt idx="156">
                  <c:v>3520</c:v>
                </c:pt>
                <c:pt idx="157">
                  <c:v>3520</c:v>
                </c:pt>
                <c:pt idx="158">
                  <c:v>3520</c:v>
                </c:pt>
                <c:pt idx="159">
                  <c:v>3520</c:v>
                </c:pt>
                <c:pt idx="160">
                  <c:v>3520</c:v>
                </c:pt>
                <c:pt idx="161">
                  <c:v>3520</c:v>
                </c:pt>
                <c:pt idx="162">
                  <c:v>3520</c:v>
                </c:pt>
                <c:pt idx="163">
                  <c:v>3520</c:v>
                </c:pt>
                <c:pt idx="164">
                  <c:v>3520</c:v>
                </c:pt>
                <c:pt idx="165">
                  <c:v>3520</c:v>
                </c:pt>
                <c:pt idx="166">
                  <c:v>3520</c:v>
                </c:pt>
                <c:pt idx="167">
                  <c:v>3520</c:v>
                </c:pt>
                <c:pt idx="168">
                  <c:v>3520</c:v>
                </c:pt>
                <c:pt idx="169">
                  <c:v>3520</c:v>
                </c:pt>
                <c:pt idx="170">
                  <c:v>3520</c:v>
                </c:pt>
                <c:pt idx="171">
                  <c:v>3520</c:v>
                </c:pt>
                <c:pt idx="172">
                  <c:v>3520</c:v>
                </c:pt>
                <c:pt idx="173">
                  <c:v>3520</c:v>
                </c:pt>
                <c:pt idx="174">
                  <c:v>3520</c:v>
                </c:pt>
                <c:pt idx="175">
                  <c:v>3520</c:v>
                </c:pt>
                <c:pt idx="176">
                  <c:v>3520</c:v>
                </c:pt>
                <c:pt idx="177">
                  <c:v>3520</c:v>
                </c:pt>
                <c:pt idx="178">
                  <c:v>3520</c:v>
                </c:pt>
                <c:pt idx="179">
                  <c:v>3520</c:v>
                </c:pt>
                <c:pt idx="180">
                  <c:v>3520</c:v>
                </c:pt>
                <c:pt idx="181">
                  <c:v>3520</c:v>
                </c:pt>
                <c:pt idx="182">
                  <c:v>3520</c:v>
                </c:pt>
                <c:pt idx="183">
                  <c:v>3520</c:v>
                </c:pt>
                <c:pt idx="184">
                  <c:v>3520</c:v>
                </c:pt>
                <c:pt idx="185">
                  <c:v>3520</c:v>
                </c:pt>
                <c:pt idx="186">
                  <c:v>3520</c:v>
                </c:pt>
                <c:pt idx="187">
                  <c:v>3520</c:v>
                </c:pt>
                <c:pt idx="188">
                  <c:v>3520</c:v>
                </c:pt>
                <c:pt idx="189">
                  <c:v>3520</c:v>
                </c:pt>
                <c:pt idx="190">
                  <c:v>3520</c:v>
                </c:pt>
                <c:pt idx="191">
                  <c:v>3520</c:v>
                </c:pt>
                <c:pt idx="192">
                  <c:v>3520</c:v>
                </c:pt>
                <c:pt idx="193">
                  <c:v>3520</c:v>
                </c:pt>
                <c:pt idx="194">
                  <c:v>3520</c:v>
                </c:pt>
                <c:pt idx="195">
                  <c:v>3520</c:v>
                </c:pt>
                <c:pt idx="196">
                  <c:v>3520</c:v>
                </c:pt>
                <c:pt idx="197">
                  <c:v>3520</c:v>
                </c:pt>
                <c:pt idx="198">
                  <c:v>3520</c:v>
                </c:pt>
                <c:pt idx="199">
                  <c:v>3520</c:v>
                </c:pt>
                <c:pt idx="200">
                  <c:v>3520</c:v>
                </c:pt>
                <c:pt idx="201">
                  <c:v>3520</c:v>
                </c:pt>
                <c:pt idx="202">
                  <c:v>3520</c:v>
                </c:pt>
                <c:pt idx="203">
                  <c:v>3520</c:v>
                </c:pt>
                <c:pt idx="204">
                  <c:v>3520</c:v>
                </c:pt>
                <c:pt idx="205">
                  <c:v>3520</c:v>
                </c:pt>
                <c:pt idx="206">
                  <c:v>3520</c:v>
                </c:pt>
                <c:pt idx="207">
                  <c:v>3520</c:v>
                </c:pt>
                <c:pt idx="208">
                  <c:v>3520</c:v>
                </c:pt>
                <c:pt idx="209">
                  <c:v>3520</c:v>
                </c:pt>
                <c:pt idx="210">
                  <c:v>3520</c:v>
                </c:pt>
                <c:pt idx="211">
                  <c:v>3520</c:v>
                </c:pt>
                <c:pt idx="212">
                  <c:v>3520</c:v>
                </c:pt>
                <c:pt idx="213">
                  <c:v>3520</c:v>
                </c:pt>
                <c:pt idx="214">
                  <c:v>3520</c:v>
                </c:pt>
                <c:pt idx="215">
                  <c:v>3520</c:v>
                </c:pt>
                <c:pt idx="216">
                  <c:v>3520</c:v>
                </c:pt>
                <c:pt idx="217">
                  <c:v>3520</c:v>
                </c:pt>
                <c:pt idx="218">
                  <c:v>3520</c:v>
                </c:pt>
                <c:pt idx="219">
                  <c:v>3520</c:v>
                </c:pt>
                <c:pt idx="220">
                  <c:v>3520</c:v>
                </c:pt>
                <c:pt idx="221">
                  <c:v>3520</c:v>
                </c:pt>
                <c:pt idx="222">
                  <c:v>3520</c:v>
                </c:pt>
                <c:pt idx="223">
                  <c:v>3520</c:v>
                </c:pt>
                <c:pt idx="224">
                  <c:v>3520</c:v>
                </c:pt>
                <c:pt idx="225">
                  <c:v>3520</c:v>
                </c:pt>
                <c:pt idx="226">
                  <c:v>3520</c:v>
                </c:pt>
                <c:pt idx="227">
                  <c:v>3520</c:v>
                </c:pt>
                <c:pt idx="228">
                  <c:v>3520</c:v>
                </c:pt>
                <c:pt idx="229">
                  <c:v>3520</c:v>
                </c:pt>
                <c:pt idx="230">
                  <c:v>3520</c:v>
                </c:pt>
                <c:pt idx="231">
                  <c:v>3520</c:v>
                </c:pt>
                <c:pt idx="232">
                  <c:v>3520</c:v>
                </c:pt>
                <c:pt idx="233">
                  <c:v>3520</c:v>
                </c:pt>
                <c:pt idx="234">
                  <c:v>3520</c:v>
                </c:pt>
                <c:pt idx="235">
                  <c:v>3520</c:v>
                </c:pt>
                <c:pt idx="236">
                  <c:v>3520</c:v>
                </c:pt>
                <c:pt idx="237">
                  <c:v>3520</c:v>
                </c:pt>
                <c:pt idx="238">
                  <c:v>3520</c:v>
                </c:pt>
                <c:pt idx="239">
                  <c:v>3520</c:v>
                </c:pt>
                <c:pt idx="240">
                  <c:v>3520</c:v>
                </c:pt>
                <c:pt idx="241">
                  <c:v>3520</c:v>
                </c:pt>
                <c:pt idx="242">
                  <c:v>3520</c:v>
                </c:pt>
                <c:pt idx="243">
                  <c:v>3520</c:v>
                </c:pt>
                <c:pt idx="244">
                  <c:v>3520</c:v>
                </c:pt>
                <c:pt idx="245">
                  <c:v>3520</c:v>
                </c:pt>
                <c:pt idx="246">
                  <c:v>3520</c:v>
                </c:pt>
                <c:pt idx="247">
                  <c:v>3520</c:v>
                </c:pt>
                <c:pt idx="248">
                  <c:v>3520</c:v>
                </c:pt>
                <c:pt idx="249">
                  <c:v>3520</c:v>
                </c:pt>
                <c:pt idx="250">
                  <c:v>3520</c:v>
                </c:pt>
                <c:pt idx="251">
                  <c:v>3520</c:v>
                </c:pt>
                <c:pt idx="252">
                  <c:v>3520</c:v>
                </c:pt>
                <c:pt idx="253">
                  <c:v>3520</c:v>
                </c:pt>
                <c:pt idx="254">
                  <c:v>3520</c:v>
                </c:pt>
                <c:pt idx="255">
                  <c:v>3520</c:v>
                </c:pt>
                <c:pt idx="256">
                  <c:v>3520</c:v>
                </c:pt>
                <c:pt idx="257">
                  <c:v>3520</c:v>
                </c:pt>
                <c:pt idx="258">
                  <c:v>3520</c:v>
                </c:pt>
                <c:pt idx="259">
                  <c:v>3520</c:v>
                </c:pt>
                <c:pt idx="260">
                  <c:v>3520</c:v>
                </c:pt>
                <c:pt idx="261">
                  <c:v>3520</c:v>
                </c:pt>
                <c:pt idx="262">
                  <c:v>3520</c:v>
                </c:pt>
                <c:pt idx="263">
                  <c:v>3520</c:v>
                </c:pt>
                <c:pt idx="264">
                  <c:v>3520</c:v>
                </c:pt>
                <c:pt idx="265">
                  <c:v>3520</c:v>
                </c:pt>
                <c:pt idx="266">
                  <c:v>3520</c:v>
                </c:pt>
                <c:pt idx="267">
                  <c:v>3520</c:v>
                </c:pt>
                <c:pt idx="268">
                  <c:v>3520</c:v>
                </c:pt>
                <c:pt idx="269">
                  <c:v>3520</c:v>
                </c:pt>
                <c:pt idx="270">
                  <c:v>3520</c:v>
                </c:pt>
                <c:pt idx="271">
                  <c:v>3520</c:v>
                </c:pt>
                <c:pt idx="272">
                  <c:v>3520</c:v>
                </c:pt>
                <c:pt idx="273">
                  <c:v>3520</c:v>
                </c:pt>
                <c:pt idx="274">
                  <c:v>3520</c:v>
                </c:pt>
                <c:pt idx="275">
                  <c:v>3520</c:v>
                </c:pt>
                <c:pt idx="276">
                  <c:v>3520</c:v>
                </c:pt>
                <c:pt idx="277">
                  <c:v>3520</c:v>
                </c:pt>
                <c:pt idx="278">
                  <c:v>3520</c:v>
                </c:pt>
                <c:pt idx="279">
                  <c:v>3520</c:v>
                </c:pt>
                <c:pt idx="280">
                  <c:v>3520</c:v>
                </c:pt>
                <c:pt idx="281">
                  <c:v>3520</c:v>
                </c:pt>
                <c:pt idx="282">
                  <c:v>3520</c:v>
                </c:pt>
                <c:pt idx="283">
                  <c:v>3520</c:v>
                </c:pt>
                <c:pt idx="284">
                  <c:v>3520</c:v>
                </c:pt>
                <c:pt idx="285">
                  <c:v>3520</c:v>
                </c:pt>
                <c:pt idx="286">
                  <c:v>3520</c:v>
                </c:pt>
                <c:pt idx="287">
                  <c:v>3520</c:v>
                </c:pt>
                <c:pt idx="288">
                  <c:v>3520</c:v>
                </c:pt>
                <c:pt idx="289">
                  <c:v>3520</c:v>
                </c:pt>
                <c:pt idx="290">
                  <c:v>3520</c:v>
                </c:pt>
                <c:pt idx="291">
                  <c:v>3520</c:v>
                </c:pt>
                <c:pt idx="292">
                  <c:v>3520</c:v>
                </c:pt>
                <c:pt idx="293">
                  <c:v>3520</c:v>
                </c:pt>
                <c:pt idx="294">
                  <c:v>3520</c:v>
                </c:pt>
                <c:pt idx="295">
                  <c:v>3520</c:v>
                </c:pt>
                <c:pt idx="296">
                  <c:v>3520</c:v>
                </c:pt>
                <c:pt idx="297">
                  <c:v>3520</c:v>
                </c:pt>
                <c:pt idx="298">
                  <c:v>3520</c:v>
                </c:pt>
                <c:pt idx="299">
                  <c:v>3520</c:v>
                </c:pt>
                <c:pt idx="300">
                  <c:v>3520</c:v>
                </c:pt>
                <c:pt idx="301">
                  <c:v>3520</c:v>
                </c:pt>
                <c:pt idx="302">
                  <c:v>3520</c:v>
                </c:pt>
                <c:pt idx="303">
                  <c:v>3520</c:v>
                </c:pt>
                <c:pt idx="304">
                  <c:v>3520</c:v>
                </c:pt>
                <c:pt idx="305">
                  <c:v>3520</c:v>
                </c:pt>
                <c:pt idx="306">
                  <c:v>3520</c:v>
                </c:pt>
                <c:pt idx="307">
                  <c:v>3520</c:v>
                </c:pt>
                <c:pt idx="308">
                  <c:v>3520</c:v>
                </c:pt>
                <c:pt idx="309">
                  <c:v>3520</c:v>
                </c:pt>
                <c:pt idx="310">
                  <c:v>3520</c:v>
                </c:pt>
                <c:pt idx="311">
                  <c:v>3520</c:v>
                </c:pt>
                <c:pt idx="312">
                  <c:v>3520</c:v>
                </c:pt>
                <c:pt idx="313">
                  <c:v>3520</c:v>
                </c:pt>
                <c:pt idx="314">
                  <c:v>3520</c:v>
                </c:pt>
                <c:pt idx="315">
                  <c:v>3520</c:v>
                </c:pt>
                <c:pt idx="316">
                  <c:v>3520</c:v>
                </c:pt>
                <c:pt idx="317">
                  <c:v>3520</c:v>
                </c:pt>
                <c:pt idx="318">
                  <c:v>3520</c:v>
                </c:pt>
                <c:pt idx="319">
                  <c:v>3520</c:v>
                </c:pt>
                <c:pt idx="320">
                  <c:v>3520</c:v>
                </c:pt>
                <c:pt idx="321">
                  <c:v>3520</c:v>
                </c:pt>
                <c:pt idx="322">
                  <c:v>3520</c:v>
                </c:pt>
                <c:pt idx="323">
                  <c:v>3520</c:v>
                </c:pt>
                <c:pt idx="324">
                  <c:v>3520</c:v>
                </c:pt>
                <c:pt idx="325">
                  <c:v>3520</c:v>
                </c:pt>
                <c:pt idx="326">
                  <c:v>3520</c:v>
                </c:pt>
                <c:pt idx="327">
                  <c:v>3520</c:v>
                </c:pt>
                <c:pt idx="328">
                  <c:v>3520</c:v>
                </c:pt>
                <c:pt idx="329">
                  <c:v>3520</c:v>
                </c:pt>
                <c:pt idx="330">
                  <c:v>3520</c:v>
                </c:pt>
                <c:pt idx="331">
                  <c:v>3520</c:v>
                </c:pt>
                <c:pt idx="332">
                  <c:v>3520</c:v>
                </c:pt>
                <c:pt idx="333">
                  <c:v>3520</c:v>
                </c:pt>
                <c:pt idx="334">
                  <c:v>3520</c:v>
                </c:pt>
                <c:pt idx="335">
                  <c:v>3520</c:v>
                </c:pt>
                <c:pt idx="336">
                  <c:v>3520</c:v>
                </c:pt>
                <c:pt idx="337">
                  <c:v>3520</c:v>
                </c:pt>
                <c:pt idx="338">
                  <c:v>3520</c:v>
                </c:pt>
                <c:pt idx="339">
                  <c:v>3520</c:v>
                </c:pt>
                <c:pt idx="340">
                  <c:v>3520</c:v>
                </c:pt>
                <c:pt idx="341">
                  <c:v>3520</c:v>
                </c:pt>
                <c:pt idx="342">
                  <c:v>3520</c:v>
                </c:pt>
                <c:pt idx="343">
                  <c:v>3520</c:v>
                </c:pt>
                <c:pt idx="344">
                  <c:v>3520</c:v>
                </c:pt>
                <c:pt idx="345">
                  <c:v>3520</c:v>
                </c:pt>
                <c:pt idx="346">
                  <c:v>3520</c:v>
                </c:pt>
                <c:pt idx="347">
                  <c:v>3520</c:v>
                </c:pt>
                <c:pt idx="348">
                  <c:v>3520</c:v>
                </c:pt>
                <c:pt idx="349">
                  <c:v>3520</c:v>
                </c:pt>
                <c:pt idx="350">
                  <c:v>3520</c:v>
                </c:pt>
                <c:pt idx="351">
                  <c:v>3520</c:v>
                </c:pt>
                <c:pt idx="352">
                  <c:v>3520</c:v>
                </c:pt>
                <c:pt idx="353">
                  <c:v>3520</c:v>
                </c:pt>
                <c:pt idx="354">
                  <c:v>3520</c:v>
                </c:pt>
                <c:pt idx="355">
                  <c:v>3520</c:v>
                </c:pt>
                <c:pt idx="356">
                  <c:v>3520</c:v>
                </c:pt>
                <c:pt idx="357">
                  <c:v>3520</c:v>
                </c:pt>
                <c:pt idx="358">
                  <c:v>3520</c:v>
                </c:pt>
                <c:pt idx="359">
                  <c:v>3520</c:v>
                </c:pt>
                <c:pt idx="360">
                  <c:v>3520</c:v>
                </c:pt>
                <c:pt idx="361">
                  <c:v>3520</c:v>
                </c:pt>
                <c:pt idx="362">
                  <c:v>3520</c:v>
                </c:pt>
                <c:pt idx="363">
                  <c:v>3520</c:v>
                </c:pt>
                <c:pt idx="364">
                  <c:v>3520</c:v>
                </c:pt>
                <c:pt idx="365">
                  <c:v>3520</c:v>
                </c:pt>
                <c:pt idx="366">
                  <c:v>3520</c:v>
                </c:pt>
                <c:pt idx="367">
                  <c:v>3520</c:v>
                </c:pt>
                <c:pt idx="368">
                  <c:v>3520</c:v>
                </c:pt>
                <c:pt idx="369">
                  <c:v>3520</c:v>
                </c:pt>
                <c:pt idx="370">
                  <c:v>3520</c:v>
                </c:pt>
                <c:pt idx="371">
                  <c:v>3520</c:v>
                </c:pt>
                <c:pt idx="372">
                  <c:v>3520</c:v>
                </c:pt>
                <c:pt idx="373">
                  <c:v>3520</c:v>
                </c:pt>
                <c:pt idx="374">
                  <c:v>3520</c:v>
                </c:pt>
                <c:pt idx="375">
                  <c:v>3520</c:v>
                </c:pt>
                <c:pt idx="376">
                  <c:v>3520</c:v>
                </c:pt>
                <c:pt idx="377">
                  <c:v>3520</c:v>
                </c:pt>
                <c:pt idx="378">
                  <c:v>3520</c:v>
                </c:pt>
                <c:pt idx="379">
                  <c:v>3520</c:v>
                </c:pt>
                <c:pt idx="380">
                  <c:v>3520</c:v>
                </c:pt>
                <c:pt idx="381">
                  <c:v>3520</c:v>
                </c:pt>
                <c:pt idx="382">
                  <c:v>3520</c:v>
                </c:pt>
                <c:pt idx="383">
                  <c:v>3520</c:v>
                </c:pt>
                <c:pt idx="384">
                  <c:v>3520</c:v>
                </c:pt>
                <c:pt idx="385">
                  <c:v>3520</c:v>
                </c:pt>
                <c:pt idx="386">
                  <c:v>3520</c:v>
                </c:pt>
                <c:pt idx="387">
                  <c:v>3520</c:v>
                </c:pt>
                <c:pt idx="388">
                  <c:v>3520</c:v>
                </c:pt>
                <c:pt idx="389">
                  <c:v>3520</c:v>
                </c:pt>
                <c:pt idx="390">
                  <c:v>3520</c:v>
                </c:pt>
                <c:pt idx="391">
                  <c:v>3520</c:v>
                </c:pt>
                <c:pt idx="392">
                  <c:v>3520</c:v>
                </c:pt>
                <c:pt idx="393">
                  <c:v>3520</c:v>
                </c:pt>
                <c:pt idx="394">
                  <c:v>3520</c:v>
                </c:pt>
                <c:pt idx="395">
                  <c:v>3520</c:v>
                </c:pt>
                <c:pt idx="396">
                  <c:v>3520</c:v>
                </c:pt>
                <c:pt idx="397">
                  <c:v>3520</c:v>
                </c:pt>
                <c:pt idx="398">
                  <c:v>3520</c:v>
                </c:pt>
                <c:pt idx="399">
                  <c:v>3520</c:v>
                </c:pt>
                <c:pt idx="400">
                  <c:v>3520</c:v>
                </c:pt>
                <c:pt idx="401">
                  <c:v>3520</c:v>
                </c:pt>
                <c:pt idx="402">
                  <c:v>3520</c:v>
                </c:pt>
                <c:pt idx="403">
                  <c:v>3520</c:v>
                </c:pt>
                <c:pt idx="404">
                  <c:v>3520</c:v>
                </c:pt>
                <c:pt idx="405">
                  <c:v>3520</c:v>
                </c:pt>
                <c:pt idx="406">
                  <c:v>3520</c:v>
                </c:pt>
                <c:pt idx="407">
                  <c:v>3520</c:v>
                </c:pt>
                <c:pt idx="408">
                  <c:v>3520</c:v>
                </c:pt>
                <c:pt idx="409">
                  <c:v>3520</c:v>
                </c:pt>
                <c:pt idx="410">
                  <c:v>3520</c:v>
                </c:pt>
                <c:pt idx="411">
                  <c:v>3520</c:v>
                </c:pt>
                <c:pt idx="412">
                  <c:v>3520</c:v>
                </c:pt>
                <c:pt idx="413">
                  <c:v>3520</c:v>
                </c:pt>
                <c:pt idx="414">
                  <c:v>3520</c:v>
                </c:pt>
                <c:pt idx="415">
                  <c:v>3520</c:v>
                </c:pt>
                <c:pt idx="416">
                  <c:v>3520</c:v>
                </c:pt>
                <c:pt idx="417">
                  <c:v>3520</c:v>
                </c:pt>
                <c:pt idx="418">
                  <c:v>3520</c:v>
                </c:pt>
                <c:pt idx="419">
                  <c:v>3520</c:v>
                </c:pt>
                <c:pt idx="420">
                  <c:v>3520</c:v>
                </c:pt>
                <c:pt idx="421">
                  <c:v>3520</c:v>
                </c:pt>
                <c:pt idx="422">
                  <c:v>3520</c:v>
                </c:pt>
                <c:pt idx="423">
                  <c:v>3520</c:v>
                </c:pt>
                <c:pt idx="424">
                  <c:v>3520</c:v>
                </c:pt>
                <c:pt idx="425">
                  <c:v>3520</c:v>
                </c:pt>
                <c:pt idx="426">
                  <c:v>3520</c:v>
                </c:pt>
                <c:pt idx="427">
                  <c:v>3520</c:v>
                </c:pt>
                <c:pt idx="428">
                  <c:v>3520</c:v>
                </c:pt>
                <c:pt idx="429">
                  <c:v>3520</c:v>
                </c:pt>
                <c:pt idx="430">
                  <c:v>3520</c:v>
                </c:pt>
                <c:pt idx="431">
                  <c:v>3520</c:v>
                </c:pt>
                <c:pt idx="432">
                  <c:v>3520</c:v>
                </c:pt>
                <c:pt idx="433">
                  <c:v>3520</c:v>
                </c:pt>
                <c:pt idx="434">
                  <c:v>3520</c:v>
                </c:pt>
                <c:pt idx="435">
                  <c:v>3520</c:v>
                </c:pt>
                <c:pt idx="436">
                  <c:v>3520</c:v>
                </c:pt>
                <c:pt idx="437">
                  <c:v>3520</c:v>
                </c:pt>
                <c:pt idx="438">
                  <c:v>3520</c:v>
                </c:pt>
                <c:pt idx="439">
                  <c:v>3520</c:v>
                </c:pt>
                <c:pt idx="440">
                  <c:v>3520</c:v>
                </c:pt>
                <c:pt idx="441">
                  <c:v>3520</c:v>
                </c:pt>
                <c:pt idx="442">
                  <c:v>3520</c:v>
                </c:pt>
                <c:pt idx="443">
                  <c:v>3520</c:v>
                </c:pt>
                <c:pt idx="444">
                  <c:v>3520</c:v>
                </c:pt>
                <c:pt idx="445">
                  <c:v>3520</c:v>
                </c:pt>
                <c:pt idx="446">
                  <c:v>3520</c:v>
                </c:pt>
                <c:pt idx="447">
                  <c:v>3520</c:v>
                </c:pt>
                <c:pt idx="448">
                  <c:v>3520</c:v>
                </c:pt>
                <c:pt idx="449">
                  <c:v>3520</c:v>
                </c:pt>
                <c:pt idx="450">
                  <c:v>3520</c:v>
                </c:pt>
                <c:pt idx="451">
                  <c:v>3520</c:v>
                </c:pt>
                <c:pt idx="452">
                  <c:v>3520</c:v>
                </c:pt>
                <c:pt idx="453">
                  <c:v>3520</c:v>
                </c:pt>
                <c:pt idx="454">
                  <c:v>3520</c:v>
                </c:pt>
                <c:pt idx="455">
                  <c:v>3520</c:v>
                </c:pt>
                <c:pt idx="456">
                  <c:v>3520</c:v>
                </c:pt>
                <c:pt idx="457">
                  <c:v>3520</c:v>
                </c:pt>
                <c:pt idx="458">
                  <c:v>3520</c:v>
                </c:pt>
                <c:pt idx="459">
                  <c:v>3520</c:v>
                </c:pt>
                <c:pt idx="460">
                  <c:v>3520</c:v>
                </c:pt>
                <c:pt idx="461">
                  <c:v>3520</c:v>
                </c:pt>
                <c:pt idx="462">
                  <c:v>3520</c:v>
                </c:pt>
                <c:pt idx="463">
                  <c:v>3520</c:v>
                </c:pt>
                <c:pt idx="464">
                  <c:v>3520</c:v>
                </c:pt>
                <c:pt idx="465">
                  <c:v>3520</c:v>
                </c:pt>
                <c:pt idx="466">
                  <c:v>3520</c:v>
                </c:pt>
                <c:pt idx="467">
                  <c:v>3520</c:v>
                </c:pt>
                <c:pt idx="468">
                  <c:v>3520</c:v>
                </c:pt>
                <c:pt idx="469">
                  <c:v>3520</c:v>
                </c:pt>
                <c:pt idx="470">
                  <c:v>3520</c:v>
                </c:pt>
                <c:pt idx="471">
                  <c:v>3520</c:v>
                </c:pt>
                <c:pt idx="472">
                  <c:v>3520</c:v>
                </c:pt>
                <c:pt idx="473">
                  <c:v>3520</c:v>
                </c:pt>
                <c:pt idx="474">
                  <c:v>3520</c:v>
                </c:pt>
                <c:pt idx="475">
                  <c:v>3520</c:v>
                </c:pt>
                <c:pt idx="476">
                  <c:v>3520</c:v>
                </c:pt>
                <c:pt idx="477">
                  <c:v>3520</c:v>
                </c:pt>
                <c:pt idx="478">
                  <c:v>3520</c:v>
                </c:pt>
                <c:pt idx="479">
                  <c:v>3520</c:v>
                </c:pt>
                <c:pt idx="480">
                  <c:v>3520</c:v>
                </c:pt>
                <c:pt idx="481">
                  <c:v>3520</c:v>
                </c:pt>
                <c:pt idx="482">
                  <c:v>3520</c:v>
                </c:pt>
                <c:pt idx="483">
                  <c:v>3520</c:v>
                </c:pt>
                <c:pt idx="484">
                  <c:v>3520</c:v>
                </c:pt>
                <c:pt idx="485">
                  <c:v>3520</c:v>
                </c:pt>
                <c:pt idx="486">
                  <c:v>3520</c:v>
                </c:pt>
                <c:pt idx="487">
                  <c:v>3520</c:v>
                </c:pt>
                <c:pt idx="488">
                  <c:v>3520</c:v>
                </c:pt>
                <c:pt idx="489">
                  <c:v>3520</c:v>
                </c:pt>
                <c:pt idx="490">
                  <c:v>3520</c:v>
                </c:pt>
                <c:pt idx="491">
                  <c:v>3520</c:v>
                </c:pt>
                <c:pt idx="492">
                  <c:v>3520</c:v>
                </c:pt>
                <c:pt idx="493">
                  <c:v>3520</c:v>
                </c:pt>
                <c:pt idx="494">
                  <c:v>3520</c:v>
                </c:pt>
                <c:pt idx="495">
                  <c:v>3520</c:v>
                </c:pt>
                <c:pt idx="496">
                  <c:v>3520</c:v>
                </c:pt>
                <c:pt idx="497">
                  <c:v>3520</c:v>
                </c:pt>
                <c:pt idx="498">
                  <c:v>3520</c:v>
                </c:pt>
                <c:pt idx="499">
                  <c:v>3520</c:v>
                </c:pt>
                <c:pt idx="500">
                  <c:v>3520</c:v>
                </c:pt>
                <c:pt idx="501">
                  <c:v>3520</c:v>
                </c:pt>
                <c:pt idx="502">
                  <c:v>3520</c:v>
                </c:pt>
                <c:pt idx="503">
                  <c:v>3520</c:v>
                </c:pt>
                <c:pt idx="504">
                  <c:v>3520</c:v>
                </c:pt>
                <c:pt idx="505">
                  <c:v>3520</c:v>
                </c:pt>
                <c:pt idx="506">
                  <c:v>3520</c:v>
                </c:pt>
                <c:pt idx="507">
                  <c:v>3520</c:v>
                </c:pt>
                <c:pt idx="508">
                  <c:v>3520</c:v>
                </c:pt>
                <c:pt idx="509">
                  <c:v>3520</c:v>
                </c:pt>
                <c:pt idx="510">
                  <c:v>3520</c:v>
                </c:pt>
                <c:pt idx="511">
                  <c:v>3520</c:v>
                </c:pt>
                <c:pt idx="512">
                  <c:v>3520</c:v>
                </c:pt>
                <c:pt idx="513">
                  <c:v>3520</c:v>
                </c:pt>
                <c:pt idx="514">
                  <c:v>3520</c:v>
                </c:pt>
                <c:pt idx="515">
                  <c:v>3520</c:v>
                </c:pt>
                <c:pt idx="516">
                  <c:v>3520</c:v>
                </c:pt>
                <c:pt idx="517">
                  <c:v>3520</c:v>
                </c:pt>
                <c:pt idx="518">
                  <c:v>3520</c:v>
                </c:pt>
                <c:pt idx="519">
                  <c:v>3520</c:v>
                </c:pt>
                <c:pt idx="520">
                  <c:v>3520</c:v>
                </c:pt>
                <c:pt idx="521">
                  <c:v>3520</c:v>
                </c:pt>
                <c:pt idx="522">
                  <c:v>3520</c:v>
                </c:pt>
                <c:pt idx="523">
                  <c:v>3520</c:v>
                </c:pt>
                <c:pt idx="524">
                  <c:v>3520</c:v>
                </c:pt>
                <c:pt idx="525">
                  <c:v>3520</c:v>
                </c:pt>
                <c:pt idx="526">
                  <c:v>3520</c:v>
                </c:pt>
                <c:pt idx="527">
                  <c:v>3520</c:v>
                </c:pt>
                <c:pt idx="528">
                  <c:v>3520</c:v>
                </c:pt>
                <c:pt idx="529">
                  <c:v>3520</c:v>
                </c:pt>
                <c:pt idx="530">
                  <c:v>3520</c:v>
                </c:pt>
                <c:pt idx="531">
                  <c:v>3520</c:v>
                </c:pt>
                <c:pt idx="532">
                  <c:v>3520</c:v>
                </c:pt>
                <c:pt idx="533">
                  <c:v>3520</c:v>
                </c:pt>
                <c:pt idx="534">
                  <c:v>3520</c:v>
                </c:pt>
                <c:pt idx="535">
                  <c:v>3520</c:v>
                </c:pt>
                <c:pt idx="536">
                  <c:v>3520</c:v>
                </c:pt>
                <c:pt idx="537">
                  <c:v>3520</c:v>
                </c:pt>
                <c:pt idx="538">
                  <c:v>3520</c:v>
                </c:pt>
                <c:pt idx="539">
                  <c:v>3520</c:v>
                </c:pt>
                <c:pt idx="540">
                  <c:v>3520</c:v>
                </c:pt>
                <c:pt idx="541">
                  <c:v>3520</c:v>
                </c:pt>
                <c:pt idx="542">
                  <c:v>3520</c:v>
                </c:pt>
                <c:pt idx="543">
                  <c:v>3520</c:v>
                </c:pt>
                <c:pt idx="544">
                  <c:v>3520</c:v>
                </c:pt>
                <c:pt idx="545">
                  <c:v>3520</c:v>
                </c:pt>
                <c:pt idx="546">
                  <c:v>3520</c:v>
                </c:pt>
                <c:pt idx="547">
                  <c:v>3520</c:v>
                </c:pt>
                <c:pt idx="548">
                  <c:v>3520</c:v>
                </c:pt>
                <c:pt idx="549">
                  <c:v>3520</c:v>
                </c:pt>
                <c:pt idx="550">
                  <c:v>3520</c:v>
                </c:pt>
                <c:pt idx="551">
                  <c:v>3520</c:v>
                </c:pt>
                <c:pt idx="552">
                  <c:v>3520</c:v>
                </c:pt>
                <c:pt idx="553">
                  <c:v>3520</c:v>
                </c:pt>
                <c:pt idx="554">
                  <c:v>3520</c:v>
                </c:pt>
                <c:pt idx="555">
                  <c:v>3520</c:v>
                </c:pt>
                <c:pt idx="556">
                  <c:v>3520</c:v>
                </c:pt>
                <c:pt idx="557">
                  <c:v>3520</c:v>
                </c:pt>
                <c:pt idx="558">
                  <c:v>3520</c:v>
                </c:pt>
                <c:pt idx="559">
                  <c:v>3520</c:v>
                </c:pt>
                <c:pt idx="560">
                  <c:v>3520</c:v>
                </c:pt>
                <c:pt idx="561">
                  <c:v>3520</c:v>
                </c:pt>
                <c:pt idx="562">
                  <c:v>3520</c:v>
                </c:pt>
                <c:pt idx="563">
                  <c:v>3520</c:v>
                </c:pt>
                <c:pt idx="564">
                  <c:v>3520</c:v>
                </c:pt>
                <c:pt idx="565">
                  <c:v>3520</c:v>
                </c:pt>
                <c:pt idx="566">
                  <c:v>3520</c:v>
                </c:pt>
                <c:pt idx="567">
                  <c:v>3520</c:v>
                </c:pt>
                <c:pt idx="568">
                  <c:v>3520</c:v>
                </c:pt>
                <c:pt idx="569">
                  <c:v>3520</c:v>
                </c:pt>
                <c:pt idx="570">
                  <c:v>3520</c:v>
                </c:pt>
                <c:pt idx="571">
                  <c:v>3520</c:v>
                </c:pt>
                <c:pt idx="572">
                  <c:v>3520</c:v>
                </c:pt>
                <c:pt idx="573">
                  <c:v>3520</c:v>
                </c:pt>
                <c:pt idx="574">
                  <c:v>3520</c:v>
                </c:pt>
                <c:pt idx="575">
                  <c:v>3520</c:v>
                </c:pt>
                <c:pt idx="576">
                  <c:v>3520</c:v>
                </c:pt>
                <c:pt idx="577">
                  <c:v>3520</c:v>
                </c:pt>
                <c:pt idx="578">
                  <c:v>3520</c:v>
                </c:pt>
                <c:pt idx="579">
                  <c:v>3520</c:v>
                </c:pt>
                <c:pt idx="580">
                  <c:v>3520</c:v>
                </c:pt>
                <c:pt idx="581">
                  <c:v>3520</c:v>
                </c:pt>
                <c:pt idx="582">
                  <c:v>3520</c:v>
                </c:pt>
                <c:pt idx="583">
                  <c:v>3520</c:v>
                </c:pt>
                <c:pt idx="584">
                  <c:v>3520</c:v>
                </c:pt>
                <c:pt idx="585">
                  <c:v>3520</c:v>
                </c:pt>
                <c:pt idx="586">
                  <c:v>3520</c:v>
                </c:pt>
                <c:pt idx="587">
                  <c:v>3520</c:v>
                </c:pt>
                <c:pt idx="588">
                  <c:v>3520</c:v>
                </c:pt>
                <c:pt idx="589">
                  <c:v>3520</c:v>
                </c:pt>
                <c:pt idx="590">
                  <c:v>3520</c:v>
                </c:pt>
                <c:pt idx="591">
                  <c:v>3520</c:v>
                </c:pt>
                <c:pt idx="592">
                  <c:v>3520</c:v>
                </c:pt>
                <c:pt idx="593">
                  <c:v>3520</c:v>
                </c:pt>
                <c:pt idx="594">
                  <c:v>3520</c:v>
                </c:pt>
                <c:pt idx="595">
                  <c:v>3520</c:v>
                </c:pt>
                <c:pt idx="596">
                  <c:v>3520</c:v>
                </c:pt>
                <c:pt idx="597">
                  <c:v>3520</c:v>
                </c:pt>
                <c:pt idx="598">
                  <c:v>3520</c:v>
                </c:pt>
                <c:pt idx="599">
                  <c:v>3520</c:v>
                </c:pt>
                <c:pt idx="600">
                  <c:v>3520</c:v>
                </c:pt>
                <c:pt idx="601">
                  <c:v>3520</c:v>
                </c:pt>
                <c:pt idx="602">
                  <c:v>3520</c:v>
                </c:pt>
                <c:pt idx="603">
                  <c:v>3520</c:v>
                </c:pt>
                <c:pt idx="604">
                  <c:v>3520</c:v>
                </c:pt>
                <c:pt idx="605">
                  <c:v>3520</c:v>
                </c:pt>
                <c:pt idx="606">
                  <c:v>3520</c:v>
                </c:pt>
                <c:pt idx="607">
                  <c:v>3520</c:v>
                </c:pt>
                <c:pt idx="608">
                  <c:v>3520</c:v>
                </c:pt>
                <c:pt idx="609">
                  <c:v>3520</c:v>
                </c:pt>
                <c:pt idx="610">
                  <c:v>3520</c:v>
                </c:pt>
                <c:pt idx="611">
                  <c:v>3520</c:v>
                </c:pt>
                <c:pt idx="612">
                  <c:v>3520</c:v>
                </c:pt>
                <c:pt idx="613">
                  <c:v>3520</c:v>
                </c:pt>
                <c:pt idx="614">
                  <c:v>3520</c:v>
                </c:pt>
                <c:pt idx="615">
                  <c:v>3520</c:v>
                </c:pt>
                <c:pt idx="616">
                  <c:v>3520</c:v>
                </c:pt>
                <c:pt idx="617">
                  <c:v>3520</c:v>
                </c:pt>
                <c:pt idx="618">
                  <c:v>3520</c:v>
                </c:pt>
                <c:pt idx="619">
                  <c:v>3520</c:v>
                </c:pt>
                <c:pt idx="620">
                  <c:v>3520</c:v>
                </c:pt>
                <c:pt idx="621">
                  <c:v>3520</c:v>
                </c:pt>
                <c:pt idx="622">
                  <c:v>3520</c:v>
                </c:pt>
                <c:pt idx="623">
                  <c:v>3520</c:v>
                </c:pt>
                <c:pt idx="624">
                  <c:v>3520</c:v>
                </c:pt>
                <c:pt idx="625">
                  <c:v>3520</c:v>
                </c:pt>
                <c:pt idx="626">
                  <c:v>3520</c:v>
                </c:pt>
                <c:pt idx="627">
                  <c:v>3520</c:v>
                </c:pt>
                <c:pt idx="628">
                  <c:v>3520</c:v>
                </c:pt>
                <c:pt idx="629">
                  <c:v>3520</c:v>
                </c:pt>
                <c:pt idx="630">
                  <c:v>3520</c:v>
                </c:pt>
                <c:pt idx="631">
                  <c:v>3520</c:v>
                </c:pt>
                <c:pt idx="632">
                  <c:v>3520</c:v>
                </c:pt>
                <c:pt idx="633">
                  <c:v>3520</c:v>
                </c:pt>
                <c:pt idx="634">
                  <c:v>3520</c:v>
                </c:pt>
                <c:pt idx="635">
                  <c:v>3520</c:v>
                </c:pt>
                <c:pt idx="636">
                  <c:v>3520</c:v>
                </c:pt>
                <c:pt idx="637">
                  <c:v>3520</c:v>
                </c:pt>
                <c:pt idx="638">
                  <c:v>3520</c:v>
                </c:pt>
                <c:pt idx="639">
                  <c:v>3520</c:v>
                </c:pt>
                <c:pt idx="640">
                  <c:v>3520</c:v>
                </c:pt>
                <c:pt idx="641">
                  <c:v>3520</c:v>
                </c:pt>
                <c:pt idx="642">
                  <c:v>3520</c:v>
                </c:pt>
                <c:pt idx="643">
                  <c:v>3520</c:v>
                </c:pt>
                <c:pt idx="644">
                  <c:v>3520</c:v>
                </c:pt>
                <c:pt idx="645">
                  <c:v>3520</c:v>
                </c:pt>
                <c:pt idx="646">
                  <c:v>3520</c:v>
                </c:pt>
                <c:pt idx="647">
                  <c:v>3520</c:v>
                </c:pt>
                <c:pt idx="648">
                  <c:v>3520</c:v>
                </c:pt>
                <c:pt idx="649">
                  <c:v>3520</c:v>
                </c:pt>
                <c:pt idx="650">
                  <c:v>3520</c:v>
                </c:pt>
                <c:pt idx="651">
                  <c:v>3520</c:v>
                </c:pt>
                <c:pt idx="652">
                  <c:v>3520</c:v>
                </c:pt>
                <c:pt idx="653">
                  <c:v>3520</c:v>
                </c:pt>
                <c:pt idx="654">
                  <c:v>3520</c:v>
                </c:pt>
                <c:pt idx="655">
                  <c:v>3520</c:v>
                </c:pt>
                <c:pt idx="656">
                  <c:v>3520</c:v>
                </c:pt>
                <c:pt idx="657">
                  <c:v>3520</c:v>
                </c:pt>
                <c:pt idx="658">
                  <c:v>3520</c:v>
                </c:pt>
                <c:pt idx="659">
                  <c:v>3520</c:v>
                </c:pt>
                <c:pt idx="660">
                  <c:v>3520</c:v>
                </c:pt>
                <c:pt idx="661">
                  <c:v>3520</c:v>
                </c:pt>
                <c:pt idx="662">
                  <c:v>3520</c:v>
                </c:pt>
                <c:pt idx="663">
                  <c:v>3520</c:v>
                </c:pt>
                <c:pt idx="664">
                  <c:v>3520</c:v>
                </c:pt>
                <c:pt idx="665">
                  <c:v>3520</c:v>
                </c:pt>
                <c:pt idx="666">
                  <c:v>3520</c:v>
                </c:pt>
                <c:pt idx="667">
                  <c:v>3520</c:v>
                </c:pt>
                <c:pt idx="668">
                  <c:v>3520</c:v>
                </c:pt>
                <c:pt idx="669">
                  <c:v>3520</c:v>
                </c:pt>
                <c:pt idx="670">
                  <c:v>3520</c:v>
                </c:pt>
                <c:pt idx="671">
                  <c:v>3520</c:v>
                </c:pt>
                <c:pt idx="672">
                  <c:v>3520</c:v>
                </c:pt>
                <c:pt idx="673">
                  <c:v>3520</c:v>
                </c:pt>
                <c:pt idx="674">
                  <c:v>3520</c:v>
                </c:pt>
                <c:pt idx="675">
                  <c:v>3520</c:v>
                </c:pt>
                <c:pt idx="676">
                  <c:v>3520</c:v>
                </c:pt>
                <c:pt idx="677">
                  <c:v>3520</c:v>
                </c:pt>
                <c:pt idx="678">
                  <c:v>3520</c:v>
                </c:pt>
                <c:pt idx="679">
                  <c:v>3520</c:v>
                </c:pt>
                <c:pt idx="680">
                  <c:v>3520</c:v>
                </c:pt>
                <c:pt idx="681">
                  <c:v>3520</c:v>
                </c:pt>
                <c:pt idx="682">
                  <c:v>3520</c:v>
                </c:pt>
                <c:pt idx="683">
                  <c:v>3520</c:v>
                </c:pt>
                <c:pt idx="684">
                  <c:v>3520</c:v>
                </c:pt>
                <c:pt idx="685">
                  <c:v>3520</c:v>
                </c:pt>
                <c:pt idx="686">
                  <c:v>3520</c:v>
                </c:pt>
                <c:pt idx="687">
                  <c:v>3520</c:v>
                </c:pt>
                <c:pt idx="688">
                  <c:v>3520</c:v>
                </c:pt>
                <c:pt idx="689">
                  <c:v>3520</c:v>
                </c:pt>
                <c:pt idx="690">
                  <c:v>3520</c:v>
                </c:pt>
                <c:pt idx="691">
                  <c:v>3520</c:v>
                </c:pt>
                <c:pt idx="692">
                  <c:v>3520</c:v>
                </c:pt>
                <c:pt idx="693">
                  <c:v>3520</c:v>
                </c:pt>
                <c:pt idx="694">
                  <c:v>3520</c:v>
                </c:pt>
                <c:pt idx="695">
                  <c:v>3520</c:v>
                </c:pt>
                <c:pt idx="696">
                  <c:v>3520</c:v>
                </c:pt>
                <c:pt idx="697">
                  <c:v>3520</c:v>
                </c:pt>
                <c:pt idx="698">
                  <c:v>3520</c:v>
                </c:pt>
                <c:pt idx="699">
                  <c:v>3520</c:v>
                </c:pt>
                <c:pt idx="700">
                  <c:v>3520</c:v>
                </c:pt>
                <c:pt idx="701">
                  <c:v>3520</c:v>
                </c:pt>
                <c:pt idx="702">
                  <c:v>3520</c:v>
                </c:pt>
                <c:pt idx="703">
                  <c:v>3520</c:v>
                </c:pt>
                <c:pt idx="704">
                  <c:v>3520</c:v>
                </c:pt>
                <c:pt idx="705">
                  <c:v>3520</c:v>
                </c:pt>
                <c:pt idx="706">
                  <c:v>3520</c:v>
                </c:pt>
                <c:pt idx="707">
                  <c:v>3520</c:v>
                </c:pt>
                <c:pt idx="708">
                  <c:v>3520</c:v>
                </c:pt>
                <c:pt idx="709">
                  <c:v>3520</c:v>
                </c:pt>
                <c:pt idx="710">
                  <c:v>3520</c:v>
                </c:pt>
                <c:pt idx="711">
                  <c:v>3520</c:v>
                </c:pt>
                <c:pt idx="712">
                  <c:v>3520</c:v>
                </c:pt>
                <c:pt idx="713">
                  <c:v>3520</c:v>
                </c:pt>
                <c:pt idx="714">
                  <c:v>3520</c:v>
                </c:pt>
                <c:pt idx="715">
                  <c:v>3520</c:v>
                </c:pt>
                <c:pt idx="716">
                  <c:v>3520</c:v>
                </c:pt>
                <c:pt idx="717">
                  <c:v>3520</c:v>
                </c:pt>
                <c:pt idx="718">
                  <c:v>3520</c:v>
                </c:pt>
                <c:pt idx="719">
                  <c:v>3520</c:v>
                </c:pt>
                <c:pt idx="720">
                  <c:v>3520</c:v>
                </c:pt>
                <c:pt idx="721">
                  <c:v>3520</c:v>
                </c:pt>
                <c:pt idx="722">
                  <c:v>3520</c:v>
                </c:pt>
                <c:pt idx="723">
                  <c:v>3520</c:v>
                </c:pt>
                <c:pt idx="724">
                  <c:v>3520</c:v>
                </c:pt>
                <c:pt idx="725">
                  <c:v>3520</c:v>
                </c:pt>
                <c:pt idx="726">
                  <c:v>3520</c:v>
                </c:pt>
                <c:pt idx="727">
                  <c:v>3520</c:v>
                </c:pt>
                <c:pt idx="728">
                  <c:v>3520</c:v>
                </c:pt>
                <c:pt idx="729">
                  <c:v>3520</c:v>
                </c:pt>
                <c:pt idx="730">
                  <c:v>3520</c:v>
                </c:pt>
                <c:pt idx="731">
                  <c:v>3520</c:v>
                </c:pt>
                <c:pt idx="732">
                  <c:v>3520</c:v>
                </c:pt>
                <c:pt idx="733">
                  <c:v>3520</c:v>
                </c:pt>
                <c:pt idx="734">
                  <c:v>3520</c:v>
                </c:pt>
                <c:pt idx="735">
                  <c:v>3520</c:v>
                </c:pt>
                <c:pt idx="736">
                  <c:v>3520</c:v>
                </c:pt>
                <c:pt idx="737">
                  <c:v>3520</c:v>
                </c:pt>
                <c:pt idx="738">
                  <c:v>3520</c:v>
                </c:pt>
                <c:pt idx="739">
                  <c:v>3520</c:v>
                </c:pt>
                <c:pt idx="740">
                  <c:v>3520</c:v>
                </c:pt>
                <c:pt idx="741">
                  <c:v>3520</c:v>
                </c:pt>
                <c:pt idx="742">
                  <c:v>3520</c:v>
                </c:pt>
                <c:pt idx="743">
                  <c:v>3520</c:v>
                </c:pt>
                <c:pt idx="744">
                  <c:v>3520</c:v>
                </c:pt>
                <c:pt idx="745">
                  <c:v>3520</c:v>
                </c:pt>
                <c:pt idx="746">
                  <c:v>3520</c:v>
                </c:pt>
                <c:pt idx="747">
                  <c:v>3520</c:v>
                </c:pt>
                <c:pt idx="748">
                  <c:v>3520</c:v>
                </c:pt>
                <c:pt idx="749">
                  <c:v>3520</c:v>
                </c:pt>
                <c:pt idx="750">
                  <c:v>3520</c:v>
                </c:pt>
                <c:pt idx="751">
                  <c:v>3520</c:v>
                </c:pt>
                <c:pt idx="752">
                  <c:v>3520</c:v>
                </c:pt>
                <c:pt idx="753">
                  <c:v>3520</c:v>
                </c:pt>
                <c:pt idx="754">
                  <c:v>3520</c:v>
                </c:pt>
                <c:pt idx="755">
                  <c:v>3520</c:v>
                </c:pt>
                <c:pt idx="756">
                  <c:v>3520</c:v>
                </c:pt>
                <c:pt idx="757">
                  <c:v>3520</c:v>
                </c:pt>
                <c:pt idx="758">
                  <c:v>3520</c:v>
                </c:pt>
                <c:pt idx="759">
                  <c:v>3520</c:v>
                </c:pt>
                <c:pt idx="760">
                  <c:v>3520</c:v>
                </c:pt>
                <c:pt idx="761">
                  <c:v>3520</c:v>
                </c:pt>
                <c:pt idx="762">
                  <c:v>3520</c:v>
                </c:pt>
                <c:pt idx="763">
                  <c:v>3520</c:v>
                </c:pt>
                <c:pt idx="764">
                  <c:v>3520</c:v>
                </c:pt>
                <c:pt idx="765">
                  <c:v>3520</c:v>
                </c:pt>
                <c:pt idx="766">
                  <c:v>3520</c:v>
                </c:pt>
                <c:pt idx="767">
                  <c:v>3520</c:v>
                </c:pt>
                <c:pt idx="768">
                  <c:v>3520</c:v>
                </c:pt>
                <c:pt idx="769">
                  <c:v>3520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D1B-4131-BDA2-B330F362CF2F}"/>
            </c:ext>
          </c:extLst>
        </c:ser>
        <c:ser>
          <c:idx val="4"/>
          <c:order val="1"/>
          <c:tx>
            <c:strRef>
              <c:f>'LAF DĐ 1_NI-LDĐ-01 (29043)'!$L$3</c:f>
              <c:strCache>
                <c:ptCount val="1"/>
                <c:pt idx="0">
                  <c:v>Alert limit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0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'LAF DĐ 1_NI-LDĐ-01 (29043)'!$O$4:$O$773</c:f>
              <c:numCache>
                <c:formatCode>m/d/yyyy</c:formatCode>
                <c:ptCount val="770"/>
                <c:pt idx="0">
                  <c:v>43103</c:v>
                </c:pt>
                <c:pt idx="1">
                  <c:v>43103</c:v>
                </c:pt>
                <c:pt idx="2">
                  <c:v>43105</c:v>
                </c:pt>
                <c:pt idx="3">
                  <c:v>43105</c:v>
                </c:pt>
                <c:pt idx="4">
                  <c:v>43106</c:v>
                </c:pt>
                <c:pt idx="5">
                  <c:v>43106</c:v>
                </c:pt>
                <c:pt idx="6">
                  <c:v>43109</c:v>
                </c:pt>
                <c:pt idx="7">
                  <c:v>43109</c:v>
                </c:pt>
                <c:pt idx="8">
                  <c:v>43111</c:v>
                </c:pt>
                <c:pt idx="9">
                  <c:v>43111</c:v>
                </c:pt>
                <c:pt idx="10">
                  <c:v>43112</c:v>
                </c:pt>
                <c:pt idx="11">
                  <c:v>43112</c:v>
                </c:pt>
                <c:pt idx="12">
                  <c:v>43113</c:v>
                </c:pt>
                <c:pt idx="13">
                  <c:v>43113</c:v>
                </c:pt>
                <c:pt idx="14">
                  <c:v>43116</c:v>
                </c:pt>
                <c:pt idx="15">
                  <c:v>43116</c:v>
                </c:pt>
                <c:pt idx="16">
                  <c:v>43118</c:v>
                </c:pt>
                <c:pt idx="17">
                  <c:v>43118</c:v>
                </c:pt>
                <c:pt idx="18">
                  <c:v>43118</c:v>
                </c:pt>
                <c:pt idx="19">
                  <c:v>43119</c:v>
                </c:pt>
                <c:pt idx="20">
                  <c:v>43120</c:v>
                </c:pt>
                <c:pt idx="21">
                  <c:v>43120</c:v>
                </c:pt>
                <c:pt idx="22">
                  <c:v>43121</c:v>
                </c:pt>
                <c:pt idx="23">
                  <c:v>43121</c:v>
                </c:pt>
                <c:pt idx="24">
                  <c:v>43123</c:v>
                </c:pt>
                <c:pt idx="25">
                  <c:v>43123</c:v>
                </c:pt>
                <c:pt idx="26">
                  <c:v>43124</c:v>
                </c:pt>
                <c:pt idx="27">
                  <c:v>43124</c:v>
                </c:pt>
                <c:pt idx="28">
                  <c:v>43125</c:v>
                </c:pt>
                <c:pt idx="29">
                  <c:v>43125</c:v>
                </c:pt>
                <c:pt idx="30">
                  <c:v>43125</c:v>
                </c:pt>
                <c:pt idx="31">
                  <c:v>43125</c:v>
                </c:pt>
                <c:pt idx="32">
                  <c:v>43127</c:v>
                </c:pt>
                <c:pt idx="33">
                  <c:v>43127</c:v>
                </c:pt>
                <c:pt idx="34">
                  <c:v>43129</c:v>
                </c:pt>
                <c:pt idx="35">
                  <c:v>43129</c:v>
                </c:pt>
                <c:pt idx="36">
                  <c:v>43131</c:v>
                </c:pt>
                <c:pt idx="37">
                  <c:v>43131</c:v>
                </c:pt>
                <c:pt idx="38">
                  <c:v>43132</c:v>
                </c:pt>
                <c:pt idx="39">
                  <c:v>43132</c:v>
                </c:pt>
                <c:pt idx="40">
                  <c:v>43134</c:v>
                </c:pt>
                <c:pt idx="41">
                  <c:v>43134</c:v>
                </c:pt>
                <c:pt idx="42">
                  <c:v>43136</c:v>
                </c:pt>
                <c:pt idx="43">
                  <c:v>43136</c:v>
                </c:pt>
                <c:pt idx="44">
                  <c:v>43137</c:v>
                </c:pt>
                <c:pt idx="45">
                  <c:v>43137</c:v>
                </c:pt>
                <c:pt idx="46">
                  <c:v>43138</c:v>
                </c:pt>
                <c:pt idx="47">
                  <c:v>43138</c:v>
                </c:pt>
                <c:pt idx="48">
                  <c:v>43139</c:v>
                </c:pt>
                <c:pt idx="49">
                  <c:v>43139</c:v>
                </c:pt>
                <c:pt idx="50">
                  <c:v>43139</c:v>
                </c:pt>
                <c:pt idx="51">
                  <c:v>43139</c:v>
                </c:pt>
                <c:pt idx="52">
                  <c:v>43141</c:v>
                </c:pt>
                <c:pt idx="53">
                  <c:v>43141</c:v>
                </c:pt>
                <c:pt idx="54">
                  <c:v>43155</c:v>
                </c:pt>
                <c:pt idx="55">
                  <c:v>43155</c:v>
                </c:pt>
                <c:pt idx="56">
                  <c:v>43157</c:v>
                </c:pt>
                <c:pt idx="57">
                  <c:v>43157</c:v>
                </c:pt>
                <c:pt idx="58">
                  <c:v>43158</c:v>
                </c:pt>
                <c:pt idx="59">
                  <c:v>43158</c:v>
                </c:pt>
                <c:pt idx="60">
                  <c:v>43160</c:v>
                </c:pt>
                <c:pt idx="61">
                  <c:v>43160</c:v>
                </c:pt>
                <c:pt idx="62">
                  <c:v>43160</c:v>
                </c:pt>
                <c:pt idx="63">
                  <c:v>43160</c:v>
                </c:pt>
                <c:pt idx="64">
                  <c:v>43162</c:v>
                </c:pt>
                <c:pt idx="65">
                  <c:v>43162</c:v>
                </c:pt>
                <c:pt idx="66">
                  <c:v>43164</c:v>
                </c:pt>
                <c:pt idx="67">
                  <c:v>43164</c:v>
                </c:pt>
                <c:pt idx="68">
                  <c:v>43166</c:v>
                </c:pt>
                <c:pt idx="69">
                  <c:v>43166</c:v>
                </c:pt>
                <c:pt idx="70">
                  <c:v>43166</c:v>
                </c:pt>
                <c:pt idx="71">
                  <c:v>43166</c:v>
                </c:pt>
                <c:pt idx="72">
                  <c:v>43168</c:v>
                </c:pt>
                <c:pt idx="73">
                  <c:v>43168</c:v>
                </c:pt>
                <c:pt idx="74">
                  <c:v>43171</c:v>
                </c:pt>
                <c:pt idx="75">
                  <c:v>43171</c:v>
                </c:pt>
                <c:pt idx="76">
                  <c:v>43173</c:v>
                </c:pt>
                <c:pt idx="77">
                  <c:v>43173</c:v>
                </c:pt>
                <c:pt idx="78">
                  <c:v>43173</c:v>
                </c:pt>
                <c:pt idx="79">
                  <c:v>43173</c:v>
                </c:pt>
                <c:pt idx="80">
                  <c:v>43174</c:v>
                </c:pt>
                <c:pt idx="81">
                  <c:v>43174</c:v>
                </c:pt>
                <c:pt idx="82">
                  <c:v>43175</c:v>
                </c:pt>
                <c:pt idx="83">
                  <c:v>43175</c:v>
                </c:pt>
                <c:pt idx="84">
                  <c:v>43176</c:v>
                </c:pt>
                <c:pt idx="85">
                  <c:v>43176</c:v>
                </c:pt>
                <c:pt idx="86">
                  <c:v>43179</c:v>
                </c:pt>
                <c:pt idx="87">
                  <c:v>43179</c:v>
                </c:pt>
                <c:pt idx="88">
                  <c:v>43181</c:v>
                </c:pt>
                <c:pt idx="89">
                  <c:v>43181</c:v>
                </c:pt>
                <c:pt idx="90">
                  <c:v>43181</c:v>
                </c:pt>
                <c:pt idx="91">
                  <c:v>43181</c:v>
                </c:pt>
                <c:pt idx="92">
                  <c:v>43183</c:v>
                </c:pt>
                <c:pt idx="93">
                  <c:v>43183</c:v>
                </c:pt>
                <c:pt idx="94">
                  <c:v>43185</c:v>
                </c:pt>
                <c:pt idx="95">
                  <c:v>43185</c:v>
                </c:pt>
                <c:pt idx="96">
                  <c:v>43186</c:v>
                </c:pt>
                <c:pt idx="97">
                  <c:v>43186</c:v>
                </c:pt>
                <c:pt idx="98">
                  <c:v>43187</c:v>
                </c:pt>
                <c:pt idx="99">
                  <c:v>43187</c:v>
                </c:pt>
                <c:pt idx="100">
                  <c:v>43188</c:v>
                </c:pt>
                <c:pt idx="101">
                  <c:v>43188</c:v>
                </c:pt>
                <c:pt idx="102">
                  <c:v>43188</c:v>
                </c:pt>
                <c:pt idx="103">
                  <c:v>43188</c:v>
                </c:pt>
                <c:pt idx="104">
                  <c:v>43188</c:v>
                </c:pt>
                <c:pt idx="105">
                  <c:v>43189</c:v>
                </c:pt>
                <c:pt idx="106">
                  <c:v>43190</c:v>
                </c:pt>
                <c:pt idx="107">
                  <c:v>43192</c:v>
                </c:pt>
                <c:pt idx="108">
                  <c:v>43192</c:v>
                </c:pt>
                <c:pt idx="109">
                  <c:v>43193</c:v>
                </c:pt>
                <c:pt idx="110">
                  <c:v>43193</c:v>
                </c:pt>
                <c:pt idx="111">
                  <c:v>43193</c:v>
                </c:pt>
                <c:pt idx="112">
                  <c:v>43194</c:v>
                </c:pt>
                <c:pt idx="113">
                  <c:v>43194</c:v>
                </c:pt>
                <c:pt idx="114">
                  <c:v>43195</c:v>
                </c:pt>
                <c:pt idx="115">
                  <c:v>43195</c:v>
                </c:pt>
                <c:pt idx="116">
                  <c:v>43195</c:v>
                </c:pt>
                <c:pt idx="117">
                  <c:v>43206</c:v>
                </c:pt>
                <c:pt idx="118">
                  <c:v>43206</c:v>
                </c:pt>
                <c:pt idx="119">
                  <c:v>43207</c:v>
                </c:pt>
                <c:pt idx="120">
                  <c:v>43207</c:v>
                </c:pt>
                <c:pt idx="121">
                  <c:v>43208</c:v>
                </c:pt>
                <c:pt idx="122">
                  <c:v>43208</c:v>
                </c:pt>
                <c:pt idx="123">
                  <c:v>43209</c:v>
                </c:pt>
                <c:pt idx="124">
                  <c:v>43209</c:v>
                </c:pt>
                <c:pt idx="125">
                  <c:v>43209</c:v>
                </c:pt>
                <c:pt idx="126">
                  <c:v>43209</c:v>
                </c:pt>
                <c:pt idx="127">
                  <c:v>43211</c:v>
                </c:pt>
                <c:pt idx="128">
                  <c:v>43211</c:v>
                </c:pt>
                <c:pt idx="129">
                  <c:v>43213</c:v>
                </c:pt>
                <c:pt idx="130">
                  <c:v>43213</c:v>
                </c:pt>
                <c:pt idx="131">
                  <c:v>43215</c:v>
                </c:pt>
                <c:pt idx="132">
                  <c:v>43215</c:v>
                </c:pt>
                <c:pt idx="133">
                  <c:v>43216</c:v>
                </c:pt>
                <c:pt idx="134">
                  <c:v>43216</c:v>
                </c:pt>
                <c:pt idx="135">
                  <c:v>43218</c:v>
                </c:pt>
                <c:pt idx="136">
                  <c:v>43218</c:v>
                </c:pt>
                <c:pt idx="137">
                  <c:v>43223</c:v>
                </c:pt>
                <c:pt idx="138">
                  <c:v>43223</c:v>
                </c:pt>
                <c:pt idx="139">
                  <c:v>43225</c:v>
                </c:pt>
                <c:pt idx="140">
                  <c:v>43225</c:v>
                </c:pt>
                <c:pt idx="141">
                  <c:v>43227</c:v>
                </c:pt>
                <c:pt idx="142">
                  <c:v>43227</c:v>
                </c:pt>
                <c:pt idx="143">
                  <c:v>43229</c:v>
                </c:pt>
                <c:pt idx="144">
                  <c:v>43229</c:v>
                </c:pt>
                <c:pt idx="145">
                  <c:v>43229</c:v>
                </c:pt>
                <c:pt idx="146">
                  <c:v>43229</c:v>
                </c:pt>
                <c:pt idx="147">
                  <c:v>43230</c:v>
                </c:pt>
                <c:pt idx="148">
                  <c:v>43230</c:v>
                </c:pt>
                <c:pt idx="149">
                  <c:v>43231</c:v>
                </c:pt>
                <c:pt idx="150">
                  <c:v>43231</c:v>
                </c:pt>
                <c:pt idx="151">
                  <c:v>43232</c:v>
                </c:pt>
                <c:pt idx="152">
                  <c:v>43232</c:v>
                </c:pt>
                <c:pt idx="153">
                  <c:v>43237</c:v>
                </c:pt>
                <c:pt idx="154">
                  <c:v>43237</c:v>
                </c:pt>
                <c:pt idx="155">
                  <c:v>43238</c:v>
                </c:pt>
                <c:pt idx="156">
                  <c:v>43238</c:v>
                </c:pt>
                <c:pt idx="157">
                  <c:v>43239</c:v>
                </c:pt>
                <c:pt idx="158">
                  <c:v>43239</c:v>
                </c:pt>
                <c:pt idx="159">
                  <c:v>43242</c:v>
                </c:pt>
                <c:pt idx="160">
                  <c:v>43242</c:v>
                </c:pt>
                <c:pt idx="161">
                  <c:v>43244</c:v>
                </c:pt>
                <c:pt idx="162">
                  <c:v>43244</c:v>
                </c:pt>
                <c:pt idx="163">
                  <c:v>43250</c:v>
                </c:pt>
                <c:pt idx="164">
                  <c:v>43250</c:v>
                </c:pt>
                <c:pt idx="165">
                  <c:v>43251</c:v>
                </c:pt>
                <c:pt idx="166">
                  <c:v>43251</c:v>
                </c:pt>
                <c:pt idx="167">
                  <c:v>43252</c:v>
                </c:pt>
                <c:pt idx="168">
                  <c:v>43252</c:v>
                </c:pt>
                <c:pt idx="169">
                  <c:v>43253</c:v>
                </c:pt>
                <c:pt idx="170">
                  <c:v>43253</c:v>
                </c:pt>
                <c:pt idx="171">
                  <c:v>43255</c:v>
                </c:pt>
                <c:pt idx="172">
                  <c:v>43255</c:v>
                </c:pt>
                <c:pt idx="173">
                  <c:v>43256</c:v>
                </c:pt>
                <c:pt idx="174">
                  <c:v>43256</c:v>
                </c:pt>
                <c:pt idx="175">
                  <c:v>43257</c:v>
                </c:pt>
                <c:pt idx="176">
                  <c:v>43257</c:v>
                </c:pt>
                <c:pt idx="177">
                  <c:v>43258</c:v>
                </c:pt>
                <c:pt idx="178">
                  <c:v>43258</c:v>
                </c:pt>
                <c:pt idx="179">
                  <c:v>43258</c:v>
                </c:pt>
                <c:pt idx="180">
                  <c:v>43258</c:v>
                </c:pt>
                <c:pt idx="181">
                  <c:v>43259</c:v>
                </c:pt>
                <c:pt idx="182">
                  <c:v>43259</c:v>
                </c:pt>
                <c:pt idx="183">
                  <c:v>43262</c:v>
                </c:pt>
                <c:pt idx="184">
                  <c:v>43262</c:v>
                </c:pt>
                <c:pt idx="185">
                  <c:v>43263</c:v>
                </c:pt>
                <c:pt idx="186">
                  <c:v>43263</c:v>
                </c:pt>
                <c:pt idx="187">
                  <c:v>43264</c:v>
                </c:pt>
                <c:pt idx="188">
                  <c:v>43264</c:v>
                </c:pt>
                <c:pt idx="189">
                  <c:v>43265</c:v>
                </c:pt>
                <c:pt idx="190">
                  <c:v>43265</c:v>
                </c:pt>
                <c:pt idx="191">
                  <c:v>43265</c:v>
                </c:pt>
                <c:pt idx="192">
                  <c:v>43265</c:v>
                </c:pt>
                <c:pt idx="193">
                  <c:v>43268</c:v>
                </c:pt>
                <c:pt idx="194">
                  <c:v>43268</c:v>
                </c:pt>
                <c:pt idx="195">
                  <c:v>43270</c:v>
                </c:pt>
                <c:pt idx="196">
                  <c:v>43270</c:v>
                </c:pt>
                <c:pt idx="197">
                  <c:v>43271</c:v>
                </c:pt>
                <c:pt idx="198">
                  <c:v>43271</c:v>
                </c:pt>
                <c:pt idx="199">
                  <c:v>43272</c:v>
                </c:pt>
                <c:pt idx="200">
                  <c:v>43272</c:v>
                </c:pt>
                <c:pt idx="201">
                  <c:v>43273</c:v>
                </c:pt>
                <c:pt idx="202">
                  <c:v>43273</c:v>
                </c:pt>
                <c:pt idx="203">
                  <c:v>43276</c:v>
                </c:pt>
                <c:pt idx="204">
                  <c:v>43276</c:v>
                </c:pt>
                <c:pt idx="205">
                  <c:v>43278</c:v>
                </c:pt>
                <c:pt idx="206">
                  <c:v>43278</c:v>
                </c:pt>
                <c:pt idx="207">
                  <c:v>43283</c:v>
                </c:pt>
                <c:pt idx="208">
                  <c:v>43283</c:v>
                </c:pt>
                <c:pt idx="209">
                  <c:v>43284</c:v>
                </c:pt>
                <c:pt idx="210">
                  <c:v>43284</c:v>
                </c:pt>
                <c:pt idx="211">
                  <c:v>43301</c:v>
                </c:pt>
                <c:pt idx="212">
                  <c:v>43301</c:v>
                </c:pt>
                <c:pt idx="213">
                  <c:v>43304</c:v>
                </c:pt>
                <c:pt idx="214">
                  <c:v>43304</c:v>
                </c:pt>
                <c:pt idx="215">
                  <c:v>43306</c:v>
                </c:pt>
                <c:pt idx="216">
                  <c:v>43306</c:v>
                </c:pt>
                <c:pt idx="217">
                  <c:v>43307</c:v>
                </c:pt>
                <c:pt idx="218">
                  <c:v>43307</c:v>
                </c:pt>
                <c:pt idx="219">
                  <c:v>43309</c:v>
                </c:pt>
                <c:pt idx="220">
                  <c:v>43309</c:v>
                </c:pt>
                <c:pt idx="221">
                  <c:v>43311</c:v>
                </c:pt>
                <c:pt idx="222">
                  <c:v>43311</c:v>
                </c:pt>
                <c:pt idx="223">
                  <c:v>43312</c:v>
                </c:pt>
                <c:pt idx="224">
                  <c:v>43312</c:v>
                </c:pt>
                <c:pt idx="225">
                  <c:v>43313</c:v>
                </c:pt>
                <c:pt idx="226">
                  <c:v>43313</c:v>
                </c:pt>
                <c:pt idx="227">
                  <c:v>43314</c:v>
                </c:pt>
                <c:pt idx="228">
                  <c:v>43314</c:v>
                </c:pt>
                <c:pt idx="229">
                  <c:v>43318</c:v>
                </c:pt>
                <c:pt idx="230">
                  <c:v>43318</c:v>
                </c:pt>
                <c:pt idx="231">
                  <c:v>43320</c:v>
                </c:pt>
                <c:pt idx="232">
                  <c:v>43320</c:v>
                </c:pt>
                <c:pt idx="233">
                  <c:v>43326</c:v>
                </c:pt>
                <c:pt idx="234">
                  <c:v>43326</c:v>
                </c:pt>
                <c:pt idx="235">
                  <c:v>43327</c:v>
                </c:pt>
                <c:pt idx="236">
                  <c:v>43327</c:v>
                </c:pt>
                <c:pt idx="237">
                  <c:v>43332</c:v>
                </c:pt>
                <c:pt idx="238">
                  <c:v>43332</c:v>
                </c:pt>
                <c:pt idx="239">
                  <c:v>43333</c:v>
                </c:pt>
                <c:pt idx="240">
                  <c:v>43333</c:v>
                </c:pt>
                <c:pt idx="241">
                  <c:v>43333</c:v>
                </c:pt>
                <c:pt idx="242">
                  <c:v>43333</c:v>
                </c:pt>
                <c:pt idx="243">
                  <c:v>43334</c:v>
                </c:pt>
                <c:pt idx="244">
                  <c:v>43334</c:v>
                </c:pt>
                <c:pt idx="245">
                  <c:v>43335</c:v>
                </c:pt>
                <c:pt idx="246">
                  <c:v>43335</c:v>
                </c:pt>
                <c:pt idx="247">
                  <c:v>43336</c:v>
                </c:pt>
                <c:pt idx="248">
                  <c:v>43336</c:v>
                </c:pt>
                <c:pt idx="249">
                  <c:v>43338</c:v>
                </c:pt>
                <c:pt idx="250">
                  <c:v>43338</c:v>
                </c:pt>
                <c:pt idx="251">
                  <c:v>43339</c:v>
                </c:pt>
                <c:pt idx="252">
                  <c:v>43339</c:v>
                </c:pt>
                <c:pt idx="253">
                  <c:v>43340</c:v>
                </c:pt>
                <c:pt idx="254">
                  <c:v>43340</c:v>
                </c:pt>
                <c:pt idx="255">
                  <c:v>43341</c:v>
                </c:pt>
                <c:pt idx="256">
                  <c:v>43341</c:v>
                </c:pt>
                <c:pt idx="257">
                  <c:v>43381</c:v>
                </c:pt>
                <c:pt idx="258">
                  <c:v>43381</c:v>
                </c:pt>
                <c:pt idx="259">
                  <c:v>43383</c:v>
                </c:pt>
                <c:pt idx="260">
                  <c:v>43383</c:v>
                </c:pt>
                <c:pt idx="261">
                  <c:v>43385</c:v>
                </c:pt>
                <c:pt idx="262">
                  <c:v>43385</c:v>
                </c:pt>
                <c:pt idx="263">
                  <c:v>43388</c:v>
                </c:pt>
                <c:pt idx="264">
                  <c:v>43388</c:v>
                </c:pt>
                <c:pt idx="265">
                  <c:v>43389</c:v>
                </c:pt>
                <c:pt idx="266">
                  <c:v>43389</c:v>
                </c:pt>
                <c:pt idx="267">
                  <c:v>43390</c:v>
                </c:pt>
                <c:pt idx="268">
                  <c:v>43390</c:v>
                </c:pt>
                <c:pt idx="269">
                  <c:v>43391</c:v>
                </c:pt>
                <c:pt idx="270">
                  <c:v>43391</c:v>
                </c:pt>
                <c:pt idx="271">
                  <c:v>43397</c:v>
                </c:pt>
                <c:pt idx="272">
                  <c:v>43397</c:v>
                </c:pt>
                <c:pt idx="273">
                  <c:v>43397</c:v>
                </c:pt>
                <c:pt idx="274">
                  <c:v>43397</c:v>
                </c:pt>
                <c:pt idx="275">
                  <c:v>43399</c:v>
                </c:pt>
                <c:pt idx="276">
                  <c:v>43399</c:v>
                </c:pt>
                <c:pt idx="277">
                  <c:v>43402</c:v>
                </c:pt>
                <c:pt idx="278">
                  <c:v>43402</c:v>
                </c:pt>
                <c:pt idx="279">
                  <c:v>43403</c:v>
                </c:pt>
                <c:pt idx="280">
                  <c:v>43403</c:v>
                </c:pt>
                <c:pt idx="281">
                  <c:v>43404</c:v>
                </c:pt>
                <c:pt idx="282">
                  <c:v>43404</c:v>
                </c:pt>
                <c:pt idx="283">
                  <c:v>43405</c:v>
                </c:pt>
                <c:pt idx="284">
                  <c:v>43405</c:v>
                </c:pt>
                <c:pt idx="285">
                  <c:v>43405</c:v>
                </c:pt>
                <c:pt idx="286">
                  <c:v>43405</c:v>
                </c:pt>
                <c:pt idx="287">
                  <c:v>43407</c:v>
                </c:pt>
                <c:pt idx="288">
                  <c:v>43407</c:v>
                </c:pt>
                <c:pt idx="289">
                  <c:v>43409</c:v>
                </c:pt>
                <c:pt idx="290">
                  <c:v>43409</c:v>
                </c:pt>
                <c:pt idx="291">
                  <c:v>43410</c:v>
                </c:pt>
                <c:pt idx="292">
                  <c:v>43410</c:v>
                </c:pt>
                <c:pt idx="293">
                  <c:v>43411</c:v>
                </c:pt>
                <c:pt idx="294">
                  <c:v>43411</c:v>
                </c:pt>
                <c:pt idx="295">
                  <c:v>43412</c:v>
                </c:pt>
                <c:pt idx="296">
                  <c:v>43412</c:v>
                </c:pt>
                <c:pt idx="297">
                  <c:v>43413</c:v>
                </c:pt>
                <c:pt idx="298">
                  <c:v>43413</c:v>
                </c:pt>
                <c:pt idx="299">
                  <c:v>43414</c:v>
                </c:pt>
                <c:pt idx="300">
                  <c:v>43414</c:v>
                </c:pt>
                <c:pt idx="301">
                  <c:v>43416</c:v>
                </c:pt>
                <c:pt idx="302">
                  <c:v>43416</c:v>
                </c:pt>
                <c:pt idx="303">
                  <c:v>43417</c:v>
                </c:pt>
                <c:pt idx="304">
                  <c:v>43417</c:v>
                </c:pt>
                <c:pt idx="305">
                  <c:v>43418</c:v>
                </c:pt>
                <c:pt idx="306">
                  <c:v>43418</c:v>
                </c:pt>
                <c:pt idx="307">
                  <c:v>43419</c:v>
                </c:pt>
                <c:pt idx="308">
                  <c:v>43419</c:v>
                </c:pt>
                <c:pt idx="309">
                  <c:v>43419</c:v>
                </c:pt>
                <c:pt idx="310">
                  <c:v>43419</c:v>
                </c:pt>
                <c:pt idx="311">
                  <c:v>43421</c:v>
                </c:pt>
                <c:pt idx="312">
                  <c:v>43421</c:v>
                </c:pt>
                <c:pt idx="313">
                  <c:v>43423</c:v>
                </c:pt>
                <c:pt idx="314">
                  <c:v>43423</c:v>
                </c:pt>
                <c:pt idx="315">
                  <c:v>43424</c:v>
                </c:pt>
                <c:pt idx="316">
                  <c:v>43424</c:v>
                </c:pt>
                <c:pt idx="317">
                  <c:v>43425</c:v>
                </c:pt>
                <c:pt idx="318">
                  <c:v>43425</c:v>
                </c:pt>
                <c:pt idx="319">
                  <c:v>43426</c:v>
                </c:pt>
                <c:pt idx="320">
                  <c:v>43426</c:v>
                </c:pt>
                <c:pt idx="321">
                  <c:v>43426</c:v>
                </c:pt>
                <c:pt idx="322">
                  <c:v>43426</c:v>
                </c:pt>
                <c:pt idx="323">
                  <c:v>43428</c:v>
                </c:pt>
                <c:pt idx="324">
                  <c:v>43428</c:v>
                </c:pt>
                <c:pt idx="325">
                  <c:v>43430</c:v>
                </c:pt>
                <c:pt idx="326">
                  <c:v>43430</c:v>
                </c:pt>
                <c:pt idx="327">
                  <c:v>43431</c:v>
                </c:pt>
                <c:pt idx="328">
                  <c:v>43431</c:v>
                </c:pt>
                <c:pt idx="329">
                  <c:v>43432</c:v>
                </c:pt>
                <c:pt idx="330">
                  <c:v>43432</c:v>
                </c:pt>
                <c:pt idx="331">
                  <c:v>43433</c:v>
                </c:pt>
                <c:pt idx="332">
                  <c:v>43433</c:v>
                </c:pt>
                <c:pt idx="333">
                  <c:v>43433</c:v>
                </c:pt>
                <c:pt idx="334">
                  <c:v>43433</c:v>
                </c:pt>
                <c:pt idx="335">
                  <c:v>43435</c:v>
                </c:pt>
                <c:pt idx="336">
                  <c:v>43435</c:v>
                </c:pt>
                <c:pt idx="337">
                  <c:v>43451</c:v>
                </c:pt>
                <c:pt idx="338">
                  <c:v>43451</c:v>
                </c:pt>
                <c:pt idx="339">
                  <c:v>43452</c:v>
                </c:pt>
                <c:pt idx="340">
                  <c:v>43452</c:v>
                </c:pt>
                <c:pt idx="341">
                  <c:v>43453</c:v>
                </c:pt>
                <c:pt idx="342">
                  <c:v>43453</c:v>
                </c:pt>
                <c:pt idx="343">
                  <c:v>43454</c:v>
                </c:pt>
                <c:pt idx="344">
                  <c:v>43454</c:v>
                </c:pt>
                <c:pt idx="345">
                  <c:v>43454</c:v>
                </c:pt>
                <c:pt idx="346">
                  <c:v>43454</c:v>
                </c:pt>
                <c:pt idx="347">
                  <c:v>43456</c:v>
                </c:pt>
                <c:pt idx="348">
                  <c:v>43456</c:v>
                </c:pt>
                <c:pt idx="349">
                  <c:v>43458</c:v>
                </c:pt>
                <c:pt idx="350">
                  <c:v>43458</c:v>
                </c:pt>
                <c:pt idx="351">
                  <c:v>43459</c:v>
                </c:pt>
                <c:pt idx="352">
                  <c:v>43459</c:v>
                </c:pt>
                <c:pt idx="353">
                  <c:v>43460</c:v>
                </c:pt>
                <c:pt idx="354">
                  <c:v>43460</c:v>
                </c:pt>
                <c:pt idx="355">
                  <c:v>43461</c:v>
                </c:pt>
                <c:pt idx="356">
                  <c:v>43461</c:v>
                </c:pt>
                <c:pt idx="357">
                  <c:v>43462</c:v>
                </c:pt>
                <c:pt idx="358">
                  <c:v>43462</c:v>
                </c:pt>
                <c:pt idx="359">
                  <c:v>43463</c:v>
                </c:pt>
                <c:pt idx="360">
                  <c:v>43463</c:v>
                </c:pt>
                <c:pt idx="361" formatCode="dd/mm/yy;@">
                  <c:v>43467</c:v>
                </c:pt>
                <c:pt idx="362" formatCode="dd/mm/yy;@">
                  <c:v>43467</c:v>
                </c:pt>
                <c:pt idx="363" formatCode="dd/mm/yy;@">
                  <c:v>43468</c:v>
                </c:pt>
                <c:pt idx="364" formatCode="dd/mm/yy;@">
                  <c:v>43468</c:v>
                </c:pt>
                <c:pt idx="365" formatCode="dd/mm/yy;@">
                  <c:v>43469</c:v>
                </c:pt>
                <c:pt idx="366" formatCode="dd/mm/yy;@">
                  <c:v>43469</c:v>
                </c:pt>
                <c:pt idx="367" formatCode="dd/mm/yy;@">
                  <c:v>43470</c:v>
                </c:pt>
                <c:pt idx="368" formatCode="dd/mm/yy;@">
                  <c:v>43470</c:v>
                </c:pt>
                <c:pt idx="369" formatCode="dd/mm/yy;@">
                  <c:v>43472</c:v>
                </c:pt>
                <c:pt idx="370" formatCode="dd/mm/yy;@">
                  <c:v>43472</c:v>
                </c:pt>
                <c:pt idx="371" formatCode="dd/mm/yy;@">
                  <c:v>43473</c:v>
                </c:pt>
                <c:pt idx="372" formatCode="dd/mm/yy;@">
                  <c:v>43473</c:v>
                </c:pt>
                <c:pt idx="373" formatCode="dd/mm/yy;@">
                  <c:v>43474</c:v>
                </c:pt>
                <c:pt idx="374" formatCode="dd/mm/yy;@">
                  <c:v>43474</c:v>
                </c:pt>
                <c:pt idx="375" formatCode="dd/mm/yy;@">
                  <c:v>43475</c:v>
                </c:pt>
                <c:pt idx="376" formatCode="dd/mm/yy;@">
                  <c:v>43475</c:v>
                </c:pt>
                <c:pt idx="377" formatCode="dd/mm/yy;@">
                  <c:v>43475</c:v>
                </c:pt>
                <c:pt idx="378" formatCode="dd/mm/yy;@">
                  <c:v>43475</c:v>
                </c:pt>
                <c:pt idx="379" formatCode="dd/mm/yy;@">
                  <c:v>43476</c:v>
                </c:pt>
                <c:pt idx="380" formatCode="dd/mm/yy;@">
                  <c:v>43476</c:v>
                </c:pt>
                <c:pt idx="381" formatCode="dd/mm/yy;@">
                  <c:v>43478</c:v>
                </c:pt>
                <c:pt idx="382" formatCode="dd/mm/yy;@">
                  <c:v>43478</c:v>
                </c:pt>
                <c:pt idx="383" formatCode="dd/mm/yy;@">
                  <c:v>43479</c:v>
                </c:pt>
                <c:pt idx="384" formatCode="dd/mm/yy;@">
                  <c:v>43479</c:v>
                </c:pt>
                <c:pt idx="385" formatCode="dd/mm/yy;@">
                  <c:v>43480</c:v>
                </c:pt>
                <c:pt idx="386" formatCode="dd/mm/yy;@">
                  <c:v>43480</c:v>
                </c:pt>
                <c:pt idx="387" formatCode="dd/mm/yy;@">
                  <c:v>43480</c:v>
                </c:pt>
                <c:pt idx="388" formatCode="dd/mm/yy;@">
                  <c:v>43480</c:v>
                </c:pt>
                <c:pt idx="389" formatCode="dd/mm/yy;@">
                  <c:v>43480</c:v>
                </c:pt>
                <c:pt idx="390" formatCode="dd/mm/yy;@">
                  <c:v>43480</c:v>
                </c:pt>
                <c:pt idx="391" formatCode="dd/mm/yy;@">
                  <c:v>43481</c:v>
                </c:pt>
                <c:pt idx="392" formatCode="dd/mm/yy;@">
                  <c:v>43481</c:v>
                </c:pt>
                <c:pt idx="393" formatCode="dd/mm/yy;@">
                  <c:v>43482</c:v>
                </c:pt>
                <c:pt idx="394" formatCode="dd/mm/yy;@">
                  <c:v>43482</c:v>
                </c:pt>
                <c:pt idx="395" formatCode="dd/mm/yy;@">
                  <c:v>43483</c:v>
                </c:pt>
                <c:pt idx="396" formatCode="dd/mm/yy;@">
                  <c:v>43483</c:v>
                </c:pt>
                <c:pt idx="397" formatCode="dd/mm/yy;@">
                  <c:v>43488</c:v>
                </c:pt>
                <c:pt idx="398" formatCode="dd/mm/yy;@">
                  <c:v>43488</c:v>
                </c:pt>
                <c:pt idx="399" formatCode="dd/mm/yy;@">
                  <c:v>43489</c:v>
                </c:pt>
                <c:pt idx="400" formatCode="dd/mm/yy;@">
                  <c:v>43489</c:v>
                </c:pt>
                <c:pt idx="401" formatCode="dd/mm/yy;@">
                  <c:v>43490</c:v>
                </c:pt>
                <c:pt idx="402" formatCode="dd/mm/yy;@">
                  <c:v>43490</c:v>
                </c:pt>
                <c:pt idx="403" formatCode="dd/mm/yy;@">
                  <c:v>43491</c:v>
                </c:pt>
                <c:pt idx="404" formatCode="dd/mm/yy;@">
                  <c:v>43491</c:v>
                </c:pt>
                <c:pt idx="405" formatCode="dd/mm/yy;@">
                  <c:v>43492</c:v>
                </c:pt>
                <c:pt idx="406" formatCode="dd/mm/yy;@">
                  <c:v>43492</c:v>
                </c:pt>
                <c:pt idx="407" formatCode="dd/mm/yy;@">
                  <c:v>43493</c:v>
                </c:pt>
                <c:pt idx="408" formatCode="dd/mm/yy;@">
                  <c:v>43493</c:v>
                </c:pt>
                <c:pt idx="409" formatCode="dd/mm/yy;@">
                  <c:v>43494</c:v>
                </c:pt>
                <c:pt idx="410" formatCode="dd/mm/yy;@">
                  <c:v>43494</c:v>
                </c:pt>
                <c:pt idx="411" formatCode="dd/mm/yy;@">
                  <c:v>43495</c:v>
                </c:pt>
                <c:pt idx="412" formatCode="dd/mm/yy;@">
                  <c:v>43495</c:v>
                </c:pt>
                <c:pt idx="413" formatCode="dd/mm/yy;@">
                  <c:v>43504</c:v>
                </c:pt>
                <c:pt idx="414" formatCode="dd/mm/yy;@">
                  <c:v>43504</c:v>
                </c:pt>
                <c:pt idx="415" formatCode="dd/mm/yy;@">
                  <c:v>43506</c:v>
                </c:pt>
                <c:pt idx="416" formatCode="dd/mm/yy;@">
                  <c:v>43506</c:v>
                </c:pt>
                <c:pt idx="417" formatCode="dd/mm/yy;@">
                  <c:v>43507</c:v>
                </c:pt>
                <c:pt idx="418" formatCode="dd/mm/yy;@">
                  <c:v>43507</c:v>
                </c:pt>
                <c:pt idx="419" formatCode="dd/mm/yy;@">
                  <c:v>43508</c:v>
                </c:pt>
                <c:pt idx="420" formatCode="dd/mm/yy;@">
                  <c:v>43508</c:v>
                </c:pt>
                <c:pt idx="421" formatCode="dd/mm/yy;@">
                  <c:v>43509</c:v>
                </c:pt>
                <c:pt idx="422" formatCode="dd/mm/yy;@">
                  <c:v>43509</c:v>
                </c:pt>
                <c:pt idx="423" formatCode="dd/mm/yy;@">
                  <c:v>43510</c:v>
                </c:pt>
                <c:pt idx="424" formatCode="dd/mm/yy;@">
                  <c:v>43510</c:v>
                </c:pt>
                <c:pt idx="425" formatCode="dd/mm/yy;@">
                  <c:v>43510</c:v>
                </c:pt>
                <c:pt idx="426" formatCode="dd/mm/yy;@">
                  <c:v>43510</c:v>
                </c:pt>
                <c:pt idx="427" formatCode="dd/mm/yy;@">
                  <c:v>43511</c:v>
                </c:pt>
                <c:pt idx="428" formatCode="dd/mm/yy;@">
                  <c:v>43511</c:v>
                </c:pt>
                <c:pt idx="429" formatCode="dd/mm/yy;@">
                  <c:v>43514</c:v>
                </c:pt>
                <c:pt idx="430" formatCode="dd/mm/yy;@">
                  <c:v>43514</c:v>
                </c:pt>
                <c:pt idx="431" formatCode="dd/mm/yy;@">
                  <c:v>43515</c:v>
                </c:pt>
                <c:pt idx="432" formatCode="dd/mm/yy;@">
                  <c:v>43515</c:v>
                </c:pt>
                <c:pt idx="433" formatCode="dd/mm/yy;@">
                  <c:v>43516</c:v>
                </c:pt>
                <c:pt idx="434" formatCode="dd/mm/yy;@">
                  <c:v>43516</c:v>
                </c:pt>
                <c:pt idx="435" formatCode="dd/mm/yy;@">
                  <c:v>43517</c:v>
                </c:pt>
                <c:pt idx="436" formatCode="dd/mm/yy;@">
                  <c:v>43517</c:v>
                </c:pt>
                <c:pt idx="437" formatCode="dd/mm/yy;@">
                  <c:v>43522</c:v>
                </c:pt>
                <c:pt idx="438" formatCode="dd/mm/yy;@">
                  <c:v>43522</c:v>
                </c:pt>
                <c:pt idx="439" formatCode="dd/mm/yy;@">
                  <c:v>43523</c:v>
                </c:pt>
                <c:pt idx="440" formatCode="dd/mm/yy;@">
                  <c:v>43523</c:v>
                </c:pt>
                <c:pt idx="441" formatCode="dd/mm/yy;@">
                  <c:v>43524</c:v>
                </c:pt>
                <c:pt idx="442" formatCode="dd/mm/yy;@">
                  <c:v>43524</c:v>
                </c:pt>
                <c:pt idx="443" formatCode="dd/mm/yy;@">
                  <c:v>43525</c:v>
                </c:pt>
                <c:pt idx="444" formatCode="dd/mm/yy;@">
                  <c:v>43525</c:v>
                </c:pt>
                <c:pt idx="445" formatCode="dd/mm/yy;@">
                  <c:v>43529</c:v>
                </c:pt>
                <c:pt idx="446" formatCode="dd/mm/yy;@">
                  <c:v>43529</c:v>
                </c:pt>
                <c:pt idx="447" formatCode="dd/mm/yy;@">
                  <c:v>43530</c:v>
                </c:pt>
                <c:pt idx="448" formatCode="dd/mm/yy;@">
                  <c:v>43530</c:v>
                </c:pt>
                <c:pt idx="449" formatCode="dd/mm/yy;@">
                  <c:v>43531</c:v>
                </c:pt>
                <c:pt idx="450" formatCode="dd/mm/yy;@">
                  <c:v>43531</c:v>
                </c:pt>
                <c:pt idx="451" formatCode="dd/mm/yy;@">
                  <c:v>43532</c:v>
                </c:pt>
                <c:pt idx="452" formatCode="dd/mm/yy;@">
                  <c:v>43532</c:v>
                </c:pt>
                <c:pt idx="453" formatCode="dd/mm/yy;@">
                  <c:v>43535</c:v>
                </c:pt>
                <c:pt idx="454" formatCode="dd/mm/yy;@">
                  <c:v>43535</c:v>
                </c:pt>
                <c:pt idx="455" formatCode="dd/mm/yy;@">
                  <c:v>43536</c:v>
                </c:pt>
                <c:pt idx="456" formatCode="dd/mm/yy;@">
                  <c:v>43536</c:v>
                </c:pt>
                <c:pt idx="457" formatCode="dd/mm/yy;@">
                  <c:v>43537</c:v>
                </c:pt>
                <c:pt idx="458" formatCode="dd/mm/yy;@">
                  <c:v>43537</c:v>
                </c:pt>
                <c:pt idx="459" formatCode="dd/mm/yy;@">
                  <c:v>43538</c:v>
                </c:pt>
                <c:pt idx="460" formatCode="dd/mm/yy;@">
                  <c:v>43538</c:v>
                </c:pt>
                <c:pt idx="461" formatCode="dd/mm/yy;@">
                  <c:v>43538</c:v>
                </c:pt>
                <c:pt idx="462" formatCode="dd/mm/yy;@">
                  <c:v>43540</c:v>
                </c:pt>
                <c:pt idx="463" formatCode="dd/mm/yy;@">
                  <c:v>43540</c:v>
                </c:pt>
                <c:pt idx="464" formatCode="dd/mm/yy;@">
                  <c:v>43546</c:v>
                </c:pt>
                <c:pt idx="465" formatCode="dd/mm/yy;@">
                  <c:v>43546</c:v>
                </c:pt>
                <c:pt idx="466" formatCode="dd/mm/yy;@">
                  <c:v>43548</c:v>
                </c:pt>
                <c:pt idx="467" formatCode="dd/mm/yy;@">
                  <c:v>43548</c:v>
                </c:pt>
                <c:pt idx="468" formatCode="dd/mm/yy;@">
                  <c:v>43549</c:v>
                </c:pt>
                <c:pt idx="469" formatCode="dd/mm/yy;@">
                  <c:v>43549</c:v>
                </c:pt>
                <c:pt idx="470" formatCode="dd/mm/yy;@">
                  <c:v>43550</c:v>
                </c:pt>
                <c:pt idx="471" formatCode="dd/mm/yy;@">
                  <c:v>43550</c:v>
                </c:pt>
                <c:pt idx="472" formatCode="dd/mm/yy;@">
                  <c:v>43551</c:v>
                </c:pt>
                <c:pt idx="473" formatCode="dd/mm/yy;@">
                  <c:v>43551</c:v>
                </c:pt>
                <c:pt idx="474" formatCode="dd/mm/yy;@">
                  <c:v>43552</c:v>
                </c:pt>
                <c:pt idx="475" formatCode="dd/mm/yy;@">
                  <c:v>43552</c:v>
                </c:pt>
                <c:pt idx="476" formatCode="dd/mm/yy;@">
                  <c:v>43552</c:v>
                </c:pt>
                <c:pt idx="477" formatCode="dd/mm/yy;@">
                  <c:v>43552</c:v>
                </c:pt>
                <c:pt idx="478" formatCode="dd/mm/yy;@">
                  <c:v>43554</c:v>
                </c:pt>
                <c:pt idx="479" formatCode="dd/mm/yy;@">
                  <c:v>43554</c:v>
                </c:pt>
                <c:pt idx="480" formatCode="dd/mm/yy;@">
                  <c:v>43556</c:v>
                </c:pt>
                <c:pt idx="481" formatCode="dd/mm/yy;@">
                  <c:v>43556</c:v>
                </c:pt>
                <c:pt idx="482" formatCode="dd/mm/yy;@">
                  <c:v>43557</c:v>
                </c:pt>
                <c:pt idx="483" formatCode="dd/mm/yy;@">
                  <c:v>43557</c:v>
                </c:pt>
                <c:pt idx="484" formatCode="dd/mm/yy;@">
                  <c:v>43558</c:v>
                </c:pt>
                <c:pt idx="485" formatCode="dd/mm/yy;@">
                  <c:v>43558</c:v>
                </c:pt>
                <c:pt idx="486" formatCode="dd/mm/yy;@">
                  <c:v>43559</c:v>
                </c:pt>
                <c:pt idx="487" formatCode="dd/mm/yy;@">
                  <c:v>43559</c:v>
                </c:pt>
                <c:pt idx="488" formatCode="dd/mm/yy;@">
                  <c:v>43559</c:v>
                </c:pt>
                <c:pt idx="489" formatCode="dd/mm/yy;@">
                  <c:v>43559</c:v>
                </c:pt>
                <c:pt idx="490" formatCode="dd/mm/yy;@">
                  <c:v>43560</c:v>
                </c:pt>
                <c:pt idx="491" formatCode="dd/mm/yy;@">
                  <c:v>43560</c:v>
                </c:pt>
                <c:pt idx="492" formatCode="dd/mm/yy;@">
                  <c:v>43561</c:v>
                </c:pt>
                <c:pt idx="493" formatCode="dd/mm/yy;@">
                  <c:v>43561</c:v>
                </c:pt>
                <c:pt idx="494" formatCode="dd/mm/yy;@">
                  <c:v>43562</c:v>
                </c:pt>
                <c:pt idx="495" formatCode="dd/mm/yy;@">
                  <c:v>43562</c:v>
                </c:pt>
                <c:pt idx="496" formatCode="dd/mm/yy;@">
                  <c:v>43563</c:v>
                </c:pt>
                <c:pt idx="497" formatCode="dd/mm/yy;@">
                  <c:v>43563</c:v>
                </c:pt>
                <c:pt idx="498" formatCode="dd/mm/yy;@">
                  <c:v>43564</c:v>
                </c:pt>
                <c:pt idx="499" formatCode="dd/mm/yy;@">
                  <c:v>43564</c:v>
                </c:pt>
                <c:pt idx="500" formatCode="dd/mm/yy;@">
                  <c:v>43565</c:v>
                </c:pt>
                <c:pt idx="501" formatCode="dd/mm/yy;@">
                  <c:v>43565</c:v>
                </c:pt>
                <c:pt idx="502" formatCode="dd/mm/yy;@">
                  <c:v>43566</c:v>
                </c:pt>
                <c:pt idx="503" formatCode="dd/mm/yy;@">
                  <c:v>43566</c:v>
                </c:pt>
                <c:pt idx="504" formatCode="dd/mm/yy;@">
                  <c:v>43566</c:v>
                </c:pt>
                <c:pt idx="505" formatCode="dd/mm/yy;@">
                  <c:v>43566</c:v>
                </c:pt>
                <c:pt idx="506" formatCode="dd/mm/yy;@">
                  <c:v>43567</c:v>
                </c:pt>
                <c:pt idx="507" formatCode="dd/mm/yy;@">
                  <c:v>43567</c:v>
                </c:pt>
                <c:pt idx="508" formatCode="dd/mm/yy;@">
                  <c:v>43572</c:v>
                </c:pt>
                <c:pt idx="509" formatCode="dd/mm/yy;@">
                  <c:v>43572</c:v>
                </c:pt>
                <c:pt idx="510" formatCode="dd/mm/yy;@">
                  <c:v>43573</c:v>
                </c:pt>
                <c:pt idx="511" formatCode="dd/mm/yy;@">
                  <c:v>43573</c:v>
                </c:pt>
                <c:pt idx="512" formatCode="dd/mm/yy;@">
                  <c:v>43574</c:v>
                </c:pt>
                <c:pt idx="513" formatCode="dd/mm/yy;@">
                  <c:v>43574</c:v>
                </c:pt>
                <c:pt idx="514" formatCode="dd/mm/yy;@">
                  <c:v>43574</c:v>
                </c:pt>
                <c:pt idx="515" formatCode="dd/mm/yy;@">
                  <c:v>43574</c:v>
                </c:pt>
                <c:pt idx="516" formatCode="dd/mm/yy;@">
                  <c:v>43577</c:v>
                </c:pt>
                <c:pt idx="517" formatCode="dd/mm/yy;@">
                  <c:v>43577</c:v>
                </c:pt>
                <c:pt idx="518" formatCode="dd/mm/yy;@">
                  <c:v>43578</c:v>
                </c:pt>
                <c:pt idx="519" formatCode="dd/mm/yy;@">
                  <c:v>43578</c:v>
                </c:pt>
                <c:pt idx="520" formatCode="dd/mm/yy;@">
                  <c:v>43579</c:v>
                </c:pt>
                <c:pt idx="521" formatCode="dd/mm/yy;@">
                  <c:v>43579</c:v>
                </c:pt>
                <c:pt idx="522" formatCode="dd/mm/yy;@">
                  <c:v>43580</c:v>
                </c:pt>
                <c:pt idx="523" formatCode="dd/mm/yy;@">
                  <c:v>43580</c:v>
                </c:pt>
                <c:pt idx="524" formatCode="dd/mm/yy;@">
                  <c:v>43580</c:v>
                </c:pt>
                <c:pt idx="525" formatCode="dd/mm/yy;@">
                  <c:v>43580</c:v>
                </c:pt>
                <c:pt idx="526" formatCode="dd/mm/yy;@">
                  <c:v>43582</c:v>
                </c:pt>
                <c:pt idx="527" formatCode="dd/mm/yy;@">
                  <c:v>43582</c:v>
                </c:pt>
                <c:pt idx="528" formatCode="dd/mm/yy;@">
                  <c:v>43584</c:v>
                </c:pt>
                <c:pt idx="529" formatCode="dd/mm/yy;@">
                  <c:v>43584</c:v>
                </c:pt>
                <c:pt idx="530" formatCode="dd/mm/yy;@">
                  <c:v>43591</c:v>
                </c:pt>
                <c:pt idx="531" formatCode="dd/mm/yy;@">
                  <c:v>43591</c:v>
                </c:pt>
                <c:pt idx="532" formatCode="dd/mm/yy;@">
                  <c:v>43592</c:v>
                </c:pt>
                <c:pt idx="533" formatCode="dd/mm/yy;@">
                  <c:v>43592</c:v>
                </c:pt>
                <c:pt idx="534" formatCode="dd/mm/yy;@">
                  <c:v>43592</c:v>
                </c:pt>
                <c:pt idx="535" formatCode="dd/mm/yy;@">
                  <c:v>43592</c:v>
                </c:pt>
                <c:pt idx="536" formatCode="dd/mm/yy;@">
                  <c:v>43593</c:v>
                </c:pt>
                <c:pt idx="537" formatCode="dd/mm/yy;@">
                  <c:v>43593</c:v>
                </c:pt>
                <c:pt idx="538" formatCode="dd/mm/yy;@">
                  <c:v>43594</c:v>
                </c:pt>
                <c:pt idx="539" formatCode="dd/mm/yy;@">
                  <c:v>43594</c:v>
                </c:pt>
                <c:pt idx="540" formatCode="dd/mm/yy;@">
                  <c:v>43594</c:v>
                </c:pt>
                <c:pt idx="541" formatCode="dd/mm/yy;@">
                  <c:v>43594</c:v>
                </c:pt>
                <c:pt idx="542" formatCode="dd/mm/yy;@">
                  <c:v>43595</c:v>
                </c:pt>
                <c:pt idx="543" formatCode="dd/mm/yy;@">
                  <c:v>43595</c:v>
                </c:pt>
                <c:pt idx="544" formatCode="dd/mm/yy;@">
                  <c:v>43598</c:v>
                </c:pt>
                <c:pt idx="545" formatCode="dd/mm/yy;@">
                  <c:v>43598</c:v>
                </c:pt>
                <c:pt idx="546" formatCode="dd/mm/yy;@">
                  <c:v>43599</c:v>
                </c:pt>
                <c:pt idx="547" formatCode="dd/mm/yy;@">
                  <c:v>43599</c:v>
                </c:pt>
                <c:pt idx="548" formatCode="dd/mm/yy;@">
                  <c:v>43600</c:v>
                </c:pt>
                <c:pt idx="549" formatCode="dd/mm/yy;@">
                  <c:v>43600</c:v>
                </c:pt>
                <c:pt idx="550" formatCode="dd/mm/yy;@">
                  <c:v>43601</c:v>
                </c:pt>
                <c:pt idx="551" formatCode="dd/mm/yy;@">
                  <c:v>43601</c:v>
                </c:pt>
                <c:pt idx="552" formatCode="dd/mm/yy;@">
                  <c:v>43601</c:v>
                </c:pt>
                <c:pt idx="553" formatCode="dd/mm/yy;@">
                  <c:v>43601</c:v>
                </c:pt>
                <c:pt idx="554" formatCode="dd/mm/yy;@">
                  <c:v>43602</c:v>
                </c:pt>
                <c:pt idx="555" formatCode="dd/mm/yy;@">
                  <c:v>43602</c:v>
                </c:pt>
                <c:pt idx="556" formatCode="dd/mm/yy;@">
                  <c:v>43603</c:v>
                </c:pt>
                <c:pt idx="557" formatCode="dd/mm/yy;@">
                  <c:v>43603</c:v>
                </c:pt>
                <c:pt idx="558" formatCode="dd/mm/yy;@">
                  <c:v>43603</c:v>
                </c:pt>
                <c:pt idx="559" formatCode="dd/mm/yy;@">
                  <c:v>43603</c:v>
                </c:pt>
                <c:pt idx="560" formatCode="dd/mm/yy;@">
                  <c:v>43607</c:v>
                </c:pt>
                <c:pt idx="561" formatCode="dd/mm/yy;@">
                  <c:v>43607</c:v>
                </c:pt>
                <c:pt idx="562" formatCode="dd/mm/yy;@">
                  <c:v>43609</c:v>
                </c:pt>
                <c:pt idx="563" formatCode="dd/mm/yy;@">
                  <c:v>43609</c:v>
                </c:pt>
                <c:pt idx="564" formatCode="dd/mm/yy;@">
                  <c:v>43612</c:v>
                </c:pt>
                <c:pt idx="565" formatCode="dd/mm/yy;@">
                  <c:v>43612</c:v>
                </c:pt>
                <c:pt idx="566" formatCode="dd/mm/yy;@">
                  <c:v>43613</c:v>
                </c:pt>
                <c:pt idx="567" formatCode="dd/mm/yy;@">
                  <c:v>43613</c:v>
                </c:pt>
                <c:pt idx="568" formatCode="dd/mm/yy;@">
                  <c:v>43614</c:v>
                </c:pt>
                <c:pt idx="569" formatCode="dd/mm/yy;@">
                  <c:v>43614</c:v>
                </c:pt>
                <c:pt idx="570" formatCode="dd/mm/yy;@">
                  <c:v>43615</c:v>
                </c:pt>
                <c:pt idx="571" formatCode="dd/mm/yy;@">
                  <c:v>43615</c:v>
                </c:pt>
                <c:pt idx="572" formatCode="dd/mm/yy;@">
                  <c:v>43615</c:v>
                </c:pt>
                <c:pt idx="573" formatCode="dd/mm/yy;@">
                  <c:v>43615</c:v>
                </c:pt>
                <c:pt idx="574" formatCode="dd/mm/yy;@">
                  <c:v>43617</c:v>
                </c:pt>
                <c:pt idx="575" formatCode="dd/mm/yy;@">
                  <c:v>43617</c:v>
                </c:pt>
                <c:pt idx="576" formatCode="dd/mm/yy;@">
                  <c:v>43621</c:v>
                </c:pt>
                <c:pt idx="577" formatCode="dd/mm/yy;@">
                  <c:v>43621</c:v>
                </c:pt>
                <c:pt idx="578" formatCode="dd/mm/yy;@">
                  <c:v>43623</c:v>
                </c:pt>
                <c:pt idx="579" formatCode="dd/mm/yy;@">
                  <c:v>43623</c:v>
                </c:pt>
                <c:pt idx="580" formatCode="dd/mm/yy;@">
                  <c:v>43626</c:v>
                </c:pt>
                <c:pt idx="581" formatCode="dd/mm/yy;@">
                  <c:v>43626</c:v>
                </c:pt>
                <c:pt idx="582" formatCode="dd/mm/yy;@">
                  <c:v>43628</c:v>
                </c:pt>
                <c:pt idx="583" formatCode="dd/mm/yy;@">
                  <c:v>43628</c:v>
                </c:pt>
                <c:pt idx="584" formatCode="dd/mm/yy;@">
                  <c:v>43628</c:v>
                </c:pt>
                <c:pt idx="585" formatCode="dd/mm/yy;@">
                  <c:v>43628</c:v>
                </c:pt>
                <c:pt idx="586" formatCode="dd/mm/yy;@">
                  <c:v>43630</c:v>
                </c:pt>
                <c:pt idx="587" formatCode="dd/mm/yy;@">
                  <c:v>43630</c:v>
                </c:pt>
                <c:pt idx="588" formatCode="dd/mm/yy;@">
                  <c:v>43633</c:v>
                </c:pt>
                <c:pt idx="589" formatCode="dd/mm/yy;@">
                  <c:v>43633</c:v>
                </c:pt>
                <c:pt idx="590" formatCode="dd/mm/yy;@">
                  <c:v>43634</c:v>
                </c:pt>
                <c:pt idx="591" formatCode="dd/mm/yy;@">
                  <c:v>43634</c:v>
                </c:pt>
                <c:pt idx="592" formatCode="dd/mm/yy;@">
                  <c:v>43635</c:v>
                </c:pt>
                <c:pt idx="593" formatCode="dd/mm/yy;@">
                  <c:v>43635</c:v>
                </c:pt>
                <c:pt idx="594" formatCode="dd/mm/yy;@">
                  <c:v>43636</c:v>
                </c:pt>
                <c:pt idx="595" formatCode="dd/mm/yy;@">
                  <c:v>43636</c:v>
                </c:pt>
                <c:pt idx="596" formatCode="dd/mm/yy;@">
                  <c:v>43640</c:v>
                </c:pt>
                <c:pt idx="597" formatCode="dd/mm/yy;@">
                  <c:v>43640</c:v>
                </c:pt>
                <c:pt idx="598" formatCode="dd/mm/yy;@">
                  <c:v>43641</c:v>
                </c:pt>
                <c:pt idx="599" formatCode="dd/mm/yy;@">
                  <c:v>43641</c:v>
                </c:pt>
                <c:pt idx="600" formatCode="dd/mm/yy;@">
                  <c:v>43642</c:v>
                </c:pt>
                <c:pt idx="601" formatCode="dd/mm/yy;@">
                  <c:v>43642</c:v>
                </c:pt>
                <c:pt idx="602" formatCode="dd/mm/yy;@">
                  <c:v>43643</c:v>
                </c:pt>
                <c:pt idx="603" formatCode="dd/mm/yy;@">
                  <c:v>43643</c:v>
                </c:pt>
                <c:pt idx="604" formatCode="dd/mm/yy;@">
                  <c:v>43647</c:v>
                </c:pt>
                <c:pt idx="605" formatCode="dd/mm/yy;@">
                  <c:v>43647</c:v>
                </c:pt>
                <c:pt idx="606" formatCode="dd/mm/yy;@">
                  <c:v>43648</c:v>
                </c:pt>
                <c:pt idx="607" formatCode="dd/mm/yy;@">
                  <c:v>43648</c:v>
                </c:pt>
                <c:pt idx="608" formatCode="dd/mm/yy;@">
                  <c:v>43649</c:v>
                </c:pt>
                <c:pt idx="609" formatCode="dd/mm/yy;@">
                  <c:v>43649</c:v>
                </c:pt>
                <c:pt idx="610" formatCode="dd/mm/yy;@">
                  <c:v>43650</c:v>
                </c:pt>
                <c:pt idx="611" formatCode="dd/mm/yy;@">
                  <c:v>43650</c:v>
                </c:pt>
                <c:pt idx="612" formatCode="dd/mm/yy;@">
                  <c:v>43650</c:v>
                </c:pt>
                <c:pt idx="613" formatCode="dd/mm/yy;@">
                  <c:v>43650</c:v>
                </c:pt>
                <c:pt idx="614" formatCode="dd/mm/yy;@">
                  <c:v>43652</c:v>
                </c:pt>
                <c:pt idx="615" formatCode="dd/mm/yy;@">
                  <c:v>43652</c:v>
                </c:pt>
                <c:pt idx="616" formatCode="dd/mm/yy;@">
                  <c:v>43668</c:v>
                </c:pt>
                <c:pt idx="617" formatCode="dd/mm/yy;@">
                  <c:v>43668</c:v>
                </c:pt>
                <c:pt idx="618" formatCode="dd/mm/yy;@">
                  <c:v>43670</c:v>
                </c:pt>
                <c:pt idx="619" formatCode="dd/mm/yy;@">
                  <c:v>43670</c:v>
                </c:pt>
                <c:pt idx="620" formatCode="dd/mm/yy;@">
                  <c:v>43671</c:v>
                </c:pt>
                <c:pt idx="621" formatCode="dd/mm/yy;@">
                  <c:v>43671</c:v>
                </c:pt>
                <c:pt idx="622" formatCode="dd/mm/yy;@">
                  <c:v>43673</c:v>
                </c:pt>
                <c:pt idx="623" formatCode="dd/mm/yy;@">
                  <c:v>43673</c:v>
                </c:pt>
                <c:pt idx="624" formatCode="dd/mm/yy;@">
                  <c:v>43675</c:v>
                </c:pt>
                <c:pt idx="625" formatCode="dd/mm/yy;@">
                  <c:v>43675</c:v>
                </c:pt>
                <c:pt idx="626" formatCode="dd/mm/yy;@">
                  <c:v>43676</c:v>
                </c:pt>
                <c:pt idx="627" formatCode="dd/mm/yy;@">
                  <c:v>43676</c:v>
                </c:pt>
                <c:pt idx="628" formatCode="dd/mm/yy;@">
                  <c:v>43677</c:v>
                </c:pt>
                <c:pt idx="629" formatCode="dd/mm/yy;@">
                  <c:v>43677</c:v>
                </c:pt>
                <c:pt idx="630" formatCode="dd/mm/yy;@">
                  <c:v>43678</c:v>
                </c:pt>
                <c:pt idx="631" formatCode="dd/mm/yy;@">
                  <c:v>43678</c:v>
                </c:pt>
                <c:pt idx="632" formatCode="dd/mm/yy;@">
                  <c:v>43678</c:v>
                </c:pt>
                <c:pt idx="633" formatCode="dd/mm/yy;@">
                  <c:v>43678</c:v>
                </c:pt>
                <c:pt idx="634" formatCode="dd/mm/yy;@">
                  <c:v>43679</c:v>
                </c:pt>
                <c:pt idx="635" formatCode="dd/mm/yy;@">
                  <c:v>43679</c:v>
                </c:pt>
                <c:pt idx="636" formatCode="dd/mm/yy;@">
                  <c:v>43691</c:v>
                </c:pt>
                <c:pt idx="637" formatCode="dd/mm/yy;@">
                  <c:v>43691</c:v>
                </c:pt>
                <c:pt idx="638" formatCode="dd/mm/yy;@">
                  <c:v>43692</c:v>
                </c:pt>
                <c:pt idx="639" formatCode="dd/mm/yy;@">
                  <c:v>43692</c:v>
                </c:pt>
                <c:pt idx="640" formatCode="dd/mm/yy;@">
                  <c:v>43693</c:v>
                </c:pt>
                <c:pt idx="641" formatCode="dd/mm/yy;@">
                  <c:v>43693</c:v>
                </c:pt>
                <c:pt idx="642" formatCode="dd/mm/yy;@">
                  <c:v>43694</c:v>
                </c:pt>
                <c:pt idx="643" formatCode="dd/mm/yy;@">
                  <c:v>43694</c:v>
                </c:pt>
                <c:pt idx="644" formatCode="dd/mm/yy;@">
                  <c:v>43696</c:v>
                </c:pt>
                <c:pt idx="645" formatCode="dd/mm/yy;@">
                  <c:v>43696</c:v>
                </c:pt>
                <c:pt idx="646" formatCode="dd/mm/yy;@">
                  <c:v>43698</c:v>
                </c:pt>
                <c:pt idx="647" formatCode="dd/mm/yy;@">
                  <c:v>43698</c:v>
                </c:pt>
                <c:pt idx="648" formatCode="dd/mm/yy;@">
                  <c:v>43698</c:v>
                </c:pt>
                <c:pt idx="649" formatCode="dd/mm/yy;@">
                  <c:v>43698</c:v>
                </c:pt>
                <c:pt idx="650" formatCode="dd/mm/yy;@">
                  <c:v>43700</c:v>
                </c:pt>
                <c:pt idx="651" formatCode="dd/mm/yy;@">
                  <c:v>43700</c:v>
                </c:pt>
                <c:pt idx="652" formatCode="dd/mm/yy;@">
                  <c:v>43704</c:v>
                </c:pt>
                <c:pt idx="653" formatCode="dd/mm/yy;@">
                  <c:v>43704</c:v>
                </c:pt>
                <c:pt idx="654" formatCode="dd/mm/yy;@">
                  <c:v>43706</c:v>
                </c:pt>
                <c:pt idx="655" formatCode="dd/mm/yy;@">
                  <c:v>43706</c:v>
                </c:pt>
                <c:pt idx="656" formatCode="dd/mm/yy;@">
                  <c:v>43712</c:v>
                </c:pt>
                <c:pt idx="657" formatCode="dd/mm/yy;@">
                  <c:v>43712</c:v>
                </c:pt>
                <c:pt idx="658" formatCode="dd/mm/yy;@">
                  <c:v>43713</c:v>
                </c:pt>
                <c:pt idx="659" formatCode="dd/mm/yy;@">
                  <c:v>43713</c:v>
                </c:pt>
                <c:pt idx="660" formatCode="dd/mm/yy;@">
                  <c:v>43714</c:v>
                </c:pt>
                <c:pt idx="661" formatCode="dd/mm/yy;@">
                  <c:v>43714</c:v>
                </c:pt>
                <c:pt idx="662" formatCode="dd/mm/yy;@">
                  <c:v>43715</c:v>
                </c:pt>
                <c:pt idx="663" formatCode="dd/mm/yy;@">
                  <c:v>43715</c:v>
                </c:pt>
                <c:pt idx="664" formatCode="dd/mm/yy;@">
                  <c:v>43717</c:v>
                </c:pt>
                <c:pt idx="665" formatCode="dd/mm/yy;@">
                  <c:v>43717</c:v>
                </c:pt>
                <c:pt idx="666" formatCode="dd/mm/yy;@">
                  <c:v>43718</c:v>
                </c:pt>
                <c:pt idx="667" formatCode="dd/mm/yy;@">
                  <c:v>43718</c:v>
                </c:pt>
                <c:pt idx="668" formatCode="dd/mm/yy;@">
                  <c:v>43719</c:v>
                </c:pt>
                <c:pt idx="669" formatCode="dd/mm/yy;@">
                  <c:v>43719</c:v>
                </c:pt>
                <c:pt idx="670" formatCode="dd/mm/yy;@">
                  <c:v>43720</c:v>
                </c:pt>
                <c:pt idx="671" formatCode="dd/mm/yy;@">
                  <c:v>43720</c:v>
                </c:pt>
                <c:pt idx="672" formatCode="dd/mm/yy;@">
                  <c:v>43720</c:v>
                </c:pt>
                <c:pt idx="673" formatCode="dd/mm/yy;@">
                  <c:v>43720</c:v>
                </c:pt>
                <c:pt idx="674" formatCode="dd/mm/yy;@">
                  <c:v>43722</c:v>
                </c:pt>
                <c:pt idx="675" formatCode="dd/mm/yy;@">
                  <c:v>43722</c:v>
                </c:pt>
                <c:pt idx="676" formatCode="dd/mm/yy;@">
                  <c:v>43727</c:v>
                </c:pt>
                <c:pt idx="677" formatCode="dd/mm/yy;@">
                  <c:v>43727</c:v>
                </c:pt>
                <c:pt idx="678" formatCode="dd/mm/yy;@">
                  <c:v>43728</c:v>
                </c:pt>
                <c:pt idx="679" formatCode="dd/mm/yy;@">
                  <c:v>43728</c:v>
                </c:pt>
                <c:pt idx="680" formatCode="dd/mm/yy;@">
                  <c:v>43731</c:v>
                </c:pt>
                <c:pt idx="681" formatCode="dd/mm/yy;@">
                  <c:v>43731</c:v>
                </c:pt>
                <c:pt idx="682" formatCode="dd/mm/yy;@">
                  <c:v>43732</c:v>
                </c:pt>
                <c:pt idx="683" formatCode="dd/mm/yy;@">
                  <c:v>43732</c:v>
                </c:pt>
                <c:pt idx="684" formatCode="dd/mm/yy;@">
                  <c:v>43732</c:v>
                </c:pt>
                <c:pt idx="685" formatCode="dd/mm/yy;@">
                  <c:v>43741</c:v>
                </c:pt>
                <c:pt idx="686" formatCode="dd/mm/yy;@">
                  <c:v>43741</c:v>
                </c:pt>
                <c:pt idx="687" formatCode="dd/mm/yy;@">
                  <c:v>43742</c:v>
                </c:pt>
                <c:pt idx="688" formatCode="dd/mm/yy;@">
                  <c:v>43742</c:v>
                </c:pt>
                <c:pt idx="689" formatCode="dd/mm/yy;@">
                  <c:v>43742</c:v>
                </c:pt>
                <c:pt idx="690" formatCode="dd/mm/yy;@">
                  <c:v>43742</c:v>
                </c:pt>
                <c:pt idx="691" formatCode="dd/mm/yy;@">
                  <c:v>43743</c:v>
                </c:pt>
                <c:pt idx="692" formatCode="dd/mm/yy;@">
                  <c:v>43743</c:v>
                </c:pt>
                <c:pt idx="693" formatCode="dd/mm/yy;@">
                  <c:v>43745</c:v>
                </c:pt>
                <c:pt idx="694" formatCode="dd/mm/yy;@">
                  <c:v>43745</c:v>
                </c:pt>
                <c:pt idx="695" formatCode="dd/mm/yy;@">
                  <c:v>43747</c:v>
                </c:pt>
                <c:pt idx="696" formatCode="dd/mm/yy;@">
                  <c:v>43747</c:v>
                </c:pt>
                <c:pt idx="697" formatCode="dd/mm/yy;@">
                  <c:v>43748</c:v>
                </c:pt>
                <c:pt idx="698" formatCode="dd/mm/yy;@">
                  <c:v>43748</c:v>
                </c:pt>
                <c:pt idx="699" formatCode="dd/mm/yy;@">
                  <c:v>43750</c:v>
                </c:pt>
                <c:pt idx="700" formatCode="dd/mm/yy;@">
                  <c:v>43750</c:v>
                </c:pt>
                <c:pt idx="701" formatCode="dd/mm/yy;@">
                  <c:v>43752</c:v>
                </c:pt>
                <c:pt idx="702" formatCode="dd/mm/yy;@">
                  <c:v>43752</c:v>
                </c:pt>
                <c:pt idx="703" formatCode="dd/mm/yy;@">
                  <c:v>43754</c:v>
                </c:pt>
                <c:pt idx="704" formatCode="dd/mm/yy;@">
                  <c:v>43754</c:v>
                </c:pt>
                <c:pt idx="705" formatCode="dd/mm/yy;@">
                  <c:v>43754</c:v>
                </c:pt>
                <c:pt idx="706" formatCode="dd/mm/yy;@">
                  <c:v>43754</c:v>
                </c:pt>
                <c:pt idx="707" formatCode="dd/mm/yy;@">
                  <c:v>43755</c:v>
                </c:pt>
                <c:pt idx="708" formatCode="dd/mm/yy;@">
                  <c:v>43755</c:v>
                </c:pt>
                <c:pt idx="709" formatCode="dd/mm/yy;@">
                  <c:v>43756</c:v>
                </c:pt>
                <c:pt idx="710" formatCode="dd/mm/yy;@">
                  <c:v>43756</c:v>
                </c:pt>
                <c:pt idx="711" formatCode="dd/mm/yy;@">
                  <c:v>43757</c:v>
                </c:pt>
                <c:pt idx="712" formatCode="dd/mm/yy;@">
                  <c:v>43757</c:v>
                </c:pt>
                <c:pt idx="713" formatCode="dd/mm/yy;@">
                  <c:v>43759</c:v>
                </c:pt>
                <c:pt idx="714" formatCode="dd/mm/yy;@">
                  <c:v>43759</c:v>
                </c:pt>
                <c:pt idx="715" formatCode="dd/mm/yy;@">
                  <c:v>43761</c:v>
                </c:pt>
                <c:pt idx="716" formatCode="dd/mm/yy;@">
                  <c:v>43761</c:v>
                </c:pt>
                <c:pt idx="717" formatCode="dd/mm/yy;@">
                  <c:v>43761</c:v>
                </c:pt>
                <c:pt idx="718" formatCode="dd/mm/yy;@">
                  <c:v>43761</c:v>
                </c:pt>
                <c:pt idx="719" formatCode="dd/mm/yy;@">
                  <c:v>43763</c:v>
                </c:pt>
                <c:pt idx="720" formatCode="dd/mm/yy;@">
                  <c:v>43763</c:v>
                </c:pt>
                <c:pt idx="721" formatCode="dd/mm/yy;@">
                  <c:v>43766</c:v>
                </c:pt>
                <c:pt idx="722" formatCode="dd/mm/yy;@">
                  <c:v>43766</c:v>
                </c:pt>
                <c:pt idx="723" formatCode="dd/mm/yy;@">
                  <c:v>43767</c:v>
                </c:pt>
                <c:pt idx="724" formatCode="dd/mm/yy;@">
                  <c:v>43767</c:v>
                </c:pt>
                <c:pt idx="725" formatCode="dd/mm/yy;@">
                  <c:v>43768</c:v>
                </c:pt>
                <c:pt idx="726" formatCode="dd/mm/yy;@">
                  <c:v>43768</c:v>
                </c:pt>
                <c:pt idx="727" formatCode="dd/mm/yy;@">
                  <c:v>43769</c:v>
                </c:pt>
                <c:pt idx="728" formatCode="dd/mm/yy;@">
                  <c:v>43769</c:v>
                </c:pt>
                <c:pt idx="729" formatCode="dd/mm/yy;@">
                  <c:v>43776</c:v>
                </c:pt>
                <c:pt idx="730" formatCode="dd/mm/yy;@">
                  <c:v>43784</c:v>
                </c:pt>
                <c:pt idx="731" formatCode="dd/mm/yy;@">
                  <c:v>43784</c:v>
                </c:pt>
                <c:pt idx="732" formatCode="dd/mm/yy;@">
                  <c:v>43786</c:v>
                </c:pt>
                <c:pt idx="733" formatCode="dd/mm/yy;@">
                  <c:v>43786</c:v>
                </c:pt>
                <c:pt idx="734" formatCode="dd/mm/yy;@">
                  <c:v>43788</c:v>
                </c:pt>
                <c:pt idx="735" formatCode="dd/mm/yy;@">
                  <c:v>43788</c:v>
                </c:pt>
                <c:pt idx="736" formatCode="dd/mm/yy;@">
                  <c:v>43790</c:v>
                </c:pt>
                <c:pt idx="737" formatCode="dd/mm/yy;@">
                  <c:v>43790</c:v>
                </c:pt>
                <c:pt idx="738" formatCode="dd/mm/yy;@">
                  <c:v>43790</c:v>
                </c:pt>
                <c:pt idx="739" formatCode="dd/mm/yy;@">
                  <c:v>43790</c:v>
                </c:pt>
                <c:pt idx="740" formatCode="dd/mm/yy;@">
                  <c:v>43792</c:v>
                </c:pt>
                <c:pt idx="741" formatCode="dd/mm/yy;@">
                  <c:v>43792</c:v>
                </c:pt>
                <c:pt idx="742" formatCode="dd/mm/yy;@">
                  <c:v>43796</c:v>
                </c:pt>
                <c:pt idx="743" formatCode="dd/mm/yy;@">
                  <c:v>43796</c:v>
                </c:pt>
                <c:pt idx="744" formatCode="dd/mm/yy;@">
                  <c:v>43797</c:v>
                </c:pt>
                <c:pt idx="745" formatCode="dd/mm/yy;@">
                  <c:v>43797</c:v>
                </c:pt>
                <c:pt idx="746" formatCode="dd/mm/yy;@">
                  <c:v>43798</c:v>
                </c:pt>
                <c:pt idx="747" formatCode="dd/mm/yy;@">
                  <c:v>43798</c:v>
                </c:pt>
                <c:pt idx="748" formatCode="dd/mm/yy;@">
                  <c:v>43799</c:v>
                </c:pt>
                <c:pt idx="749" formatCode="dd/mm/yy;@">
                  <c:v>43799</c:v>
                </c:pt>
                <c:pt idx="750" formatCode="dd/mm/yy;@">
                  <c:v>43801</c:v>
                </c:pt>
                <c:pt idx="751" formatCode="dd/mm/yy;@">
                  <c:v>43801</c:v>
                </c:pt>
                <c:pt idx="752" formatCode="dd/mm/yy;@">
                  <c:v>43803</c:v>
                </c:pt>
                <c:pt idx="753" formatCode="dd/mm/yy;@">
                  <c:v>43803</c:v>
                </c:pt>
                <c:pt idx="754" formatCode="dd/mm/yy;@">
                  <c:v>43809</c:v>
                </c:pt>
                <c:pt idx="755" formatCode="dd/mm/yy;@">
                  <c:v>43809</c:v>
                </c:pt>
                <c:pt idx="756" formatCode="dd/mm/yy;@">
                  <c:v>43811</c:v>
                </c:pt>
                <c:pt idx="757" formatCode="dd/mm/yy;@">
                  <c:v>43811</c:v>
                </c:pt>
                <c:pt idx="758" formatCode="dd/mm/yy;@">
                  <c:v>43816</c:v>
                </c:pt>
                <c:pt idx="759" formatCode="dd/mm/yy;@">
                  <c:v>43816</c:v>
                </c:pt>
                <c:pt idx="760" formatCode="dd/mm/yy;@">
                  <c:v>43818</c:v>
                </c:pt>
                <c:pt idx="761" formatCode="dd/mm/yy;@">
                  <c:v>43818</c:v>
                </c:pt>
                <c:pt idx="762" formatCode="dd/mm/yy;@">
                  <c:v>43822</c:v>
                </c:pt>
                <c:pt idx="763" formatCode="dd/mm/yy;@">
                  <c:v>43822</c:v>
                </c:pt>
                <c:pt idx="764" formatCode="dd/mm/yy;@">
                  <c:v>43823</c:v>
                </c:pt>
                <c:pt idx="765" formatCode="dd/mm/yy;@">
                  <c:v>43823</c:v>
                </c:pt>
                <c:pt idx="766" formatCode="dd/mm/yy;@">
                  <c:v>43825</c:v>
                </c:pt>
                <c:pt idx="767" formatCode="dd/mm/yy;@">
                  <c:v>43825</c:v>
                </c:pt>
                <c:pt idx="768" formatCode="dd/mm/yy;@">
                  <c:v>43826</c:v>
                </c:pt>
                <c:pt idx="769" formatCode="dd/mm/yy;@">
                  <c:v>43826</c:v>
                </c:pt>
              </c:numCache>
            </c:numRef>
          </c:cat>
          <c:val>
            <c:numRef>
              <c:f>'LAF DĐ 1_NI-LDĐ-01 (29043)'!$L$4:$L$773</c:f>
              <c:numCache>
                <c:formatCode>General</c:formatCode>
                <c:ptCount val="770"/>
                <c:pt idx="0">
                  <c:v>2816</c:v>
                </c:pt>
                <c:pt idx="1">
                  <c:v>2816</c:v>
                </c:pt>
                <c:pt idx="2">
                  <c:v>2816</c:v>
                </c:pt>
                <c:pt idx="3">
                  <c:v>2816</c:v>
                </c:pt>
                <c:pt idx="4">
                  <c:v>2816</c:v>
                </c:pt>
                <c:pt idx="5">
                  <c:v>2816</c:v>
                </c:pt>
                <c:pt idx="6">
                  <c:v>2816</c:v>
                </c:pt>
                <c:pt idx="7">
                  <c:v>2816</c:v>
                </c:pt>
                <c:pt idx="8">
                  <c:v>2816</c:v>
                </c:pt>
                <c:pt idx="9">
                  <c:v>2816</c:v>
                </c:pt>
                <c:pt idx="10">
                  <c:v>2816</c:v>
                </c:pt>
                <c:pt idx="11">
                  <c:v>2816</c:v>
                </c:pt>
                <c:pt idx="12">
                  <c:v>2816</c:v>
                </c:pt>
                <c:pt idx="13">
                  <c:v>2816</c:v>
                </c:pt>
                <c:pt idx="14">
                  <c:v>2816</c:v>
                </c:pt>
                <c:pt idx="15">
                  <c:v>2816</c:v>
                </c:pt>
                <c:pt idx="16">
                  <c:v>2816</c:v>
                </c:pt>
                <c:pt idx="17">
                  <c:v>2816</c:v>
                </c:pt>
                <c:pt idx="18">
                  <c:v>2816</c:v>
                </c:pt>
                <c:pt idx="19">
                  <c:v>2816</c:v>
                </c:pt>
                <c:pt idx="20">
                  <c:v>2816</c:v>
                </c:pt>
                <c:pt idx="21">
                  <c:v>2816</c:v>
                </c:pt>
                <c:pt idx="22">
                  <c:v>2816</c:v>
                </c:pt>
                <c:pt idx="23">
                  <c:v>2816</c:v>
                </c:pt>
                <c:pt idx="24">
                  <c:v>2816</c:v>
                </c:pt>
                <c:pt idx="25">
                  <c:v>2816</c:v>
                </c:pt>
                <c:pt idx="26">
                  <c:v>2816</c:v>
                </c:pt>
                <c:pt idx="27">
                  <c:v>2816</c:v>
                </c:pt>
                <c:pt idx="28">
                  <c:v>2816</c:v>
                </c:pt>
                <c:pt idx="29">
                  <c:v>2816</c:v>
                </c:pt>
                <c:pt idx="30">
                  <c:v>2816</c:v>
                </c:pt>
                <c:pt idx="31">
                  <c:v>2816</c:v>
                </c:pt>
                <c:pt idx="32">
                  <c:v>2816</c:v>
                </c:pt>
                <c:pt idx="33">
                  <c:v>2816</c:v>
                </c:pt>
                <c:pt idx="34">
                  <c:v>2816</c:v>
                </c:pt>
                <c:pt idx="35">
                  <c:v>2816</c:v>
                </c:pt>
                <c:pt idx="36">
                  <c:v>2816</c:v>
                </c:pt>
                <c:pt idx="37">
                  <c:v>2816</c:v>
                </c:pt>
                <c:pt idx="38">
                  <c:v>2816</c:v>
                </c:pt>
                <c:pt idx="39">
                  <c:v>2816</c:v>
                </c:pt>
                <c:pt idx="40">
                  <c:v>2816</c:v>
                </c:pt>
                <c:pt idx="41">
                  <c:v>2816</c:v>
                </c:pt>
                <c:pt idx="42">
                  <c:v>2816</c:v>
                </c:pt>
                <c:pt idx="43">
                  <c:v>2816</c:v>
                </c:pt>
                <c:pt idx="44">
                  <c:v>2816</c:v>
                </c:pt>
                <c:pt idx="45">
                  <c:v>2816</c:v>
                </c:pt>
                <c:pt idx="46">
                  <c:v>2816</c:v>
                </c:pt>
                <c:pt idx="47">
                  <c:v>2816</c:v>
                </c:pt>
                <c:pt idx="48">
                  <c:v>2816</c:v>
                </c:pt>
                <c:pt idx="49">
                  <c:v>2816</c:v>
                </c:pt>
                <c:pt idx="50">
                  <c:v>2816</c:v>
                </c:pt>
                <c:pt idx="51">
                  <c:v>2816</c:v>
                </c:pt>
                <c:pt idx="52">
                  <c:v>2816</c:v>
                </c:pt>
                <c:pt idx="53">
                  <c:v>2816</c:v>
                </c:pt>
                <c:pt idx="54">
                  <c:v>2816</c:v>
                </c:pt>
                <c:pt idx="55">
                  <c:v>2816</c:v>
                </c:pt>
                <c:pt idx="56">
                  <c:v>2816</c:v>
                </c:pt>
                <c:pt idx="57">
                  <c:v>2816</c:v>
                </c:pt>
                <c:pt idx="58">
                  <c:v>2816</c:v>
                </c:pt>
                <c:pt idx="59">
                  <c:v>2816</c:v>
                </c:pt>
                <c:pt idx="60">
                  <c:v>2816</c:v>
                </c:pt>
                <c:pt idx="61">
                  <c:v>2816</c:v>
                </c:pt>
                <c:pt idx="62">
                  <c:v>2816</c:v>
                </c:pt>
                <c:pt idx="63">
                  <c:v>2816</c:v>
                </c:pt>
                <c:pt idx="64">
                  <c:v>2816</c:v>
                </c:pt>
                <c:pt idx="65">
                  <c:v>2816</c:v>
                </c:pt>
                <c:pt idx="66">
                  <c:v>2816</c:v>
                </c:pt>
                <c:pt idx="67">
                  <c:v>2816</c:v>
                </c:pt>
                <c:pt idx="68">
                  <c:v>2816</c:v>
                </c:pt>
                <c:pt idx="69">
                  <c:v>2816</c:v>
                </c:pt>
                <c:pt idx="70">
                  <c:v>2816</c:v>
                </c:pt>
                <c:pt idx="71">
                  <c:v>2816</c:v>
                </c:pt>
                <c:pt idx="72">
                  <c:v>2816</c:v>
                </c:pt>
                <c:pt idx="73">
                  <c:v>2816</c:v>
                </c:pt>
                <c:pt idx="74">
                  <c:v>2816</c:v>
                </c:pt>
                <c:pt idx="75">
                  <c:v>2816</c:v>
                </c:pt>
                <c:pt idx="76">
                  <c:v>2816</c:v>
                </c:pt>
                <c:pt idx="77">
                  <c:v>2816</c:v>
                </c:pt>
                <c:pt idx="78">
                  <c:v>2816</c:v>
                </c:pt>
                <c:pt idx="79">
                  <c:v>2816</c:v>
                </c:pt>
                <c:pt idx="80">
                  <c:v>2816</c:v>
                </c:pt>
                <c:pt idx="81">
                  <c:v>2816</c:v>
                </c:pt>
                <c:pt idx="82">
                  <c:v>2816</c:v>
                </c:pt>
                <c:pt idx="83">
                  <c:v>2816</c:v>
                </c:pt>
                <c:pt idx="84">
                  <c:v>2816</c:v>
                </c:pt>
                <c:pt idx="85">
                  <c:v>2816</c:v>
                </c:pt>
                <c:pt idx="86">
                  <c:v>2816</c:v>
                </c:pt>
                <c:pt idx="87">
                  <c:v>2816</c:v>
                </c:pt>
                <c:pt idx="88">
                  <c:v>2816</c:v>
                </c:pt>
                <c:pt idx="89">
                  <c:v>2816</c:v>
                </c:pt>
                <c:pt idx="90">
                  <c:v>2816</c:v>
                </c:pt>
                <c:pt idx="91">
                  <c:v>2816</c:v>
                </c:pt>
                <c:pt idx="92">
                  <c:v>2816</c:v>
                </c:pt>
                <c:pt idx="93">
                  <c:v>2816</c:v>
                </c:pt>
                <c:pt idx="94">
                  <c:v>2816</c:v>
                </c:pt>
                <c:pt idx="95">
                  <c:v>2816</c:v>
                </c:pt>
                <c:pt idx="96">
                  <c:v>2816</c:v>
                </c:pt>
                <c:pt idx="97">
                  <c:v>2816</c:v>
                </c:pt>
                <c:pt idx="98">
                  <c:v>2816</c:v>
                </c:pt>
                <c:pt idx="99">
                  <c:v>2816</c:v>
                </c:pt>
                <c:pt idx="100">
                  <c:v>2816</c:v>
                </c:pt>
                <c:pt idx="101">
                  <c:v>2816</c:v>
                </c:pt>
                <c:pt idx="102">
                  <c:v>2816</c:v>
                </c:pt>
                <c:pt idx="103">
                  <c:v>2816</c:v>
                </c:pt>
                <c:pt idx="104">
                  <c:v>2816</c:v>
                </c:pt>
                <c:pt idx="105">
                  <c:v>2816</c:v>
                </c:pt>
                <c:pt idx="106">
                  <c:v>2816</c:v>
                </c:pt>
                <c:pt idx="107">
                  <c:v>2816</c:v>
                </c:pt>
                <c:pt idx="108">
                  <c:v>2816</c:v>
                </c:pt>
                <c:pt idx="109">
                  <c:v>2816</c:v>
                </c:pt>
                <c:pt idx="110">
                  <c:v>2816</c:v>
                </c:pt>
                <c:pt idx="111">
                  <c:v>2816</c:v>
                </c:pt>
                <c:pt idx="112">
                  <c:v>2816</c:v>
                </c:pt>
                <c:pt idx="113">
                  <c:v>2816</c:v>
                </c:pt>
                <c:pt idx="114">
                  <c:v>2816</c:v>
                </c:pt>
                <c:pt idx="115">
                  <c:v>2816</c:v>
                </c:pt>
                <c:pt idx="116">
                  <c:v>2816</c:v>
                </c:pt>
                <c:pt idx="117">
                  <c:v>2816</c:v>
                </c:pt>
                <c:pt idx="118">
                  <c:v>2816</c:v>
                </c:pt>
                <c:pt idx="119">
                  <c:v>2816</c:v>
                </c:pt>
                <c:pt idx="120">
                  <c:v>2816</c:v>
                </c:pt>
                <c:pt idx="121">
                  <c:v>2816</c:v>
                </c:pt>
                <c:pt idx="122">
                  <c:v>2816</c:v>
                </c:pt>
                <c:pt idx="123">
                  <c:v>2816</c:v>
                </c:pt>
                <c:pt idx="124">
                  <c:v>2816</c:v>
                </c:pt>
                <c:pt idx="125">
                  <c:v>2816</c:v>
                </c:pt>
                <c:pt idx="126">
                  <c:v>2816</c:v>
                </c:pt>
                <c:pt idx="127">
                  <c:v>2816</c:v>
                </c:pt>
                <c:pt idx="128">
                  <c:v>2816</c:v>
                </c:pt>
                <c:pt idx="129">
                  <c:v>2816</c:v>
                </c:pt>
                <c:pt idx="130">
                  <c:v>2816</c:v>
                </c:pt>
                <c:pt idx="131">
                  <c:v>2816</c:v>
                </c:pt>
                <c:pt idx="132">
                  <c:v>2816</c:v>
                </c:pt>
                <c:pt idx="133">
                  <c:v>2816</c:v>
                </c:pt>
                <c:pt idx="134">
                  <c:v>2816</c:v>
                </c:pt>
                <c:pt idx="135">
                  <c:v>2816</c:v>
                </c:pt>
                <c:pt idx="136">
                  <c:v>2816</c:v>
                </c:pt>
                <c:pt idx="137">
                  <c:v>2816</c:v>
                </c:pt>
                <c:pt idx="138">
                  <c:v>2816</c:v>
                </c:pt>
                <c:pt idx="139">
                  <c:v>2816</c:v>
                </c:pt>
                <c:pt idx="140">
                  <c:v>2816</c:v>
                </c:pt>
                <c:pt idx="141">
                  <c:v>2816</c:v>
                </c:pt>
                <c:pt idx="142">
                  <c:v>2816</c:v>
                </c:pt>
                <c:pt idx="143">
                  <c:v>2816</c:v>
                </c:pt>
                <c:pt idx="144">
                  <c:v>2816</c:v>
                </c:pt>
                <c:pt idx="145">
                  <c:v>2816</c:v>
                </c:pt>
                <c:pt idx="146">
                  <c:v>2816</c:v>
                </c:pt>
                <c:pt idx="147">
                  <c:v>2816</c:v>
                </c:pt>
                <c:pt idx="148">
                  <c:v>2816</c:v>
                </c:pt>
                <c:pt idx="149">
                  <c:v>2816</c:v>
                </c:pt>
                <c:pt idx="150">
                  <c:v>2816</c:v>
                </c:pt>
                <c:pt idx="151">
                  <c:v>2816</c:v>
                </c:pt>
                <c:pt idx="152">
                  <c:v>2816</c:v>
                </c:pt>
                <c:pt idx="153">
                  <c:v>2816</c:v>
                </c:pt>
                <c:pt idx="154">
                  <c:v>2816</c:v>
                </c:pt>
                <c:pt idx="155">
                  <c:v>2816</c:v>
                </c:pt>
                <c:pt idx="156">
                  <c:v>2816</c:v>
                </c:pt>
                <c:pt idx="157">
                  <c:v>2816</c:v>
                </c:pt>
                <c:pt idx="158">
                  <c:v>2816</c:v>
                </c:pt>
                <c:pt idx="159">
                  <c:v>2816</c:v>
                </c:pt>
                <c:pt idx="160">
                  <c:v>2816</c:v>
                </c:pt>
                <c:pt idx="161">
                  <c:v>2816</c:v>
                </c:pt>
                <c:pt idx="162">
                  <c:v>2816</c:v>
                </c:pt>
                <c:pt idx="163">
                  <c:v>2816</c:v>
                </c:pt>
                <c:pt idx="164">
                  <c:v>2816</c:v>
                </c:pt>
                <c:pt idx="165">
                  <c:v>2816</c:v>
                </c:pt>
                <c:pt idx="166">
                  <c:v>2816</c:v>
                </c:pt>
                <c:pt idx="167">
                  <c:v>2816</c:v>
                </c:pt>
                <c:pt idx="168">
                  <c:v>2816</c:v>
                </c:pt>
                <c:pt idx="169">
                  <c:v>2816</c:v>
                </c:pt>
                <c:pt idx="170">
                  <c:v>2816</c:v>
                </c:pt>
                <c:pt idx="171">
                  <c:v>2816</c:v>
                </c:pt>
                <c:pt idx="172">
                  <c:v>2816</c:v>
                </c:pt>
                <c:pt idx="173">
                  <c:v>2816</c:v>
                </c:pt>
                <c:pt idx="174">
                  <c:v>2816</c:v>
                </c:pt>
                <c:pt idx="175">
                  <c:v>2816</c:v>
                </c:pt>
                <c:pt idx="176">
                  <c:v>2816</c:v>
                </c:pt>
                <c:pt idx="177">
                  <c:v>2816</c:v>
                </c:pt>
                <c:pt idx="178">
                  <c:v>2816</c:v>
                </c:pt>
                <c:pt idx="179">
                  <c:v>2816</c:v>
                </c:pt>
                <c:pt idx="180">
                  <c:v>2816</c:v>
                </c:pt>
                <c:pt idx="181">
                  <c:v>2816</c:v>
                </c:pt>
                <c:pt idx="182">
                  <c:v>2816</c:v>
                </c:pt>
                <c:pt idx="183">
                  <c:v>2816</c:v>
                </c:pt>
                <c:pt idx="184">
                  <c:v>2816</c:v>
                </c:pt>
                <c:pt idx="185">
                  <c:v>2816</c:v>
                </c:pt>
                <c:pt idx="186">
                  <c:v>2816</c:v>
                </c:pt>
                <c:pt idx="187">
                  <c:v>2816</c:v>
                </c:pt>
                <c:pt idx="188">
                  <c:v>2816</c:v>
                </c:pt>
                <c:pt idx="189">
                  <c:v>2816</c:v>
                </c:pt>
                <c:pt idx="190">
                  <c:v>2816</c:v>
                </c:pt>
                <c:pt idx="191">
                  <c:v>2816</c:v>
                </c:pt>
                <c:pt idx="192">
                  <c:v>2816</c:v>
                </c:pt>
                <c:pt idx="193">
                  <c:v>2816</c:v>
                </c:pt>
                <c:pt idx="194">
                  <c:v>2816</c:v>
                </c:pt>
                <c:pt idx="195">
                  <c:v>2816</c:v>
                </c:pt>
                <c:pt idx="196">
                  <c:v>2816</c:v>
                </c:pt>
                <c:pt idx="197">
                  <c:v>2816</c:v>
                </c:pt>
                <c:pt idx="198">
                  <c:v>2816</c:v>
                </c:pt>
                <c:pt idx="199">
                  <c:v>2816</c:v>
                </c:pt>
                <c:pt idx="200">
                  <c:v>2816</c:v>
                </c:pt>
                <c:pt idx="201">
                  <c:v>2816</c:v>
                </c:pt>
                <c:pt idx="202">
                  <c:v>2816</c:v>
                </c:pt>
                <c:pt idx="203">
                  <c:v>2816</c:v>
                </c:pt>
                <c:pt idx="204">
                  <c:v>2816</c:v>
                </c:pt>
                <c:pt idx="205">
                  <c:v>2816</c:v>
                </c:pt>
                <c:pt idx="206">
                  <c:v>2816</c:v>
                </c:pt>
                <c:pt idx="207">
                  <c:v>2816</c:v>
                </c:pt>
                <c:pt idx="208">
                  <c:v>2816</c:v>
                </c:pt>
                <c:pt idx="209">
                  <c:v>2816</c:v>
                </c:pt>
                <c:pt idx="210">
                  <c:v>2816</c:v>
                </c:pt>
                <c:pt idx="211">
                  <c:v>2816</c:v>
                </c:pt>
                <c:pt idx="212">
                  <c:v>2816</c:v>
                </c:pt>
                <c:pt idx="213">
                  <c:v>2816</c:v>
                </c:pt>
                <c:pt idx="214">
                  <c:v>2816</c:v>
                </c:pt>
                <c:pt idx="215">
                  <c:v>2816</c:v>
                </c:pt>
                <c:pt idx="216">
                  <c:v>2816</c:v>
                </c:pt>
                <c:pt idx="217">
                  <c:v>2816</c:v>
                </c:pt>
                <c:pt idx="218">
                  <c:v>2816</c:v>
                </c:pt>
                <c:pt idx="219">
                  <c:v>2816</c:v>
                </c:pt>
                <c:pt idx="220">
                  <c:v>2816</c:v>
                </c:pt>
                <c:pt idx="221">
                  <c:v>2816</c:v>
                </c:pt>
                <c:pt idx="222">
                  <c:v>2816</c:v>
                </c:pt>
                <c:pt idx="223">
                  <c:v>2816</c:v>
                </c:pt>
                <c:pt idx="224">
                  <c:v>2816</c:v>
                </c:pt>
                <c:pt idx="225">
                  <c:v>2816</c:v>
                </c:pt>
                <c:pt idx="226">
                  <c:v>2816</c:v>
                </c:pt>
                <c:pt idx="227">
                  <c:v>2816</c:v>
                </c:pt>
                <c:pt idx="228">
                  <c:v>2816</c:v>
                </c:pt>
                <c:pt idx="229">
                  <c:v>2816</c:v>
                </c:pt>
                <c:pt idx="230">
                  <c:v>2816</c:v>
                </c:pt>
                <c:pt idx="231">
                  <c:v>2816</c:v>
                </c:pt>
                <c:pt idx="232">
                  <c:v>2816</c:v>
                </c:pt>
                <c:pt idx="233">
                  <c:v>2816</c:v>
                </c:pt>
                <c:pt idx="234">
                  <c:v>2816</c:v>
                </c:pt>
                <c:pt idx="235">
                  <c:v>2816</c:v>
                </c:pt>
                <c:pt idx="236">
                  <c:v>2816</c:v>
                </c:pt>
                <c:pt idx="237">
                  <c:v>2816</c:v>
                </c:pt>
                <c:pt idx="238">
                  <c:v>2816</c:v>
                </c:pt>
                <c:pt idx="239">
                  <c:v>2816</c:v>
                </c:pt>
                <c:pt idx="240">
                  <c:v>2816</c:v>
                </c:pt>
                <c:pt idx="241">
                  <c:v>2816</c:v>
                </c:pt>
                <c:pt idx="242">
                  <c:v>2816</c:v>
                </c:pt>
                <c:pt idx="243">
                  <c:v>2816</c:v>
                </c:pt>
                <c:pt idx="244">
                  <c:v>2816</c:v>
                </c:pt>
                <c:pt idx="245">
                  <c:v>2816</c:v>
                </c:pt>
                <c:pt idx="246">
                  <c:v>2816</c:v>
                </c:pt>
                <c:pt idx="247">
                  <c:v>2816</c:v>
                </c:pt>
                <c:pt idx="248">
                  <c:v>2816</c:v>
                </c:pt>
                <c:pt idx="249">
                  <c:v>2816</c:v>
                </c:pt>
                <c:pt idx="250">
                  <c:v>2816</c:v>
                </c:pt>
                <c:pt idx="251">
                  <c:v>2816</c:v>
                </c:pt>
                <c:pt idx="252">
                  <c:v>2816</c:v>
                </c:pt>
                <c:pt idx="253">
                  <c:v>2816</c:v>
                </c:pt>
                <c:pt idx="254">
                  <c:v>2816</c:v>
                </c:pt>
                <c:pt idx="255">
                  <c:v>2816</c:v>
                </c:pt>
                <c:pt idx="256">
                  <c:v>2816</c:v>
                </c:pt>
                <c:pt idx="257">
                  <c:v>2816</c:v>
                </c:pt>
                <c:pt idx="258">
                  <c:v>2816</c:v>
                </c:pt>
                <c:pt idx="259">
                  <c:v>2816</c:v>
                </c:pt>
                <c:pt idx="260">
                  <c:v>2816</c:v>
                </c:pt>
                <c:pt idx="261">
                  <c:v>2816</c:v>
                </c:pt>
                <c:pt idx="262">
                  <c:v>2816</c:v>
                </c:pt>
                <c:pt idx="263">
                  <c:v>2816</c:v>
                </c:pt>
                <c:pt idx="264">
                  <c:v>2816</c:v>
                </c:pt>
                <c:pt idx="265">
                  <c:v>2816</c:v>
                </c:pt>
                <c:pt idx="266">
                  <c:v>2816</c:v>
                </c:pt>
                <c:pt idx="267">
                  <c:v>2816</c:v>
                </c:pt>
                <c:pt idx="268">
                  <c:v>2816</c:v>
                </c:pt>
                <c:pt idx="269">
                  <c:v>2816</c:v>
                </c:pt>
                <c:pt idx="270">
                  <c:v>2816</c:v>
                </c:pt>
                <c:pt idx="271">
                  <c:v>2816</c:v>
                </c:pt>
                <c:pt idx="272">
                  <c:v>2816</c:v>
                </c:pt>
                <c:pt idx="273">
                  <c:v>2816</c:v>
                </c:pt>
                <c:pt idx="274">
                  <c:v>2816</c:v>
                </c:pt>
                <c:pt idx="275">
                  <c:v>2816</c:v>
                </c:pt>
                <c:pt idx="276">
                  <c:v>2816</c:v>
                </c:pt>
                <c:pt idx="277">
                  <c:v>2816</c:v>
                </c:pt>
                <c:pt idx="278">
                  <c:v>2816</c:v>
                </c:pt>
                <c:pt idx="279">
                  <c:v>2816</c:v>
                </c:pt>
                <c:pt idx="280">
                  <c:v>2816</c:v>
                </c:pt>
                <c:pt idx="281">
                  <c:v>2816</c:v>
                </c:pt>
                <c:pt idx="282">
                  <c:v>2816</c:v>
                </c:pt>
                <c:pt idx="283">
                  <c:v>2816</c:v>
                </c:pt>
                <c:pt idx="284">
                  <c:v>2816</c:v>
                </c:pt>
                <c:pt idx="285">
                  <c:v>2816</c:v>
                </c:pt>
                <c:pt idx="286">
                  <c:v>2816</c:v>
                </c:pt>
                <c:pt idx="287">
                  <c:v>2816</c:v>
                </c:pt>
                <c:pt idx="288">
                  <c:v>2816</c:v>
                </c:pt>
                <c:pt idx="289">
                  <c:v>2816</c:v>
                </c:pt>
                <c:pt idx="290">
                  <c:v>2816</c:v>
                </c:pt>
                <c:pt idx="291">
                  <c:v>2816</c:v>
                </c:pt>
                <c:pt idx="292">
                  <c:v>2816</c:v>
                </c:pt>
                <c:pt idx="293">
                  <c:v>2816</c:v>
                </c:pt>
                <c:pt idx="294">
                  <c:v>2816</c:v>
                </c:pt>
                <c:pt idx="295">
                  <c:v>2816</c:v>
                </c:pt>
                <c:pt idx="296">
                  <c:v>2816</c:v>
                </c:pt>
                <c:pt idx="297">
                  <c:v>2816</c:v>
                </c:pt>
                <c:pt idx="298">
                  <c:v>2816</c:v>
                </c:pt>
                <c:pt idx="299">
                  <c:v>2816</c:v>
                </c:pt>
                <c:pt idx="300">
                  <c:v>2816</c:v>
                </c:pt>
                <c:pt idx="301">
                  <c:v>2816</c:v>
                </c:pt>
                <c:pt idx="302">
                  <c:v>2816</c:v>
                </c:pt>
                <c:pt idx="303">
                  <c:v>2816</c:v>
                </c:pt>
                <c:pt idx="304">
                  <c:v>2816</c:v>
                </c:pt>
                <c:pt idx="305">
                  <c:v>2816</c:v>
                </c:pt>
                <c:pt idx="306">
                  <c:v>2816</c:v>
                </c:pt>
                <c:pt idx="307">
                  <c:v>2816</c:v>
                </c:pt>
                <c:pt idx="308">
                  <c:v>2816</c:v>
                </c:pt>
                <c:pt idx="309">
                  <c:v>2816</c:v>
                </c:pt>
                <c:pt idx="310">
                  <c:v>2816</c:v>
                </c:pt>
                <c:pt idx="311">
                  <c:v>2816</c:v>
                </c:pt>
                <c:pt idx="312">
                  <c:v>2816</c:v>
                </c:pt>
                <c:pt idx="313">
                  <c:v>2816</c:v>
                </c:pt>
                <c:pt idx="314">
                  <c:v>2816</c:v>
                </c:pt>
                <c:pt idx="315">
                  <c:v>2816</c:v>
                </c:pt>
                <c:pt idx="316">
                  <c:v>2816</c:v>
                </c:pt>
                <c:pt idx="317">
                  <c:v>2816</c:v>
                </c:pt>
                <c:pt idx="318">
                  <c:v>2816</c:v>
                </c:pt>
                <c:pt idx="319">
                  <c:v>2816</c:v>
                </c:pt>
                <c:pt idx="320">
                  <c:v>2816</c:v>
                </c:pt>
                <c:pt idx="321">
                  <c:v>2816</c:v>
                </c:pt>
                <c:pt idx="322">
                  <c:v>2816</c:v>
                </c:pt>
                <c:pt idx="323">
                  <c:v>2816</c:v>
                </c:pt>
                <c:pt idx="324">
                  <c:v>2816</c:v>
                </c:pt>
                <c:pt idx="325">
                  <c:v>2816</c:v>
                </c:pt>
                <c:pt idx="326">
                  <c:v>2816</c:v>
                </c:pt>
                <c:pt idx="327">
                  <c:v>2816</c:v>
                </c:pt>
                <c:pt idx="328">
                  <c:v>2816</c:v>
                </c:pt>
                <c:pt idx="329">
                  <c:v>2816</c:v>
                </c:pt>
                <c:pt idx="330">
                  <c:v>2816</c:v>
                </c:pt>
                <c:pt idx="331">
                  <c:v>2816</c:v>
                </c:pt>
                <c:pt idx="332">
                  <c:v>2816</c:v>
                </c:pt>
                <c:pt idx="333">
                  <c:v>2816</c:v>
                </c:pt>
                <c:pt idx="334">
                  <c:v>2816</c:v>
                </c:pt>
                <c:pt idx="335">
                  <c:v>2816</c:v>
                </c:pt>
                <c:pt idx="336">
                  <c:v>2816</c:v>
                </c:pt>
                <c:pt idx="337">
                  <c:v>2816</c:v>
                </c:pt>
                <c:pt idx="338">
                  <c:v>2816</c:v>
                </c:pt>
                <c:pt idx="339">
                  <c:v>2816</c:v>
                </c:pt>
                <c:pt idx="340">
                  <c:v>2816</c:v>
                </c:pt>
                <c:pt idx="341">
                  <c:v>2816</c:v>
                </c:pt>
                <c:pt idx="342">
                  <c:v>2816</c:v>
                </c:pt>
                <c:pt idx="343">
                  <c:v>2816</c:v>
                </c:pt>
                <c:pt idx="344">
                  <c:v>2816</c:v>
                </c:pt>
                <c:pt idx="345">
                  <c:v>2816</c:v>
                </c:pt>
                <c:pt idx="346">
                  <c:v>2816</c:v>
                </c:pt>
                <c:pt idx="347">
                  <c:v>2816</c:v>
                </c:pt>
                <c:pt idx="348">
                  <c:v>2816</c:v>
                </c:pt>
                <c:pt idx="349">
                  <c:v>2816</c:v>
                </c:pt>
                <c:pt idx="350">
                  <c:v>2816</c:v>
                </c:pt>
                <c:pt idx="351">
                  <c:v>2816</c:v>
                </c:pt>
                <c:pt idx="352">
                  <c:v>2816</c:v>
                </c:pt>
                <c:pt idx="353">
                  <c:v>2816</c:v>
                </c:pt>
                <c:pt idx="354">
                  <c:v>2816</c:v>
                </c:pt>
                <c:pt idx="355">
                  <c:v>2816</c:v>
                </c:pt>
                <c:pt idx="356">
                  <c:v>2816</c:v>
                </c:pt>
                <c:pt idx="357">
                  <c:v>2816</c:v>
                </c:pt>
                <c:pt idx="358">
                  <c:v>2816</c:v>
                </c:pt>
                <c:pt idx="359">
                  <c:v>2816</c:v>
                </c:pt>
                <c:pt idx="360">
                  <c:v>2816</c:v>
                </c:pt>
                <c:pt idx="361">
                  <c:v>2816</c:v>
                </c:pt>
                <c:pt idx="362">
                  <c:v>2816</c:v>
                </c:pt>
                <c:pt idx="363">
                  <c:v>2816</c:v>
                </c:pt>
                <c:pt idx="364">
                  <c:v>2816</c:v>
                </c:pt>
                <c:pt idx="365">
                  <c:v>2816</c:v>
                </c:pt>
                <c:pt idx="366">
                  <c:v>2816</c:v>
                </c:pt>
                <c:pt idx="367">
                  <c:v>2816</c:v>
                </c:pt>
                <c:pt idx="368">
                  <c:v>2816</c:v>
                </c:pt>
                <c:pt idx="369">
                  <c:v>2816</c:v>
                </c:pt>
                <c:pt idx="370">
                  <c:v>2816</c:v>
                </c:pt>
                <c:pt idx="371">
                  <c:v>2816</c:v>
                </c:pt>
                <c:pt idx="372">
                  <c:v>2816</c:v>
                </c:pt>
                <c:pt idx="373">
                  <c:v>2816</c:v>
                </c:pt>
                <c:pt idx="374">
                  <c:v>2816</c:v>
                </c:pt>
                <c:pt idx="375">
                  <c:v>2816</c:v>
                </c:pt>
                <c:pt idx="376">
                  <c:v>2816</c:v>
                </c:pt>
                <c:pt idx="377">
                  <c:v>2816</c:v>
                </c:pt>
                <c:pt idx="378">
                  <c:v>2816</c:v>
                </c:pt>
                <c:pt idx="379">
                  <c:v>2816</c:v>
                </c:pt>
                <c:pt idx="380">
                  <c:v>2816</c:v>
                </c:pt>
                <c:pt idx="381">
                  <c:v>2816</c:v>
                </c:pt>
                <c:pt idx="382">
                  <c:v>2816</c:v>
                </c:pt>
                <c:pt idx="383">
                  <c:v>2816</c:v>
                </c:pt>
                <c:pt idx="384">
                  <c:v>2816</c:v>
                </c:pt>
                <c:pt idx="385">
                  <c:v>2816</c:v>
                </c:pt>
                <c:pt idx="386">
                  <c:v>2816</c:v>
                </c:pt>
                <c:pt idx="387">
                  <c:v>2816</c:v>
                </c:pt>
                <c:pt idx="388">
                  <c:v>2816</c:v>
                </c:pt>
                <c:pt idx="389">
                  <c:v>2816</c:v>
                </c:pt>
                <c:pt idx="390">
                  <c:v>2816</c:v>
                </c:pt>
                <c:pt idx="391">
                  <c:v>2816</c:v>
                </c:pt>
                <c:pt idx="392">
                  <c:v>2816</c:v>
                </c:pt>
                <c:pt idx="393">
                  <c:v>2816</c:v>
                </c:pt>
                <c:pt idx="394">
                  <c:v>2816</c:v>
                </c:pt>
                <c:pt idx="395">
                  <c:v>2816</c:v>
                </c:pt>
                <c:pt idx="396">
                  <c:v>2816</c:v>
                </c:pt>
                <c:pt idx="397">
                  <c:v>2816</c:v>
                </c:pt>
                <c:pt idx="398">
                  <c:v>2816</c:v>
                </c:pt>
                <c:pt idx="399">
                  <c:v>2816</c:v>
                </c:pt>
                <c:pt idx="400">
                  <c:v>2816</c:v>
                </c:pt>
                <c:pt idx="401">
                  <c:v>2816</c:v>
                </c:pt>
                <c:pt idx="402">
                  <c:v>2816</c:v>
                </c:pt>
                <c:pt idx="403">
                  <c:v>2816</c:v>
                </c:pt>
                <c:pt idx="404">
                  <c:v>2816</c:v>
                </c:pt>
                <c:pt idx="405">
                  <c:v>2816</c:v>
                </c:pt>
                <c:pt idx="406">
                  <c:v>2816</c:v>
                </c:pt>
                <c:pt idx="407">
                  <c:v>2816</c:v>
                </c:pt>
                <c:pt idx="408">
                  <c:v>2816</c:v>
                </c:pt>
                <c:pt idx="409">
                  <c:v>2816</c:v>
                </c:pt>
                <c:pt idx="410">
                  <c:v>2816</c:v>
                </c:pt>
                <c:pt idx="411">
                  <c:v>2816</c:v>
                </c:pt>
                <c:pt idx="412">
                  <c:v>2816</c:v>
                </c:pt>
                <c:pt idx="413">
                  <c:v>2816</c:v>
                </c:pt>
                <c:pt idx="414">
                  <c:v>2816</c:v>
                </c:pt>
                <c:pt idx="415">
                  <c:v>2816</c:v>
                </c:pt>
                <c:pt idx="416">
                  <c:v>2816</c:v>
                </c:pt>
                <c:pt idx="417">
                  <c:v>2816</c:v>
                </c:pt>
                <c:pt idx="418">
                  <c:v>2816</c:v>
                </c:pt>
                <c:pt idx="419">
                  <c:v>2816</c:v>
                </c:pt>
                <c:pt idx="420">
                  <c:v>2816</c:v>
                </c:pt>
                <c:pt idx="421">
                  <c:v>2816</c:v>
                </c:pt>
                <c:pt idx="422">
                  <c:v>2816</c:v>
                </c:pt>
                <c:pt idx="423">
                  <c:v>2816</c:v>
                </c:pt>
                <c:pt idx="424">
                  <c:v>2816</c:v>
                </c:pt>
                <c:pt idx="425">
                  <c:v>2816</c:v>
                </c:pt>
                <c:pt idx="426">
                  <c:v>2816</c:v>
                </c:pt>
                <c:pt idx="427">
                  <c:v>2816</c:v>
                </c:pt>
                <c:pt idx="428">
                  <c:v>2816</c:v>
                </c:pt>
                <c:pt idx="429">
                  <c:v>2816</c:v>
                </c:pt>
                <c:pt idx="430">
                  <c:v>2816</c:v>
                </c:pt>
                <c:pt idx="431">
                  <c:v>2816</c:v>
                </c:pt>
                <c:pt idx="432">
                  <c:v>2816</c:v>
                </c:pt>
                <c:pt idx="433">
                  <c:v>2816</c:v>
                </c:pt>
                <c:pt idx="434">
                  <c:v>2816</c:v>
                </c:pt>
                <c:pt idx="435">
                  <c:v>2816</c:v>
                </c:pt>
                <c:pt idx="436">
                  <c:v>2816</c:v>
                </c:pt>
                <c:pt idx="437">
                  <c:v>2816</c:v>
                </c:pt>
                <c:pt idx="438">
                  <c:v>2816</c:v>
                </c:pt>
                <c:pt idx="439">
                  <c:v>2816</c:v>
                </c:pt>
                <c:pt idx="440">
                  <c:v>2816</c:v>
                </c:pt>
                <c:pt idx="441">
                  <c:v>2816</c:v>
                </c:pt>
                <c:pt idx="442">
                  <c:v>2816</c:v>
                </c:pt>
                <c:pt idx="443">
                  <c:v>2816</c:v>
                </c:pt>
                <c:pt idx="444">
                  <c:v>2816</c:v>
                </c:pt>
                <c:pt idx="445">
                  <c:v>2816</c:v>
                </c:pt>
                <c:pt idx="446">
                  <c:v>2816</c:v>
                </c:pt>
                <c:pt idx="447">
                  <c:v>2816</c:v>
                </c:pt>
                <c:pt idx="448">
                  <c:v>2816</c:v>
                </c:pt>
                <c:pt idx="449">
                  <c:v>2816</c:v>
                </c:pt>
                <c:pt idx="450">
                  <c:v>2816</c:v>
                </c:pt>
                <c:pt idx="451">
                  <c:v>2816</c:v>
                </c:pt>
                <c:pt idx="452">
                  <c:v>2816</c:v>
                </c:pt>
                <c:pt idx="453">
                  <c:v>2816</c:v>
                </c:pt>
                <c:pt idx="454">
                  <c:v>2816</c:v>
                </c:pt>
                <c:pt idx="455">
                  <c:v>2816</c:v>
                </c:pt>
                <c:pt idx="456">
                  <c:v>2816</c:v>
                </c:pt>
                <c:pt idx="457">
                  <c:v>2816</c:v>
                </c:pt>
                <c:pt idx="458">
                  <c:v>2816</c:v>
                </c:pt>
                <c:pt idx="459">
                  <c:v>2816</c:v>
                </c:pt>
                <c:pt idx="460">
                  <c:v>2816</c:v>
                </c:pt>
                <c:pt idx="461">
                  <c:v>2816</c:v>
                </c:pt>
                <c:pt idx="462">
                  <c:v>2816</c:v>
                </c:pt>
                <c:pt idx="463">
                  <c:v>2816</c:v>
                </c:pt>
                <c:pt idx="464">
                  <c:v>2816</c:v>
                </c:pt>
                <c:pt idx="465">
                  <c:v>2816</c:v>
                </c:pt>
                <c:pt idx="466">
                  <c:v>2816</c:v>
                </c:pt>
                <c:pt idx="467">
                  <c:v>2816</c:v>
                </c:pt>
                <c:pt idx="468">
                  <c:v>2816</c:v>
                </c:pt>
                <c:pt idx="469">
                  <c:v>2816</c:v>
                </c:pt>
                <c:pt idx="470">
                  <c:v>2816</c:v>
                </c:pt>
                <c:pt idx="471">
                  <c:v>2816</c:v>
                </c:pt>
                <c:pt idx="472">
                  <c:v>2816</c:v>
                </c:pt>
                <c:pt idx="473">
                  <c:v>2816</c:v>
                </c:pt>
                <c:pt idx="474">
                  <c:v>2816</c:v>
                </c:pt>
                <c:pt idx="475">
                  <c:v>2816</c:v>
                </c:pt>
                <c:pt idx="476">
                  <c:v>2816</c:v>
                </c:pt>
                <c:pt idx="477">
                  <c:v>2816</c:v>
                </c:pt>
                <c:pt idx="478">
                  <c:v>2816</c:v>
                </c:pt>
                <c:pt idx="479">
                  <c:v>2816</c:v>
                </c:pt>
                <c:pt idx="480">
                  <c:v>2816</c:v>
                </c:pt>
                <c:pt idx="481">
                  <c:v>2816</c:v>
                </c:pt>
                <c:pt idx="482">
                  <c:v>2816</c:v>
                </c:pt>
                <c:pt idx="483">
                  <c:v>2816</c:v>
                </c:pt>
                <c:pt idx="484">
                  <c:v>2816</c:v>
                </c:pt>
                <c:pt idx="485">
                  <c:v>2816</c:v>
                </c:pt>
                <c:pt idx="486">
                  <c:v>2816</c:v>
                </c:pt>
                <c:pt idx="487">
                  <c:v>2816</c:v>
                </c:pt>
                <c:pt idx="488">
                  <c:v>2816</c:v>
                </c:pt>
                <c:pt idx="489">
                  <c:v>2816</c:v>
                </c:pt>
                <c:pt idx="490">
                  <c:v>2816</c:v>
                </c:pt>
                <c:pt idx="491">
                  <c:v>2816</c:v>
                </c:pt>
                <c:pt idx="492">
                  <c:v>2816</c:v>
                </c:pt>
                <c:pt idx="493">
                  <c:v>2816</c:v>
                </c:pt>
                <c:pt idx="494">
                  <c:v>2816</c:v>
                </c:pt>
                <c:pt idx="495">
                  <c:v>2816</c:v>
                </c:pt>
                <c:pt idx="496">
                  <c:v>2816</c:v>
                </c:pt>
                <c:pt idx="497">
                  <c:v>2816</c:v>
                </c:pt>
                <c:pt idx="498">
                  <c:v>2816</c:v>
                </c:pt>
                <c:pt idx="499">
                  <c:v>2816</c:v>
                </c:pt>
                <c:pt idx="500">
                  <c:v>2816</c:v>
                </c:pt>
                <c:pt idx="501">
                  <c:v>2816</c:v>
                </c:pt>
                <c:pt idx="502">
                  <c:v>2816</c:v>
                </c:pt>
                <c:pt idx="503">
                  <c:v>2816</c:v>
                </c:pt>
                <c:pt idx="504">
                  <c:v>2816</c:v>
                </c:pt>
                <c:pt idx="505">
                  <c:v>2816</c:v>
                </c:pt>
                <c:pt idx="506">
                  <c:v>2816</c:v>
                </c:pt>
                <c:pt idx="507">
                  <c:v>2816</c:v>
                </c:pt>
                <c:pt idx="508">
                  <c:v>2816</c:v>
                </c:pt>
                <c:pt idx="509">
                  <c:v>2816</c:v>
                </c:pt>
                <c:pt idx="510">
                  <c:v>2816</c:v>
                </c:pt>
                <c:pt idx="511">
                  <c:v>2816</c:v>
                </c:pt>
                <c:pt idx="512">
                  <c:v>2816</c:v>
                </c:pt>
                <c:pt idx="513">
                  <c:v>2816</c:v>
                </c:pt>
                <c:pt idx="514">
                  <c:v>2816</c:v>
                </c:pt>
                <c:pt idx="515">
                  <c:v>2816</c:v>
                </c:pt>
                <c:pt idx="516">
                  <c:v>2816</c:v>
                </c:pt>
                <c:pt idx="517">
                  <c:v>2816</c:v>
                </c:pt>
                <c:pt idx="518">
                  <c:v>2816</c:v>
                </c:pt>
                <c:pt idx="519">
                  <c:v>2816</c:v>
                </c:pt>
                <c:pt idx="520">
                  <c:v>2816</c:v>
                </c:pt>
                <c:pt idx="521">
                  <c:v>2816</c:v>
                </c:pt>
                <c:pt idx="522">
                  <c:v>2816</c:v>
                </c:pt>
                <c:pt idx="523">
                  <c:v>2816</c:v>
                </c:pt>
                <c:pt idx="524">
                  <c:v>2816</c:v>
                </c:pt>
                <c:pt idx="525">
                  <c:v>2816</c:v>
                </c:pt>
                <c:pt idx="526">
                  <c:v>2816</c:v>
                </c:pt>
                <c:pt idx="527">
                  <c:v>2816</c:v>
                </c:pt>
                <c:pt idx="528">
                  <c:v>2816</c:v>
                </c:pt>
                <c:pt idx="529">
                  <c:v>2816</c:v>
                </c:pt>
                <c:pt idx="530">
                  <c:v>2816</c:v>
                </c:pt>
                <c:pt idx="531">
                  <c:v>2816</c:v>
                </c:pt>
                <c:pt idx="532">
                  <c:v>2816</c:v>
                </c:pt>
                <c:pt idx="533">
                  <c:v>2816</c:v>
                </c:pt>
                <c:pt idx="534">
                  <c:v>2816</c:v>
                </c:pt>
                <c:pt idx="535">
                  <c:v>2816</c:v>
                </c:pt>
                <c:pt idx="536">
                  <c:v>2816</c:v>
                </c:pt>
                <c:pt idx="537">
                  <c:v>2816</c:v>
                </c:pt>
                <c:pt idx="538">
                  <c:v>2816</c:v>
                </c:pt>
                <c:pt idx="539">
                  <c:v>2816</c:v>
                </c:pt>
                <c:pt idx="540">
                  <c:v>2816</c:v>
                </c:pt>
                <c:pt idx="541">
                  <c:v>2816</c:v>
                </c:pt>
                <c:pt idx="542">
                  <c:v>2816</c:v>
                </c:pt>
                <c:pt idx="543">
                  <c:v>2816</c:v>
                </c:pt>
                <c:pt idx="544">
                  <c:v>2816</c:v>
                </c:pt>
                <c:pt idx="545">
                  <c:v>2816</c:v>
                </c:pt>
                <c:pt idx="546">
                  <c:v>2816</c:v>
                </c:pt>
                <c:pt idx="547">
                  <c:v>2816</c:v>
                </c:pt>
                <c:pt idx="548">
                  <c:v>2816</c:v>
                </c:pt>
                <c:pt idx="549">
                  <c:v>2816</c:v>
                </c:pt>
                <c:pt idx="550">
                  <c:v>2816</c:v>
                </c:pt>
                <c:pt idx="551">
                  <c:v>2816</c:v>
                </c:pt>
                <c:pt idx="552">
                  <c:v>2816</c:v>
                </c:pt>
                <c:pt idx="553">
                  <c:v>2816</c:v>
                </c:pt>
                <c:pt idx="554">
                  <c:v>2816</c:v>
                </c:pt>
                <c:pt idx="555">
                  <c:v>2816</c:v>
                </c:pt>
                <c:pt idx="556">
                  <c:v>2816</c:v>
                </c:pt>
                <c:pt idx="557">
                  <c:v>2816</c:v>
                </c:pt>
                <c:pt idx="558">
                  <c:v>2816</c:v>
                </c:pt>
                <c:pt idx="559">
                  <c:v>2816</c:v>
                </c:pt>
                <c:pt idx="560">
                  <c:v>2816</c:v>
                </c:pt>
                <c:pt idx="561">
                  <c:v>2816</c:v>
                </c:pt>
                <c:pt idx="562">
                  <c:v>2816</c:v>
                </c:pt>
                <c:pt idx="563">
                  <c:v>2816</c:v>
                </c:pt>
                <c:pt idx="564">
                  <c:v>2816</c:v>
                </c:pt>
                <c:pt idx="565">
                  <c:v>2816</c:v>
                </c:pt>
                <c:pt idx="566">
                  <c:v>2816</c:v>
                </c:pt>
                <c:pt idx="567">
                  <c:v>2816</c:v>
                </c:pt>
                <c:pt idx="568">
                  <c:v>2816</c:v>
                </c:pt>
                <c:pt idx="569">
                  <c:v>2816</c:v>
                </c:pt>
                <c:pt idx="570">
                  <c:v>2816</c:v>
                </c:pt>
                <c:pt idx="571">
                  <c:v>2816</c:v>
                </c:pt>
                <c:pt idx="572">
                  <c:v>2816</c:v>
                </c:pt>
                <c:pt idx="573">
                  <c:v>2816</c:v>
                </c:pt>
                <c:pt idx="574">
                  <c:v>2816</c:v>
                </c:pt>
                <c:pt idx="575">
                  <c:v>2816</c:v>
                </c:pt>
                <c:pt idx="576">
                  <c:v>2816</c:v>
                </c:pt>
                <c:pt idx="577">
                  <c:v>2816</c:v>
                </c:pt>
                <c:pt idx="578">
                  <c:v>2816</c:v>
                </c:pt>
                <c:pt idx="579">
                  <c:v>2816</c:v>
                </c:pt>
                <c:pt idx="580">
                  <c:v>2816</c:v>
                </c:pt>
                <c:pt idx="581">
                  <c:v>2816</c:v>
                </c:pt>
                <c:pt idx="582">
                  <c:v>2816</c:v>
                </c:pt>
                <c:pt idx="583">
                  <c:v>2816</c:v>
                </c:pt>
                <c:pt idx="584">
                  <c:v>2816</c:v>
                </c:pt>
                <c:pt idx="585">
                  <c:v>2816</c:v>
                </c:pt>
                <c:pt idx="586">
                  <c:v>2816</c:v>
                </c:pt>
                <c:pt idx="587">
                  <c:v>2816</c:v>
                </c:pt>
                <c:pt idx="588">
                  <c:v>2816</c:v>
                </c:pt>
                <c:pt idx="589">
                  <c:v>2816</c:v>
                </c:pt>
                <c:pt idx="590">
                  <c:v>2816</c:v>
                </c:pt>
                <c:pt idx="591">
                  <c:v>2816</c:v>
                </c:pt>
                <c:pt idx="592">
                  <c:v>2816</c:v>
                </c:pt>
                <c:pt idx="593">
                  <c:v>2816</c:v>
                </c:pt>
                <c:pt idx="594">
                  <c:v>2816</c:v>
                </c:pt>
                <c:pt idx="595">
                  <c:v>2816</c:v>
                </c:pt>
                <c:pt idx="596">
                  <c:v>2816</c:v>
                </c:pt>
                <c:pt idx="597">
                  <c:v>2816</c:v>
                </c:pt>
                <c:pt idx="598">
                  <c:v>2816</c:v>
                </c:pt>
                <c:pt idx="599">
                  <c:v>2816</c:v>
                </c:pt>
                <c:pt idx="600">
                  <c:v>2816</c:v>
                </c:pt>
                <c:pt idx="601">
                  <c:v>2816</c:v>
                </c:pt>
                <c:pt idx="602">
                  <c:v>2816</c:v>
                </c:pt>
                <c:pt idx="603">
                  <c:v>2816</c:v>
                </c:pt>
                <c:pt idx="604">
                  <c:v>2816</c:v>
                </c:pt>
                <c:pt idx="605">
                  <c:v>2816</c:v>
                </c:pt>
                <c:pt idx="606">
                  <c:v>2816</c:v>
                </c:pt>
                <c:pt idx="607">
                  <c:v>2816</c:v>
                </c:pt>
                <c:pt idx="608">
                  <c:v>2816</c:v>
                </c:pt>
                <c:pt idx="609">
                  <c:v>2816</c:v>
                </c:pt>
                <c:pt idx="610">
                  <c:v>2816</c:v>
                </c:pt>
                <c:pt idx="611">
                  <c:v>2816</c:v>
                </c:pt>
                <c:pt idx="612">
                  <c:v>2816</c:v>
                </c:pt>
                <c:pt idx="613">
                  <c:v>2816</c:v>
                </c:pt>
                <c:pt idx="614">
                  <c:v>2816</c:v>
                </c:pt>
                <c:pt idx="615">
                  <c:v>2816</c:v>
                </c:pt>
                <c:pt idx="616">
                  <c:v>2816</c:v>
                </c:pt>
                <c:pt idx="617">
                  <c:v>2816</c:v>
                </c:pt>
                <c:pt idx="618">
                  <c:v>2816</c:v>
                </c:pt>
                <c:pt idx="619">
                  <c:v>2816</c:v>
                </c:pt>
                <c:pt idx="620">
                  <c:v>2816</c:v>
                </c:pt>
                <c:pt idx="621">
                  <c:v>2816</c:v>
                </c:pt>
                <c:pt idx="622">
                  <c:v>2816</c:v>
                </c:pt>
                <c:pt idx="623">
                  <c:v>2816</c:v>
                </c:pt>
                <c:pt idx="624">
                  <c:v>2816</c:v>
                </c:pt>
                <c:pt idx="625">
                  <c:v>2816</c:v>
                </c:pt>
                <c:pt idx="626">
                  <c:v>2816</c:v>
                </c:pt>
                <c:pt idx="627">
                  <c:v>2816</c:v>
                </c:pt>
                <c:pt idx="628">
                  <c:v>2816</c:v>
                </c:pt>
                <c:pt idx="629">
                  <c:v>2816</c:v>
                </c:pt>
                <c:pt idx="630">
                  <c:v>2816</c:v>
                </c:pt>
                <c:pt idx="631">
                  <c:v>2816</c:v>
                </c:pt>
                <c:pt idx="632">
                  <c:v>2816</c:v>
                </c:pt>
                <c:pt idx="633">
                  <c:v>2816</c:v>
                </c:pt>
                <c:pt idx="634">
                  <c:v>2816</c:v>
                </c:pt>
                <c:pt idx="635">
                  <c:v>2816</c:v>
                </c:pt>
                <c:pt idx="636">
                  <c:v>2816</c:v>
                </c:pt>
                <c:pt idx="637">
                  <c:v>2816</c:v>
                </c:pt>
                <c:pt idx="638">
                  <c:v>2816</c:v>
                </c:pt>
                <c:pt idx="639">
                  <c:v>2816</c:v>
                </c:pt>
                <c:pt idx="640">
                  <c:v>2816</c:v>
                </c:pt>
                <c:pt idx="641">
                  <c:v>2816</c:v>
                </c:pt>
                <c:pt idx="642">
                  <c:v>2816</c:v>
                </c:pt>
                <c:pt idx="643">
                  <c:v>2816</c:v>
                </c:pt>
                <c:pt idx="644">
                  <c:v>2816</c:v>
                </c:pt>
                <c:pt idx="645">
                  <c:v>2816</c:v>
                </c:pt>
                <c:pt idx="646">
                  <c:v>2816</c:v>
                </c:pt>
                <c:pt idx="647">
                  <c:v>2816</c:v>
                </c:pt>
                <c:pt idx="648">
                  <c:v>2816</c:v>
                </c:pt>
                <c:pt idx="649">
                  <c:v>2816</c:v>
                </c:pt>
                <c:pt idx="650">
                  <c:v>2816</c:v>
                </c:pt>
                <c:pt idx="651">
                  <c:v>2816</c:v>
                </c:pt>
                <c:pt idx="652">
                  <c:v>2816</c:v>
                </c:pt>
                <c:pt idx="653">
                  <c:v>2816</c:v>
                </c:pt>
                <c:pt idx="654">
                  <c:v>2816</c:v>
                </c:pt>
                <c:pt idx="655">
                  <c:v>2816</c:v>
                </c:pt>
                <c:pt idx="656">
                  <c:v>2816</c:v>
                </c:pt>
                <c:pt idx="657">
                  <c:v>2816</c:v>
                </c:pt>
                <c:pt idx="658">
                  <c:v>2816</c:v>
                </c:pt>
                <c:pt idx="659">
                  <c:v>2816</c:v>
                </c:pt>
                <c:pt idx="660">
                  <c:v>2816</c:v>
                </c:pt>
                <c:pt idx="661">
                  <c:v>2816</c:v>
                </c:pt>
                <c:pt idx="662">
                  <c:v>2816</c:v>
                </c:pt>
                <c:pt idx="663">
                  <c:v>2816</c:v>
                </c:pt>
                <c:pt idx="664">
                  <c:v>2816</c:v>
                </c:pt>
                <c:pt idx="665">
                  <c:v>2816</c:v>
                </c:pt>
                <c:pt idx="666">
                  <c:v>2816</c:v>
                </c:pt>
                <c:pt idx="667">
                  <c:v>2816</c:v>
                </c:pt>
                <c:pt idx="668">
                  <c:v>2816</c:v>
                </c:pt>
                <c:pt idx="669">
                  <c:v>2816</c:v>
                </c:pt>
                <c:pt idx="670">
                  <c:v>2816</c:v>
                </c:pt>
                <c:pt idx="671">
                  <c:v>2816</c:v>
                </c:pt>
                <c:pt idx="672">
                  <c:v>2816</c:v>
                </c:pt>
                <c:pt idx="673">
                  <c:v>2816</c:v>
                </c:pt>
                <c:pt idx="674">
                  <c:v>2816</c:v>
                </c:pt>
                <c:pt idx="675">
                  <c:v>2816</c:v>
                </c:pt>
                <c:pt idx="676">
                  <c:v>2816</c:v>
                </c:pt>
                <c:pt idx="677">
                  <c:v>2816</c:v>
                </c:pt>
                <c:pt idx="678">
                  <c:v>2816</c:v>
                </c:pt>
                <c:pt idx="679">
                  <c:v>2816</c:v>
                </c:pt>
                <c:pt idx="680">
                  <c:v>2816</c:v>
                </c:pt>
                <c:pt idx="681">
                  <c:v>2816</c:v>
                </c:pt>
                <c:pt idx="682">
                  <c:v>2816</c:v>
                </c:pt>
                <c:pt idx="683">
                  <c:v>2816</c:v>
                </c:pt>
                <c:pt idx="684">
                  <c:v>2816</c:v>
                </c:pt>
                <c:pt idx="685">
                  <c:v>2816</c:v>
                </c:pt>
                <c:pt idx="686">
                  <c:v>2816</c:v>
                </c:pt>
                <c:pt idx="687">
                  <c:v>2816</c:v>
                </c:pt>
                <c:pt idx="688">
                  <c:v>2816</c:v>
                </c:pt>
                <c:pt idx="689">
                  <c:v>2816</c:v>
                </c:pt>
                <c:pt idx="690">
                  <c:v>2816</c:v>
                </c:pt>
                <c:pt idx="691">
                  <c:v>2816</c:v>
                </c:pt>
                <c:pt idx="692">
                  <c:v>2816</c:v>
                </c:pt>
                <c:pt idx="693">
                  <c:v>2816</c:v>
                </c:pt>
                <c:pt idx="694">
                  <c:v>2816</c:v>
                </c:pt>
                <c:pt idx="695">
                  <c:v>2816</c:v>
                </c:pt>
                <c:pt idx="696">
                  <c:v>2816</c:v>
                </c:pt>
                <c:pt idx="697">
                  <c:v>2816</c:v>
                </c:pt>
                <c:pt idx="698">
                  <c:v>2816</c:v>
                </c:pt>
                <c:pt idx="699">
                  <c:v>2816</c:v>
                </c:pt>
                <c:pt idx="700">
                  <c:v>2816</c:v>
                </c:pt>
                <c:pt idx="701">
                  <c:v>2816</c:v>
                </c:pt>
                <c:pt idx="702">
                  <c:v>2816</c:v>
                </c:pt>
                <c:pt idx="703">
                  <c:v>2816</c:v>
                </c:pt>
                <c:pt idx="704">
                  <c:v>2816</c:v>
                </c:pt>
                <c:pt idx="705">
                  <c:v>2816</c:v>
                </c:pt>
                <c:pt idx="706">
                  <c:v>2816</c:v>
                </c:pt>
                <c:pt idx="707">
                  <c:v>2816</c:v>
                </c:pt>
                <c:pt idx="708">
                  <c:v>2816</c:v>
                </c:pt>
                <c:pt idx="709">
                  <c:v>2816</c:v>
                </c:pt>
                <c:pt idx="710">
                  <c:v>2816</c:v>
                </c:pt>
                <c:pt idx="711">
                  <c:v>2816</c:v>
                </c:pt>
                <c:pt idx="712">
                  <c:v>2816</c:v>
                </c:pt>
                <c:pt idx="713">
                  <c:v>2816</c:v>
                </c:pt>
                <c:pt idx="714">
                  <c:v>2816</c:v>
                </c:pt>
                <c:pt idx="715">
                  <c:v>2816</c:v>
                </c:pt>
                <c:pt idx="716">
                  <c:v>2816</c:v>
                </c:pt>
                <c:pt idx="717">
                  <c:v>2816</c:v>
                </c:pt>
                <c:pt idx="718">
                  <c:v>2816</c:v>
                </c:pt>
                <c:pt idx="719">
                  <c:v>2816</c:v>
                </c:pt>
                <c:pt idx="720">
                  <c:v>2816</c:v>
                </c:pt>
                <c:pt idx="721">
                  <c:v>2816</c:v>
                </c:pt>
                <c:pt idx="722">
                  <c:v>2816</c:v>
                </c:pt>
                <c:pt idx="723">
                  <c:v>2816</c:v>
                </c:pt>
                <c:pt idx="724">
                  <c:v>2816</c:v>
                </c:pt>
                <c:pt idx="725">
                  <c:v>2816</c:v>
                </c:pt>
                <c:pt idx="726">
                  <c:v>2816</c:v>
                </c:pt>
                <c:pt idx="727">
                  <c:v>2816</c:v>
                </c:pt>
                <c:pt idx="728">
                  <c:v>2816</c:v>
                </c:pt>
                <c:pt idx="729">
                  <c:v>2816</c:v>
                </c:pt>
                <c:pt idx="730">
                  <c:v>2816</c:v>
                </c:pt>
                <c:pt idx="731">
                  <c:v>2816</c:v>
                </c:pt>
                <c:pt idx="732">
                  <c:v>2816</c:v>
                </c:pt>
                <c:pt idx="733">
                  <c:v>2816</c:v>
                </c:pt>
                <c:pt idx="734">
                  <c:v>2816</c:v>
                </c:pt>
                <c:pt idx="735">
                  <c:v>2816</c:v>
                </c:pt>
                <c:pt idx="736">
                  <c:v>2816</c:v>
                </c:pt>
                <c:pt idx="737">
                  <c:v>2816</c:v>
                </c:pt>
                <c:pt idx="738">
                  <c:v>2816</c:v>
                </c:pt>
                <c:pt idx="739">
                  <c:v>2816</c:v>
                </c:pt>
                <c:pt idx="740">
                  <c:v>2816</c:v>
                </c:pt>
                <c:pt idx="741">
                  <c:v>2816</c:v>
                </c:pt>
                <c:pt idx="742">
                  <c:v>2816</c:v>
                </c:pt>
                <c:pt idx="743">
                  <c:v>2816</c:v>
                </c:pt>
                <c:pt idx="744">
                  <c:v>2816</c:v>
                </c:pt>
                <c:pt idx="745">
                  <c:v>2816</c:v>
                </c:pt>
                <c:pt idx="746">
                  <c:v>2816</c:v>
                </c:pt>
                <c:pt idx="747">
                  <c:v>2816</c:v>
                </c:pt>
                <c:pt idx="748">
                  <c:v>2816</c:v>
                </c:pt>
                <c:pt idx="749">
                  <c:v>2816</c:v>
                </c:pt>
                <c:pt idx="750">
                  <c:v>2816</c:v>
                </c:pt>
                <c:pt idx="751">
                  <c:v>2816</c:v>
                </c:pt>
                <c:pt idx="752">
                  <c:v>2816</c:v>
                </c:pt>
                <c:pt idx="753">
                  <c:v>2816</c:v>
                </c:pt>
                <c:pt idx="754">
                  <c:v>2816</c:v>
                </c:pt>
                <c:pt idx="755">
                  <c:v>2816</c:v>
                </c:pt>
                <c:pt idx="756">
                  <c:v>2816</c:v>
                </c:pt>
                <c:pt idx="757">
                  <c:v>2816</c:v>
                </c:pt>
                <c:pt idx="758">
                  <c:v>2816</c:v>
                </c:pt>
                <c:pt idx="759">
                  <c:v>2816</c:v>
                </c:pt>
                <c:pt idx="760">
                  <c:v>2816</c:v>
                </c:pt>
                <c:pt idx="761">
                  <c:v>2816</c:v>
                </c:pt>
                <c:pt idx="762">
                  <c:v>2816</c:v>
                </c:pt>
                <c:pt idx="763">
                  <c:v>2816</c:v>
                </c:pt>
                <c:pt idx="764">
                  <c:v>2816</c:v>
                </c:pt>
                <c:pt idx="765">
                  <c:v>2816</c:v>
                </c:pt>
                <c:pt idx="766">
                  <c:v>2816</c:v>
                </c:pt>
                <c:pt idx="767">
                  <c:v>2816</c:v>
                </c:pt>
                <c:pt idx="768">
                  <c:v>2816</c:v>
                </c:pt>
                <c:pt idx="769">
                  <c:v>2816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'LAF DĐ 1_NI-LDĐ-01 (29043)'!$P$3</c:f>
              <c:strCache>
                <c:ptCount val="1"/>
                <c:pt idx="0">
                  <c:v>NI-LDĐ-01_1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'LAF DĐ 1_NI-LDĐ-01 (29043)'!$O$4:$O$773</c:f>
              <c:numCache>
                <c:formatCode>m/d/yyyy</c:formatCode>
                <c:ptCount val="770"/>
                <c:pt idx="0">
                  <c:v>43103</c:v>
                </c:pt>
                <c:pt idx="1">
                  <c:v>43103</c:v>
                </c:pt>
                <c:pt idx="2">
                  <c:v>43105</c:v>
                </c:pt>
                <c:pt idx="3">
                  <c:v>43105</c:v>
                </c:pt>
                <c:pt idx="4">
                  <c:v>43106</c:v>
                </c:pt>
                <c:pt idx="5">
                  <c:v>43106</c:v>
                </c:pt>
                <c:pt idx="6">
                  <c:v>43109</c:v>
                </c:pt>
                <c:pt idx="7">
                  <c:v>43109</c:v>
                </c:pt>
                <c:pt idx="8">
                  <c:v>43111</c:v>
                </c:pt>
                <c:pt idx="9">
                  <c:v>43111</c:v>
                </c:pt>
                <c:pt idx="10">
                  <c:v>43112</c:v>
                </c:pt>
                <c:pt idx="11">
                  <c:v>43112</c:v>
                </c:pt>
                <c:pt idx="12">
                  <c:v>43113</c:v>
                </c:pt>
                <c:pt idx="13">
                  <c:v>43113</c:v>
                </c:pt>
                <c:pt idx="14">
                  <c:v>43116</c:v>
                </c:pt>
                <c:pt idx="15">
                  <c:v>43116</c:v>
                </c:pt>
                <c:pt idx="16">
                  <c:v>43118</c:v>
                </c:pt>
                <c:pt idx="17">
                  <c:v>43118</c:v>
                </c:pt>
                <c:pt idx="18">
                  <c:v>43118</c:v>
                </c:pt>
                <c:pt idx="19">
                  <c:v>43119</c:v>
                </c:pt>
                <c:pt idx="20">
                  <c:v>43120</c:v>
                </c:pt>
                <c:pt idx="21">
                  <c:v>43120</c:v>
                </c:pt>
                <c:pt idx="22">
                  <c:v>43121</c:v>
                </c:pt>
                <c:pt idx="23">
                  <c:v>43121</c:v>
                </c:pt>
                <c:pt idx="24">
                  <c:v>43123</c:v>
                </c:pt>
                <c:pt idx="25">
                  <c:v>43123</c:v>
                </c:pt>
                <c:pt idx="26">
                  <c:v>43124</c:v>
                </c:pt>
                <c:pt idx="27">
                  <c:v>43124</c:v>
                </c:pt>
                <c:pt idx="28">
                  <c:v>43125</c:v>
                </c:pt>
                <c:pt idx="29">
                  <c:v>43125</c:v>
                </c:pt>
                <c:pt idx="30">
                  <c:v>43125</c:v>
                </c:pt>
                <c:pt idx="31">
                  <c:v>43125</c:v>
                </c:pt>
                <c:pt idx="32">
                  <c:v>43127</c:v>
                </c:pt>
                <c:pt idx="33">
                  <c:v>43127</c:v>
                </c:pt>
                <c:pt idx="34">
                  <c:v>43129</c:v>
                </c:pt>
                <c:pt idx="35">
                  <c:v>43129</c:v>
                </c:pt>
                <c:pt idx="36">
                  <c:v>43131</c:v>
                </c:pt>
                <c:pt idx="37">
                  <c:v>43131</c:v>
                </c:pt>
                <c:pt idx="38">
                  <c:v>43132</c:v>
                </c:pt>
                <c:pt idx="39">
                  <c:v>43132</c:v>
                </c:pt>
                <c:pt idx="40">
                  <c:v>43134</c:v>
                </c:pt>
                <c:pt idx="41">
                  <c:v>43134</c:v>
                </c:pt>
                <c:pt idx="42">
                  <c:v>43136</c:v>
                </c:pt>
                <c:pt idx="43">
                  <c:v>43136</c:v>
                </c:pt>
                <c:pt idx="44">
                  <c:v>43137</c:v>
                </c:pt>
                <c:pt idx="45">
                  <c:v>43137</c:v>
                </c:pt>
                <c:pt idx="46">
                  <c:v>43138</c:v>
                </c:pt>
                <c:pt idx="47">
                  <c:v>43138</c:v>
                </c:pt>
                <c:pt idx="48">
                  <c:v>43139</c:v>
                </c:pt>
                <c:pt idx="49">
                  <c:v>43139</c:v>
                </c:pt>
                <c:pt idx="50">
                  <c:v>43139</c:v>
                </c:pt>
                <c:pt idx="51">
                  <c:v>43139</c:v>
                </c:pt>
                <c:pt idx="52">
                  <c:v>43141</c:v>
                </c:pt>
                <c:pt idx="53">
                  <c:v>43141</c:v>
                </c:pt>
                <c:pt idx="54">
                  <c:v>43155</c:v>
                </c:pt>
                <c:pt idx="55">
                  <c:v>43155</c:v>
                </c:pt>
                <c:pt idx="56">
                  <c:v>43157</c:v>
                </c:pt>
                <c:pt idx="57">
                  <c:v>43157</c:v>
                </c:pt>
                <c:pt idx="58">
                  <c:v>43158</c:v>
                </c:pt>
                <c:pt idx="59">
                  <c:v>43158</c:v>
                </c:pt>
                <c:pt idx="60">
                  <c:v>43160</c:v>
                </c:pt>
                <c:pt idx="61">
                  <c:v>43160</c:v>
                </c:pt>
                <c:pt idx="62">
                  <c:v>43160</c:v>
                </c:pt>
                <c:pt idx="63">
                  <c:v>43160</c:v>
                </c:pt>
                <c:pt idx="64">
                  <c:v>43162</c:v>
                </c:pt>
                <c:pt idx="65">
                  <c:v>43162</c:v>
                </c:pt>
                <c:pt idx="66">
                  <c:v>43164</c:v>
                </c:pt>
                <c:pt idx="67">
                  <c:v>43164</c:v>
                </c:pt>
                <c:pt idx="68">
                  <c:v>43166</c:v>
                </c:pt>
                <c:pt idx="69">
                  <c:v>43166</c:v>
                </c:pt>
                <c:pt idx="70">
                  <c:v>43166</c:v>
                </c:pt>
                <c:pt idx="71">
                  <c:v>43166</c:v>
                </c:pt>
                <c:pt idx="72">
                  <c:v>43168</c:v>
                </c:pt>
                <c:pt idx="73">
                  <c:v>43168</c:v>
                </c:pt>
                <c:pt idx="74">
                  <c:v>43171</c:v>
                </c:pt>
                <c:pt idx="75">
                  <c:v>43171</c:v>
                </c:pt>
                <c:pt idx="76">
                  <c:v>43173</c:v>
                </c:pt>
                <c:pt idx="77">
                  <c:v>43173</c:v>
                </c:pt>
                <c:pt idx="78">
                  <c:v>43173</c:v>
                </c:pt>
                <c:pt idx="79">
                  <c:v>43173</c:v>
                </c:pt>
                <c:pt idx="80">
                  <c:v>43174</c:v>
                </c:pt>
                <c:pt idx="81">
                  <c:v>43174</c:v>
                </c:pt>
                <c:pt idx="82">
                  <c:v>43175</c:v>
                </c:pt>
                <c:pt idx="83">
                  <c:v>43175</c:v>
                </c:pt>
                <c:pt idx="84">
                  <c:v>43176</c:v>
                </c:pt>
                <c:pt idx="85">
                  <c:v>43176</c:v>
                </c:pt>
                <c:pt idx="86">
                  <c:v>43179</c:v>
                </c:pt>
                <c:pt idx="87">
                  <c:v>43179</c:v>
                </c:pt>
                <c:pt idx="88">
                  <c:v>43181</c:v>
                </c:pt>
                <c:pt idx="89">
                  <c:v>43181</c:v>
                </c:pt>
                <c:pt idx="90">
                  <c:v>43181</c:v>
                </c:pt>
                <c:pt idx="91">
                  <c:v>43181</c:v>
                </c:pt>
                <c:pt idx="92">
                  <c:v>43183</c:v>
                </c:pt>
                <c:pt idx="93">
                  <c:v>43183</c:v>
                </c:pt>
                <c:pt idx="94">
                  <c:v>43185</c:v>
                </c:pt>
                <c:pt idx="95">
                  <c:v>43185</c:v>
                </c:pt>
                <c:pt idx="96">
                  <c:v>43186</c:v>
                </c:pt>
                <c:pt idx="97">
                  <c:v>43186</c:v>
                </c:pt>
                <c:pt idx="98">
                  <c:v>43187</c:v>
                </c:pt>
                <c:pt idx="99">
                  <c:v>43187</c:v>
                </c:pt>
                <c:pt idx="100">
                  <c:v>43188</c:v>
                </c:pt>
                <c:pt idx="101">
                  <c:v>43188</c:v>
                </c:pt>
                <c:pt idx="102">
                  <c:v>43188</c:v>
                </c:pt>
                <c:pt idx="103">
                  <c:v>43188</c:v>
                </c:pt>
                <c:pt idx="104">
                  <c:v>43188</c:v>
                </c:pt>
                <c:pt idx="105">
                  <c:v>43189</c:v>
                </c:pt>
                <c:pt idx="106">
                  <c:v>43190</c:v>
                </c:pt>
                <c:pt idx="107">
                  <c:v>43192</c:v>
                </c:pt>
                <c:pt idx="108">
                  <c:v>43192</c:v>
                </c:pt>
                <c:pt idx="109">
                  <c:v>43193</c:v>
                </c:pt>
                <c:pt idx="110">
                  <c:v>43193</c:v>
                </c:pt>
                <c:pt idx="111">
                  <c:v>43193</c:v>
                </c:pt>
                <c:pt idx="112">
                  <c:v>43194</c:v>
                </c:pt>
                <c:pt idx="113">
                  <c:v>43194</c:v>
                </c:pt>
                <c:pt idx="114">
                  <c:v>43195</c:v>
                </c:pt>
                <c:pt idx="115">
                  <c:v>43195</c:v>
                </c:pt>
                <c:pt idx="116">
                  <c:v>43195</c:v>
                </c:pt>
                <c:pt idx="117">
                  <c:v>43206</c:v>
                </c:pt>
                <c:pt idx="118">
                  <c:v>43206</c:v>
                </c:pt>
                <c:pt idx="119">
                  <c:v>43207</c:v>
                </c:pt>
                <c:pt idx="120">
                  <c:v>43207</c:v>
                </c:pt>
                <c:pt idx="121">
                  <c:v>43208</c:v>
                </c:pt>
                <c:pt idx="122">
                  <c:v>43208</c:v>
                </c:pt>
                <c:pt idx="123">
                  <c:v>43209</c:v>
                </c:pt>
                <c:pt idx="124">
                  <c:v>43209</c:v>
                </c:pt>
                <c:pt idx="125">
                  <c:v>43209</c:v>
                </c:pt>
                <c:pt idx="126">
                  <c:v>43209</c:v>
                </c:pt>
                <c:pt idx="127">
                  <c:v>43211</c:v>
                </c:pt>
                <c:pt idx="128">
                  <c:v>43211</c:v>
                </c:pt>
                <c:pt idx="129">
                  <c:v>43213</c:v>
                </c:pt>
                <c:pt idx="130">
                  <c:v>43213</c:v>
                </c:pt>
                <c:pt idx="131">
                  <c:v>43215</c:v>
                </c:pt>
                <c:pt idx="132">
                  <c:v>43215</c:v>
                </c:pt>
                <c:pt idx="133">
                  <c:v>43216</c:v>
                </c:pt>
                <c:pt idx="134">
                  <c:v>43216</c:v>
                </c:pt>
                <c:pt idx="135">
                  <c:v>43218</c:v>
                </c:pt>
                <c:pt idx="136">
                  <c:v>43218</c:v>
                </c:pt>
                <c:pt idx="137">
                  <c:v>43223</c:v>
                </c:pt>
                <c:pt idx="138">
                  <c:v>43223</c:v>
                </c:pt>
                <c:pt idx="139">
                  <c:v>43225</c:v>
                </c:pt>
                <c:pt idx="140">
                  <c:v>43225</c:v>
                </c:pt>
                <c:pt idx="141">
                  <c:v>43227</c:v>
                </c:pt>
                <c:pt idx="142">
                  <c:v>43227</c:v>
                </c:pt>
                <c:pt idx="143">
                  <c:v>43229</c:v>
                </c:pt>
                <c:pt idx="144">
                  <c:v>43229</c:v>
                </c:pt>
                <c:pt idx="145">
                  <c:v>43229</c:v>
                </c:pt>
                <c:pt idx="146">
                  <c:v>43229</c:v>
                </c:pt>
                <c:pt idx="147">
                  <c:v>43230</c:v>
                </c:pt>
                <c:pt idx="148">
                  <c:v>43230</c:v>
                </c:pt>
                <c:pt idx="149">
                  <c:v>43231</c:v>
                </c:pt>
                <c:pt idx="150">
                  <c:v>43231</c:v>
                </c:pt>
                <c:pt idx="151">
                  <c:v>43232</c:v>
                </c:pt>
                <c:pt idx="152">
                  <c:v>43232</c:v>
                </c:pt>
                <c:pt idx="153">
                  <c:v>43237</c:v>
                </c:pt>
                <c:pt idx="154">
                  <c:v>43237</c:v>
                </c:pt>
                <c:pt idx="155">
                  <c:v>43238</c:v>
                </c:pt>
                <c:pt idx="156">
                  <c:v>43238</c:v>
                </c:pt>
                <c:pt idx="157">
                  <c:v>43239</c:v>
                </c:pt>
                <c:pt idx="158">
                  <c:v>43239</c:v>
                </c:pt>
                <c:pt idx="159">
                  <c:v>43242</c:v>
                </c:pt>
                <c:pt idx="160">
                  <c:v>43242</c:v>
                </c:pt>
                <c:pt idx="161">
                  <c:v>43244</c:v>
                </c:pt>
                <c:pt idx="162">
                  <c:v>43244</c:v>
                </c:pt>
                <c:pt idx="163">
                  <c:v>43250</c:v>
                </c:pt>
                <c:pt idx="164">
                  <c:v>43250</c:v>
                </c:pt>
                <c:pt idx="165">
                  <c:v>43251</c:v>
                </c:pt>
                <c:pt idx="166">
                  <c:v>43251</c:v>
                </c:pt>
                <c:pt idx="167">
                  <c:v>43252</c:v>
                </c:pt>
                <c:pt idx="168">
                  <c:v>43252</c:v>
                </c:pt>
                <c:pt idx="169">
                  <c:v>43253</c:v>
                </c:pt>
                <c:pt idx="170">
                  <c:v>43253</c:v>
                </c:pt>
                <c:pt idx="171">
                  <c:v>43255</c:v>
                </c:pt>
                <c:pt idx="172">
                  <c:v>43255</c:v>
                </c:pt>
                <c:pt idx="173">
                  <c:v>43256</c:v>
                </c:pt>
                <c:pt idx="174">
                  <c:v>43256</c:v>
                </c:pt>
                <c:pt idx="175">
                  <c:v>43257</c:v>
                </c:pt>
                <c:pt idx="176">
                  <c:v>43257</c:v>
                </c:pt>
                <c:pt idx="177">
                  <c:v>43258</c:v>
                </c:pt>
                <c:pt idx="178">
                  <c:v>43258</c:v>
                </c:pt>
                <c:pt idx="179">
                  <c:v>43258</c:v>
                </c:pt>
                <c:pt idx="180">
                  <c:v>43258</c:v>
                </c:pt>
                <c:pt idx="181">
                  <c:v>43259</c:v>
                </c:pt>
                <c:pt idx="182">
                  <c:v>43259</c:v>
                </c:pt>
                <c:pt idx="183">
                  <c:v>43262</c:v>
                </c:pt>
                <c:pt idx="184">
                  <c:v>43262</c:v>
                </c:pt>
                <c:pt idx="185">
                  <c:v>43263</c:v>
                </c:pt>
                <c:pt idx="186">
                  <c:v>43263</c:v>
                </c:pt>
                <c:pt idx="187">
                  <c:v>43264</c:v>
                </c:pt>
                <c:pt idx="188">
                  <c:v>43264</c:v>
                </c:pt>
                <c:pt idx="189">
                  <c:v>43265</c:v>
                </c:pt>
                <c:pt idx="190">
                  <c:v>43265</c:v>
                </c:pt>
                <c:pt idx="191">
                  <c:v>43265</c:v>
                </c:pt>
                <c:pt idx="192">
                  <c:v>43265</c:v>
                </c:pt>
                <c:pt idx="193">
                  <c:v>43268</c:v>
                </c:pt>
                <c:pt idx="194">
                  <c:v>43268</c:v>
                </c:pt>
                <c:pt idx="195">
                  <c:v>43270</c:v>
                </c:pt>
                <c:pt idx="196">
                  <c:v>43270</c:v>
                </c:pt>
                <c:pt idx="197">
                  <c:v>43271</c:v>
                </c:pt>
                <c:pt idx="198">
                  <c:v>43271</c:v>
                </c:pt>
                <c:pt idx="199">
                  <c:v>43272</c:v>
                </c:pt>
                <c:pt idx="200">
                  <c:v>43272</c:v>
                </c:pt>
                <c:pt idx="201">
                  <c:v>43273</c:v>
                </c:pt>
                <c:pt idx="202">
                  <c:v>43273</c:v>
                </c:pt>
                <c:pt idx="203">
                  <c:v>43276</c:v>
                </c:pt>
                <c:pt idx="204">
                  <c:v>43276</c:v>
                </c:pt>
                <c:pt idx="205">
                  <c:v>43278</c:v>
                </c:pt>
                <c:pt idx="206">
                  <c:v>43278</c:v>
                </c:pt>
                <c:pt idx="207">
                  <c:v>43283</c:v>
                </c:pt>
                <c:pt idx="208">
                  <c:v>43283</c:v>
                </c:pt>
                <c:pt idx="209">
                  <c:v>43284</c:v>
                </c:pt>
                <c:pt idx="210">
                  <c:v>43284</c:v>
                </c:pt>
                <c:pt idx="211">
                  <c:v>43301</c:v>
                </c:pt>
                <c:pt idx="212">
                  <c:v>43301</c:v>
                </c:pt>
                <c:pt idx="213">
                  <c:v>43304</c:v>
                </c:pt>
                <c:pt idx="214">
                  <c:v>43304</c:v>
                </c:pt>
                <c:pt idx="215">
                  <c:v>43306</c:v>
                </c:pt>
                <c:pt idx="216">
                  <c:v>43306</c:v>
                </c:pt>
                <c:pt idx="217">
                  <c:v>43307</c:v>
                </c:pt>
                <c:pt idx="218">
                  <c:v>43307</c:v>
                </c:pt>
                <c:pt idx="219">
                  <c:v>43309</c:v>
                </c:pt>
                <c:pt idx="220">
                  <c:v>43309</c:v>
                </c:pt>
                <c:pt idx="221">
                  <c:v>43311</c:v>
                </c:pt>
                <c:pt idx="222">
                  <c:v>43311</c:v>
                </c:pt>
                <c:pt idx="223">
                  <c:v>43312</c:v>
                </c:pt>
                <c:pt idx="224">
                  <c:v>43312</c:v>
                </c:pt>
                <c:pt idx="225">
                  <c:v>43313</c:v>
                </c:pt>
                <c:pt idx="226">
                  <c:v>43313</c:v>
                </c:pt>
                <c:pt idx="227">
                  <c:v>43314</c:v>
                </c:pt>
                <c:pt idx="228">
                  <c:v>43314</c:v>
                </c:pt>
                <c:pt idx="229">
                  <c:v>43318</c:v>
                </c:pt>
                <c:pt idx="230">
                  <c:v>43318</c:v>
                </c:pt>
                <c:pt idx="231">
                  <c:v>43320</c:v>
                </c:pt>
                <c:pt idx="232">
                  <c:v>43320</c:v>
                </c:pt>
                <c:pt idx="233">
                  <c:v>43326</c:v>
                </c:pt>
                <c:pt idx="234">
                  <c:v>43326</c:v>
                </c:pt>
                <c:pt idx="235">
                  <c:v>43327</c:v>
                </c:pt>
                <c:pt idx="236">
                  <c:v>43327</c:v>
                </c:pt>
                <c:pt idx="237">
                  <c:v>43332</c:v>
                </c:pt>
                <c:pt idx="238">
                  <c:v>43332</c:v>
                </c:pt>
                <c:pt idx="239">
                  <c:v>43333</c:v>
                </c:pt>
                <c:pt idx="240">
                  <c:v>43333</c:v>
                </c:pt>
                <c:pt idx="241">
                  <c:v>43333</c:v>
                </c:pt>
                <c:pt idx="242">
                  <c:v>43333</c:v>
                </c:pt>
                <c:pt idx="243">
                  <c:v>43334</c:v>
                </c:pt>
                <c:pt idx="244">
                  <c:v>43334</c:v>
                </c:pt>
                <c:pt idx="245">
                  <c:v>43335</c:v>
                </c:pt>
                <c:pt idx="246">
                  <c:v>43335</c:v>
                </c:pt>
                <c:pt idx="247">
                  <c:v>43336</c:v>
                </c:pt>
                <c:pt idx="248">
                  <c:v>43336</c:v>
                </c:pt>
                <c:pt idx="249">
                  <c:v>43338</c:v>
                </c:pt>
                <c:pt idx="250">
                  <c:v>43338</c:v>
                </c:pt>
                <c:pt idx="251">
                  <c:v>43339</c:v>
                </c:pt>
                <c:pt idx="252">
                  <c:v>43339</c:v>
                </c:pt>
                <c:pt idx="253">
                  <c:v>43340</c:v>
                </c:pt>
                <c:pt idx="254">
                  <c:v>43340</c:v>
                </c:pt>
                <c:pt idx="255">
                  <c:v>43341</c:v>
                </c:pt>
                <c:pt idx="256">
                  <c:v>43341</c:v>
                </c:pt>
                <c:pt idx="257">
                  <c:v>43381</c:v>
                </c:pt>
                <c:pt idx="258">
                  <c:v>43381</c:v>
                </c:pt>
                <c:pt idx="259">
                  <c:v>43383</c:v>
                </c:pt>
                <c:pt idx="260">
                  <c:v>43383</c:v>
                </c:pt>
                <c:pt idx="261">
                  <c:v>43385</c:v>
                </c:pt>
                <c:pt idx="262">
                  <c:v>43385</c:v>
                </c:pt>
                <c:pt idx="263">
                  <c:v>43388</c:v>
                </c:pt>
                <c:pt idx="264">
                  <c:v>43388</c:v>
                </c:pt>
                <c:pt idx="265">
                  <c:v>43389</c:v>
                </c:pt>
                <c:pt idx="266">
                  <c:v>43389</c:v>
                </c:pt>
                <c:pt idx="267">
                  <c:v>43390</c:v>
                </c:pt>
                <c:pt idx="268">
                  <c:v>43390</c:v>
                </c:pt>
                <c:pt idx="269">
                  <c:v>43391</c:v>
                </c:pt>
                <c:pt idx="270">
                  <c:v>43391</c:v>
                </c:pt>
                <c:pt idx="271">
                  <c:v>43397</c:v>
                </c:pt>
                <c:pt idx="272">
                  <c:v>43397</c:v>
                </c:pt>
                <c:pt idx="273">
                  <c:v>43397</c:v>
                </c:pt>
                <c:pt idx="274">
                  <c:v>43397</c:v>
                </c:pt>
                <c:pt idx="275">
                  <c:v>43399</c:v>
                </c:pt>
                <c:pt idx="276">
                  <c:v>43399</c:v>
                </c:pt>
                <c:pt idx="277">
                  <c:v>43402</c:v>
                </c:pt>
                <c:pt idx="278">
                  <c:v>43402</c:v>
                </c:pt>
                <c:pt idx="279">
                  <c:v>43403</c:v>
                </c:pt>
                <c:pt idx="280">
                  <c:v>43403</c:v>
                </c:pt>
                <c:pt idx="281">
                  <c:v>43404</c:v>
                </c:pt>
                <c:pt idx="282">
                  <c:v>43404</c:v>
                </c:pt>
                <c:pt idx="283">
                  <c:v>43405</c:v>
                </c:pt>
                <c:pt idx="284">
                  <c:v>43405</c:v>
                </c:pt>
                <c:pt idx="285">
                  <c:v>43405</c:v>
                </c:pt>
                <c:pt idx="286">
                  <c:v>43405</c:v>
                </c:pt>
                <c:pt idx="287">
                  <c:v>43407</c:v>
                </c:pt>
                <c:pt idx="288">
                  <c:v>43407</c:v>
                </c:pt>
                <c:pt idx="289">
                  <c:v>43409</c:v>
                </c:pt>
                <c:pt idx="290">
                  <c:v>43409</c:v>
                </c:pt>
                <c:pt idx="291">
                  <c:v>43410</c:v>
                </c:pt>
                <c:pt idx="292">
                  <c:v>43410</c:v>
                </c:pt>
                <c:pt idx="293">
                  <c:v>43411</c:v>
                </c:pt>
                <c:pt idx="294">
                  <c:v>43411</c:v>
                </c:pt>
                <c:pt idx="295">
                  <c:v>43412</c:v>
                </c:pt>
                <c:pt idx="296">
                  <c:v>43412</c:v>
                </c:pt>
                <c:pt idx="297">
                  <c:v>43413</c:v>
                </c:pt>
                <c:pt idx="298">
                  <c:v>43413</c:v>
                </c:pt>
                <c:pt idx="299">
                  <c:v>43414</c:v>
                </c:pt>
                <c:pt idx="300">
                  <c:v>43414</c:v>
                </c:pt>
                <c:pt idx="301">
                  <c:v>43416</c:v>
                </c:pt>
                <c:pt idx="302">
                  <c:v>43416</c:v>
                </c:pt>
                <c:pt idx="303">
                  <c:v>43417</c:v>
                </c:pt>
                <c:pt idx="304">
                  <c:v>43417</c:v>
                </c:pt>
                <c:pt idx="305">
                  <c:v>43418</c:v>
                </c:pt>
                <c:pt idx="306">
                  <c:v>43418</c:v>
                </c:pt>
                <c:pt idx="307">
                  <c:v>43419</c:v>
                </c:pt>
                <c:pt idx="308">
                  <c:v>43419</c:v>
                </c:pt>
                <c:pt idx="309">
                  <c:v>43419</c:v>
                </c:pt>
                <c:pt idx="310">
                  <c:v>43419</c:v>
                </c:pt>
                <c:pt idx="311">
                  <c:v>43421</c:v>
                </c:pt>
                <c:pt idx="312">
                  <c:v>43421</c:v>
                </c:pt>
                <c:pt idx="313">
                  <c:v>43423</c:v>
                </c:pt>
                <c:pt idx="314">
                  <c:v>43423</c:v>
                </c:pt>
                <c:pt idx="315">
                  <c:v>43424</c:v>
                </c:pt>
                <c:pt idx="316">
                  <c:v>43424</c:v>
                </c:pt>
                <c:pt idx="317">
                  <c:v>43425</c:v>
                </c:pt>
                <c:pt idx="318">
                  <c:v>43425</c:v>
                </c:pt>
                <c:pt idx="319">
                  <c:v>43426</c:v>
                </c:pt>
                <c:pt idx="320">
                  <c:v>43426</c:v>
                </c:pt>
                <c:pt idx="321">
                  <c:v>43426</c:v>
                </c:pt>
                <c:pt idx="322">
                  <c:v>43426</c:v>
                </c:pt>
                <c:pt idx="323">
                  <c:v>43428</c:v>
                </c:pt>
                <c:pt idx="324">
                  <c:v>43428</c:v>
                </c:pt>
                <c:pt idx="325">
                  <c:v>43430</c:v>
                </c:pt>
                <c:pt idx="326">
                  <c:v>43430</c:v>
                </c:pt>
                <c:pt idx="327">
                  <c:v>43431</c:v>
                </c:pt>
                <c:pt idx="328">
                  <c:v>43431</c:v>
                </c:pt>
                <c:pt idx="329">
                  <c:v>43432</c:v>
                </c:pt>
                <c:pt idx="330">
                  <c:v>43432</c:v>
                </c:pt>
                <c:pt idx="331">
                  <c:v>43433</c:v>
                </c:pt>
                <c:pt idx="332">
                  <c:v>43433</c:v>
                </c:pt>
                <c:pt idx="333">
                  <c:v>43433</c:v>
                </c:pt>
                <c:pt idx="334">
                  <c:v>43433</c:v>
                </c:pt>
                <c:pt idx="335">
                  <c:v>43435</c:v>
                </c:pt>
                <c:pt idx="336">
                  <c:v>43435</c:v>
                </c:pt>
                <c:pt idx="337">
                  <c:v>43451</c:v>
                </c:pt>
                <c:pt idx="338">
                  <c:v>43451</c:v>
                </c:pt>
                <c:pt idx="339">
                  <c:v>43452</c:v>
                </c:pt>
                <c:pt idx="340">
                  <c:v>43452</c:v>
                </c:pt>
                <c:pt idx="341">
                  <c:v>43453</c:v>
                </c:pt>
                <c:pt idx="342">
                  <c:v>43453</c:v>
                </c:pt>
                <c:pt idx="343">
                  <c:v>43454</c:v>
                </c:pt>
                <c:pt idx="344">
                  <c:v>43454</c:v>
                </c:pt>
                <c:pt idx="345">
                  <c:v>43454</c:v>
                </c:pt>
                <c:pt idx="346">
                  <c:v>43454</c:v>
                </c:pt>
                <c:pt idx="347">
                  <c:v>43456</c:v>
                </c:pt>
                <c:pt idx="348">
                  <c:v>43456</c:v>
                </c:pt>
                <c:pt idx="349">
                  <c:v>43458</c:v>
                </c:pt>
                <c:pt idx="350">
                  <c:v>43458</c:v>
                </c:pt>
                <c:pt idx="351">
                  <c:v>43459</c:v>
                </c:pt>
                <c:pt idx="352">
                  <c:v>43459</c:v>
                </c:pt>
                <c:pt idx="353">
                  <c:v>43460</c:v>
                </c:pt>
                <c:pt idx="354">
                  <c:v>43460</c:v>
                </c:pt>
                <c:pt idx="355">
                  <c:v>43461</c:v>
                </c:pt>
                <c:pt idx="356">
                  <c:v>43461</c:v>
                </c:pt>
                <c:pt idx="357">
                  <c:v>43462</c:v>
                </c:pt>
                <c:pt idx="358">
                  <c:v>43462</c:v>
                </c:pt>
                <c:pt idx="359">
                  <c:v>43463</c:v>
                </c:pt>
                <c:pt idx="360">
                  <c:v>43463</c:v>
                </c:pt>
                <c:pt idx="361" formatCode="dd/mm/yy;@">
                  <c:v>43467</c:v>
                </c:pt>
                <c:pt idx="362" formatCode="dd/mm/yy;@">
                  <c:v>43467</c:v>
                </c:pt>
                <c:pt idx="363" formatCode="dd/mm/yy;@">
                  <c:v>43468</c:v>
                </c:pt>
                <c:pt idx="364" formatCode="dd/mm/yy;@">
                  <c:v>43468</c:v>
                </c:pt>
                <c:pt idx="365" formatCode="dd/mm/yy;@">
                  <c:v>43469</c:v>
                </c:pt>
                <c:pt idx="366" formatCode="dd/mm/yy;@">
                  <c:v>43469</c:v>
                </c:pt>
                <c:pt idx="367" formatCode="dd/mm/yy;@">
                  <c:v>43470</c:v>
                </c:pt>
                <c:pt idx="368" formatCode="dd/mm/yy;@">
                  <c:v>43470</c:v>
                </c:pt>
                <c:pt idx="369" formatCode="dd/mm/yy;@">
                  <c:v>43472</c:v>
                </c:pt>
                <c:pt idx="370" formatCode="dd/mm/yy;@">
                  <c:v>43472</c:v>
                </c:pt>
                <c:pt idx="371" formatCode="dd/mm/yy;@">
                  <c:v>43473</c:v>
                </c:pt>
                <c:pt idx="372" formatCode="dd/mm/yy;@">
                  <c:v>43473</c:v>
                </c:pt>
                <c:pt idx="373" formatCode="dd/mm/yy;@">
                  <c:v>43474</c:v>
                </c:pt>
                <c:pt idx="374" formatCode="dd/mm/yy;@">
                  <c:v>43474</c:v>
                </c:pt>
                <c:pt idx="375" formatCode="dd/mm/yy;@">
                  <c:v>43475</c:v>
                </c:pt>
                <c:pt idx="376" formatCode="dd/mm/yy;@">
                  <c:v>43475</c:v>
                </c:pt>
                <c:pt idx="377" formatCode="dd/mm/yy;@">
                  <c:v>43475</c:v>
                </c:pt>
                <c:pt idx="378" formatCode="dd/mm/yy;@">
                  <c:v>43475</c:v>
                </c:pt>
                <c:pt idx="379" formatCode="dd/mm/yy;@">
                  <c:v>43476</c:v>
                </c:pt>
                <c:pt idx="380" formatCode="dd/mm/yy;@">
                  <c:v>43476</c:v>
                </c:pt>
                <c:pt idx="381" formatCode="dd/mm/yy;@">
                  <c:v>43478</c:v>
                </c:pt>
                <c:pt idx="382" formatCode="dd/mm/yy;@">
                  <c:v>43478</c:v>
                </c:pt>
                <c:pt idx="383" formatCode="dd/mm/yy;@">
                  <c:v>43479</c:v>
                </c:pt>
                <c:pt idx="384" formatCode="dd/mm/yy;@">
                  <c:v>43479</c:v>
                </c:pt>
                <c:pt idx="385" formatCode="dd/mm/yy;@">
                  <c:v>43480</c:v>
                </c:pt>
                <c:pt idx="386" formatCode="dd/mm/yy;@">
                  <c:v>43480</c:v>
                </c:pt>
                <c:pt idx="387" formatCode="dd/mm/yy;@">
                  <c:v>43480</c:v>
                </c:pt>
                <c:pt idx="388" formatCode="dd/mm/yy;@">
                  <c:v>43480</c:v>
                </c:pt>
                <c:pt idx="389" formatCode="dd/mm/yy;@">
                  <c:v>43480</c:v>
                </c:pt>
                <c:pt idx="390" formatCode="dd/mm/yy;@">
                  <c:v>43480</c:v>
                </c:pt>
                <c:pt idx="391" formatCode="dd/mm/yy;@">
                  <c:v>43481</c:v>
                </c:pt>
                <c:pt idx="392" formatCode="dd/mm/yy;@">
                  <c:v>43481</c:v>
                </c:pt>
                <c:pt idx="393" formatCode="dd/mm/yy;@">
                  <c:v>43482</c:v>
                </c:pt>
                <c:pt idx="394" formatCode="dd/mm/yy;@">
                  <c:v>43482</c:v>
                </c:pt>
                <c:pt idx="395" formatCode="dd/mm/yy;@">
                  <c:v>43483</c:v>
                </c:pt>
                <c:pt idx="396" formatCode="dd/mm/yy;@">
                  <c:v>43483</c:v>
                </c:pt>
                <c:pt idx="397" formatCode="dd/mm/yy;@">
                  <c:v>43488</c:v>
                </c:pt>
                <c:pt idx="398" formatCode="dd/mm/yy;@">
                  <c:v>43488</c:v>
                </c:pt>
                <c:pt idx="399" formatCode="dd/mm/yy;@">
                  <c:v>43489</c:v>
                </c:pt>
                <c:pt idx="400" formatCode="dd/mm/yy;@">
                  <c:v>43489</c:v>
                </c:pt>
                <c:pt idx="401" formatCode="dd/mm/yy;@">
                  <c:v>43490</c:v>
                </c:pt>
                <c:pt idx="402" formatCode="dd/mm/yy;@">
                  <c:v>43490</c:v>
                </c:pt>
                <c:pt idx="403" formatCode="dd/mm/yy;@">
                  <c:v>43491</c:v>
                </c:pt>
                <c:pt idx="404" formatCode="dd/mm/yy;@">
                  <c:v>43491</c:v>
                </c:pt>
                <c:pt idx="405" formatCode="dd/mm/yy;@">
                  <c:v>43492</c:v>
                </c:pt>
                <c:pt idx="406" formatCode="dd/mm/yy;@">
                  <c:v>43492</c:v>
                </c:pt>
                <c:pt idx="407" formatCode="dd/mm/yy;@">
                  <c:v>43493</c:v>
                </c:pt>
                <c:pt idx="408" formatCode="dd/mm/yy;@">
                  <c:v>43493</c:v>
                </c:pt>
                <c:pt idx="409" formatCode="dd/mm/yy;@">
                  <c:v>43494</c:v>
                </c:pt>
                <c:pt idx="410" formatCode="dd/mm/yy;@">
                  <c:v>43494</c:v>
                </c:pt>
                <c:pt idx="411" formatCode="dd/mm/yy;@">
                  <c:v>43495</c:v>
                </c:pt>
                <c:pt idx="412" formatCode="dd/mm/yy;@">
                  <c:v>43495</c:v>
                </c:pt>
                <c:pt idx="413" formatCode="dd/mm/yy;@">
                  <c:v>43504</c:v>
                </c:pt>
                <c:pt idx="414" formatCode="dd/mm/yy;@">
                  <c:v>43504</c:v>
                </c:pt>
                <c:pt idx="415" formatCode="dd/mm/yy;@">
                  <c:v>43506</c:v>
                </c:pt>
                <c:pt idx="416" formatCode="dd/mm/yy;@">
                  <c:v>43506</c:v>
                </c:pt>
                <c:pt idx="417" formatCode="dd/mm/yy;@">
                  <c:v>43507</c:v>
                </c:pt>
                <c:pt idx="418" formatCode="dd/mm/yy;@">
                  <c:v>43507</c:v>
                </c:pt>
                <c:pt idx="419" formatCode="dd/mm/yy;@">
                  <c:v>43508</c:v>
                </c:pt>
                <c:pt idx="420" formatCode="dd/mm/yy;@">
                  <c:v>43508</c:v>
                </c:pt>
                <c:pt idx="421" formatCode="dd/mm/yy;@">
                  <c:v>43509</c:v>
                </c:pt>
                <c:pt idx="422" formatCode="dd/mm/yy;@">
                  <c:v>43509</c:v>
                </c:pt>
                <c:pt idx="423" formatCode="dd/mm/yy;@">
                  <c:v>43510</c:v>
                </c:pt>
                <c:pt idx="424" formatCode="dd/mm/yy;@">
                  <c:v>43510</c:v>
                </c:pt>
                <c:pt idx="425" formatCode="dd/mm/yy;@">
                  <c:v>43510</c:v>
                </c:pt>
                <c:pt idx="426" formatCode="dd/mm/yy;@">
                  <c:v>43510</c:v>
                </c:pt>
                <c:pt idx="427" formatCode="dd/mm/yy;@">
                  <c:v>43511</c:v>
                </c:pt>
                <c:pt idx="428" formatCode="dd/mm/yy;@">
                  <c:v>43511</c:v>
                </c:pt>
                <c:pt idx="429" formatCode="dd/mm/yy;@">
                  <c:v>43514</c:v>
                </c:pt>
                <c:pt idx="430" formatCode="dd/mm/yy;@">
                  <c:v>43514</c:v>
                </c:pt>
                <c:pt idx="431" formatCode="dd/mm/yy;@">
                  <c:v>43515</c:v>
                </c:pt>
                <c:pt idx="432" formatCode="dd/mm/yy;@">
                  <c:v>43515</c:v>
                </c:pt>
                <c:pt idx="433" formatCode="dd/mm/yy;@">
                  <c:v>43516</c:v>
                </c:pt>
                <c:pt idx="434" formatCode="dd/mm/yy;@">
                  <c:v>43516</c:v>
                </c:pt>
                <c:pt idx="435" formatCode="dd/mm/yy;@">
                  <c:v>43517</c:v>
                </c:pt>
                <c:pt idx="436" formatCode="dd/mm/yy;@">
                  <c:v>43517</c:v>
                </c:pt>
                <c:pt idx="437" formatCode="dd/mm/yy;@">
                  <c:v>43522</c:v>
                </c:pt>
                <c:pt idx="438" formatCode="dd/mm/yy;@">
                  <c:v>43522</c:v>
                </c:pt>
                <c:pt idx="439" formatCode="dd/mm/yy;@">
                  <c:v>43523</c:v>
                </c:pt>
                <c:pt idx="440" formatCode="dd/mm/yy;@">
                  <c:v>43523</c:v>
                </c:pt>
                <c:pt idx="441" formatCode="dd/mm/yy;@">
                  <c:v>43524</c:v>
                </c:pt>
                <c:pt idx="442" formatCode="dd/mm/yy;@">
                  <c:v>43524</c:v>
                </c:pt>
                <c:pt idx="443" formatCode="dd/mm/yy;@">
                  <c:v>43525</c:v>
                </c:pt>
                <c:pt idx="444" formatCode="dd/mm/yy;@">
                  <c:v>43525</c:v>
                </c:pt>
                <c:pt idx="445" formatCode="dd/mm/yy;@">
                  <c:v>43529</c:v>
                </c:pt>
                <c:pt idx="446" formatCode="dd/mm/yy;@">
                  <c:v>43529</c:v>
                </c:pt>
                <c:pt idx="447" formatCode="dd/mm/yy;@">
                  <c:v>43530</c:v>
                </c:pt>
                <c:pt idx="448" formatCode="dd/mm/yy;@">
                  <c:v>43530</c:v>
                </c:pt>
                <c:pt idx="449" formatCode="dd/mm/yy;@">
                  <c:v>43531</c:v>
                </c:pt>
                <c:pt idx="450" formatCode="dd/mm/yy;@">
                  <c:v>43531</c:v>
                </c:pt>
                <c:pt idx="451" formatCode="dd/mm/yy;@">
                  <c:v>43532</c:v>
                </c:pt>
                <c:pt idx="452" formatCode="dd/mm/yy;@">
                  <c:v>43532</c:v>
                </c:pt>
                <c:pt idx="453" formatCode="dd/mm/yy;@">
                  <c:v>43535</c:v>
                </c:pt>
                <c:pt idx="454" formatCode="dd/mm/yy;@">
                  <c:v>43535</c:v>
                </c:pt>
                <c:pt idx="455" formatCode="dd/mm/yy;@">
                  <c:v>43536</c:v>
                </c:pt>
                <c:pt idx="456" formatCode="dd/mm/yy;@">
                  <c:v>43536</c:v>
                </c:pt>
                <c:pt idx="457" formatCode="dd/mm/yy;@">
                  <c:v>43537</c:v>
                </c:pt>
                <c:pt idx="458" formatCode="dd/mm/yy;@">
                  <c:v>43537</c:v>
                </c:pt>
                <c:pt idx="459" formatCode="dd/mm/yy;@">
                  <c:v>43538</c:v>
                </c:pt>
                <c:pt idx="460" formatCode="dd/mm/yy;@">
                  <c:v>43538</c:v>
                </c:pt>
                <c:pt idx="461" formatCode="dd/mm/yy;@">
                  <c:v>43538</c:v>
                </c:pt>
                <c:pt idx="462" formatCode="dd/mm/yy;@">
                  <c:v>43540</c:v>
                </c:pt>
                <c:pt idx="463" formatCode="dd/mm/yy;@">
                  <c:v>43540</c:v>
                </c:pt>
                <c:pt idx="464" formatCode="dd/mm/yy;@">
                  <c:v>43546</c:v>
                </c:pt>
                <c:pt idx="465" formatCode="dd/mm/yy;@">
                  <c:v>43546</c:v>
                </c:pt>
                <c:pt idx="466" formatCode="dd/mm/yy;@">
                  <c:v>43548</c:v>
                </c:pt>
                <c:pt idx="467" formatCode="dd/mm/yy;@">
                  <c:v>43548</c:v>
                </c:pt>
                <c:pt idx="468" formatCode="dd/mm/yy;@">
                  <c:v>43549</c:v>
                </c:pt>
                <c:pt idx="469" formatCode="dd/mm/yy;@">
                  <c:v>43549</c:v>
                </c:pt>
                <c:pt idx="470" formatCode="dd/mm/yy;@">
                  <c:v>43550</c:v>
                </c:pt>
                <c:pt idx="471" formatCode="dd/mm/yy;@">
                  <c:v>43550</c:v>
                </c:pt>
                <c:pt idx="472" formatCode="dd/mm/yy;@">
                  <c:v>43551</c:v>
                </c:pt>
                <c:pt idx="473" formatCode="dd/mm/yy;@">
                  <c:v>43551</c:v>
                </c:pt>
                <c:pt idx="474" formatCode="dd/mm/yy;@">
                  <c:v>43552</c:v>
                </c:pt>
                <c:pt idx="475" formatCode="dd/mm/yy;@">
                  <c:v>43552</c:v>
                </c:pt>
                <c:pt idx="476" formatCode="dd/mm/yy;@">
                  <c:v>43552</c:v>
                </c:pt>
                <c:pt idx="477" formatCode="dd/mm/yy;@">
                  <c:v>43552</c:v>
                </c:pt>
                <c:pt idx="478" formatCode="dd/mm/yy;@">
                  <c:v>43554</c:v>
                </c:pt>
                <c:pt idx="479" formatCode="dd/mm/yy;@">
                  <c:v>43554</c:v>
                </c:pt>
                <c:pt idx="480" formatCode="dd/mm/yy;@">
                  <c:v>43556</c:v>
                </c:pt>
                <c:pt idx="481" formatCode="dd/mm/yy;@">
                  <c:v>43556</c:v>
                </c:pt>
                <c:pt idx="482" formatCode="dd/mm/yy;@">
                  <c:v>43557</c:v>
                </c:pt>
                <c:pt idx="483" formatCode="dd/mm/yy;@">
                  <c:v>43557</c:v>
                </c:pt>
                <c:pt idx="484" formatCode="dd/mm/yy;@">
                  <c:v>43558</c:v>
                </c:pt>
                <c:pt idx="485" formatCode="dd/mm/yy;@">
                  <c:v>43558</c:v>
                </c:pt>
                <c:pt idx="486" formatCode="dd/mm/yy;@">
                  <c:v>43559</c:v>
                </c:pt>
                <c:pt idx="487" formatCode="dd/mm/yy;@">
                  <c:v>43559</c:v>
                </c:pt>
                <c:pt idx="488" formatCode="dd/mm/yy;@">
                  <c:v>43559</c:v>
                </c:pt>
                <c:pt idx="489" formatCode="dd/mm/yy;@">
                  <c:v>43559</c:v>
                </c:pt>
                <c:pt idx="490" formatCode="dd/mm/yy;@">
                  <c:v>43560</c:v>
                </c:pt>
                <c:pt idx="491" formatCode="dd/mm/yy;@">
                  <c:v>43560</c:v>
                </c:pt>
                <c:pt idx="492" formatCode="dd/mm/yy;@">
                  <c:v>43561</c:v>
                </c:pt>
                <c:pt idx="493" formatCode="dd/mm/yy;@">
                  <c:v>43561</c:v>
                </c:pt>
                <c:pt idx="494" formatCode="dd/mm/yy;@">
                  <c:v>43562</c:v>
                </c:pt>
                <c:pt idx="495" formatCode="dd/mm/yy;@">
                  <c:v>43562</c:v>
                </c:pt>
                <c:pt idx="496" formatCode="dd/mm/yy;@">
                  <c:v>43563</c:v>
                </c:pt>
                <c:pt idx="497" formatCode="dd/mm/yy;@">
                  <c:v>43563</c:v>
                </c:pt>
                <c:pt idx="498" formatCode="dd/mm/yy;@">
                  <c:v>43564</c:v>
                </c:pt>
                <c:pt idx="499" formatCode="dd/mm/yy;@">
                  <c:v>43564</c:v>
                </c:pt>
                <c:pt idx="500" formatCode="dd/mm/yy;@">
                  <c:v>43565</c:v>
                </c:pt>
                <c:pt idx="501" formatCode="dd/mm/yy;@">
                  <c:v>43565</c:v>
                </c:pt>
                <c:pt idx="502" formatCode="dd/mm/yy;@">
                  <c:v>43566</c:v>
                </c:pt>
                <c:pt idx="503" formatCode="dd/mm/yy;@">
                  <c:v>43566</c:v>
                </c:pt>
                <c:pt idx="504" formatCode="dd/mm/yy;@">
                  <c:v>43566</c:v>
                </c:pt>
                <c:pt idx="505" formatCode="dd/mm/yy;@">
                  <c:v>43566</c:v>
                </c:pt>
                <c:pt idx="506" formatCode="dd/mm/yy;@">
                  <c:v>43567</c:v>
                </c:pt>
                <c:pt idx="507" formatCode="dd/mm/yy;@">
                  <c:v>43567</c:v>
                </c:pt>
                <c:pt idx="508" formatCode="dd/mm/yy;@">
                  <c:v>43572</c:v>
                </c:pt>
                <c:pt idx="509" formatCode="dd/mm/yy;@">
                  <c:v>43572</c:v>
                </c:pt>
                <c:pt idx="510" formatCode="dd/mm/yy;@">
                  <c:v>43573</c:v>
                </c:pt>
                <c:pt idx="511" formatCode="dd/mm/yy;@">
                  <c:v>43573</c:v>
                </c:pt>
                <c:pt idx="512" formatCode="dd/mm/yy;@">
                  <c:v>43574</c:v>
                </c:pt>
                <c:pt idx="513" formatCode="dd/mm/yy;@">
                  <c:v>43574</c:v>
                </c:pt>
                <c:pt idx="514" formatCode="dd/mm/yy;@">
                  <c:v>43574</c:v>
                </c:pt>
                <c:pt idx="515" formatCode="dd/mm/yy;@">
                  <c:v>43574</c:v>
                </c:pt>
                <c:pt idx="516" formatCode="dd/mm/yy;@">
                  <c:v>43577</c:v>
                </c:pt>
                <c:pt idx="517" formatCode="dd/mm/yy;@">
                  <c:v>43577</c:v>
                </c:pt>
                <c:pt idx="518" formatCode="dd/mm/yy;@">
                  <c:v>43578</c:v>
                </c:pt>
                <c:pt idx="519" formatCode="dd/mm/yy;@">
                  <c:v>43578</c:v>
                </c:pt>
                <c:pt idx="520" formatCode="dd/mm/yy;@">
                  <c:v>43579</c:v>
                </c:pt>
                <c:pt idx="521" formatCode="dd/mm/yy;@">
                  <c:v>43579</c:v>
                </c:pt>
                <c:pt idx="522" formatCode="dd/mm/yy;@">
                  <c:v>43580</c:v>
                </c:pt>
                <c:pt idx="523" formatCode="dd/mm/yy;@">
                  <c:v>43580</c:v>
                </c:pt>
                <c:pt idx="524" formatCode="dd/mm/yy;@">
                  <c:v>43580</c:v>
                </c:pt>
                <c:pt idx="525" formatCode="dd/mm/yy;@">
                  <c:v>43580</c:v>
                </c:pt>
                <c:pt idx="526" formatCode="dd/mm/yy;@">
                  <c:v>43582</c:v>
                </c:pt>
                <c:pt idx="527" formatCode="dd/mm/yy;@">
                  <c:v>43582</c:v>
                </c:pt>
                <c:pt idx="528" formatCode="dd/mm/yy;@">
                  <c:v>43584</c:v>
                </c:pt>
                <c:pt idx="529" formatCode="dd/mm/yy;@">
                  <c:v>43584</c:v>
                </c:pt>
                <c:pt idx="530" formatCode="dd/mm/yy;@">
                  <c:v>43591</c:v>
                </c:pt>
                <c:pt idx="531" formatCode="dd/mm/yy;@">
                  <c:v>43591</c:v>
                </c:pt>
                <c:pt idx="532" formatCode="dd/mm/yy;@">
                  <c:v>43592</c:v>
                </c:pt>
                <c:pt idx="533" formatCode="dd/mm/yy;@">
                  <c:v>43592</c:v>
                </c:pt>
                <c:pt idx="534" formatCode="dd/mm/yy;@">
                  <c:v>43592</c:v>
                </c:pt>
                <c:pt idx="535" formatCode="dd/mm/yy;@">
                  <c:v>43592</c:v>
                </c:pt>
                <c:pt idx="536" formatCode="dd/mm/yy;@">
                  <c:v>43593</c:v>
                </c:pt>
                <c:pt idx="537" formatCode="dd/mm/yy;@">
                  <c:v>43593</c:v>
                </c:pt>
                <c:pt idx="538" formatCode="dd/mm/yy;@">
                  <c:v>43594</c:v>
                </c:pt>
                <c:pt idx="539" formatCode="dd/mm/yy;@">
                  <c:v>43594</c:v>
                </c:pt>
                <c:pt idx="540" formatCode="dd/mm/yy;@">
                  <c:v>43594</c:v>
                </c:pt>
                <c:pt idx="541" formatCode="dd/mm/yy;@">
                  <c:v>43594</c:v>
                </c:pt>
                <c:pt idx="542" formatCode="dd/mm/yy;@">
                  <c:v>43595</c:v>
                </c:pt>
                <c:pt idx="543" formatCode="dd/mm/yy;@">
                  <c:v>43595</c:v>
                </c:pt>
                <c:pt idx="544" formatCode="dd/mm/yy;@">
                  <c:v>43598</c:v>
                </c:pt>
                <c:pt idx="545" formatCode="dd/mm/yy;@">
                  <c:v>43598</c:v>
                </c:pt>
                <c:pt idx="546" formatCode="dd/mm/yy;@">
                  <c:v>43599</c:v>
                </c:pt>
                <c:pt idx="547" formatCode="dd/mm/yy;@">
                  <c:v>43599</c:v>
                </c:pt>
                <c:pt idx="548" formatCode="dd/mm/yy;@">
                  <c:v>43600</c:v>
                </c:pt>
                <c:pt idx="549" formatCode="dd/mm/yy;@">
                  <c:v>43600</c:v>
                </c:pt>
                <c:pt idx="550" formatCode="dd/mm/yy;@">
                  <c:v>43601</c:v>
                </c:pt>
                <c:pt idx="551" formatCode="dd/mm/yy;@">
                  <c:v>43601</c:v>
                </c:pt>
                <c:pt idx="552" formatCode="dd/mm/yy;@">
                  <c:v>43601</c:v>
                </c:pt>
                <c:pt idx="553" formatCode="dd/mm/yy;@">
                  <c:v>43601</c:v>
                </c:pt>
                <c:pt idx="554" formatCode="dd/mm/yy;@">
                  <c:v>43602</c:v>
                </c:pt>
                <c:pt idx="555" formatCode="dd/mm/yy;@">
                  <c:v>43602</c:v>
                </c:pt>
                <c:pt idx="556" formatCode="dd/mm/yy;@">
                  <c:v>43603</c:v>
                </c:pt>
                <c:pt idx="557" formatCode="dd/mm/yy;@">
                  <c:v>43603</c:v>
                </c:pt>
                <c:pt idx="558" formatCode="dd/mm/yy;@">
                  <c:v>43603</c:v>
                </c:pt>
                <c:pt idx="559" formatCode="dd/mm/yy;@">
                  <c:v>43603</c:v>
                </c:pt>
                <c:pt idx="560" formatCode="dd/mm/yy;@">
                  <c:v>43607</c:v>
                </c:pt>
                <c:pt idx="561" formatCode="dd/mm/yy;@">
                  <c:v>43607</c:v>
                </c:pt>
                <c:pt idx="562" formatCode="dd/mm/yy;@">
                  <c:v>43609</c:v>
                </c:pt>
                <c:pt idx="563" formatCode="dd/mm/yy;@">
                  <c:v>43609</c:v>
                </c:pt>
                <c:pt idx="564" formatCode="dd/mm/yy;@">
                  <c:v>43612</c:v>
                </c:pt>
                <c:pt idx="565" formatCode="dd/mm/yy;@">
                  <c:v>43612</c:v>
                </c:pt>
                <c:pt idx="566" formatCode="dd/mm/yy;@">
                  <c:v>43613</c:v>
                </c:pt>
                <c:pt idx="567" formatCode="dd/mm/yy;@">
                  <c:v>43613</c:v>
                </c:pt>
                <c:pt idx="568" formatCode="dd/mm/yy;@">
                  <c:v>43614</c:v>
                </c:pt>
                <c:pt idx="569" formatCode="dd/mm/yy;@">
                  <c:v>43614</c:v>
                </c:pt>
                <c:pt idx="570" formatCode="dd/mm/yy;@">
                  <c:v>43615</c:v>
                </c:pt>
                <c:pt idx="571" formatCode="dd/mm/yy;@">
                  <c:v>43615</c:v>
                </c:pt>
                <c:pt idx="572" formatCode="dd/mm/yy;@">
                  <c:v>43615</c:v>
                </c:pt>
                <c:pt idx="573" formatCode="dd/mm/yy;@">
                  <c:v>43615</c:v>
                </c:pt>
                <c:pt idx="574" formatCode="dd/mm/yy;@">
                  <c:v>43617</c:v>
                </c:pt>
                <c:pt idx="575" formatCode="dd/mm/yy;@">
                  <c:v>43617</c:v>
                </c:pt>
                <c:pt idx="576" formatCode="dd/mm/yy;@">
                  <c:v>43621</c:v>
                </c:pt>
                <c:pt idx="577" formatCode="dd/mm/yy;@">
                  <c:v>43621</c:v>
                </c:pt>
                <c:pt idx="578" formatCode="dd/mm/yy;@">
                  <c:v>43623</c:v>
                </c:pt>
                <c:pt idx="579" formatCode="dd/mm/yy;@">
                  <c:v>43623</c:v>
                </c:pt>
                <c:pt idx="580" formatCode="dd/mm/yy;@">
                  <c:v>43626</c:v>
                </c:pt>
                <c:pt idx="581" formatCode="dd/mm/yy;@">
                  <c:v>43626</c:v>
                </c:pt>
                <c:pt idx="582" formatCode="dd/mm/yy;@">
                  <c:v>43628</c:v>
                </c:pt>
                <c:pt idx="583" formatCode="dd/mm/yy;@">
                  <c:v>43628</c:v>
                </c:pt>
                <c:pt idx="584" formatCode="dd/mm/yy;@">
                  <c:v>43628</c:v>
                </c:pt>
                <c:pt idx="585" formatCode="dd/mm/yy;@">
                  <c:v>43628</c:v>
                </c:pt>
                <c:pt idx="586" formatCode="dd/mm/yy;@">
                  <c:v>43630</c:v>
                </c:pt>
                <c:pt idx="587" formatCode="dd/mm/yy;@">
                  <c:v>43630</c:v>
                </c:pt>
                <c:pt idx="588" formatCode="dd/mm/yy;@">
                  <c:v>43633</c:v>
                </c:pt>
                <c:pt idx="589" formatCode="dd/mm/yy;@">
                  <c:v>43633</c:v>
                </c:pt>
                <c:pt idx="590" formatCode="dd/mm/yy;@">
                  <c:v>43634</c:v>
                </c:pt>
                <c:pt idx="591" formatCode="dd/mm/yy;@">
                  <c:v>43634</c:v>
                </c:pt>
                <c:pt idx="592" formatCode="dd/mm/yy;@">
                  <c:v>43635</c:v>
                </c:pt>
                <c:pt idx="593" formatCode="dd/mm/yy;@">
                  <c:v>43635</c:v>
                </c:pt>
                <c:pt idx="594" formatCode="dd/mm/yy;@">
                  <c:v>43636</c:v>
                </c:pt>
                <c:pt idx="595" formatCode="dd/mm/yy;@">
                  <c:v>43636</c:v>
                </c:pt>
                <c:pt idx="596" formatCode="dd/mm/yy;@">
                  <c:v>43640</c:v>
                </c:pt>
                <c:pt idx="597" formatCode="dd/mm/yy;@">
                  <c:v>43640</c:v>
                </c:pt>
                <c:pt idx="598" formatCode="dd/mm/yy;@">
                  <c:v>43641</c:v>
                </c:pt>
                <c:pt idx="599" formatCode="dd/mm/yy;@">
                  <c:v>43641</c:v>
                </c:pt>
                <c:pt idx="600" formatCode="dd/mm/yy;@">
                  <c:v>43642</c:v>
                </c:pt>
                <c:pt idx="601" formatCode="dd/mm/yy;@">
                  <c:v>43642</c:v>
                </c:pt>
                <c:pt idx="602" formatCode="dd/mm/yy;@">
                  <c:v>43643</c:v>
                </c:pt>
                <c:pt idx="603" formatCode="dd/mm/yy;@">
                  <c:v>43643</c:v>
                </c:pt>
                <c:pt idx="604" formatCode="dd/mm/yy;@">
                  <c:v>43647</c:v>
                </c:pt>
                <c:pt idx="605" formatCode="dd/mm/yy;@">
                  <c:v>43647</c:v>
                </c:pt>
                <c:pt idx="606" formatCode="dd/mm/yy;@">
                  <c:v>43648</c:v>
                </c:pt>
                <c:pt idx="607" formatCode="dd/mm/yy;@">
                  <c:v>43648</c:v>
                </c:pt>
                <c:pt idx="608" formatCode="dd/mm/yy;@">
                  <c:v>43649</c:v>
                </c:pt>
                <c:pt idx="609" formatCode="dd/mm/yy;@">
                  <c:v>43649</c:v>
                </c:pt>
                <c:pt idx="610" formatCode="dd/mm/yy;@">
                  <c:v>43650</c:v>
                </c:pt>
                <c:pt idx="611" formatCode="dd/mm/yy;@">
                  <c:v>43650</c:v>
                </c:pt>
                <c:pt idx="612" formatCode="dd/mm/yy;@">
                  <c:v>43650</c:v>
                </c:pt>
                <c:pt idx="613" formatCode="dd/mm/yy;@">
                  <c:v>43650</c:v>
                </c:pt>
                <c:pt idx="614" formatCode="dd/mm/yy;@">
                  <c:v>43652</c:v>
                </c:pt>
                <c:pt idx="615" formatCode="dd/mm/yy;@">
                  <c:v>43652</c:v>
                </c:pt>
                <c:pt idx="616" formatCode="dd/mm/yy;@">
                  <c:v>43668</c:v>
                </c:pt>
                <c:pt idx="617" formatCode="dd/mm/yy;@">
                  <c:v>43668</c:v>
                </c:pt>
                <c:pt idx="618" formatCode="dd/mm/yy;@">
                  <c:v>43670</c:v>
                </c:pt>
                <c:pt idx="619" formatCode="dd/mm/yy;@">
                  <c:v>43670</c:v>
                </c:pt>
                <c:pt idx="620" formatCode="dd/mm/yy;@">
                  <c:v>43671</c:v>
                </c:pt>
                <c:pt idx="621" formatCode="dd/mm/yy;@">
                  <c:v>43671</c:v>
                </c:pt>
                <c:pt idx="622" formatCode="dd/mm/yy;@">
                  <c:v>43673</c:v>
                </c:pt>
                <c:pt idx="623" formatCode="dd/mm/yy;@">
                  <c:v>43673</c:v>
                </c:pt>
                <c:pt idx="624" formatCode="dd/mm/yy;@">
                  <c:v>43675</c:v>
                </c:pt>
                <c:pt idx="625" formatCode="dd/mm/yy;@">
                  <c:v>43675</c:v>
                </c:pt>
                <c:pt idx="626" formatCode="dd/mm/yy;@">
                  <c:v>43676</c:v>
                </c:pt>
                <c:pt idx="627" formatCode="dd/mm/yy;@">
                  <c:v>43676</c:v>
                </c:pt>
                <c:pt idx="628" formatCode="dd/mm/yy;@">
                  <c:v>43677</c:v>
                </c:pt>
                <c:pt idx="629" formatCode="dd/mm/yy;@">
                  <c:v>43677</c:v>
                </c:pt>
                <c:pt idx="630" formatCode="dd/mm/yy;@">
                  <c:v>43678</c:v>
                </c:pt>
                <c:pt idx="631" formatCode="dd/mm/yy;@">
                  <c:v>43678</c:v>
                </c:pt>
                <c:pt idx="632" formatCode="dd/mm/yy;@">
                  <c:v>43678</c:v>
                </c:pt>
                <c:pt idx="633" formatCode="dd/mm/yy;@">
                  <c:v>43678</c:v>
                </c:pt>
                <c:pt idx="634" formatCode="dd/mm/yy;@">
                  <c:v>43679</c:v>
                </c:pt>
                <c:pt idx="635" formatCode="dd/mm/yy;@">
                  <c:v>43679</c:v>
                </c:pt>
                <c:pt idx="636" formatCode="dd/mm/yy;@">
                  <c:v>43691</c:v>
                </c:pt>
                <c:pt idx="637" formatCode="dd/mm/yy;@">
                  <c:v>43691</c:v>
                </c:pt>
                <c:pt idx="638" formatCode="dd/mm/yy;@">
                  <c:v>43692</c:v>
                </c:pt>
                <c:pt idx="639" formatCode="dd/mm/yy;@">
                  <c:v>43692</c:v>
                </c:pt>
                <c:pt idx="640" formatCode="dd/mm/yy;@">
                  <c:v>43693</c:v>
                </c:pt>
                <c:pt idx="641" formatCode="dd/mm/yy;@">
                  <c:v>43693</c:v>
                </c:pt>
                <c:pt idx="642" formatCode="dd/mm/yy;@">
                  <c:v>43694</c:v>
                </c:pt>
                <c:pt idx="643" formatCode="dd/mm/yy;@">
                  <c:v>43694</c:v>
                </c:pt>
                <c:pt idx="644" formatCode="dd/mm/yy;@">
                  <c:v>43696</c:v>
                </c:pt>
                <c:pt idx="645" formatCode="dd/mm/yy;@">
                  <c:v>43696</c:v>
                </c:pt>
                <c:pt idx="646" formatCode="dd/mm/yy;@">
                  <c:v>43698</c:v>
                </c:pt>
                <c:pt idx="647" formatCode="dd/mm/yy;@">
                  <c:v>43698</c:v>
                </c:pt>
                <c:pt idx="648" formatCode="dd/mm/yy;@">
                  <c:v>43698</c:v>
                </c:pt>
                <c:pt idx="649" formatCode="dd/mm/yy;@">
                  <c:v>43698</c:v>
                </c:pt>
                <c:pt idx="650" formatCode="dd/mm/yy;@">
                  <c:v>43700</c:v>
                </c:pt>
                <c:pt idx="651" formatCode="dd/mm/yy;@">
                  <c:v>43700</c:v>
                </c:pt>
                <c:pt idx="652" formatCode="dd/mm/yy;@">
                  <c:v>43704</c:v>
                </c:pt>
                <c:pt idx="653" formatCode="dd/mm/yy;@">
                  <c:v>43704</c:v>
                </c:pt>
                <c:pt idx="654" formatCode="dd/mm/yy;@">
                  <c:v>43706</c:v>
                </c:pt>
                <c:pt idx="655" formatCode="dd/mm/yy;@">
                  <c:v>43706</c:v>
                </c:pt>
                <c:pt idx="656" formatCode="dd/mm/yy;@">
                  <c:v>43712</c:v>
                </c:pt>
                <c:pt idx="657" formatCode="dd/mm/yy;@">
                  <c:v>43712</c:v>
                </c:pt>
                <c:pt idx="658" formatCode="dd/mm/yy;@">
                  <c:v>43713</c:v>
                </c:pt>
                <c:pt idx="659" formatCode="dd/mm/yy;@">
                  <c:v>43713</c:v>
                </c:pt>
                <c:pt idx="660" formatCode="dd/mm/yy;@">
                  <c:v>43714</c:v>
                </c:pt>
                <c:pt idx="661" formatCode="dd/mm/yy;@">
                  <c:v>43714</c:v>
                </c:pt>
                <c:pt idx="662" formatCode="dd/mm/yy;@">
                  <c:v>43715</c:v>
                </c:pt>
                <c:pt idx="663" formatCode="dd/mm/yy;@">
                  <c:v>43715</c:v>
                </c:pt>
                <c:pt idx="664" formatCode="dd/mm/yy;@">
                  <c:v>43717</c:v>
                </c:pt>
                <c:pt idx="665" formatCode="dd/mm/yy;@">
                  <c:v>43717</c:v>
                </c:pt>
                <c:pt idx="666" formatCode="dd/mm/yy;@">
                  <c:v>43718</c:v>
                </c:pt>
                <c:pt idx="667" formatCode="dd/mm/yy;@">
                  <c:v>43718</c:v>
                </c:pt>
                <c:pt idx="668" formatCode="dd/mm/yy;@">
                  <c:v>43719</c:v>
                </c:pt>
                <c:pt idx="669" formatCode="dd/mm/yy;@">
                  <c:v>43719</c:v>
                </c:pt>
                <c:pt idx="670" formatCode="dd/mm/yy;@">
                  <c:v>43720</c:v>
                </c:pt>
                <c:pt idx="671" formatCode="dd/mm/yy;@">
                  <c:v>43720</c:v>
                </c:pt>
                <c:pt idx="672" formatCode="dd/mm/yy;@">
                  <c:v>43720</c:v>
                </c:pt>
                <c:pt idx="673" formatCode="dd/mm/yy;@">
                  <c:v>43720</c:v>
                </c:pt>
                <c:pt idx="674" formatCode="dd/mm/yy;@">
                  <c:v>43722</c:v>
                </c:pt>
                <c:pt idx="675" formatCode="dd/mm/yy;@">
                  <c:v>43722</c:v>
                </c:pt>
                <c:pt idx="676" formatCode="dd/mm/yy;@">
                  <c:v>43727</c:v>
                </c:pt>
                <c:pt idx="677" formatCode="dd/mm/yy;@">
                  <c:v>43727</c:v>
                </c:pt>
                <c:pt idx="678" formatCode="dd/mm/yy;@">
                  <c:v>43728</c:v>
                </c:pt>
                <c:pt idx="679" formatCode="dd/mm/yy;@">
                  <c:v>43728</c:v>
                </c:pt>
                <c:pt idx="680" formatCode="dd/mm/yy;@">
                  <c:v>43731</c:v>
                </c:pt>
                <c:pt idx="681" formatCode="dd/mm/yy;@">
                  <c:v>43731</c:v>
                </c:pt>
                <c:pt idx="682" formatCode="dd/mm/yy;@">
                  <c:v>43732</c:v>
                </c:pt>
                <c:pt idx="683" formatCode="dd/mm/yy;@">
                  <c:v>43732</c:v>
                </c:pt>
                <c:pt idx="684" formatCode="dd/mm/yy;@">
                  <c:v>43732</c:v>
                </c:pt>
                <c:pt idx="685" formatCode="dd/mm/yy;@">
                  <c:v>43741</c:v>
                </c:pt>
                <c:pt idx="686" formatCode="dd/mm/yy;@">
                  <c:v>43741</c:v>
                </c:pt>
                <c:pt idx="687" formatCode="dd/mm/yy;@">
                  <c:v>43742</c:v>
                </c:pt>
                <c:pt idx="688" formatCode="dd/mm/yy;@">
                  <c:v>43742</c:v>
                </c:pt>
                <c:pt idx="689" formatCode="dd/mm/yy;@">
                  <c:v>43742</c:v>
                </c:pt>
                <c:pt idx="690" formatCode="dd/mm/yy;@">
                  <c:v>43742</c:v>
                </c:pt>
                <c:pt idx="691" formatCode="dd/mm/yy;@">
                  <c:v>43743</c:v>
                </c:pt>
                <c:pt idx="692" formatCode="dd/mm/yy;@">
                  <c:v>43743</c:v>
                </c:pt>
                <c:pt idx="693" formatCode="dd/mm/yy;@">
                  <c:v>43745</c:v>
                </c:pt>
                <c:pt idx="694" formatCode="dd/mm/yy;@">
                  <c:v>43745</c:v>
                </c:pt>
                <c:pt idx="695" formatCode="dd/mm/yy;@">
                  <c:v>43747</c:v>
                </c:pt>
                <c:pt idx="696" formatCode="dd/mm/yy;@">
                  <c:v>43747</c:v>
                </c:pt>
                <c:pt idx="697" formatCode="dd/mm/yy;@">
                  <c:v>43748</c:v>
                </c:pt>
                <c:pt idx="698" formatCode="dd/mm/yy;@">
                  <c:v>43748</c:v>
                </c:pt>
                <c:pt idx="699" formatCode="dd/mm/yy;@">
                  <c:v>43750</c:v>
                </c:pt>
                <c:pt idx="700" formatCode="dd/mm/yy;@">
                  <c:v>43750</c:v>
                </c:pt>
                <c:pt idx="701" formatCode="dd/mm/yy;@">
                  <c:v>43752</c:v>
                </c:pt>
                <c:pt idx="702" formatCode="dd/mm/yy;@">
                  <c:v>43752</c:v>
                </c:pt>
                <c:pt idx="703" formatCode="dd/mm/yy;@">
                  <c:v>43754</c:v>
                </c:pt>
                <c:pt idx="704" formatCode="dd/mm/yy;@">
                  <c:v>43754</c:v>
                </c:pt>
                <c:pt idx="705" formatCode="dd/mm/yy;@">
                  <c:v>43754</c:v>
                </c:pt>
                <c:pt idx="706" formatCode="dd/mm/yy;@">
                  <c:v>43754</c:v>
                </c:pt>
                <c:pt idx="707" formatCode="dd/mm/yy;@">
                  <c:v>43755</c:v>
                </c:pt>
                <c:pt idx="708" formatCode="dd/mm/yy;@">
                  <c:v>43755</c:v>
                </c:pt>
                <c:pt idx="709" formatCode="dd/mm/yy;@">
                  <c:v>43756</c:v>
                </c:pt>
                <c:pt idx="710" formatCode="dd/mm/yy;@">
                  <c:v>43756</c:v>
                </c:pt>
                <c:pt idx="711" formatCode="dd/mm/yy;@">
                  <c:v>43757</c:v>
                </c:pt>
                <c:pt idx="712" formatCode="dd/mm/yy;@">
                  <c:v>43757</c:v>
                </c:pt>
                <c:pt idx="713" formatCode="dd/mm/yy;@">
                  <c:v>43759</c:v>
                </c:pt>
                <c:pt idx="714" formatCode="dd/mm/yy;@">
                  <c:v>43759</c:v>
                </c:pt>
                <c:pt idx="715" formatCode="dd/mm/yy;@">
                  <c:v>43761</c:v>
                </c:pt>
                <c:pt idx="716" formatCode="dd/mm/yy;@">
                  <c:v>43761</c:v>
                </c:pt>
                <c:pt idx="717" formatCode="dd/mm/yy;@">
                  <c:v>43761</c:v>
                </c:pt>
                <c:pt idx="718" formatCode="dd/mm/yy;@">
                  <c:v>43761</c:v>
                </c:pt>
                <c:pt idx="719" formatCode="dd/mm/yy;@">
                  <c:v>43763</c:v>
                </c:pt>
                <c:pt idx="720" formatCode="dd/mm/yy;@">
                  <c:v>43763</c:v>
                </c:pt>
                <c:pt idx="721" formatCode="dd/mm/yy;@">
                  <c:v>43766</c:v>
                </c:pt>
                <c:pt idx="722" formatCode="dd/mm/yy;@">
                  <c:v>43766</c:v>
                </c:pt>
                <c:pt idx="723" formatCode="dd/mm/yy;@">
                  <c:v>43767</c:v>
                </c:pt>
                <c:pt idx="724" formatCode="dd/mm/yy;@">
                  <c:v>43767</c:v>
                </c:pt>
                <c:pt idx="725" formatCode="dd/mm/yy;@">
                  <c:v>43768</c:v>
                </c:pt>
                <c:pt idx="726" formatCode="dd/mm/yy;@">
                  <c:v>43768</c:v>
                </c:pt>
                <c:pt idx="727" formatCode="dd/mm/yy;@">
                  <c:v>43769</c:v>
                </c:pt>
                <c:pt idx="728" formatCode="dd/mm/yy;@">
                  <c:v>43769</c:v>
                </c:pt>
                <c:pt idx="729" formatCode="dd/mm/yy;@">
                  <c:v>43776</c:v>
                </c:pt>
                <c:pt idx="730" formatCode="dd/mm/yy;@">
                  <c:v>43784</c:v>
                </c:pt>
                <c:pt idx="731" formatCode="dd/mm/yy;@">
                  <c:v>43784</c:v>
                </c:pt>
                <c:pt idx="732" formatCode="dd/mm/yy;@">
                  <c:v>43786</c:v>
                </c:pt>
                <c:pt idx="733" formatCode="dd/mm/yy;@">
                  <c:v>43786</c:v>
                </c:pt>
                <c:pt idx="734" formatCode="dd/mm/yy;@">
                  <c:v>43788</c:v>
                </c:pt>
                <c:pt idx="735" formatCode="dd/mm/yy;@">
                  <c:v>43788</c:v>
                </c:pt>
                <c:pt idx="736" formatCode="dd/mm/yy;@">
                  <c:v>43790</c:v>
                </c:pt>
                <c:pt idx="737" formatCode="dd/mm/yy;@">
                  <c:v>43790</c:v>
                </c:pt>
                <c:pt idx="738" formatCode="dd/mm/yy;@">
                  <c:v>43790</c:v>
                </c:pt>
                <c:pt idx="739" formatCode="dd/mm/yy;@">
                  <c:v>43790</c:v>
                </c:pt>
                <c:pt idx="740" formatCode="dd/mm/yy;@">
                  <c:v>43792</c:v>
                </c:pt>
                <c:pt idx="741" formatCode="dd/mm/yy;@">
                  <c:v>43792</c:v>
                </c:pt>
                <c:pt idx="742" formatCode="dd/mm/yy;@">
                  <c:v>43796</c:v>
                </c:pt>
                <c:pt idx="743" formatCode="dd/mm/yy;@">
                  <c:v>43796</c:v>
                </c:pt>
                <c:pt idx="744" formatCode="dd/mm/yy;@">
                  <c:v>43797</c:v>
                </c:pt>
                <c:pt idx="745" formatCode="dd/mm/yy;@">
                  <c:v>43797</c:v>
                </c:pt>
                <c:pt idx="746" formatCode="dd/mm/yy;@">
                  <c:v>43798</c:v>
                </c:pt>
                <c:pt idx="747" formatCode="dd/mm/yy;@">
                  <c:v>43798</c:v>
                </c:pt>
                <c:pt idx="748" formatCode="dd/mm/yy;@">
                  <c:v>43799</c:v>
                </c:pt>
                <c:pt idx="749" formatCode="dd/mm/yy;@">
                  <c:v>43799</c:v>
                </c:pt>
                <c:pt idx="750" formatCode="dd/mm/yy;@">
                  <c:v>43801</c:v>
                </c:pt>
                <c:pt idx="751" formatCode="dd/mm/yy;@">
                  <c:v>43801</c:v>
                </c:pt>
                <c:pt idx="752" formatCode="dd/mm/yy;@">
                  <c:v>43803</c:v>
                </c:pt>
                <c:pt idx="753" formatCode="dd/mm/yy;@">
                  <c:v>43803</c:v>
                </c:pt>
                <c:pt idx="754" formatCode="dd/mm/yy;@">
                  <c:v>43809</c:v>
                </c:pt>
                <c:pt idx="755" formatCode="dd/mm/yy;@">
                  <c:v>43809</c:v>
                </c:pt>
                <c:pt idx="756" formatCode="dd/mm/yy;@">
                  <c:v>43811</c:v>
                </c:pt>
                <c:pt idx="757" formatCode="dd/mm/yy;@">
                  <c:v>43811</c:v>
                </c:pt>
                <c:pt idx="758" formatCode="dd/mm/yy;@">
                  <c:v>43816</c:v>
                </c:pt>
                <c:pt idx="759" formatCode="dd/mm/yy;@">
                  <c:v>43816</c:v>
                </c:pt>
                <c:pt idx="760" formatCode="dd/mm/yy;@">
                  <c:v>43818</c:v>
                </c:pt>
                <c:pt idx="761" formatCode="dd/mm/yy;@">
                  <c:v>43818</c:v>
                </c:pt>
                <c:pt idx="762" formatCode="dd/mm/yy;@">
                  <c:v>43822</c:v>
                </c:pt>
                <c:pt idx="763" formatCode="dd/mm/yy;@">
                  <c:v>43822</c:v>
                </c:pt>
                <c:pt idx="764" formatCode="dd/mm/yy;@">
                  <c:v>43823</c:v>
                </c:pt>
                <c:pt idx="765" formatCode="dd/mm/yy;@">
                  <c:v>43823</c:v>
                </c:pt>
                <c:pt idx="766" formatCode="dd/mm/yy;@">
                  <c:v>43825</c:v>
                </c:pt>
                <c:pt idx="767" formatCode="dd/mm/yy;@">
                  <c:v>43825</c:v>
                </c:pt>
                <c:pt idx="768" formatCode="dd/mm/yy;@">
                  <c:v>43826</c:v>
                </c:pt>
                <c:pt idx="769" formatCode="dd/mm/yy;@">
                  <c:v>43826</c:v>
                </c:pt>
              </c:numCache>
            </c:numRef>
          </c:cat>
          <c:val>
            <c:numRef>
              <c:f>'LAF DĐ 1_NI-LDĐ-01 (29043)'!$P$4:$P$773</c:f>
              <c:numCache>
                <c:formatCode>General</c:formatCode>
                <c:ptCount val="77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16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5</c:v>
                </c:pt>
                <c:pt idx="20">
                  <c:v>1</c:v>
                </c:pt>
                <c:pt idx="21">
                  <c:v>2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4</c:v>
                </c:pt>
                <c:pt idx="26">
                  <c:v>0</c:v>
                </c:pt>
                <c:pt idx="27">
                  <c:v>4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8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6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</c:v>
                </c:pt>
                <c:pt idx="59">
                  <c:v>0</c:v>
                </c:pt>
                <c:pt idx="60">
                  <c:v>5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16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</c:v>
                </c:pt>
                <c:pt idx="88">
                  <c:v>0</c:v>
                </c:pt>
                <c:pt idx="89">
                  <c:v>10</c:v>
                </c:pt>
                <c:pt idx="90">
                  <c:v>11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204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16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52</c:v>
                </c:pt>
                <c:pt idx="135">
                  <c:v>0</c:v>
                </c:pt>
                <c:pt idx="136">
                  <c:v>0</c:v>
                </c:pt>
                <c:pt idx="137">
                  <c:v>3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2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40</c:v>
                </c:pt>
                <c:pt idx="151">
                  <c:v>0</c:v>
                </c:pt>
                <c:pt idx="152">
                  <c:v>4</c:v>
                </c:pt>
                <c:pt idx="153">
                  <c:v>13</c:v>
                </c:pt>
                <c:pt idx="154">
                  <c:v>0</c:v>
                </c:pt>
                <c:pt idx="155">
                  <c:v>9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3</c:v>
                </c:pt>
                <c:pt idx="178">
                  <c:v>0</c:v>
                </c:pt>
                <c:pt idx="179">
                  <c:v>20</c:v>
                </c:pt>
                <c:pt idx="180">
                  <c:v>416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5</c:v>
                </c:pt>
                <c:pt idx="186">
                  <c:v>102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8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7</c:v>
                </c:pt>
                <c:pt idx="204">
                  <c:v>2</c:v>
                </c:pt>
                <c:pt idx="205">
                  <c:v>8</c:v>
                </c:pt>
                <c:pt idx="206">
                  <c:v>6</c:v>
                </c:pt>
                <c:pt idx="207">
                  <c:v>15</c:v>
                </c:pt>
                <c:pt idx="208">
                  <c:v>0</c:v>
                </c:pt>
                <c:pt idx="209">
                  <c:v>2</c:v>
                </c:pt>
                <c:pt idx="210">
                  <c:v>3</c:v>
                </c:pt>
                <c:pt idx="211">
                  <c:v>12</c:v>
                </c:pt>
                <c:pt idx="212">
                  <c:v>3</c:v>
                </c:pt>
                <c:pt idx="213">
                  <c:v>1</c:v>
                </c:pt>
                <c:pt idx="214">
                  <c:v>0</c:v>
                </c:pt>
                <c:pt idx="215">
                  <c:v>9</c:v>
                </c:pt>
                <c:pt idx="216">
                  <c:v>1</c:v>
                </c:pt>
                <c:pt idx="217">
                  <c:v>2</c:v>
                </c:pt>
                <c:pt idx="218">
                  <c:v>0</c:v>
                </c:pt>
                <c:pt idx="219">
                  <c:v>2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2</c:v>
                </c:pt>
                <c:pt idx="230">
                  <c:v>2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29</c:v>
                </c:pt>
                <c:pt idx="238">
                  <c:v>3</c:v>
                </c:pt>
                <c:pt idx="239">
                  <c:v>2</c:v>
                </c:pt>
                <c:pt idx="240">
                  <c:v>6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2</c:v>
                </c:pt>
                <c:pt idx="248">
                  <c:v>0</c:v>
                </c:pt>
                <c:pt idx="249">
                  <c:v>0</c:v>
                </c:pt>
                <c:pt idx="250">
                  <c:v>3</c:v>
                </c:pt>
                <c:pt idx="251">
                  <c:v>1</c:v>
                </c:pt>
                <c:pt idx="252">
                  <c:v>3</c:v>
                </c:pt>
                <c:pt idx="253">
                  <c:v>8</c:v>
                </c:pt>
                <c:pt idx="254">
                  <c:v>9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2</c:v>
                </c:pt>
                <c:pt idx="268">
                  <c:v>0</c:v>
                </c:pt>
                <c:pt idx="269">
                  <c:v>9</c:v>
                </c:pt>
                <c:pt idx="270">
                  <c:v>7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0</c:v>
                </c:pt>
                <c:pt idx="277">
                  <c:v>6</c:v>
                </c:pt>
                <c:pt idx="278">
                  <c:v>0</c:v>
                </c:pt>
                <c:pt idx="279">
                  <c:v>5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14</c:v>
                </c:pt>
                <c:pt idx="285">
                  <c:v>6</c:v>
                </c:pt>
                <c:pt idx="286">
                  <c:v>0</c:v>
                </c:pt>
                <c:pt idx="287">
                  <c:v>10</c:v>
                </c:pt>
                <c:pt idx="288">
                  <c:v>20</c:v>
                </c:pt>
                <c:pt idx="289">
                  <c:v>5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2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75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69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6</c:v>
                </c:pt>
                <c:pt idx="364">
                  <c:v>0</c:v>
                </c:pt>
                <c:pt idx="365">
                  <c:v>0</c:v>
                </c:pt>
                <c:pt idx="366">
                  <c:v>5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6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5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238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81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2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4</c:v>
                </c:pt>
                <c:pt idx="460">
                  <c:v>4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64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277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8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11</c:v>
                </c:pt>
                <c:pt idx="504">
                  <c:v>0</c:v>
                </c:pt>
                <c:pt idx="505">
                  <c:v>3</c:v>
                </c:pt>
                <c:pt idx="506">
                  <c:v>418</c:v>
                </c:pt>
                <c:pt idx="507">
                  <c:v>2144</c:v>
                </c:pt>
                <c:pt idx="508">
                  <c:v>88</c:v>
                </c:pt>
                <c:pt idx="509">
                  <c:v>80</c:v>
                </c:pt>
                <c:pt idx="510">
                  <c:v>333</c:v>
                </c:pt>
                <c:pt idx="511">
                  <c:v>209</c:v>
                </c:pt>
                <c:pt idx="512">
                  <c:v>16</c:v>
                </c:pt>
                <c:pt idx="513">
                  <c:v>0</c:v>
                </c:pt>
                <c:pt idx="514">
                  <c:v>51</c:v>
                </c:pt>
                <c:pt idx="515">
                  <c:v>272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2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13</c:v>
                </c:pt>
                <c:pt idx="528">
                  <c:v>3</c:v>
                </c:pt>
                <c:pt idx="529">
                  <c:v>0</c:v>
                </c:pt>
                <c:pt idx="530">
                  <c:v>0</c:v>
                </c:pt>
                <c:pt idx="531">
                  <c:v>1</c:v>
                </c:pt>
                <c:pt idx="532">
                  <c:v>0</c:v>
                </c:pt>
                <c:pt idx="533">
                  <c:v>33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37</c:v>
                </c:pt>
                <c:pt idx="570">
                  <c:v>0</c:v>
                </c:pt>
                <c:pt idx="571">
                  <c:v>1</c:v>
                </c:pt>
                <c:pt idx="572">
                  <c:v>3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6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43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0</c:v>
                </c:pt>
                <c:pt idx="621">
                  <c:v>5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39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D1B-4131-BDA2-B330F362CF2F}"/>
            </c:ext>
          </c:extLst>
        </c:ser>
        <c:ser>
          <c:idx val="1"/>
          <c:order val="3"/>
          <c:tx>
            <c:strRef>
              <c:f>'LAF DĐ 1_NI-LDĐ-01 (29043)'!$R$3</c:f>
              <c:strCache>
                <c:ptCount val="1"/>
                <c:pt idx="0">
                  <c:v>29043_1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'LAF DĐ 1_NI-LDĐ-01 (29043)'!$O$4:$O$773</c:f>
              <c:numCache>
                <c:formatCode>m/d/yyyy</c:formatCode>
                <c:ptCount val="770"/>
                <c:pt idx="0">
                  <c:v>43103</c:v>
                </c:pt>
                <c:pt idx="1">
                  <c:v>43103</c:v>
                </c:pt>
                <c:pt idx="2">
                  <c:v>43105</c:v>
                </c:pt>
                <c:pt idx="3">
                  <c:v>43105</c:v>
                </c:pt>
                <c:pt idx="4">
                  <c:v>43106</c:v>
                </c:pt>
                <c:pt idx="5">
                  <c:v>43106</c:v>
                </c:pt>
                <c:pt idx="6">
                  <c:v>43109</c:v>
                </c:pt>
                <c:pt idx="7">
                  <c:v>43109</c:v>
                </c:pt>
                <c:pt idx="8">
                  <c:v>43111</c:v>
                </c:pt>
                <c:pt idx="9">
                  <c:v>43111</c:v>
                </c:pt>
                <c:pt idx="10">
                  <c:v>43112</c:v>
                </c:pt>
                <c:pt idx="11">
                  <c:v>43112</c:v>
                </c:pt>
                <c:pt idx="12">
                  <c:v>43113</c:v>
                </c:pt>
                <c:pt idx="13">
                  <c:v>43113</c:v>
                </c:pt>
                <c:pt idx="14">
                  <c:v>43116</c:v>
                </c:pt>
                <c:pt idx="15">
                  <c:v>43116</c:v>
                </c:pt>
                <c:pt idx="16">
                  <c:v>43118</c:v>
                </c:pt>
                <c:pt idx="17">
                  <c:v>43118</c:v>
                </c:pt>
                <c:pt idx="18">
                  <c:v>43118</c:v>
                </c:pt>
                <c:pt idx="19">
                  <c:v>43119</c:v>
                </c:pt>
                <c:pt idx="20">
                  <c:v>43120</c:v>
                </c:pt>
                <c:pt idx="21">
                  <c:v>43120</c:v>
                </c:pt>
                <c:pt idx="22">
                  <c:v>43121</c:v>
                </c:pt>
                <c:pt idx="23">
                  <c:v>43121</c:v>
                </c:pt>
                <c:pt idx="24">
                  <c:v>43123</c:v>
                </c:pt>
                <c:pt idx="25">
                  <c:v>43123</c:v>
                </c:pt>
                <c:pt idx="26">
                  <c:v>43124</c:v>
                </c:pt>
                <c:pt idx="27">
                  <c:v>43124</c:v>
                </c:pt>
                <c:pt idx="28">
                  <c:v>43125</c:v>
                </c:pt>
                <c:pt idx="29">
                  <c:v>43125</c:v>
                </c:pt>
                <c:pt idx="30">
                  <c:v>43125</c:v>
                </c:pt>
                <c:pt idx="31">
                  <c:v>43125</c:v>
                </c:pt>
                <c:pt idx="32">
                  <c:v>43127</c:v>
                </c:pt>
                <c:pt idx="33">
                  <c:v>43127</c:v>
                </c:pt>
                <c:pt idx="34">
                  <c:v>43129</c:v>
                </c:pt>
                <c:pt idx="35">
                  <c:v>43129</c:v>
                </c:pt>
                <c:pt idx="36">
                  <c:v>43131</c:v>
                </c:pt>
                <c:pt idx="37">
                  <c:v>43131</c:v>
                </c:pt>
                <c:pt idx="38">
                  <c:v>43132</c:v>
                </c:pt>
                <c:pt idx="39">
                  <c:v>43132</c:v>
                </c:pt>
                <c:pt idx="40">
                  <c:v>43134</c:v>
                </c:pt>
                <c:pt idx="41">
                  <c:v>43134</c:v>
                </c:pt>
                <c:pt idx="42">
                  <c:v>43136</c:v>
                </c:pt>
                <c:pt idx="43">
                  <c:v>43136</c:v>
                </c:pt>
                <c:pt idx="44">
                  <c:v>43137</c:v>
                </c:pt>
                <c:pt idx="45">
                  <c:v>43137</c:v>
                </c:pt>
                <c:pt idx="46">
                  <c:v>43138</c:v>
                </c:pt>
                <c:pt idx="47">
                  <c:v>43138</c:v>
                </c:pt>
                <c:pt idx="48">
                  <c:v>43139</c:v>
                </c:pt>
                <c:pt idx="49">
                  <c:v>43139</c:v>
                </c:pt>
                <c:pt idx="50">
                  <c:v>43139</c:v>
                </c:pt>
                <c:pt idx="51">
                  <c:v>43139</c:v>
                </c:pt>
                <c:pt idx="52">
                  <c:v>43141</c:v>
                </c:pt>
                <c:pt idx="53">
                  <c:v>43141</c:v>
                </c:pt>
                <c:pt idx="54">
                  <c:v>43155</c:v>
                </c:pt>
                <c:pt idx="55">
                  <c:v>43155</c:v>
                </c:pt>
                <c:pt idx="56">
                  <c:v>43157</c:v>
                </c:pt>
                <c:pt idx="57">
                  <c:v>43157</c:v>
                </c:pt>
                <c:pt idx="58">
                  <c:v>43158</c:v>
                </c:pt>
                <c:pt idx="59">
                  <c:v>43158</c:v>
                </c:pt>
                <c:pt idx="60">
                  <c:v>43160</c:v>
                </c:pt>
                <c:pt idx="61">
                  <c:v>43160</c:v>
                </c:pt>
                <c:pt idx="62">
                  <c:v>43160</c:v>
                </c:pt>
                <c:pt idx="63">
                  <c:v>43160</c:v>
                </c:pt>
                <c:pt idx="64">
                  <c:v>43162</c:v>
                </c:pt>
                <c:pt idx="65">
                  <c:v>43162</c:v>
                </c:pt>
                <c:pt idx="66">
                  <c:v>43164</c:v>
                </c:pt>
                <c:pt idx="67">
                  <c:v>43164</c:v>
                </c:pt>
                <c:pt idx="68">
                  <c:v>43166</c:v>
                </c:pt>
                <c:pt idx="69">
                  <c:v>43166</c:v>
                </c:pt>
                <c:pt idx="70">
                  <c:v>43166</c:v>
                </c:pt>
                <c:pt idx="71">
                  <c:v>43166</c:v>
                </c:pt>
                <c:pt idx="72">
                  <c:v>43168</c:v>
                </c:pt>
                <c:pt idx="73">
                  <c:v>43168</c:v>
                </c:pt>
                <c:pt idx="74">
                  <c:v>43171</c:v>
                </c:pt>
                <c:pt idx="75">
                  <c:v>43171</c:v>
                </c:pt>
                <c:pt idx="76">
                  <c:v>43173</c:v>
                </c:pt>
                <c:pt idx="77">
                  <c:v>43173</c:v>
                </c:pt>
                <c:pt idx="78">
                  <c:v>43173</c:v>
                </c:pt>
                <c:pt idx="79">
                  <c:v>43173</c:v>
                </c:pt>
                <c:pt idx="80">
                  <c:v>43174</c:v>
                </c:pt>
                <c:pt idx="81">
                  <c:v>43174</c:v>
                </c:pt>
                <c:pt idx="82">
                  <c:v>43175</c:v>
                </c:pt>
                <c:pt idx="83">
                  <c:v>43175</c:v>
                </c:pt>
                <c:pt idx="84">
                  <c:v>43176</c:v>
                </c:pt>
                <c:pt idx="85">
                  <c:v>43176</c:v>
                </c:pt>
                <c:pt idx="86">
                  <c:v>43179</c:v>
                </c:pt>
                <c:pt idx="87">
                  <c:v>43179</c:v>
                </c:pt>
                <c:pt idx="88">
                  <c:v>43181</c:v>
                </c:pt>
                <c:pt idx="89">
                  <c:v>43181</c:v>
                </c:pt>
                <c:pt idx="90">
                  <c:v>43181</c:v>
                </c:pt>
                <c:pt idx="91">
                  <c:v>43181</c:v>
                </c:pt>
                <c:pt idx="92">
                  <c:v>43183</c:v>
                </c:pt>
                <c:pt idx="93">
                  <c:v>43183</c:v>
                </c:pt>
                <c:pt idx="94">
                  <c:v>43185</c:v>
                </c:pt>
                <c:pt idx="95">
                  <c:v>43185</c:v>
                </c:pt>
                <c:pt idx="96">
                  <c:v>43186</c:v>
                </c:pt>
                <c:pt idx="97">
                  <c:v>43186</c:v>
                </c:pt>
                <c:pt idx="98">
                  <c:v>43187</c:v>
                </c:pt>
                <c:pt idx="99">
                  <c:v>43187</c:v>
                </c:pt>
                <c:pt idx="100">
                  <c:v>43188</c:v>
                </c:pt>
                <c:pt idx="101">
                  <c:v>43188</c:v>
                </c:pt>
                <c:pt idx="102">
                  <c:v>43188</c:v>
                </c:pt>
                <c:pt idx="103">
                  <c:v>43188</c:v>
                </c:pt>
                <c:pt idx="104">
                  <c:v>43188</c:v>
                </c:pt>
                <c:pt idx="105">
                  <c:v>43189</c:v>
                </c:pt>
                <c:pt idx="106">
                  <c:v>43190</c:v>
                </c:pt>
                <c:pt idx="107">
                  <c:v>43192</c:v>
                </c:pt>
                <c:pt idx="108">
                  <c:v>43192</c:v>
                </c:pt>
                <c:pt idx="109">
                  <c:v>43193</c:v>
                </c:pt>
                <c:pt idx="110">
                  <c:v>43193</c:v>
                </c:pt>
                <c:pt idx="111">
                  <c:v>43193</c:v>
                </c:pt>
                <c:pt idx="112">
                  <c:v>43194</c:v>
                </c:pt>
                <c:pt idx="113">
                  <c:v>43194</c:v>
                </c:pt>
                <c:pt idx="114">
                  <c:v>43195</c:v>
                </c:pt>
                <c:pt idx="115">
                  <c:v>43195</c:v>
                </c:pt>
                <c:pt idx="116">
                  <c:v>43195</c:v>
                </c:pt>
                <c:pt idx="117">
                  <c:v>43206</c:v>
                </c:pt>
                <c:pt idx="118">
                  <c:v>43206</c:v>
                </c:pt>
                <c:pt idx="119">
                  <c:v>43207</c:v>
                </c:pt>
                <c:pt idx="120">
                  <c:v>43207</c:v>
                </c:pt>
                <c:pt idx="121">
                  <c:v>43208</c:v>
                </c:pt>
                <c:pt idx="122">
                  <c:v>43208</c:v>
                </c:pt>
                <c:pt idx="123">
                  <c:v>43209</c:v>
                </c:pt>
                <c:pt idx="124">
                  <c:v>43209</c:v>
                </c:pt>
                <c:pt idx="125">
                  <c:v>43209</c:v>
                </c:pt>
                <c:pt idx="126">
                  <c:v>43209</c:v>
                </c:pt>
                <c:pt idx="127">
                  <c:v>43211</c:v>
                </c:pt>
                <c:pt idx="128">
                  <c:v>43211</c:v>
                </c:pt>
                <c:pt idx="129">
                  <c:v>43213</c:v>
                </c:pt>
                <c:pt idx="130">
                  <c:v>43213</c:v>
                </c:pt>
                <c:pt idx="131">
                  <c:v>43215</c:v>
                </c:pt>
                <c:pt idx="132">
                  <c:v>43215</c:v>
                </c:pt>
                <c:pt idx="133">
                  <c:v>43216</c:v>
                </c:pt>
                <c:pt idx="134">
                  <c:v>43216</c:v>
                </c:pt>
                <c:pt idx="135">
                  <c:v>43218</c:v>
                </c:pt>
                <c:pt idx="136">
                  <c:v>43218</c:v>
                </c:pt>
                <c:pt idx="137">
                  <c:v>43223</c:v>
                </c:pt>
                <c:pt idx="138">
                  <c:v>43223</c:v>
                </c:pt>
                <c:pt idx="139">
                  <c:v>43225</c:v>
                </c:pt>
                <c:pt idx="140">
                  <c:v>43225</c:v>
                </c:pt>
                <c:pt idx="141">
                  <c:v>43227</c:v>
                </c:pt>
                <c:pt idx="142">
                  <c:v>43227</c:v>
                </c:pt>
                <c:pt idx="143">
                  <c:v>43229</c:v>
                </c:pt>
                <c:pt idx="144">
                  <c:v>43229</c:v>
                </c:pt>
                <c:pt idx="145">
                  <c:v>43229</c:v>
                </c:pt>
                <c:pt idx="146">
                  <c:v>43229</c:v>
                </c:pt>
                <c:pt idx="147">
                  <c:v>43230</c:v>
                </c:pt>
                <c:pt idx="148">
                  <c:v>43230</c:v>
                </c:pt>
                <c:pt idx="149">
                  <c:v>43231</c:v>
                </c:pt>
                <c:pt idx="150">
                  <c:v>43231</c:v>
                </c:pt>
                <c:pt idx="151">
                  <c:v>43232</c:v>
                </c:pt>
                <c:pt idx="152">
                  <c:v>43232</c:v>
                </c:pt>
                <c:pt idx="153">
                  <c:v>43237</c:v>
                </c:pt>
                <c:pt idx="154">
                  <c:v>43237</c:v>
                </c:pt>
                <c:pt idx="155">
                  <c:v>43238</c:v>
                </c:pt>
                <c:pt idx="156">
                  <c:v>43238</c:v>
                </c:pt>
                <c:pt idx="157">
                  <c:v>43239</c:v>
                </c:pt>
                <c:pt idx="158">
                  <c:v>43239</c:v>
                </c:pt>
                <c:pt idx="159">
                  <c:v>43242</c:v>
                </c:pt>
                <c:pt idx="160">
                  <c:v>43242</c:v>
                </c:pt>
                <c:pt idx="161">
                  <c:v>43244</c:v>
                </c:pt>
                <c:pt idx="162">
                  <c:v>43244</c:v>
                </c:pt>
                <c:pt idx="163">
                  <c:v>43250</c:v>
                </c:pt>
                <c:pt idx="164">
                  <c:v>43250</c:v>
                </c:pt>
                <c:pt idx="165">
                  <c:v>43251</c:v>
                </c:pt>
                <c:pt idx="166">
                  <c:v>43251</c:v>
                </c:pt>
                <c:pt idx="167">
                  <c:v>43252</c:v>
                </c:pt>
                <c:pt idx="168">
                  <c:v>43252</c:v>
                </c:pt>
                <c:pt idx="169">
                  <c:v>43253</c:v>
                </c:pt>
                <c:pt idx="170">
                  <c:v>43253</c:v>
                </c:pt>
                <c:pt idx="171">
                  <c:v>43255</c:v>
                </c:pt>
                <c:pt idx="172">
                  <c:v>43255</c:v>
                </c:pt>
                <c:pt idx="173">
                  <c:v>43256</c:v>
                </c:pt>
                <c:pt idx="174">
                  <c:v>43256</c:v>
                </c:pt>
                <c:pt idx="175">
                  <c:v>43257</c:v>
                </c:pt>
                <c:pt idx="176">
                  <c:v>43257</c:v>
                </c:pt>
                <c:pt idx="177">
                  <c:v>43258</c:v>
                </c:pt>
                <c:pt idx="178">
                  <c:v>43258</c:v>
                </c:pt>
                <c:pt idx="179">
                  <c:v>43258</c:v>
                </c:pt>
                <c:pt idx="180">
                  <c:v>43258</c:v>
                </c:pt>
                <c:pt idx="181">
                  <c:v>43259</c:v>
                </c:pt>
                <c:pt idx="182">
                  <c:v>43259</c:v>
                </c:pt>
                <c:pt idx="183">
                  <c:v>43262</c:v>
                </c:pt>
                <c:pt idx="184">
                  <c:v>43262</c:v>
                </c:pt>
                <c:pt idx="185">
                  <c:v>43263</c:v>
                </c:pt>
                <c:pt idx="186">
                  <c:v>43263</c:v>
                </c:pt>
                <c:pt idx="187">
                  <c:v>43264</c:v>
                </c:pt>
                <c:pt idx="188">
                  <c:v>43264</c:v>
                </c:pt>
                <c:pt idx="189">
                  <c:v>43265</c:v>
                </c:pt>
                <c:pt idx="190">
                  <c:v>43265</c:v>
                </c:pt>
                <c:pt idx="191">
                  <c:v>43265</c:v>
                </c:pt>
                <c:pt idx="192">
                  <c:v>43265</c:v>
                </c:pt>
                <c:pt idx="193">
                  <c:v>43268</c:v>
                </c:pt>
                <c:pt idx="194">
                  <c:v>43268</c:v>
                </c:pt>
                <c:pt idx="195">
                  <c:v>43270</c:v>
                </c:pt>
                <c:pt idx="196">
                  <c:v>43270</c:v>
                </c:pt>
                <c:pt idx="197">
                  <c:v>43271</c:v>
                </c:pt>
                <c:pt idx="198">
                  <c:v>43271</c:v>
                </c:pt>
                <c:pt idx="199">
                  <c:v>43272</c:v>
                </c:pt>
                <c:pt idx="200">
                  <c:v>43272</c:v>
                </c:pt>
                <c:pt idx="201">
                  <c:v>43273</c:v>
                </c:pt>
                <c:pt idx="202">
                  <c:v>43273</c:v>
                </c:pt>
                <c:pt idx="203">
                  <c:v>43276</c:v>
                </c:pt>
                <c:pt idx="204">
                  <c:v>43276</c:v>
                </c:pt>
                <c:pt idx="205">
                  <c:v>43278</c:v>
                </c:pt>
                <c:pt idx="206">
                  <c:v>43278</c:v>
                </c:pt>
                <c:pt idx="207">
                  <c:v>43283</c:v>
                </c:pt>
                <c:pt idx="208">
                  <c:v>43283</c:v>
                </c:pt>
                <c:pt idx="209">
                  <c:v>43284</c:v>
                </c:pt>
                <c:pt idx="210">
                  <c:v>43284</c:v>
                </c:pt>
                <c:pt idx="211">
                  <c:v>43301</c:v>
                </c:pt>
                <c:pt idx="212">
                  <c:v>43301</c:v>
                </c:pt>
                <c:pt idx="213">
                  <c:v>43304</c:v>
                </c:pt>
                <c:pt idx="214">
                  <c:v>43304</c:v>
                </c:pt>
                <c:pt idx="215">
                  <c:v>43306</c:v>
                </c:pt>
                <c:pt idx="216">
                  <c:v>43306</c:v>
                </c:pt>
                <c:pt idx="217">
                  <c:v>43307</c:v>
                </c:pt>
                <c:pt idx="218">
                  <c:v>43307</c:v>
                </c:pt>
                <c:pt idx="219">
                  <c:v>43309</c:v>
                </c:pt>
                <c:pt idx="220">
                  <c:v>43309</c:v>
                </c:pt>
                <c:pt idx="221">
                  <c:v>43311</c:v>
                </c:pt>
                <c:pt idx="222">
                  <c:v>43311</c:v>
                </c:pt>
                <c:pt idx="223">
                  <c:v>43312</c:v>
                </c:pt>
                <c:pt idx="224">
                  <c:v>43312</c:v>
                </c:pt>
                <c:pt idx="225">
                  <c:v>43313</c:v>
                </c:pt>
                <c:pt idx="226">
                  <c:v>43313</c:v>
                </c:pt>
                <c:pt idx="227">
                  <c:v>43314</c:v>
                </c:pt>
                <c:pt idx="228">
                  <c:v>43314</c:v>
                </c:pt>
                <c:pt idx="229">
                  <c:v>43318</c:v>
                </c:pt>
                <c:pt idx="230">
                  <c:v>43318</c:v>
                </c:pt>
                <c:pt idx="231">
                  <c:v>43320</c:v>
                </c:pt>
                <c:pt idx="232">
                  <c:v>43320</c:v>
                </c:pt>
                <c:pt idx="233">
                  <c:v>43326</c:v>
                </c:pt>
                <c:pt idx="234">
                  <c:v>43326</c:v>
                </c:pt>
                <c:pt idx="235">
                  <c:v>43327</c:v>
                </c:pt>
                <c:pt idx="236">
                  <c:v>43327</c:v>
                </c:pt>
                <c:pt idx="237">
                  <c:v>43332</c:v>
                </c:pt>
                <c:pt idx="238">
                  <c:v>43332</c:v>
                </c:pt>
                <c:pt idx="239">
                  <c:v>43333</c:v>
                </c:pt>
                <c:pt idx="240">
                  <c:v>43333</c:v>
                </c:pt>
                <c:pt idx="241">
                  <c:v>43333</c:v>
                </c:pt>
                <c:pt idx="242">
                  <c:v>43333</c:v>
                </c:pt>
                <c:pt idx="243">
                  <c:v>43334</c:v>
                </c:pt>
                <c:pt idx="244">
                  <c:v>43334</c:v>
                </c:pt>
                <c:pt idx="245">
                  <c:v>43335</c:v>
                </c:pt>
                <c:pt idx="246">
                  <c:v>43335</c:v>
                </c:pt>
                <c:pt idx="247">
                  <c:v>43336</c:v>
                </c:pt>
                <c:pt idx="248">
                  <c:v>43336</c:v>
                </c:pt>
                <c:pt idx="249">
                  <c:v>43338</c:v>
                </c:pt>
                <c:pt idx="250">
                  <c:v>43338</c:v>
                </c:pt>
                <c:pt idx="251">
                  <c:v>43339</c:v>
                </c:pt>
                <c:pt idx="252">
                  <c:v>43339</c:v>
                </c:pt>
                <c:pt idx="253">
                  <c:v>43340</c:v>
                </c:pt>
                <c:pt idx="254">
                  <c:v>43340</c:v>
                </c:pt>
                <c:pt idx="255">
                  <c:v>43341</c:v>
                </c:pt>
                <c:pt idx="256">
                  <c:v>43341</c:v>
                </c:pt>
                <c:pt idx="257">
                  <c:v>43381</c:v>
                </c:pt>
                <c:pt idx="258">
                  <c:v>43381</c:v>
                </c:pt>
                <c:pt idx="259">
                  <c:v>43383</c:v>
                </c:pt>
                <c:pt idx="260">
                  <c:v>43383</c:v>
                </c:pt>
                <c:pt idx="261">
                  <c:v>43385</c:v>
                </c:pt>
                <c:pt idx="262">
                  <c:v>43385</c:v>
                </c:pt>
                <c:pt idx="263">
                  <c:v>43388</c:v>
                </c:pt>
                <c:pt idx="264">
                  <c:v>43388</c:v>
                </c:pt>
                <c:pt idx="265">
                  <c:v>43389</c:v>
                </c:pt>
                <c:pt idx="266">
                  <c:v>43389</c:v>
                </c:pt>
                <c:pt idx="267">
                  <c:v>43390</c:v>
                </c:pt>
                <c:pt idx="268">
                  <c:v>43390</c:v>
                </c:pt>
                <c:pt idx="269">
                  <c:v>43391</c:v>
                </c:pt>
                <c:pt idx="270">
                  <c:v>43391</c:v>
                </c:pt>
                <c:pt idx="271">
                  <c:v>43397</c:v>
                </c:pt>
                <c:pt idx="272">
                  <c:v>43397</c:v>
                </c:pt>
                <c:pt idx="273">
                  <c:v>43397</c:v>
                </c:pt>
                <c:pt idx="274">
                  <c:v>43397</c:v>
                </c:pt>
                <c:pt idx="275">
                  <c:v>43399</c:v>
                </c:pt>
                <c:pt idx="276">
                  <c:v>43399</c:v>
                </c:pt>
                <c:pt idx="277">
                  <c:v>43402</c:v>
                </c:pt>
                <c:pt idx="278">
                  <c:v>43402</c:v>
                </c:pt>
                <c:pt idx="279">
                  <c:v>43403</c:v>
                </c:pt>
                <c:pt idx="280">
                  <c:v>43403</c:v>
                </c:pt>
                <c:pt idx="281">
                  <c:v>43404</c:v>
                </c:pt>
                <c:pt idx="282">
                  <c:v>43404</c:v>
                </c:pt>
                <c:pt idx="283">
                  <c:v>43405</c:v>
                </c:pt>
                <c:pt idx="284">
                  <c:v>43405</c:v>
                </c:pt>
                <c:pt idx="285">
                  <c:v>43405</c:v>
                </c:pt>
                <c:pt idx="286">
                  <c:v>43405</c:v>
                </c:pt>
                <c:pt idx="287">
                  <c:v>43407</c:v>
                </c:pt>
                <c:pt idx="288">
                  <c:v>43407</c:v>
                </c:pt>
                <c:pt idx="289">
                  <c:v>43409</c:v>
                </c:pt>
                <c:pt idx="290">
                  <c:v>43409</c:v>
                </c:pt>
                <c:pt idx="291">
                  <c:v>43410</c:v>
                </c:pt>
                <c:pt idx="292">
                  <c:v>43410</c:v>
                </c:pt>
                <c:pt idx="293">
                  <c:v>43411</c:v>
                </c:pt>
                <c:pt idx="294">
                  <c:v>43411</c:v>
                </c:pt>
                <c:pt idx="295">
                  <c:v>43412</c:v>
                </c:pt>
                <c:pt idx="296">
                  <c:v>43412</c:v>
                </c:pt>
                <c:pt idx="297">
                  <c:v>43413</c:v>
                </c:pt>
                <c:pt idx="298">
                  <c:v>43413</c:v>
                </c:pt>
                <c:pt idx="299">
                  <c:v>43414</c:v>
                </c:pt>
                <c:pt idx="300">
                  <c:v>43414</c:v>
                </c:pt>
                <c:pt idx="301">
                  <c:v>43416</c:v>
                </c:pt>
                <c:pt idx="302">
                  <c:v>43416</c:v>
                </c:pt>
                <c:pt idx="303">
                  <c:v>43417</c:v>
                </c:pt>
                <c:pt idx="304">
                  <c:v>43417</c:v>
                </c:pt>
                <c:pt idx="305">
                  <c:v>43418</c:v>
                </c:pt>
                <c:pt idx="306">
                  <c:v>43418</c:v>
                </c:pt>
                <c:pt idx="307">
                  <c:v>43419</c:v>
                </c:pt>
                <c:pt idx="308">
                  <c:v>43419</c:v>
                </c:pt>
                <c:pt idx="309">
                  <c:v>43419</c:v>
                </c:pt>
                <c:pt idx="310">
                  <c:v>43419</c:v>
                </c:pt>
                <c:pt idx="311">
                  <c:v>43421</c:v>
                </c:pt>
                <c:pt idx="312">
                  <c:v>43421</c:v>
                </c:pt>
                <c:pt idx="313">
                  <c:v>43423</c:v>
                </c:pt>
                <c:pt idx="314">
                  <c:v>43423</c:v>
                </c:pt>
                <c:pt idx="315">
                  <c:v>43424</c:v>
                </c:pt>
                <c:pt idx="316">
                  <c:v>43424</c:v>
                </c:pt>
                <c:pt idx="317">
                  <c:v>43425</c:v>
                </c:pt>
                <c:pt idx="318">
                  <c:v>43425</c:v>
                </c:pt>
                <c:pt idx="319">
                  <c:v>43426</c:v>
                </c:pt>
                <c:pt idx="320">
                  <c:v>43426</c:v>
                </c:pt>
                <c:pt idx="321">
                  <c:v>43426</c:v>
                </c:pt>
                <c:pt idx="322">
                  <c:v>43426</c:v>
                </c:pt>
                <c:pt idx="323">
                  <c:v>43428</c:v>
                </c:pt>
                <c:pt idx="324">
                  <c:v>43428</c:v>
                </c:pt>
                <c:pt idx="325">
                  <c:v>43430</c:v>
                </c:pt>
                <c:pt idx="326">
                  <c:v>43430</c:v>
                </c:pt>
                <c:pt idx="327">
                  <c:v>43431</c:v>
                </c:pt>
                <c:pt idx="328">
                  <c:v>43431</c:v>
                </c:pt>
                <c:pt idx="329">
                  <c:v>43432</c:v>
                </c:pt>
                <c:pt idx="330">
                  <c:v>43432</c:v>
                </c:pt>
                <c:pt idx="331">
                  <c:v>43433</c:v>
                </c:pt>
                <c:pt idx="332">
                  <c:v>43433</c:v>
                </c:pt>
                <c:pt idx="333">
                  <c:v>43433</c:v>
                </c:pt>
                <c:pt idx="334">
                  <c:v>43433</c:v>
                </c:pt>
                <c:pt idx="335">
                  <c:v>43435</c:v>
                </c:pt>
                <c:pt idx="336">
                  <c:v>43435</c:v>
                </c:pt>
                <c:pt idx="337">
                  <c:v>43451</c:v>
                </c:pt>
                <c:pt idx="338">
                  <c:v>43451</c:v>
                </c:pt>
                <c:pt idx="339">
                  <c:v>43452</c:v>
                </c:pt>
                <c:pt idx="340">
                  <c:v>43452</c:v>
                </c:pt>
                <c:pt idx="341">
                  <c:v>43453</c:v>
                </c:pt>
                <c:pt idx="342">
                  <c:v>43453</c:v>
                </c:pt>
                <c:pt idx="343">
                  <c:v>43454</c:v>
                </c:pt>
                <c:pt idx="344">
                  <c:v>43454</c:v>
                </c:pt>
                <c:pt idx="345">
                  <c:v>43454</c:v>
                </c:pt>
                <c:pt idx="346">
                  <c:v>43454</c:v>
                </c:pt>
                <c:pt idx="347">
                  <c:v>43456</c:v>
                </c:pt>
                <c:pt idx="348">
                  <c:v>43456</c:v>
                </c:pt>
                <c:pt idx="349">
                  <c:v>43458</c:v>
                </c:pt>
                <c:pt idx="350">
                  <c:v>43458</c:v>
                </c:pt>
                <c:pt idx="351">
                  <c:v>43459</c:v>
                </c:pt>
                <c:pt idx="352">
                  <c:v>43459</c:v>
                </c:pt>
                <c:pt idx="353">
                  <c:v>43460</c:v>
                </c:pt>
                <c:pt idx="354">
                  <c:v>43460</c:v>
                </c:pt>
                <c:pt idx="355">
                  <c:v>43461</c:v>
                </c:pt>
                <c:pt idx="356">
                  <c:v>43461</c:v>
                </c:pt>
                <c:pt idx="357">
                  <c:v>43462</c:v>
                </c:pt>
                <c:pt idx="358">
                  <c:v>43462</c:v>
                </c:pt>
                <c:pt idx="359">
                  <c:v>43463</c:v>
                </c:pt>
                <c:pt idx="360">
                  <c:v>43463</c:v>
                </c:pt>
                <c:pt idx="361" formatCode="dd/mm/yy;@">
                  <c:v>43467</c:v>
                </c:pt>
                <c:pt idx="362" formatCode="dd/mm/yy;@">
                  <c:v>43467</c:v>
                </c:pt>
                <c:pt idx="363" formatCode="dd/mm/yy;@">
                  <c:v>43468</c:v>
                </c:pt>
                <c:pt idx="364" formatCode="dd/mm/yy;@">
                  <c:v>43468</c:v>
                </c:pt>
                <c:pt idx="365" formatCode="dd/mm/yy;@">
                  <c:v>43469</c:v>
                </c:pt>
                <c:pt idx="366" formatCode="dd/mm/yy;@">
                  <c:v>43469</c:v>
                </c:pt>
                <c:pt idx="367" formatCode="dd/mm/yy;@">
                  <c:v>43470</c:v>
                </c:pt>
                <c:pt idx="368" formatCode="dd/mm/yy;@">
                  <c:v>43470</c:v>
                </c:pt>
                <c:pt idx="369" formatCode="dd/mm/yy;@">
                  <c:v>43472</c:v>
                </c:pt>
                <c:pt idx="370" formatCode="dd/mm/yy;@">
                  <c:v>43472</c:v>
                </c:pt>
                <c:pt idx="371" formatCode="dd/mm/yy;@">
                  <c:v>43473</c:v>
                </c:pt>
                <c:pt idx="372" formatCode="dd/mm/yy;@">
                  <c:v>43473</c:v>
                </c:pt>
                <c:pt idx="373" formatCode="dd/mm/yy;@">
                  <c:v>43474</c:v>
                </c:pt>
                <c:pt idx="374" formatCode="dd/mm/yy;@">
                  <c:v>43474</c:v>
                </c:pt>
                <c:pt idx="375" formatCode="dd/mm/yy;@">
                  <c:v>43475</c:v>
                </c:pt>
                <c:pt idx="376" formatCode="dd/mm/yy;@">
                  <c:v>43475</c:v>
                </c:pt>
                <c:pt idx="377" formatCode="dd/mm/yy;@">
                  <c:v>43475</c:v>
                </c:pt>
                <c:pt idx="378" formatCode="dd/mm/yy;@">
                  <c:v>43475</c:v>
                </c:pt>
                <c:pt idx="379" formatCode="dd/mm/yy;@">
                  <c:v>43476</c:v>
                </c:pt>
                <c:pt idx="380" formatCode="dd/mm/yy;@">
                  <c:v>43476</c:v>
                </c:pt>
                <c:pt idx="381" formatCode="dd/mm/yy;@">
                  <c:v>43478</c:v>
                </c:pt>
                <c:pt idx="382" formatCode="dd/mm/yy;@">
                  <c:v>43478</c:v>
                </c:pt>
                <c:pt idx="383" formatCode="dd/mm/yy;@">
                  <c:v>43479</c:v>
                </c:pt>
                <c:pt idx="384" formatCode="dd/mm/yy;@">
                  <c:v>43479</c:v>
                </c:pt>
                <c:pt idx="385" formatCode="dd/mm/yy;@">
                  <c:v>43480</c:v>
                </c:pt>
                <c:pt idx="386" formatCode="dd/mm/yy;@">
                  <c:v>43480</c:v>
                </c:pt>
                <c:pt idx="387" formatCode="dd/mm/yy;@">
                  <c:v>43480</c:v>
                </c:pt>
                <c:pt idx="388" formatCode="dd/mm/yy;@">
                  <c:v>43480</c:v>
                </c:pt>
                <c:pt idx="389" formatCode="dd/mm/yy;@">
                  <c:v>43480</c:v>
                </c:pt>
                <c:pt idx="390" formatCode="dd/mm/yy;@">
                  <c:v>43480</c:v>
                </c:pt>
                <c:pt idx="391" formatCode="dd/mm/yy;@">
                  <c:v>43481</c:v>
                </c:pt>
                <c:pt idx="392" formatCode="dd/mm/yy;@">
                  <c:v>43481</c:v>
                </c:pt>
                <c:pt idx="393" formatCode="dd/mm/yy;@">
                  <c:v>43482</c:v>
                </c:pt>
                <c:pt idx="394" formatCode="dd/mm/yy;@">
                  <c:v>43482</c:v>
                </c:pt>
                <c:pt idx="395" formatCode="dd/mm/yy;@">
                  <c:v>43483</c:v>
                </c:pt>
                <c:pt idx="396" formatCode="dd/mm/yy;@">
                  <c:v>43483</c:v>
                </c:pt>
                <c:pt idx="397" formatCode="dd/mm/yy;@">
                  <c:v>43488</c:v>
                </c:pt>
                <c:pt idx="398" formatCode="dd/mm/yy;@">
                  <c:v>43488</c:v>
                </c:pt>
                <c:pt idx="399" formatCode="dd/mm/yy;@">
                  <c:v>43489</c:v>
                </c:pt>
                <c:pt idx="400" formatCode="dd/mm/yy;@">
                  <c:v>43489</c:v>
                </c:pt>
                <c:pt idx="401" formatCode="dd/mm/yy;@">
                  <c:v>43490</c:v>
                </c:pt>
                <c:pt idx="402" formatCode="dd/mm/yy;@">
                  <c:v>43490</c:v>
                </c:pt>
                <c:pt idx="403" formatCode="dd/mm/yy;@">
                  <c:v>43491</c:v>
                </c:pt>
                <c:pt idx="404" formatCode="dd/mm/yy;@">
                  <c:v>43491</c:v>
                </c:pt>
                <c:pt idx="405" formatCode="dd/mm/yy;@">
                  <c:v>43492</c:v>
                </c:pt>
                <c:pt idx="406" formatCode="dd/mm/yy;@">
                  <c:v>43492</c:v>
                </c:pt>
                <c:pt idx="407" formatCode="dd/mm/yy;@">
                  <c:v>43493</c:v>
                </c:pt>
                <c:pt idx="408" formatCode="dd/mm/yy;@">
                  <c:v>43493</c:v>
                </c:pt>
                <c:pt idx="409" formatCode="dd/mm/yy;@">
                  <c:v>43494</c:v>
                </c:pt>
                <c:pt idx="410" formatCode="dd/mm/yy;@">
                  <c:v>43494</c:v>
                </c:pt>
                <c:pt idx="411" formatCode="dd/mm/yy;@">
                  <c:v>43495</c:v>
                </c:pt>
                <c:pt idx="412" formatCode="dd/mm/yy;@">
                  <c:v>43495</c:v>
                </c:pt>
                <c:pt idx="413" formatCode="dd/mm/yy;@">
                  <c:v>43504</c:v>
                </c:pt>
                <c:pt idx="414" formatCode="dd/mm/yy;@">
                  <c:v>43504</c:v>
                </c:pt>
                <c:pt idx="415" formatCode="dd/mm/yy;@">
                  <c:v>43506</c:v>
                </c:pt>
                <c:pt idx="416" formatCode="dd/mm/yy;@">
                  <c:v>43506</c:v>
                </c:pt>
                <c:pt idx="417" formatCode="dd/mm/yy;@">
                  <c:v>43507</c:v>
                </c:pt>
                <c:pt idx="418" formatCode="dd/mm/yy;@">
                  <c:v>43507</c:v>
                </c:pt>
                <c:pt idx="419" formatCode="dd/mm/yy;@">
                  <c:v>43508</c:v>
                </c:pt>
                <c:pt idx="420" formatCode="dd/mm/yy;@">
                  <c:v>43508</c:v>
                </c:pt>
                <c:pt idx="421" formatCode="dd/mm/yy;@">
                  <c:v>43509</c:v>
                </c:pt>
                <c:pt idx="422" formatCode="dd/mm/yy;@">
                  <c:v>43509</c:v>
                </c:pt>
                <c:pt idx="423" formatCode="dd/mm/yy;@">
                  <c:v>43510</c:v>
                </c:pt>
                <c:pt idx="424" formatCode="dd/mm/yy;@">
                  <c:v>43510</c:v>
                </c:pt>
                <c:pt idx="425" formatCode="dd/mm/yy;@">
                  <c:v>43510</c:v>
                </c:pt>
                <c:pt idx="426" formatCode="dd/mm/yy;@">
                  <c:v>43510</c:v>
                </c:pt>
                <c:pt idx="427" formatCode="dd/mm/yy;@">
                  <c:v>43511</c:v>
                </c:pt>
                <c:pt idx="428" formatCode="dd/mm/yy;@">
                  <c:v>43511</c:v>
                </c:pt>
                <c:pt idx="429" formatCode="dd/mm/yy;@">
                  <c:v>43514</c:v>
                </c:pt>
                <c:pt idx="430" formatCode="dd/mm/yy;@">
                  <c:v>43514</c:v>
                </c:pt>
                <c:pt idx="431" formatCode="dd/mm/yy;@">
                  <c:v>43515</c:v>
                </c:pt>
                <c:pt idx="432" formatCode="dd/mm/yy;@">
                  <c:v>43515</c:v>
                </c:pt>
                <c:pt idx="433" formatCode="dd/mm/yy;@">
                  <c:v>43516</c:v>
                </c:pt>
                <c:pt idx="434" formatCode="dd/mm/yy;@">
                  <c:v>43516</c:v>
                </c:pt>
                <c:pt idx="435" formatCode="dd/mm/yy;@">
                  <c:v>43517</c:v>
                </c:pt>
                <c:pt idx="436" formatCode="dd/mm/yy;@">
                  <c:v>43517</c:v>
                </c:pt>
                <c:pt idx="437" formatCode="dd/mm/yy;@">
                  <c:v>43522</c:v>
                </c:pt>
                <c:pt idx="438" formatCode="dd/mm/yy;@">
                  <c:v>43522</c:v>
                </c:pt>
                <c:pt idx="439" formatCode="dd/mm/yy;@">
                  <c:v>43523</c:v>
                </c:pt>
                <c:pt idx="440" formatCode="dd/mm/yy;@">
                  <c:v>43523</c:v>
                </c:pt>
                <c:pt idx="441" formatCode="dd/mm/yy;@">
                  <c:v>43524</c:v>
                </c:pt>
                <c:pt idx="442" formatCode="dd/mm/yy;@">
                  <c:v>43524</c:v>
                </c:pt>
                <c:pt idx="443" formatCode="dd/mm/yy;@">
                  <c:v>43525</c:v>
                </c:pt>
                <c:pt idx="444" formatCode="dd/mm/yy;@">
                  <c:v>43525</c:v>
                </c:pt>
                <c:pt idx="445" formatCode="dd/mm/yy;@">
                  <c:v>43529</c:v>
                </c:pt>
                <c:pt idx="446" formatCode="dd/mm/yy;@">
                  <c:v>43529</c:v>
                </c:pt>
                <c:pt idx="447" formatCode="dd/mm/yy;@">
                  <c:v>43530</c:v>
                </c:pt>
                <c:pt idx="448" formatCode="dd/mm/yy;@">
                  <c:v>43530</c:v>
                </c:pt>
                <c:pt idx="449" formatCode="dd/mm/yy;@">
                  <c:v>43531</c:v>
                </c:pt>
                <c:pt idx="450" formatCode="dd/mm/yy;@">
                  <c:v>43531</c:v>
                </c:pt>
                <c:pt idx="451" formatCode="dd/mm/yy;@">
                  <c:v>43532</c:v>
                </c:pt>
                <c:pt idx="452" formatCode="dd/mm/yy;@">
                  <c:v>43532</c:v>
                </c:pt>
                <c:pt idx="453" formatCode="dd/mm/yy;@">
                  <c:v>43535</c:v>
                </c:pt>
                <c:pt idx="454" formatCode="dd/mm/yy;@">
                  <c:v>43535</c:v>
                </c:pt>
                <c:pt idx="455" formatCode="dd/mm/yy;@">
                  <c:v>43536</c:v>
                </c:pt>
                <c:pt idx="456" formatCode="dd/mm/yy;@">
                  <c:v>43536</c:v>
                </c:pt>
                <c:pt idx="457" formatCode="dd/mm/yy;@">
                  <c:v>43537</c:v>
                </c:pt>
                <c:pt idx="458" formatCode="dd/mm/yy;@">
                  <c:v>43537</c:v>
                </c:pt>
                <c:pt idx="459" formatCode="dd/mm/yy;@">
                  <c:v>43538</c:v>
                </c:pt>
                <c:pt idx="460" formatCode="dd/mm/yy;@">
                  <c:v>43538</c:v>
                </c:pt>
                <c:pt idx="461" formatCode="dd/mm/yy;@">
                  <c:v>43538</c:v>
                </c:pt>
                <c:pt idx="462" formatCode="dd/mm/yy;@">
                  <c:v>43540</c:v>
                </c:pt>
                <c:pt idx="463" formatCode="dd/mm/yy;@">
                  <c:v>43540</c:v>
                </c:pt>
                <c:pt idx="464" formatCode="dd/mm/yy;@">
                  <c:v>43546</c:v>
                </c:pt>
                <c:pt idx="465" formatCode="dd/mm/yy;@">
                  <c:v>43546</c:v>
                </c:pt>
                <c:pt idx="466" formatCode="dd/mm/yy;@">
                  <c:v>43548</c:v>
                </c:pt>
                <c:pt idx="467" formatCode="dd/mm/yy;@">
                  <c:v>43548</c:v>
                </c:pt>
                <c:pt idx="468" formatCode="dd/mm/yy;@">
                  <c:v>43549</c:v>
                </c:pt>
                <c:pt idx="469" formatCode="dd/mm/yy;@">
                  <c:v>43549</c:v>
                </c:pt>
                <c:pt idx="470" formatCode="dd/mm/yy;@">
                  <c:v>43550</c:v>
                </c:pt>
                <c:pt idx="471" formatCode="dd/mm/yy;@">
                  <c:v>43550</c:v>
                </c:pt>
                <c:pt idx="472" formatCode="dd/mm/yy;@">
                  <c:v>43551</c:v>
                </c:pt>
                <c:pt idx="473" formatCode="dd/mm/yy;@">
                  <c:v>43551</c:v>
                </c:pt>
                <c:pt idx="474" formatCode="dd/mm/yy;@">
                  <c:v>43552</c:v>
                </c:pt>
                <c:pt idx="475" formatCode="dd/mm/yy;@">
                  <c:v>43552</c:v>
                </c:pt>
                <c:pt idx="476" formatCode="dd/mm/yy;@">
                  <c:v>43552</c:v>
                </c:pt>
                <c:pt idx="477" formatCode="dd/mm/yy;@">
                  <c:v>43552</c:v>
                </c:pt>
                <c:pt idx="478" formatCode="dd/mm/yy;@">
                  <c:v>43554</c:v>
                </c:pt>
                <c:pt idx="479" formatCode="dd/mm/yy;@">
                  <c:v>43554</c:v>
                </c:pt>
                <c:pt idx="480" formatCode="dd/mm/yy;@">
                  <c:v>43556</c:v>
                </c:pt>
                <c:pt idx="481" formatCode="dd/mm/yy;@">
                  <c:v>43556</c:v>
                </c:pt>
                <c:pt idx="482" formatCode="dd/mm/yy;@">
                  <c:v>43557</c:v>
                </c:pt>
                <c:pt idx="483" formatCode="dd/mm/yy;@">
                  <c:v>43557</c:v>
                </c:pt>
                <c:pt idx="484" formatCode="dd/mm/yy;@">
                  <c:v>43558</c:v>
                </c:pt>
                <c:pt idx="485" formatCode="dd/mm/yy;@">
                  <c:v>43558</c:v>
                </c:pt>
                <c:pt idx="486" formatCode="dd/mm/yy;@">
                  <c:v>43559</c:v>
                </c:pt>
                <c:pt idx="487" formatCode="dd/mm/yy;@">
                  <c:v>43559</c:v>
                </c:pt>
                <c:pt idx="488" formatCode="dd/mm/yy;@">
                  <c:v>43559</c:v>
                </c:pt>
                <c:pt idx="489" formatCode="dd/mm/yy;@">
                  <c:v>43559</c:v>
                </c:pt>
                <c:pt idx="490" formatCode="dd/mm/yy;@">
                  <c:v>43560</c:v>
                </c:pt>
                <c:pt idx="491" formatCode="dd/mm/yy;@">
                  <c:v>43560</c:v>
                </c:pt>
                <c:pt idx="492" formatCode="dd/mm/yy;@">
                  <c:v>43561</c:v>
                </c:pt>
                <c:pt idx="493" formatCode="dd/mm/yy;@">
                  <c:v>43561</c:v>
                </c:pt>
                <c:pt idx="494" formatCode="dd/mm/yy;@">
                  <c:v>43562</c:v>
                </c:pt>
                <c:pt idx="495" formatCode="dd/mm/yy;@">
                  <c:v>43562</c:v>
                </c:pt>
                <c:pt idx="496" formatCode="dd/mm/yy;@">
                  <c:v>43563</c:v>
                </c:pt>
                <c:pt idx="497" formatCode="dd/mm/yy;@">
                  <c:v>43563</c:v>
                </c:pt>
                <c:pt idx="498" formatCode="dd/mm/yy;@">
                  <c:v>43564</c:v>
                </c:pt>
                <c:pt idx="499" formatCode="dd/mm/yy;@">
                  <c:v>43564</c:v>
                </c:pt>
                <c:pt idx="500" formatCode="dd/mm/yy;@">
                  <c:v>43565</c:v>
                </c:pt>
                <c:pt idx="501" formatCode="dd/mm/yy;@">
                  <c:v>43565</c:v>
                </c:pt>
                <c:pt idx="502" formatCode="dd/mm/yy;@">
                  <c:v>43566</c:v>
                </c:pt>
                <c:pt idx="503" formatCode="dd/mm/yy;@">
                  <c:v>43566</c:v>
                </c:pt>
                <c:pt idx="504" formatCode="dd/mm/yy;@">
                  <c:v>43566</c:v>
                </c:pt>
                <c:pt idx="505" formatCode="dd/mm/yy;@">
                  <c:v>43566</c:v>
                </c:pt>
                <c:pt idx="506" formatCode="dd/mm/yy;@">
                  <c:v>43567</c:v>
                </c:pt>
                <c:pt idx="507" formatCode="dd/mm/yy;@">
                  <c:v>43567</c:v>
                </c:pt>
                <c:pt idx="508" formatCode="dd/mm/yy;@">
                  <c:v>43572</c:v>
                </c:pt>
                <c:pt idx="509" formatCode="dd/mm/yy;@">
                  <c:v>43572</c:v>
                </c:pt>
                <c:pt idx="510" formatCode="dd/mm/yy;@">
                  <c:v>43573</c:v>
                </c:pt>
                <c:pt idx="511" formatCode="dd/mm/yy;@">
                  <c:v>43573</c:v>
                </c:pt>
                <c:pt idx="512" formatCode="dd/mm/yy;@">
                  <c:v>43574</c:v>
                </c:pt>
                <c:pt idx="513" formatCode="dd/mm/yy;@">
                  <c:v>43574</c:v>
                </c:pt>
                <c:pt idx="514" formatCode="dd/mm/yy;@">
                  <c:v>43574</c:v>
                </c:pt>
                <c:pt idx="515" formatCode="dd/mm/yy;@">
                  <c:v>43574</c:v>
                </c:pt>
                <c:pt idx="516" formatCode="dd/mm/yy;@">
                  <c:v>43577</c:v>
                </c:pt>
                <c:pt idx="517" formatCode="dd/mm/yy;@">
                  <c:v>43577</c:v>
                </c:pt>
                <c:pt idx="518" formatCode="dd/mm/yy;@">
                  <c:v>43578</c:v>
                </c:pt>
                <c:pt idx="519" formatCode="dd/mm/yy;@">
                  <c:v>43578</c:v>
                </c:pt>
                <c:pt idx="520" formatCode="dd/mm/yy;@">
                  <c:v>43579</c:v>
                </c:pt>
                <c:pt idx="521" formatCode="dd/mm/yy;@">
                  <c:v>43579</c:v>
                </c:pt>
                <c:pt idx="522" formatCode="dd/mm/yy;@">
                  <c:v>43580</c:v>
                </c:pt>
                <c:pt idx="523" formatCode="dd/mm/yy;@">
                  <c:v>43580</c:v>
                </c:pt>
                <c:pt idx="524" formatCode="dd/mm/yy;@">
                  <c:v>43580</c:v>
                </c:pt>
                <c:pt idx="525" formatCode="dd/mm/yy;@">
                  <c:v>43580</c:v>
                </c:pt>
                <c:pt idx="526" formatCode="dd/mm/yy;@">
                  <c:v>43582</c:v>
                </c:pt>
                <c:pt idx="527" formatCode="dd/mm/yy;@">
                  <c:v>43582</c:v>
                </c:pt>
                <c:pt idx="528" formatCode="dd/mm/yy;@">
                  <c:v>43584</c:v>
                </c:pt>
                <c:pt idx="529" formatCode="dd/mm/yy;@">
                  <c:v>43584</c:v>
                </c:pt>
                <c:pt idx="530" formatCode="dd/mm/yy;@">
                  <c:v>43591</c:v>
                </c:pt>
                <c:pt idx="531" formatCode="dd/mm/yy;@">
                  <c:v>43591</c:v>
                </c:pt>
                <c:pt idx="532" formatCode="dd/mm/yy;@">
                  <c:v>43592</c:v>
                </c:pt>
                <c:pt idx="533" formatCode="dd/mm/yy;@">
                  <c:v>43592</c:v>
                </c:pt>
                <c:pt idx="534" formatCode="dd/mm/yy;@">
                  <c:v>43592</c:v>
                </c:pt>
                <c:pt idx="535" formatCode="dd/mm/yy;@">
                  <c:v>43592</c:v>
                </c:pt>
                <c:pt idx="536" formatCode="dd/mm/yy;@">
                  <c:v>43593</c:v>
                </c:pt>
                <c:pt idx="537" formatCode="dd/mm/yy;@">
                  <c:v>43593</c:v>
                </c:pt>
                <c:pt idx="538" formatCode="dd/mm/yy;@">
                  <c:v>43594</c:v>
                </c:pt>
                <c:pt idx="539" formatCode="dd/mm/yy;@">
                  <c:v>43594</c:v>
                </c:pt>
                <c:pt idx="540" formatCode="dd/mm/yy;@">
                  <c:v>43594</c:v>
                </c:pt>
                <c:pt idx="541" formatCode="dd/mm/yy;@">
                  <c:v>43594</c:v>
                </c:pt>
                <c:pt idx="542" formatCode="dd/mm/yy;@">
                  <c:v>43595</c:v>
                </c:pt>
                <c:pt idx="543" formatCode="dd/mm/yy;@">
                  <c:v>43595</c:v>
                </c:pt>
                <c:pt idx="544" formatCode="dd/mm/yy;@">
                  <c:v>43598</c:v>
                </c:pt>
                <c:pt idx="545" formatCode="dd/mm/yy;@">
                  <c:v>43598</c:v>
                </c:pt>
                <c:pt idx="546" formatCode="dd/mm/yy;@">
                  <c:v>43599</c:v>
                </c:pt>
                <c:pt idx="547" formatCode="dd/mm/yy;@">
                  <c:v>43599</c:v>
                </c:pt>
                <c:pt idx="548" formatCode="dd/mm/yy;@">
                  <c:v>43600</c:v>
                </c:pt>
                <c:pt idx="549" formatCode="dd/mm/yy;@">
                  <c:v>43600</c:v>
                </c:pt>
                <c:pt idx="550" formatCode="dd/mm/yy;@">
                  <c:v>43601</c:v>
                </c:pt>
                <c:pt idx="551" formatCode="dd/mm/yy;@">
                  <c:v>43601</c:v>
                </c:pt>
                <c:pt idx="552" formatCode="dd/mm/yy;@">
                  <c:v>43601</c:v>
                </c:pt>
                <c:pt idx="553" formatCode="dd/mm/yy;@">
                  <c:v>43601</c:v>
                </c:pt>
                <c:pt idx="554" formatCode="dd/mm/yy;@">
                  <c:v>43602</c:v>
                </c:pt>
                <c:pt idx="555" formatCode="dd/mm/yy;@">
                  <c:v>43602</c:v>
                </c:pt>
                <c:pt idx="556" formatCode="dd/mm/yy;@">
                  <c:v>43603</c:v>
                </c:pt>
                <c:pt idx="557" formatCode="dd/mm/yy;@">
                  <c:v>43603</c:v>
                </c:pt>
                <c:pt idx="558" formatCode="dd/mm/yy;@">
                  <c:v>43603</c:v>
                </c:pt>
                <c:pt idx="559" formatCode="dd/mm/yy;@">
                  <c:v>43603</c:v>
                </c:pt>
                <c:pt idx="560" formatCode="dd/mm/yy;@">
                  <c:v>43607</c:v>
                </c:pt>
                <c:pt idx="561" formatCode="dd/mm/yy;@">
                  <c:v>43607</c:v>
                </c:pt>
                <c:pt idx="562" formatCode="dd/mm/yy;@">
                  <c:v>43609</c:v>
                </c:pt>
                <c:pt idx="563" formatCode="dd/mm/yy;@">
                  <c:v>43609</c:v>
                </c:pt>
                <c:pt idx="564" formatCode="dd/mm/yy;@">
                  <c:v>43612</c:v>
                </c:pt>
                <c:pt idx="565" formatCode="dd/mm/yy;@">
                  <c:v>43612</c:v>
                </c:pt>
                <c:pt idx="566" formatCode="dd/mm/yy;@">
                  <c:v>43613</c:v>
                </c:pt>
                <c:pt idx="567" formatCode="dd/mm/yy;@">
                  <c:v>43613</c:v>
                </c:pt>
                <c:pt idx="568" formatCode="dd/mm/yy;@">
                  <c:v>43614</c:v>
                </c:pt>
                <c:pt idx="569" formatCode="dd/mm/yy;@">
                  <c:v>43614</c:v>
                </c:pt>
                <c:pt idx="570" formatCode="dd/mm/yy;@">
                  <c:v>43615</c:v>
                </c:pt>
                <c:pt idx="571" formatCode="dd/mm/yy;@">
                  <c:v>43615</c:v>
                </c:pt>
                <c:pt idx="572" formatCode="dd/mm/yy;@">
                  <c:v>43615</c:v>
                </c:pt>
                <c:pt idx="573" formatCode="dd/mm/yy;@">
                  <c:v>43615</c:v>
                </c:pt>
                <c:pt idx="574" formatCode="dd/mm/yy;@">
                  <c:v>43617</c:v>
                </c:pt>
                <c:pt idx="575" formatCode="dd/mm/yy;@">
                  <c:v>43617</c:v>
                </c:pt>
                <c:pt idx="576" formatCode="dd/mm/yy;@">
                  <c:v>43621</c:v>
                </c:pt>
                <c:pt idx="577" formatCode="dd/mm/yy;@">
                  <c:v>43621</c:v>
                </c:pt>
                <c:pt idx="578" formatCode="dd/mm/yy;@">
                  <c:v>43623</c:v>
                </c:pt>
                <c:pt idx="579" formatCode="dd/mm/yy;@">
                  <c:v>43623</c:v>
                </c:pt>
                <c:pt idx="580" formatCode="dd/mm/yy;@">
                  <c:v>43626</c:v>
                </c:pt>
                <c:pt idx="581" formatCode="dd/mm/yy;@">
                  <c:v>43626</c:v>
                </c:pt>
                <c:pt idx="582" formatCode="dd/mm/yy;@">
                  <c:v>43628</c:v>
                </c:pt>
                <c:pt idx="583" formatCode="dd/mm/yy;@">
                  <c:v>43628</c:v>
                </c:pt>
                <c:pt idx="584" formatCode="dd/mm/yy;@">
                  <c:v>43628</c:v>
                </c:pt>
                <c:pt idx="585" formatCode="dd/mm/yy;@">
                  <c:v>43628</c:v>
                </c:pt>
                <c:pt idx="586" formatCode="dd/mm/yy;@">
                  <c:v>43630</c:v>
                </c:pt>
                <c:pt idx="587" formatCode="dd/mm/yy;@">
                  <c:v>43630</c:v>
                </c:pt>
                <c:pt idx="588" formatCode="dd/mm/yy;@">
                  <c:v>43633</c:v>
                </c:pt>
                <c:pt idx="589" formatCode="dd/mm/yy;@">
                  <c:v>43633</c:v>
                </c:pt>
                <c:pt idx="590" formatCode="dd/mm/yy;@">
                  <c:v>43634</c:v>
                </c:pt>
                <c:pt idx="591" formatCode="dd/mm/yy;@">
                  <c:v>43634</c:v>
                </c:pt>
                <c:pt idx="592" formatCode="dd/mm/yy;@">
                  <c:v>43635</c:v>
                </c:pt>
                <c:pt idx="593" formatCode="dd/mm/yy;@">
                  <c:v>43635</c:v>
                </c:pt>
                <c:pt idx="594" formatCode="dd/mm/yy;@">
                  <c:v>43636</c:v>
                </c:pt>
                <c:pt idx="595" formatCode="dd/mm/yy;@">
                  <c:v>43636</c:v>
                </c:pt>
                <c:pt idx="596" formatCode="dd/mm/yy;@">
                  <c:v>43640</c:v>
                </c:pt>
                <c:pt idx="597" formatCode="dd/mm/yy;@">
                  <c:v>43640</c:v>
                </c:pt>
                <c:pt idx="598" formatCode="dd/mm/yy;@">
                  <c:v>43641</c:v>
                </c:pt>
                <c:pt idx="599" formatCode="dd/mm/yy;@">
                  <c:v>43641</c:v>
                </c:pt>
                <c:pt idx="600" formatCode="dd/mm/yy;@">
                  <c:v>43642</c:v>
                </c:pt>
                <c:pt idx="601" formatCode="dd/mm/yy;@">
                  <c:v>43642</c:v>
                </c:pt>
                <c:pt idx="602" formatCode="dd/mm/yy;@">
                  <c:v>43643</c:v>
                </c:pt>
                <c:pt idx="603" formatCode="dd/mm/yy;@">
                  <c:v>43643</c:v>
                </c:pt>
                <c:pt idx="604" formatCode="dd/mm/yy;@">
                  <c:v>43647</c:v>
                </c:pt>
                <c:pt idx="605" formatCode="dd/mm/yy;@">
                  <c:v>43647</c:v>
                </c:pt>
                <c:pt idx="606" formatCode="dd/mm/yy;@">
                  <c:v>43648</c:v>
                </c:pt>
                <c:pt idx="607" formatCode="dd/mm/yy;@">
                  <c:v>43648</c:v>
                </c:pt>
                <c:pt idx="608" formatCode="dd/mm/yy;@">
                  <c:v>43649</c:v>
                </c:pt>
                <c:pt idx="609" formatCode="dd/mm/yy;@">
                  <c:v>43649</c:v>
                </c:pt>
                <c:pt idx="610" formatCode="dd/mm/yy;@">
                  <c:v>43650</c:v>
                </c:pt>
                <c:pt idx="611" formatCode="dd/mm/yy;@">
                  <c:v>43650</c:v>
                </c:pt>
                <c:pt idx="612" formatCode="dd/mm/yy;@">
                  <c:v>43650</c:v>
                </c:pt>
                <c:pt idx="613" formatCode="dd/mm/yy;@">
                  <c:v>43650</c:v>
                </c:pt>
                <c:pt idx="614" formatCode="dd/mm/yy;@">
                  <c:v>43652</c:v>
                </c:pt>
                <c:pt idx="615" formatCode="dd/mm/yy;@">
                  <c:v>43652</c:v>
                </c:pt>
                <c:pt idx="616" formatCode="dd/mm/yy;@">
                  <c:v>43668</c:v>
                </c:pt>
                <c:pt idx="617" formatCode="dd/mm/yy;@">
                  <c:v>43668</c:v>
                </c:pt>
                <c:pt idx="618" formatCode="dd/mm/yy;@">
                  <c:v>43670</c:v>
                </c:pt>
                <c:pt idx="619" formatCode="dd/mm/yy;@">
                  <c:v>43670</c:v>
                </c:pt>
                <c:pt idx="620" formatCode="dd/mm/yy;@">
                  <c:v>43671</c:v>
                </c:pt>
                <c:pt idx="621" formatCode="dd/mm/yy;@">
                  <c:v>43671</c:v>
                </c:pt>
                <c:pt idx="622" formatCode="dd/mm/yy;@">
                  <c:v>43673</c:v>
                </c:pt>
                <c:pt idx="623" formatCode="dd/mm/yy;@">
                  <c:v>43673</c:v>
                </c:pt>
                <c:pt idx="624" formatCode="dd/mm/yy;@">
                  <c:v>43675</c:v>
                </c:pt>
                <c:pt idx="625" formatCode="dd/mm/yy;@">
                  <c:v>43675</c:v>
                </c:pt>
                <c:pt idx="626" formatCode="dd/mm/yy;@">
                  <c:v>43676</c:v>
                </c:pt>
                <c:pt idx="627" formatCode="dd/mm/yy;@">
                  <c:v>43676</c:v>
                </c:pt>
                <c:pt idx="628" formatCode="dd/mm/yy;@">
                  <c:v>43677</c:v>
                </c:pt>
                <c:pt idx="629" formatCode="dd/mm/yy;@">
                  <c:v>43677</c:v>
                </c:pt>
                <c:pt idx="630" formatCode="dd/mm/yy;@">
                  <c:v>43678</c:v>
                </c:pt>
                <c:pt idx="631" formatCode="dd/mm/yy;@">
                  <c:v>43678</c:v>
                </c:pt>
                <c:pt idx="632" formatCode="dd/mm/yy;@">
                  <c:v>43678</c:v>
                </c:pt>
                <c:pt idx="633" formatCode="dd/mm/yy;@">
                  <c:v>43678</c:v>
                </c:pt>
                <c:pt idx="634" formatCode="dd/mm/yy;@">
                  <c:v>43679</c:v>
                </c:pt>
                <c:pt idx="635" formatCode="dd/mm/yy;@">
                  <c:v>43679</c:v>
                </c:pt>
                <c:pt idx="636" formatCode="dd/mm/yy;@">
                  <c:v>43691</c:v>
                </c:pt>
                <c:pt idx="637" formatCode="dd/mm/yy;@">
                  <c:v>43691</c:v>
                </c:pt>
                <c:pt idx="638" formatCode="dd/mm/yy;@">
                  <c:v>43692</c:v>
                </c:pt>
                <c:pt idx="639" formatCode="dd/mm/yy;@">
                  <c:v>43692</c:v>
                </c:pt>
                <c:pt idx="640" formatCode="dd/mm/yy;@">
                  <c:v>43693</c:v>
                </c:pt>
                <c:pt idx="641" formatCode="dd/mm/yy;@">
                  <c:v>43693</c:v>
                </c:pt>
                <c:pt idx="642" formatCode="dd/mm/yy;@">
                  <c:v>43694</c:v>
                </c:pt>
                <c:pt idx="643" formatCode="dd/mm/yy;@">
                  <c:v>43694</c:v>
                </c:pt>
                <c:pt idx="644" formatCode="dd/mm/yy;@">
                  <c:v>43696</c:v>
                </c:pt>
                <c:pt idx="645" formatCode="dd/mm/yy;@">
                  <c:v>43696</c:v>
                </c:pt>
                <c:pt idx="646" formatCode="dd/mm/yy;@">
                  <c:v>43698</c:v>
                </c:pt>
                <c:pt idx="647" formatCode="dd/mm/yy;@">
                  <c:v>43698</c:v>
                </c:pt>
                <c:pt idx="648" formatCode="dd/mm/yy;@">
                  <c:v>43698</c:v>
                </c:pt>
                <c:pt idx="649" formatCode="dd/mm/yy;@">
                  <c:v>43698</c:v>
                </c:pt>
                <c:pt idx="650" formatCode="dd/mm/yy;@">
                  <c:v>43700</c:v>
                </c:pt>
                <c:pt idx="651" formatCode="dd/mm/yy;@">
                  <c:v>43700</c:v>
                </c:pt>
                <c:pt idx="652" formatCode="dd/mm/yy;@">
                  <c:v>43704</c:v>
                </c:pt>
                <c:pt idx="653" formatCode="dd/mm/yy;@">
                  <c:v>43704</c:v>
                </c:pt>
                <c:pt idx="654" formatCode="dd/mm/yy;@">
                  <c:v>43706</c:v>
                </c:pt>
                <c:pt idx="655" formatCode="dd/mm/yy;@">
                  <c:v>43706</c:v>
                </c:pt>
                <c:pt idx="656" formatCode="dd/mm/yy;@">
                  <c:v>43712</c:v>
                </c:pt>
                <c:pt idx="657" formatCode="dd/mm/yy;@">
                  <c:v>43712</c:v>
                </c:pt>
                <c:pt idx="658" formatCode="dd/mm/yy;@">
                  <c:v>43713</c:v>
                </c:pt>
                <c:pt idx="659" formatCode="dd/mm/yy;@">
                  <c:v>43713</c:v>
                </c:pt>
                <c:pt idx="660" formatCode="dd/mm/yy;@">
                  <c:v>43714</c:v>
                </c:pt>
                <c:pt idx="661" formatCode="dd/mm/yy;@">
                  <c:v>43714</c:v>
                </c:pt>
                <c:pt idx="662" formatCode="dd/mm/yy;@">
                  <c:v>43715</c:v>
                </c:pt>
                <c:pt idx="663" formatCode="dd/mm/yy;@">
                  <c:v>43715</c:v>
                </c:pt>
                <c:pt idx="664" formatCode="dd/mm/yy;@">
                  <c:v>43717</c:v>
                </c:pt>
                <c:pt idx="665" formatCode="dd/mm/yy;@">
                  <c:v>43717</c:v>
                </c:pt>
                <c:pt idx="666" formatCode="dd/mm/yy;@">
                  <c:v>43718</c:v>
                </c:pt>
                <c:pt idx="667" formatCode="dd/mm/yy;@">
                  <c:v>43718</c:v>
                </c:pt>
                <c:pt idx="668" formatCode="dd/mm/yy;@">
                  <c:v>43719</c:v>
                </c:pt>
                <c:pt idx="669" formatCode="dd/mm/yy;@">
                  <c:v>43719</c:v>
                </c:pt>
                <c:pt idx="670" formatCode="dd/mm/yy;@">
                  <c:v>43720</c:v>
                </c:pt>
                <c:pt idx="671" formatCode="dd/mm/yy;@">
                  <c:v>43720</c:v>
                </c:pt>
                <c:pt idx="672" formatCode="dd/mm/yy;@">
                  <c:v>43720</c:v>
                </c:pt>
                <c:pt idx="673" formatCode="dd/mm/yy;@">
                  <c:v>43720</c:v>
                </c:pt>
                <c:pt idx="674" formatCode="dd/mm/yy;@">
                  <c:v>43722</c:v>
                </c:pt>
                <c:pt idx="675" formatCode="dd/mm/yy;@">
                  <c:v>43722</c:v>
                </c:pt>
                <c:pt idx="676" formatCode="dd/mm/yy;@">
                  <c:v>43727</c:v>
                </c:pt>
                <c:pt idx="677" formatCode="dd/mm/yy;@">
                  <c:v>43727</c:v>
                </c:pt>
                <c:pt idx="678" formatCode="dd/mm/yy;@">
                  <c:v>43728</c:v>
                </c:pt>
                <c:pt idx="679" formatCode="dd/mm/yy;@">
                  <c:v>43728</c:v>
                </c:pt>
                <c:pt idx="680" formatCode="dd/mm/yy;@">
                  <c:v>43731</c:v>
                </c:pt>
                <c:pt idx="681" formatCode="dd/mm/yy;@">
                  <c:v>43731</c:v>
                </c:pt>
                <c:pt idx="682" formatCode="dd/mm/yy;@">
                  <c:v>43732</c:v>
                </c:pt>
                <c:pt idx="683" formatCode="dd/mm/yy;@">
                  <c:v>43732</c:v>
                </c:pt>
                <c:pt idx="684" formatCode="dd/mm/yy;@">
                  <c:v>43732</c:v>
                </c:pt>
                <c:pt idx="685" formatCode="dd/mm/yy;@">
                  <c:v>43741</c:v>
                </c:pt>
                <c:pt idx="686" formatCode="dd/mm/yy;@">
                  <c:v>43741</c:v>
                </c:pt>
                <c:pt idx="687" formatCode="dd/mm/yy;@">
                  <c:v>43742</c:v>
                </c:pt>
                <c:pt idx="688" formatCode="dd/mm/yy;@">
                  <c:v>43742</c:v>
                </c:pt>
                <c:pt idx="689" formatCode="dd/mm/yy;@">
                  <c:v>43742</c:v>
                </c:pt>
                <c:pt idx="690" formatCode="dd/mm/yy;@">
                  <c:v>43742</c:v>
                </c:pt>
                <c:pt idx="691" formatCode="dd/mm/yy;@">
                  <c:v>43743</c:v>
                </c:pt>
                <c:pt idx="692" formatCode="dd/mm/yy;@">
                  <c:v>43743</c:v>
                </c:pt>
                <c:pt idx="693" formatCode="dd/mm/yy;@">
                  <c:v>43745</c:v>
                </c:pt>
                <c:pt idx="694" formatCode="dd/mm/yy;@">
                  <c:v>43745</c:v>
                </c:pt>
                <c:pt idx="695" formatCode="dd/mm/yy;@">
                  <c:v>43747</c:v>
                </c:pt>
                <c:pt idx="696" formatCode="dd/mm/yy;@">
                  <c:v>43747</c:v>
                </c:pt>
                <c:pt idx="697" formatCode="dd/mm/yy;@">
                  <c:v>43748</c:v>
                </c:pt>
                <c:pt idx="698" formatCode="dd/mm/yy;@">
                  <c:v>43748</c:v>
                </c:pt>
                <c:pt idx="699" formatCode="dd/mm/yy;@">
                  <c:v>43750</c:v>
                </c:pt>
                <c:pt idx="700" formatCode="dd/mm/yy;@">
                  <c:v>43750</c:v>
                </c:pt>
                <c:pt idx="701" formatCode="dd/mm/yy;@">
                  <c:v>43752</c:v>
                </c:pt>
                <c:pt idx="702" formatCode="dd/mm/yy;@">
                  <c:v>43752</c:v>
                </c:pt>
                <c:pt idx="703" formatCode="dd/mm/yy;@">
                  <c:v>43754</c:v>
                </c:pt>
                <c:pt idx="704" formatCode="dd/mm/yy;@">
                  <c:v>43754</c:v>
                </c:pt>
                <c:pt idx="705" formatCode="dd/mm/yy;@">
                  <c:v>43754</c:v>
                </c:pt>
                <c:pt idx="706" formatCode="dd/mm/yy;@">
                  <c:v>43754</c:v>
                </c:pt>
                <c:pt idx="707" formatCode="dd/mm/yy;@">
                  <c:v>43755</c:v>
                </c:pt>
                <c:pt idx="708" formatCode="dd/mm/yy;@">
                  <c:v>43755</c:v>
                </c:pt>
                <c:pt idx="709" formatCode="dd/mm/yy;@">
                  <c:v>43756</c:v>
                </c:pt>
                <c:pt idx="710" formatCode="dd/mm/yy;@">
                  <c:v>43756</c:v>
                </c:pt>
                <c:pt idx="711" formatCode="dd/mm/yy;@">
                  <c:v>43757</c:v>
                </c:pt>
                <c:pt idx="712" formatCode="dd/mm/yy;@">
                  <c:v>43757</c:v>
                </c:pt>
                <c:pt idx="713" formatCode="dd/mm/yy;@">
                  <c:v>43759</c:v>
                </c:pt>
                <c:pt idx="714" formatCode="dd/mm/yy;@">
                  <c:v>43759</c:v>
                </c:pt>
                <c:pt idx="715" formatCode="dd/mm/yy;@">
                  <c:v>43761</c:v>
                </c:pt>
                <c:pt idx="716" formatCode="dd/mm/yy;@">
                  <c:v>43761</c:v>
                </c:pt>
                <c:pt idx="717" formatCode="dd/mm/yy;@">
                  <c:v>43761</c:v>
                </c:pt>
                <c:pt idx="718" formatCode="dd/mm/yy;@">
                  <c:v>43761</c:v>
                </c:pt>
                <c:pt idx="719" formatCode="dd/mm/yy;@">
                  <c:v>43763</c:v>
                </c:pt>
                <c:pt idx="720" formatCode="dd/mm/yy;@">
                  <c:v>43763</c:v>
                </c:pt>
                <c:pt idx="721" formatCode="dd/mm/yy;@">
                  <c:v>43766</c:v>
                </c:pt>
                <c:pt idx="722" formatCode="dd/mm/yy;@">
                  <c:v>43766</c:v>
                </c:pt>
                <c:pt idx="723" formatCode="dd/mm/yy;@">
                  <c:v>43767</c:v>
                </c:pt>
                <c:pt idx="724" formatCode="dd/mm/yy;@">
                  <c:v>43767</c:v>
                </c:pt>
                <c:pt idx="725" formatCode="dd/mm/yy;@">
                  <c:v>43768</c:v>
                </c:pt>
                <c:pt idx="726" formatCode="dd/mm/yy;@">
                  <c:v>43768</c:v>
                </c:pt>
                <c:pt idx="727" formatCode="dd/mm/yy;@">
                  <c:v>43769</c:v>
                </c:pt>
                <c:pt idx="728" formatCode="dd/mm/yy;@">
                  <c:v>43769</c:v>
                </c:pt>
                <c:pt idx="729" formatCode="dd/mm/yy;@">
                  <c:v>43776</c:v>
                </c:pt>
                <c:pt idx="730" formatCode="dd/mm/yy;@">
                  <c:v>43784</c:v>
                </c:pt>
                <c:pt idx="731" formatCode="dd/mm/yy;@">
                  <c:v>43784</c:v>
                </c:pt>
                <c:pt idx="732" formatCode="dd/mm/yy;@">
                  <c:v>43786</c:v>
                </c:pt>
                <c:pt idx="733" formatCode="dd/mm/yy;@">
                  <c:v>43786</c:v>
                </c:pt>
                <c:pt idx="734" formatCode="dd/mm/yy;@">
                  <c:v>43788</c:v>
                </c:pt>
                <c:pt idx="735" formatCode="dd/mm/yy;@">
                  <c:v>43788</c:v>
                </c:pt>
                <c:pt idx="736" formatCode="dd/mm/yy;@">
                  <c:v>43790</c:v>
                </c:pt>
                <c:pt idx="737" formatCode="dd/mm/yy;@">
                  <c:v>43790</c:v>
                </c:pt>
                <c:pt idx="738" formatCode="dd/mm/yy;@">
                  <c:v>43790</c:v>
                </c:pt>
                <c:pt idx="739" formatCode="dd/mm/yy;@">
                  <c:v>43790</c:v>
                </c:pt>
                <c:pt idx="740" formatCode="dd/mm/yy;@">
                  <c:v>43792</c:v>
                </c:pt>
                <c:pt idx="741" formatCode="dd/mm/yy;@">
                  <c:v>43792</c:v>
                </c:pt>
                <c:pt idx="742" formatCode="dd/mm/yy;@">
                  <c:v>43796</c:v>
                </c:pt>
                <c:pt idx="743" formatCode="dd/mm/yy;@">
                  <c:v>43796</c:v>
                </c:pt>
                <c:pt idx="744" formatCode="dd/mm/yy;@">
                  <c:v>43797</c:v>
                </c:pt>
                <c:pt idx="745" formatCode="dd/mm/yy;@">
                  <c:v>43797</c:v>
                </c:pt>
                <c:pt idx="746" formatCode="dd/mm/yy;@">
                  <c:v>43798</c:v>
                </c:pt>
                <c:pt idx="747" formatCode="dd/mm/yy;@">
                  <c:v>43798</c:v>
                </c:pt>
                <c:pt idx="748" formatCode="dd/mm/yy;@">
                  <c:v>43799</c:v>
                </c:pt>
                <c:pt idx="749" formatCode="dd/mm/yy;@">
                  <c:v>43799</c:v>
                </c:pt>
                <c:pt idx="750" formatCode="dd/mm/yy;@">
                  <c:v>43801</c:v>
                </c:pt>
                <c:pt idx="751" formatCode="dd/mm/yy;@">
                  <c:v>43801</c:v>
                </c:pt>
                <c:pt idx="752" formatCode="dd/mm/yy;@">
                  <c:v>43803</c:v>
                </c:pt>
                <c:pt idx="753" formatCode="dd/mm/yy;@">
                  <c:v>43803</c:v>
                </c:pt>
                <c:pt idx="754" formatCode="dd/mm/yy;@">
                  <c:v>43809</c:v>
                </c:pt>
                <c:pt idx="755" formatCode="dd/mm/yy;@">
                  <c:v>43809</c:v>
                </c:pt>
                <c:pt idx="756" formatCode="dd/mm/yy;@">
                  <c:v>43811</c:v>
                </c:pt>
                <c:pt idx="757" formatCode="dd/mm/yy;@">
                  <c:v>43811</c:v>
                </c:pt>
                <c:pt idx="758" formatCode="dd/mm/yy;@">
                  <c:v>43816</c:v>
                </c:pt>
                <c:pt idx="759" formatCode="dd/mm/yy;@">
                  <c:v>43816</c:v>
                </c:pt>
                <c:pt idx="760" formatCode="dd/mm/yy;@">
                  <c:v>43818</c:v>
                </c:pt>
                <c:pt idx="761" formatCode="dd/mm/yy;@">
                  <c:v>43818</c:v>
                </c:pt>
                <c:pt idx="762" formatCode="dd/mm/yy;@">
                  <c:v>43822</c:v>
                </c:pt>
                <c:pt idx="763" formatCode="dd/mm/yy;@">
                  <c:v>43822</c:v>
                </c:pt>
                <c:pt idx="764" formatCode="dd/mm/yy;@">
                  <c:v>43823</c:v>
                </c:pt>
                <c:pt idx="765" formatCode="dd/mm/yy;@">
                  <c:v>43823</c:v>
                </c:pt>
                <c:pt idx="766" formatCode="dd/mm/yy;@">
                  <c:v>43825</c:v>
                </c:pt>
                <c:pt idx="767" formatCode="dd/mm/yy;@">
                  <c:v>43825</c:v>
                </c:pt>
                <c:pt idx="768" formatCode="dd/mm/yy;@">
                  <c:v>43826</c:v>
                </c:pt>
                <c:pt idx="769" formatCode="dd/mm/yy;@">
                  <c:v>43826</c:v>
                </c:pt>
              </c:numCache>
            </c:numRef>
          </c:cat>
          <c:val>
            <c:numRef>
              <c:f>'LAF DĐ 1_NI-LDĐ-01 (29043)'!$R$4:$R$773</c:f>
              <c:numCache>
                <c:formatCode>General</c:formatCode>
                <c:ptCount val="770"/>
                <c:pt idx="652">
                  <c:v>7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43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3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2</c:v>
                </c:pt>
                <c:pt idx="718">
                  <c:v>0</c:v>
                </c:pt>
                <c:pt idx="719">
                  <c:v>38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7</c:v>
                </c:pt>
                <c:pt idx="724">
                  <c:v>0</c:v>
                </c:pt>
                <c:pt idx="725">
                  <c:v>3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0</c:v>
                </c:pt>
                <c:pt idx="741">
                  <c:v>3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29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3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3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58475040"/>
        <c:axId val="-1858478848"/>
        <c:extLst/>
      </c:lineChart>
      <c:catAx>
        <c:axId val="-1858475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4593052914339875E-4"/>
              <c:y val="4.04575333382304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858478848"/>
        <c:crossesAt val="0"/>
        <c:auto val="0"/>
        <c:lblAlgn val="ctr"/>
        <c:lblOffset val="100"/>
        <c:tickLblSkip val="1"/>
        <c:noMultiLvlLbl val="0"/>
      </c:catAx>
      <c:valAx>
        <c:axId val="-1858478848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1150976151857377"/>
              <c:y val="0.83113220938612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858475040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8787375877187791"/>
          <c:y val="0.31718039914595203"/>
          <c:w val="0.11212626016689503"/>
          <c:h val="5.36056603223017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F56-40A5-8979-E00A685FB339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58470144"/>
        <c:axId val="-1858471776"/>
      </c:lineChart>
      <c:catAx>
        <c:axId val="-1858470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58471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858471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584701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44D-4790-8A35-3265E932125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44D-4790-8A35-3265E932125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44D-4790-8A35-3265E9321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58471232"/>
        <c:axId val="-1858483200"/>
      </c:scatterChart>
      <c:valAx>
        <c:axId val="-1858471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58483200"/>
        <c:crosses val="autoZero"/>
        <c:crossBetween val="midCat"/>
      </c:valAx>
      <c:valAx>
        <c:axId val="-1858483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5847123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B1C-4639-B39E-2ECE6C85430E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58478304"/>
        <c:axId val="-1858476672"/>
      </c:lineChart>
      <c:catAx>
        <c:axId val="-1858478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58476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858476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8584783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1B0-458A-93A8-B4BB9D0ECA85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58473952"/>
        <c:axId val="-1858472320"/>
      </c:lineChart>
      <c:catAx>
        <c:axId val="-1858473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58472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858472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584739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5A8-47F1-871C-5131CA6FE3B3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60616464"/>
        <c:axId val="-1860619728"/>
      </c:lineChart>
      <c:catAx>
        <c:axId val="-1860616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60619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860619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606164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405-46BC-BC69-CAF5BD7AAC11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1813504"/>
        <c:axId val="-1631804800"/>
      </c:lineChart>
      <c:catAx>
        <c:axId val="-163181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31804800"/>
        <c:crosses val="autoZero"/>
        <c:auto val="1"/>
        <c:lblAlgn val="ctr"/>
        <c:lblOffset val="100"/>
        <c:tickMarkSkip val="1"/>
        <c:noMultiLvlLbl val="0"/>
      </c:catAx>
      <c:valAx>
        <c:axId val="-1631804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18135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16-4CA7-B7AA-33852A36C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1804256"/>
        <c:axId val="-1631811328"/>
      </c:lineChart>
      <c:catAx>
        <c:axId val="-1631804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1811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31811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18042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25-4049-8BB6-947A3A831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1803168"/>
        <c:axId val="-1631816224"/>
      </c:lineChart>
      <c:catAx>
        <c:axId val="-163180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1816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31816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31803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00D-4372-AD50-93EFB0EDE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1817856"/>
        <c:axId val="-1631808064"/>
      </c:lineChart>
      <c:catAx>
        <c:axId val="-1631817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1808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31808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18178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942-441B-85BD-8A24391B4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1808608"/>
        <c:axId val="-1631805888"/>
      </c:lineChart>
      <c:catAx>
        <c:axId val="-163180860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31805888"/>
        <c:crosses val="autoZero"/>
        <c:auto val="1"/>
        <c:lblAlgn val="ctr"/>
        <c:lblOffset val="100"/>
        <c:tickMarkSkip val="1"/>
        <c:noMultiLvlLbl val="0"/>
      </c:catAx>
      <c:valAx>
        <c:axId val="-1631805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18086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6E8-4F6F-9A38-6B6D540AA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1803712"/>
        <c:axId val="-1631807520"/>
      </c:lineChart>
      <c:catAx>
        <c:axId val="-1631803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1807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31807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1803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3F0-4FCE-AB4B-74103E65309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3F0-4FCE-AB4B-74103E65309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3F0-4FCE-AB4B-74103E653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1815136"/>
        <c:axId val="-1631812416"/>
      </c:lineChart>
      <c:catAx>
        <c:axId val="-1631815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1812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31812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18151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E5-49A1-8FCC-333049577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1818400"/>
        <c:axId val="-1631814048"/>
      </c:lineChart>
      <c:catAx>
        <c:axId val="-1631818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1814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31814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318184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683-4C5D-BA52-B5CA7D2EE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1810784"/>
        <c:axId val="-1631817312"/>
      </c:lineChart>
      <c:catAx>
        <c:axId val="-1631810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1817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31817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18107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FC-42E0-ADB8-D765A10E9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1809696"/>
        <c:axId val="-1631811872"/>
      </c:lineChart>
      <c:catAx>
        <c:axId val="-163180969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31811872"/>
        <c:crosses val="autoZero"/>
        <c:auto val="1"/>
        <c:lblAlgn val="ctr"/>
        <c:lblOffset val="100"/>
        <c:tickMarkSkip val="1"/>
        <c:noMultiLvlLbl val="0"/>
      </c:catAx>
      <c:valAx>
        <c:axId val="-1631811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18096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7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55-407D-BB8F-CFB1BFA0D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1816768"/>
        <c:axId val="-1631815680"/>
      </c:lineChart>
      <c:catAx>
        <c:axId val="-1631816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1815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31815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1816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 orientation="landscape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D00-42CC-881C-D3E4E3C7DCC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D00-42CC-881C-D3E4E3C7DCC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D00-42CC-881C-D3E4E3C7D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1814592"/>
        <c:axId val="-1631812960"/>
      </c:lineChart>
      <c:catAx>
        <c:axId val="-1631814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1812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31812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18145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EC7-43D5-976C-C18132060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1810240"/>
        <c:axId val="-1631809152"/>
      </c:lineChart>
      <c:catAx>
        <c:axId val="-1631810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1809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31809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31810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8B8-4C9D-840D-3C595CC40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1806976"/>
        <c:axId val="-1631806432"/>
      </c:lineChart>
      <c:catAx>
        <c:axId val="-1631806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1806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31806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18069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7A7-4B16-B332-4B23E5492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1805344"/>
        <c:axId val="-1630153264"/>
      </c:lineChart>
      <c:catAx>
        <c:axId val="-163180534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30153264"/>
        <c:crosses val="autoZero"/>
        <c:auto val="1"/>
        <c:lblAlgn val="ctr"/>
        <c:lblOffset val="100"/>
        <c:tickMarkSkip val="1"/>
        <c:noMultiLvlLbl val="0"/>
      </c:catAx>
      <c:valAx>
        <c:axId val="-1630153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18053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2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90D-4E44-B454-452CB7ED2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0155984"/>
        <c:axId val="-1630144016"/>
      </c:lineChart>
      <c:catAx>
        <c:axId val="-1630155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0144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30144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01559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04D-41E1-AA98-D26867394C1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04D-41E1-AA98-D26867394C1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04D-41E1-AA98-D26867394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0145104"/>
        <c:axId val="-1630148912"/>
      </c:lineChart>
      <c:catAx>
        <c:axId val="-1630145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0148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30148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01451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357-44E5-A5BB-408F7BCB2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0148368"/>
        <c:axId val="-1630143472"/>
      </c:lineChart>
      <c:catAx>
        <c:axId val="-1630148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0143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30143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01483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36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276-4343-AA2F-09DC1E63A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0157616"/>
        <c:axId val="-1630154352"/>
      </c:lineChart>
      <c:catAx>
        <c:axId val="-1630157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0154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30154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01576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F1E-4F50-923A-2D7B4DB2DC3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F1E-4F50-923A-2D7B4DB2DC3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F1E-4F50-923A-2D7B4DB2D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0146736"/>
        <c:axId val="-1630145648"/>
      </c:lineChart>
      <c:catAx>
        <c:axId val="-1630146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0145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30145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01467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5A-4830-A03B-A2D60B87F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0150000"/>
        <c:axId val="-1630156528"/>
      </c:lineChart>
      <c:catAx>
        <c:axId val="-1630150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015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30156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01500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E-2"/>
          <c:y val="0"/>
          <c:w val="0.8240131578947366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C68-4135-9D06-091D46C27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0144560"/>
        <c:axId val="-1630149456"/>
      </c:lineChart>
      <c:catAx>
        <c:axId val="-1630144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0149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30149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01445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3F3-4805-BB76-8730883CF09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3F3-4805-BB76-8730883CF09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3F3-4805-BB76-8730883CF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0158704"/>
        <c:axId val="-1630147824"/>
      </c:lineChart>
      <c:catAx>
        <c:axId val="-1630158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0147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30147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01587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5FF-4E6C-A9D7-BC85EF0BC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0147280"/>
        <c:axId val="-1630157072"/>
      </c:lineChart>
      <c:catAx>
        <c:axId val="-1630147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0157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30157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0147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vi-VN" sz="1200" b="1">
                <a:solidFill>
                  <a:schemeClr val="tx1"/>
                </a:solidFill>
                <a:latin typeface="+mn-lt"/>
              </a:rPr>
              <a:t>Trend chart of</a:t>
            </a:r>
            <a:r>
              <a:rPr lang="en-US" sz="1200" b="1">
                <a:solidFill>
                  <a:schemeClr val="tx1"/>
                </a:solidFill>
                <a:latin typeface="+mn-lt"/>
              </a:rPr>
              <a:t>  </a:t>
            </a:r>
            <a:r>
              <a:rPr lang="en-US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size </a:t>
            </a:r>
            <a:r>
              <a:rPr lang="en-US" sz="1200" b="1">
                <a:solidFill>
                  <a:schemeClr val="tx1"/>
                </a:solidFill>
                <a:latin typeface="+mn-lt"/>
                <a:cs typeface="Arial" panose="020B0604020202020204" pitchFamily="34" charset="0"/>
              </a:rPr>
              <a:t>(</a:t>
            </a:r>
            <a:r>
              <a:rPr lang="fr-FR" sz="1200" b="1">
                <a:solidFill>
                  <a:schemeClr val="tx1"/>
                </a:solidFill>
                <a:latin typeface="+mn-lt"/>
                <a:cs typeface="Arial" panose="020B0604020202020204" pitchFamily="34" charset="0"/>
              </a:rPr>
              <a:t>≥ </a:t>
            </a:r>
            <a:r>
              <a:rPr lang="vi-VN" sz="1200" b="1">
                <a:solidFill>
                  <a:schemeClr val="tx1"/>
                </a:solidFill>
                <a:latin typeface="+mn-lt"/>
                <a:cs typeface="Arial" panose="020B0604020202020204" pitchFamily="34" charset="0"/>
              </a:rPr>
              <a:t>5.0 µm</a:t>
            </a:r>
            <a:r>
              <a:rPr lang="en-US" sz="1200" b="1" i="0" baseline="0">
                <a:solidFill>
                  <a:sysClr val="windowText" lastClr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 </a:t>
            </a:r>
            <a:endParaRPr lang="en-US" sz="1200">
              <a:solidFill>
                <a:sysClr val="windowText" lastClr="000000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6974224516390504"/>
          <c:y val="5.555757818473077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2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103829115723339E-2"/>
          <c:y val="0.11428255066514247"/>
          <c:w val="0.87425663564099065"/>
          <c:h val="0.72100738902501793"/>
        </c:manualLayout>
      </c:layout>
      <c:barChart>
        <c:barDir val="col"/>
        <c:grouping val="clustered"/>
        <c:varyColors val="0"/>
        <c:ser>
          <c:idx val="3"/>
          <c:order val="4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7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29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82"/>
            <c:invertIfNegative val="0"/>
            <c:bubble3D val="0"/>
            <c:spPr>
              <a:solidFill>
                <a:schemeClr val="accent4"/>
              </a:solidFill>
              <a:ln>
                <a:solidFill>
                  <a:schemeClr val="bg1">
                    <a:lumMod val="85000"/>
                  </a:schemeClr>
                </a:solidFill>
              </a:ln>
              <a:effectLst/>
            </c:spPr>
          </c:dPt>
          <c:cat>
            <c:multiLvlStrRef>
              <c:f>'NI-LDĐ-01 (29043)'!#REF!</c:f>
            </c:multiLvlStrRef>
          </c:cat>
          <c:val>
            <c:numRef>
              <c:f>'LAF DĐ 1_NI-LDĐ-01 (29043)'!$U$4:$U$773</c:f>
              <c:numCache>
                <c:formatCode>General</c:formatCode>
                <c:ptCount val="770"/>
                <c:pt idx="360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30158160"/>
        <c:axId val="-1630151088"/>
      </c:barChart>
      <c:lineChart>
        <c:grouping val="standard"/>
        <c:varyColors val="0"/>
        <c:ser>
          <c:idx val="0"/>
          <c:order val="0"/>
          <c:tx>
            <c:strRef>
              <c:f>'LAF DĐ 1_NI-LDĐ-01 (29043)'!$K$3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72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'LAF DĐ 1_NI-LDĐ-01 (29043)'!$O$4:$O$773</c:f>
              <c:numCache>
                <c:formatCode>m/d/yyyy</c:formatCode>
                <c:ptCount val="770"/>
                <c:pt idx="0">
                  <c:v>43103</c:v>
                </c:pt>
                <c:pt idx="1">
                  <c:v>43103</c:v>
                </c:pt>
                <c:pt idx="2">
                  <c:v>43105</c:v>
                </c:pt>
                <c:pt idx="3">
                  <c:v>43105</c:v>
                </c:pt>
                <c:pt idx="4">
                  <c:v>43106</c:v>
                </c:pt>
                <c:pt idx="5">
                  <c:v>43106</c:v>
                </c:pt>
                <c:pt idx="6">
                  <c:v>43109</c:v>
                </c:pt>
                <c:pt idx="7">
                  <c:v>43109</c:v>
                </c:pt>
                <c:pt idx="8">
                  <c:v>43111</c:v>
                </c:pt>
                <c:pt idx="9">
                  <c:v>43111</c:v>
                </c:pt>
                <c:pt idx="10">
                  <c:v>43112</c:v>
                </c:pt>
                <c:pt idx="11">
                  <c:v>43112</c:v>
                </c:pt>
                <c:pt idx="12">
                  <c:v>43113</c:v>
                </c:pt>
                <c:pt idx="13">
                  <c:v>43113</c:v>
                </c:pt>
                <c:pt idx="14">
                  <c:v>43116</c:v>
                </c:pt>
                <c:pt idx="15">
                  <c:v>43116</c:v>
                </c:pt>
                <c:pt idx="16">
                  <c:v>43118</c:v>
                </c:pt>
                <c:pt idx="17">
                  <c:v>43118</c:v>
                </c:pt>
                <c:pt idx="18">
                  <c:v>43118</c:v>
                </c:pt>
                <c:pt idx="19">
                  <c:v>43119</c:v>
                </c:pt>
                <c:pt idx="20">
                  <c:v>43120</c:v>
                </c:pt>
                <c:pt idx="21">
                  <c:v>43120</c:v>
                </c:pt>
                <c:pt idx="22">
                  <c:v>43121</c:v>
                </c:pt>
                <c:pt idx="23">
                  <c:v>43121</c:v>
                </c:pt>
                <c:pt idx="24">
                  <c:v>43123</c:v>
                </c:pt>
                <c:pt idx="25">
                  <c:v>43123</c:v>
                </c:pt>
                <c:pt idx="26">
                  <c:v>43124</c:v>
                </c:pt>
                <c:pt idx="27">
                  <c:v>43124</c:v>
                </c:pt>
                <c:pt idx="28">
                  <c:v>43125</c:v>
                </c:pt>
                <c:pt idx="29">
                  <c:v>43125</c:v>
                </c:pt>
                <c:pt idx="30">
                  <c:v>43125</c:v>
                </c:pt>
                <c:pt idx="31">
                  <c:v>43125</c:v>
                </c:pt>
                <c:pt idx="32">
                  <c:v>43127</c:v>
                </c:pt>
                <c:pt idx="33">
                  <c:v>43127</c:v>
                </c:pt>
                <c:pt idx="34">
                  <c:v>43129</c:v>
                </c:pt>
                <c:pt idx="35">
                  <c:v>43129</c:v>
                </c:pt>
                <c:pt idx="36">
                  <c:v>43131</c:v>
                </c:pt>
                <c:pt idx="37">
                  <c:v>43131</c:v>
                </c:pt>
                <c:pt idx="38">
                  <c:v>43132</c:v>
                </c:pt>
                <c:pt idx="39">
                  <c:v>43132</c:v>
                </c:pt>
                <c:pt idx="40">
                  <c:v>43134</c:v>
                </c:pt>
                <c:pt idx="41">
                  <c:v>43134</c:v>
                </c:pt>
                <c:pt idx="42">
                  <c:v>43136</c:v>
                </c:pt>
                <c:pt idx="43">
                  <c:v>43136</c:v>
                </c:pt>
                <c:pt idx="44">
                  <c:v>43137</c:v>
                </c:pt>
                <c:pt idx="45">
                  <c:v>43137</c:v>
                </c:pt>
                <c:pt idx="46">
                  <c:v>43138</c:v>
                </c:pt>
                <c:pt idx="47">
                  <c:v>43138</c:v>
                </c:pt>
                <c:pt idx="48">
                  <c:v>43139</c:v>
                </c:pt>
                <c:pt idx="49">
                  <c:v>43139</c:v>
                </c:pt>
                <c:pt idx="50">
                  <c:v>43139</c:v>
                </c:pt>
                <c:pt idx="51">
                  <c:v>43139</c:v>
                </c:pt>
                <c:pt idx="52">
                  <c:v>43141</c:v>
                </c:pt>
                <c:pt idx="53">
                  <c:v>43141</c:v>
                </c:pt>
                <c:pt idx="54">
                  <c:v>43155</c:v>
                </c:pt>
                <c:pt idx="55">
                  <c:v>43155</c:v>
                </c:pt>
                <c:pt idx="56">
                  <c:v>43157</c:v>
                </c:pt>
                <c:pt idx="57">
                  <c:v>43157</c:v>
                </c:pt>
                <c:pt idx="58">
                  <c:v>43158</c:v>
                </c:pt>
                <c:pt idx="59">
                  <c:v>43158</c:v>
                </c:pt>
                <c:pt idx="60">
                  <c:v>43160</c:v>
                </c:pt>
                <c:pt idx="61">
                  <c:v>43160</c:v>
                </c:pt>
                <c:pt idx="62">
                  <c:v>43160</c:v>
                </c:pt>
                <c:pt idx="63">
                  <c:v>43160</c:v>
                </c:pt>
                <c:pt idx="64">
                  <c:v>43162</c:v>
                </c:pt>
                <c:pt idx="65">
                  <c:v>43162</c:v>
                </c:pt>
                <c:pt idx="66">
                  <c:v>43164</c:v>
                </c:pt>
                <c:pt idx="67">
                  <c:v>43164</c:v>
                </c:pt>
                <c:pt idx="68">
                  <c:v>43166</c:v>
                </c:pt>
                <c:pt idx="69">
                  <c:v>43166</c:v>
                </c:pt>
                <c:pt idx="70">
                  <c:v>43166</c:v>
                </c:pt>
                <c:pt idx="71">
                  <c:v>43166</c:v>
                </c:pt>
                <c:pt idx="72">
                  <c:v>43168</c:v>
                </c:pt>
                <c:pt idx="73">
                  <c:v>43168</c:v>
                </c:pt>
                <c:pt idx="74">
                  <c:v>43171</c:v>
                </c:pt>
                <c:pt idx="75">
                  <c:v>43171</c:v>
                </c:pt>
                <c:pt idx="76">
                  <c:v>43173</c:v>
                </c:pt>
                <c:pt idx="77">
                  <c:v>43173</c:v>
                </c:pt>
                <c:pt idx="78">
                  <c:v>43173</c:v>
                </c:pt>
                <c:pt idx="79">
                  <c:v>43173</c:v>
                </c:pt>
                <c:pt idx="80">
                  <c:v>43174</c:v>
                </c:pt>
                <c:pt idx="81">
                  <c:v>43174</c:v>
                </c:pt>
                <c:pt idx="82">
                  <c:v>43175</c:v>
                </c:pt>
                <c:pt idx="83">
                  <c:v>43175</c:v>
                </c:pt>
                <c:pt idx="84">
                  <c:v>43176</c:v>
                </c:pt>
                <c:pt idx="85">
                  <c:v>43176</c:v>
                </c:pt>
                <c:pt idx="86">
                  <c:v>43179</c:v>
                </c:pt>
                <c:pt idx="87">
                  <c:v>43179</c:v>
                </c:pt>
                <c:pt idx="88">
                  <c:v>43181</c:v>
                </c:pt>
                <c:pt idx="89">
                  <c:v>43181</c:v>
                </c:pt>
                <c:pt idx="90">
                  <c:v>43181</c:v>
                </c:pt>
                <c:pt idx="91">
                  <c:v>43181</c:v>
                </c:pt>
                <c:pt idx="92">
                  <c:v>43183</c:v>
                </c:pt>
                <c:pt idx="93">
                  <c:v>43183</c:v>
                </c:pt>
                <c:pt idx="94">
                  <c:v>43185</c:v>
                </c:pt>
                <c:pt idx="95">
                  <c:v>43185</c:v>
                </c:pt>
                <c:pt idx="96">
                  <c:v>43186</c:v>
                </c:pt>
                <c:pt idx="97">
                  <c:v>43186</c:v>
                </c:pt>
                <c:pt idx="98">
                  <c:v>43187</c:v>
                </c:pt>
                <c:pt idx="99">
                  <c:v>43187</c:v>
                </c:pt>
                <c:pt idx="100">
                  <c:v>43188</c:v>
                </c:pt>
                <c:pt idx="101">
                  <c:v>43188</c:v>
                </c:pt>
                <c:pt idx="102">
                  <c:v>43188</c:v>
                </c:pt>
                <c:pt idx="103">
                  <c:v>43188</c:v>
                </c:pt>
                <c:pt idx="104">
                  <c:v>43188</c:v>
                </c:pt>
                <c:pt idx="105">
                  <c:v>43189</c:v>
                </c:pt>
                <c:pt idx="106">
                  <c:v>43190</c:v>
                </c:pt>
                <c:pt idx="107">
                  <c:v>43192</c:v>
                </c:pt>
                <c:pt idx="108">
                  <c:v>43192</c:v>
                </c:pt>
                <c:pt idx="109">
                  <c:v>43193</c:v>
                </c:pt>
                <c:pt idx="110">
                  <c:v>43193</c:v>
                </c:pt>
                <c:pt idx="111">
                  <c:v>43193</c:v>
                </c:pt>
                <c:pt idx="112">
                  <c:v>43194</c:v>
                </c:pt>
                <c:pt idx="113">
                  <c:v>43194</c:v>
                </c:pt>
                <c:pt idx="114">
                  <c:v>43195</c:v>
                </c:pt>
                <c:pt idx="115">
                  <c:v>43195</c:v>
                </c:pt>
                <c:pt idx="116">
                  <c:v>43195</c:v>
                </c:pt>
                <c:pt idx="117">
                  <c:v>43206</c:v>
                </c:pt>
                <c:pt idx="118">
                  <c:v>43206</c:v>
                </c:pt>
                <c:pt idx="119">
                  <c:v>43207</c:v>
                </c:pt>
                <c:pt idx="120">
                  <c:v>43207</c:v>
                </c:pt>
                <c:pt idx="121">
                  <c:v>43208</c:v>
                </c:pt>
                <c:pt idx="122">
                  <c:v>43208</c:v>
                </c:pt>
                <c:pt idx="123">
                  <c:v>43209</c:v>
                </c:pt>
                <c:pt idx="124">
                  <c:v>43209</c:v>
                </c:pt>
                <c:pt idx="125">
                  <c:v>43209</c:v>
                </c:pt>
                <c:pt idx="126">
                  <c:v>43209</c:v>
                </c:pt>
                <c:pt idx="127">
                  <c:v>43211</c:v>
                </c:pt>
                <c:pt idx="128">
                  <c:v>43211</c:v>
                </c:pt>
                <c:pt idx="129">
                  <c:v>43213</c:v>
                </c:pt>
                <c:pt idx="130">
                  <c:v>43213</c:v>
                </c:pt>
                <c:pt idx="131">
                  <c:v>43215</c:v>
                </c:pt>
                <c:pt idx="132">
                  <c:v>43215</c:v>
                </c:pt>
                <c:pt idx="133">
                  <c:v>43216</c:v>
                </c:pt>
                <c:pt idx="134">
                  <c:v>43216</c:v>
                </c:pt>
                <c:pt idx="135">
                  <c:v>43218</c:v>
                </c:pt>
                <c:pt idx="136">
                  <c:v>43218</c:v>
                </c:pt>
                <c:pt idx="137">
                  <c:v>43223</c:v>
                </c:pt>
                <c:pt idx="138">
                  <c:v>43223</c:v>
                </c:pt>
                <c:pt idx="139">
                  <c:v>43225</c:v>
                </c:pt>
                <c:pt idx="140">
                  <c:v>43225</c:v>
                </c:pt>
                <c:pt idx="141">
                  <c:v>43227</c:v>
                </c:pt>
                <c:pt idx="142">
                  <c:v>43227</c:v>
                </c:pt>
                <c:pt idx="143">
                  <c:v>43229</c:v>
                </c:pt>
                <c:pt idx="144">
                  <c:v>43229</c:v>
                </c:pt>
                <c:pt idx="145">
                  <c:v>43229</c:v>
                </c:pt>
                <c:pt idx="146">
                  <c:v>43229</c:v>
                </c:pt>
                <c:pt idx="147">
                  <c:v>43230</c:v>
                </c:pt>
                <c:pt idx="148">
                  <c:v>43230</c:v>
                </c:pt>
                <c:pt idx="149">
                  <c:v>43231</c:v>
                </c:pt>
                <c:pt idx="150">
                  <c:v>43231</c:v>
                </c:pt>
                <c:pt idx="151">
                  <c:v>43232</c:v>
                </c:pt>
                <c:pt idx="152">
                  <c:v>43232</c:v>
                </c:pt>
                <c:pt idx="153">
                  <c:v>43237</c:v>
                </c:pt>
                <c:pt idx="154">
                  <c:v>43237</c:v>
                </c:pt>
                <c:pt idx="155">
                  <c:v>43238</c:v>
                </c:pt>
                <c:pt idx="156">
                  <c:v>43238</c:v>
                </c:pt>
                <c:pt idx="157">
                  <c:v>43239</c:v>
                </c:pt>
                <c:pt idx="158">
                  <c:v>43239</c:v>
                </c:pt>
                <c:pt idx="159">
                  <c:v>43242</c:v>
                </c:pt>
                <c:pt idx="160">
                  <c:v>43242</c:v>
                </c:pt>
                <c:pt idx="161">
                  <c:v>43244</c:v>
                </c:pt>
                <c:pt idx="162">
                  <c:v>43244</c:v>
                </c:pt>
                <c:pt idx="163">
                  <c:v>43250</c:v>
                </c:pt>
                <c:pt idx="164">
                  <c:v>43250</c:v>
                </c:pt>
                <c:pt idx="165">
                  <c:v>43251</c:v>
                </c:pt>
                <c:pt idx="166">
                  <c:v>43251</c:v>
                </c:pt>
                <c:pt idx="167">
                  <c:v>43252</c:v>
                </c:pt>
                <c:pt idx="168">
                  <c:v>43252</c:v>
                </c:pt>
                <c:pt idx="169">
                  <c:v>43253</c:v>
                </c:pt>
                <c:pt idx="170">
                  <c:v>43253</c:v>
                </c:pt>
                <c:pt idx="171">
                  <c:v>43255</c:v>
                </c:pt>
                <c:pt idx="172">
                  <c:v>43255</c:v>
                </c:pt>
                <c:pt idx="173">
                  <c:v>43256</c:v>
                </c:pt>
                <c:pt idx="174">
                  <c:v>43256</c:v>
                </c:pt>
                <c:pt idx="175">
                  <c:v>43257</c:v>
                </c:pt>
                <c:pt idx="176">
                  <c:v>43257</c:v>
                </c:pt>
                <c:pt idx="177">
                  <c:v>43258</c:v>
                </c:pt>
                <c:pt idx="178">
                  <c:v>43258</c:v>
                </c:pt>
                <c:pt idx="179">
                  <c:v>43258</c:v>
                </c:pt>
                <c:pt idx="180">
                  <c:v>43258</c:v>
                </c:pt>
                <c:pt idx="181">
                  <c:v>43259</c:v>
                </c:pt>
                <c:pt idx="182">
                  <c:v>43259</c:v>
                </c:pt>
                <c:pt idx="183">
                  <c:v>43262</c:v>
                </c:pt>
                <c:pt idx="184">
                  <c:v>43262</c:v>
                </c:pt>
                <c:pt idx="185">
                  <c:v>43263</c:v>
                </c:pt>
                <c:pt idx="186">
                  <c:v>43263</c:v>
                </c:pt>
                <c:pt idx="187">
                  <c:v>43264</c:v>
                </c:pt>
                <c:pt idx="188">
                  <c:v>43264</c:v>
                </c:pt>
                <c:pt idx="189">
                  <c:v>43265</c:v>
                </c:pt>
                <c:pt idx="190">
                  <c:v>43265</c:v>
                </c:pt>
                <c:pt idx="191">
                  <c:v>43265</c:v>
                </c:pt>
                <c:pt idx="192">
                  <c:v>43265</c:v>
                </c:pt>
                <c:pt idx="193">
                  <c:v>43268</c:v>
                </c:pt>
                <c:pt idx="194">
                  <c:v>43268</c:v>
                </c:pt>
                <c:pt idx="195">
                  <c:v>43270</c:v>
                </c:pt>
                <c:pt idx="196">
                  <c:v>43270</c:v>
                </c:pt>
                <c:pt idx="197">
                  <c:v>43271</c:v>
                </c:pt>
                <c:pt idx="198">
                  <c:v>43271</c:v>
                </c:pt>
                <c:pt idx="199">
                  <c:v>43272</c:v>
                </c:pt>
                <c:pt idx="200">
                  <c:v>43272</c:v>
                </c:pt>
                <c:pt idx="201">
                  <c:v>43273</c:v>
                </c:pt>
                <c:pt idx="202">
                  <c:v>43273</c:v>
                </c:pt>
                <c:pt idx="203">
                  <c:v>43276</c:v>
                </c:pt>
                <c:pt idx="204">
                  <c:v>43276</c:v>
                </c:pt>
                <c:pt idx="205">
                  <c:v>43278</c:v>
                </c:pt>
                <c:pt idx="206">
                  <c:v>43278</c:v>
                </c:pt>
                <c:pt idx="207">
                  <c:v>43283</c:v>
                </c:pt>
                <c:pt idx="208">
                  <c:v>43283</c:v>
                </c:pt>
                <c:pt idx="209">
                  <c:v>43284</c:v>
                </c:pt>
                <c:pt idx="210">
                  <c:v>43284</c:v>
                </c:pt>
                <c:pt idx="211">
                  <c:v>43301</c:v>
                </c:pt>
                <c:pt idx="212">
                  <c:v>43301</c:v>
                </c:pt>
                <c:pt idx="213">
                  <c:v>43304</c:v>
                </c:pt>
                <c:pt idx="214">
                  <c:v>43304</c:v>
                </c:pt>
                <c:pt idx="215">
                  <c:v>43306</c:v>
                </c:pt>
                <c:pt idx="216">
                  <c:v>43306</c:v>
                </c:pt>
                <c:pt idx="217">
                  <c:v>43307</c:v>
                </c:pt>
                <c:pt idx="218">
                  <c:v>43307</c:v>
                </c:pt>
                <c:pt idx="219">
                  <c:v>43309</c:v>
                </c:pt>
                <c:pt idx="220">
                  <c:v>43309</c:v>
                </c:pt>
                <c:pt idx="221">
                  <c:v>43311</c:v>
                </c:pt>
                <c:pt idx="222">
                  <c:v>43311</c:v>
                </c:pt>
                <c:pt idx="223">
                  <c:v>43312</c:v>
                </c:pt>
                <c:pt idx="224">
                  <c:v>43312</c:v>
                </c:pt>
                <c:pt idx="225">
                  <c:v>43313</c:v>
                </c:pt>
                <c:pt idx="226">
                  <c:v>43313</c:v>
                </c:pt>
                <c:pt idx="227">
                  <c:v>43314</c:v>
                </c:pt>
                <c:pt idx="228">
                  <c:v>43314</c:v>
                </c:pt>
                <c:pt idx="229">
                  <c:v>43318</c:v>
                </c:pt>
                <c:pt idx="230">
                  <c:v>43318</c:v>
                </c:pt>
                <c:pt idx="231">
                  <c:v>43320</c:v>
                </c:pt>
                <c:pt idx="232">
                  <c:v>43320</c:v>
                </c:pt>
                <c:pt idx="233">
                  <c:v>43326</c:v>
                </c:pt>
                <c:pt idx="234">
                  <c:v>43326</c:v>
                </c:pt>
                <c:pt idx="235">
                  <c:v>43327</c:v>
                </c:pt>
                <c:pt idx="236">
                  <c:v>43327</c:v>
                </c:pt>
                <c:pt idx="237">
                  <c:v>43332</c:v>
                </c:pt>
                <c:pt idx="238">
                  <c:v>43332</c:v>
                </c:pt>
                <c:pt idx="239">
                  <c:v>43333</c:v>
                </c:pt>
                <c:pt idx="240">
                  <c:v>43333</c:v>
                </c:pt>
                <c:pt idx="241">
                  <c:v>43333</c:v>
                </c:pt>
                <c:pt idx="242">
                  <c:v>43333</c:v>
                </c:pt>
                <c:pt idx="243">
                  <c:v>43334</c:v>
                </c:pt>
                <c:pt idx="244">
                  <c:v>43334</c:v>
                </c:pt>
                <c:pt idx="245">
                  <c:v>43335</c:v>
                </c:pt>
                <c:pt idx="246">
                  <c:v>43335</c:v>
                </c:pt>
                <c:pt idx="247">
                  <c:v>43336</c:v>
                </c:pt>
                <c:pt idx="248">
                  <c:v>43336</c:v>
                </c:pt>
                <c:pt idx="249">
                  <c:v>43338</c:v>
                </c:pt>
                <c:pt idx="250">
                  <c:v>43338</c:v>
                </c:pt>
                <c:pt idx="251">
                  <c:v>43339</c:v>
                </c:pt>
                <c:pt idx="252">
                  <c:v>43339</c:v>
                </c:pt>
                <c:pt idx="253">
                  <c:v>43340</c:v>
                </c:pt>
                <c:pt idx="254">
                  <c:v>43340</c:v>
                </c:pt>
                <c:pt idx="255">
                  <c:v>43341</c:v>
                </c:pt>
                <c:pt idx="256">
                  <c:v>43341</c:v>
                </c:pt>
                <c:pt idx="257">
                  <c:v>43381</c:v>
                </c:pt>
                <c:pt idx="258">
                  <c:v>43381</c:v>
                </c:pt>
                <c:pt idx="259">
                  <c:v>43383</c:v>
                </c:pt>
                <c:pt idx="260">
                  <c:v>43383</c:v>
                </c:pt>
                <c:pt idx="261">
                  <c:v>43385</c:v>
                </c:pt>
                <c:pt idx="262">
                  <c:v>43385</c:v>
                </c:pt>
                <c:pt idx="263">
                  <c:v>43388</c:v>
                </c:pt>
                <c:pt idx="264">
                  <c:v>43388</c:v>
                </c:pt>
                <c:pt idx="265">
                  <c:v>43389</c:v>
                </c:pt>
                <c:pt idx="266">
                  <c:v>43389</c:v>
                </c:pt>
                <c:pt idx="267">
                  <c:v>43390</c:v>
                </c:pt>
                <c:pt idx="268">
                  <c:v>43390</c:v>
                </c:pt>
                <c:pt idx="269">
                  <c:v>43391</c:v>
                </c:pt>
                <c:pt idx="270">
                  <c:v>43391</c:v>
                </c:pt>
                <c:pt idx="271">
                  <c:v>43397</c:v>
                </c:pt>
                <c:pt idx="272">
                  <c:v>43397</c:v>
                </c:pt>
                <c:pt idx="273">
                  <c:v>43397</c:v>
                </c:pt>
                <c:pt idx="274">
                  <c:v>43397</c:v>
                </c:pt>
                <c:pt idx="275">
                  <c:v>43399</c:v>
                </c:pt>
                <c:pt idx="276">
                  <c:v>43399</c:v>
                </c:pt>
                <c:pt idx="277">
                  <c:v>43402</c:v>
                </c:pt>
                <c:pt idx="278">
                  <c:v>43402</c:v>
                </c:pt>
                <c:pt idx="279">
                  <c:v>43403</c:v>
                </c:pt>
                <c:pt idx="280">
                  <c:v>43403</c:v>
                </c:pt>
                <c:pt idx="281">
                  <c:v>43404</c:v>
                </c:pt>
                <c:pt idx="282">
                  <c:v>43404</c:v>
                </c:pt>
                <c:pt idx="283">
                  <c:v>43405</c:v>
                </c:pt>
                <c:pt idx="284">
                  <c:v>43405</c:v>
                </c:pt>
                <c:pt idx="285">
                  <c:v>43405</c:v>
                </c:pt>
                <c:pt idx="286">
                  <c:v>43405</c:v>
                </c:pt>
                <c:pt idx="287">
                  <c:v>43407</c:v>
                </c:pt>
                <c:pt idx="288">
                  <c:v>43407</c:v>
                </c:pt>
                <c:pt idx="289">
                  <c:v>43409</c:v>
                </c:pt>
                <c:pt idx="290">
                  <c:v>43409</c:v>
                </c:pt>
                <c:pt idx="291">
                  <c:v>43410</c:v>
                </c:pt>
                <c:pt idx="292">
                  <c:v>43410</c:v>
                </c:pt>
                <c:pt idx="293">
                  <c:v>43411</c:v>
                </c:pt>
                <c:pt idx="294">
                  <c:v>43411</c:v>
                </c:pt>
                <c:pt idx="295">
                  <c:v>43412</c:v>
                </c:pt>
                <c:pt idx="296">
                  <c:v>43412</c:v>
                </c:pt>
                <c:pt idx="297">
                  <c:v>43413</c:v>
                </c:pt>
                <c:pt idx="298">
                  <c:v>43413</c:v>
                </c:pt>
                <c:pt idx="299">
                  <c:v>43414</c:v>
                </c:pt>
                <c:pt idx="300">
                  <c:v>43414</c:v>
                </c:pt>
                <c:pt idx="301">
                  <c:v>43416</c:v>
                </c:pt>
                <c:pt idx="302">
                  <c:v>43416</c:v>
                </c:pt>
                <c:pt idx="303">
                  <c:v>43417</c:v>
                </c:pt>
                <c:pt idx="304">
                  <c:v>43417</c:v>
                </c:pt>
                <c:pt idx="305">
                  <c:v>43418</c:v>
                </c:pt>
                <c:pt idx="306">
                  <c:v>43418</c:v>
                </c:pt>
                <c:pt idx="307">
                  <c:v>43419</c:v>
                </c:pt>
                <c:pt idx="308">
                  <c:v>43419</c:v>
                </c:pt>
                <c:pt idx="309">
                  <c:v>43419</c:v>
                </c:pt>
                <c:pt idx="310">
                  <c:v>43419</c:v>
                </c:pt>
                <c:pt idx="311">
                  <c:v>43421</c:v>
                </c:pt>
                <c:pt idx="312">
                  <c:v>43421</c:v>
                </c:pt>
                <c:pt idx="313">
                  <c:v>43423</c:v>
                </c:pt>
                <c:pt idx="314">
                  <c:v>43423</c:v>
                </c:pt>
                <c:pt idx="315">
                  <c:v>43424</c:v>
                </c:pt>
                <c:pt idx="316">
                  <c:v>43424</c:v>
                </c:pt>
                <c:pt idx="317">
                  <c:v>43425</c:v>
                </c:pt>
                <c:pt idx="318">
                  <c:v>43425</c:v>
                </c:pt>
                <c:pt idx="319">
                  <c:v>43426</c:v>
                </c:pt>
                <c:pt idx="320">
                  <c:v>43426</c:v>
                </c:pt>
                <c:pt idx="321">
                  <c:v>43426</c:v>
                </c:pt>
                <c:pt idx="322">
                  <c:v>43426</c:v>
                </c:pt>
                <c:pt idx="323">
                  <c:v>43428</c:v>
                </c:pt>
                <c:pt idx="324">
                  <c:v>43428</c:v>
                </c:pt>
                <c:pt idx="325">
                  <c:v>43430</c:v>
                </c:pt>
                <c:pt idx="326">
                  <c:v>43430</c:v>
                </c:pt>
                <c:pt idx="327">
                  <c:v>43431</c:v>
                </c:pt>
                <c:pt idx="328">
                  <c:v>43431</c:v>
                </c:pt>
                <c:pt idx="329">
                  <c:v>43432</c:v>
                </c:pt>
                <c:pt idx="330">
                  <c:v>43432</c:v>
                </c:pt>
                <c:pt idx="331">
                  <c:v>43433</c:v>
                </c:pt>
                <c:pt idx="332">
                  <c:v>43433</c:v>
                </c:pt>
                <c:pt idx="333">
                  <c:v>43433</c:v>
                </c:pt>
                <c:pt idx="334">
                  <c:v>43433</c:v>
                </c:pt>
                <c:pt idx="335">
                  <c:v>43435</c:v>
                </c:pt>
                <c:pt idx="336">
                  <c:v>43435</c:v>
                </c:pt>
                <c:pt idx="337">
                  <c:v>43451</c:v>
                </c:pt>
                <c:pt idx="338">
                  <c:v>43451</c:v>
                </c:pt>
                <c:pt idx="339">
                  <c:v>43452</c:v>
                </c:pt>
                <c:pt idx="340">
                  <c:v>43452</c:v>
                </c:pt>
                <c:pt idx="341">
                  <c:v>43453</c:v>
                </c:pt>
                <c:pt idx="342">
                  <c:v>43453</c:v>
                </c:pt>
                <c:pt idx="343">
                  <c:v>43454</c:v>
                </c:pt>
                <c:pt idx="344">
                  <c:v>43454</c:v>
                </c:pt>
                <c:pt idx="345">
                  <c:v>43454</c:v>
                </c:pt>
                <c:pt idx="346">
                  <c:v>43454</c:v>
                </c:pt>
                <c:pt idx="347">
                  <c:v>43456</c:v>
                </c:pt>
                <c:pt idx="348">
                  <c:v>43456</c:v>
                </c:pt>
                <c:pt idx="349">
                  <c:v>43458</c:v>
                </c:pt>
                <c:pt idx="350">
                  <c:v>43458</c:v>
                </c:pt>
                <c:pt idx="351">
                  <c:v>43459</c:v>
                </c:pt>
                <c:pt idx="352">
                  <c:v>43459</c:v>
                </c:pt>
                <c:pt idx="353">
                  <c:v>43460</c:v>
                </c:pt>
                <c:pt idx="354">
                  <c:v>43460</c:v>
                </c:pt>
                <c:pt idx="355">
                  <c:v>43461</c:v>
                </c:pt>
                <c:pt idx="356">
                  <c:v>43461</c:v>
                </c:pt>
                <c:pt idx="357">
                  <c:v>43462</c:v>
                </c:pt>
                <c:pt idx="358">
                  <c:v>43462</c:v>
                </c:pt>
                <c:pt idx="359">
                  <c:v>43463</c:v>
                </c:pt>
                <c:pt idx="360">
                  <c:v>43463</c:v>
                </c:pt>
                <c:pt idx="361" formatCode="dd/mm/yy;@">
                  <c:v>43467</c:v>
                </c:pt>
                <c:pt idx="362" formatCode="dd/mm/yy;@">
                  <c:v>43467</c:v>
                </c:pt>
                <c:pt idx="363" formatCode="dd/mm/yy;@">
                  <c:v>43468</c:v>
                </c:pt>
                <c:pt idx="364" formatCode="dd/mm/yy;@">
                  <c:v>43468</c:v>
                </c:pt>
                <c:pt idx="365" formatCode="dd/mm/yy;@">
                  <c:v>43469</c:v>
                </c:pt>
                <c:pt idx="366" formatCode="dd/mm/yy;@">
                  <c:v>43469</c:v>
                </c:pt>
                <c:pt idx="367" formatCode="dd/mm/yy;@">
                  <c:v>43470</c:v>
                </c:pt>
                <c:pt idx="368" formatCode="dd/mm/yy;@">
                  <c:v>43470</c:v>
                </c:pt>
                <c:pt idx="369" formatCode="dd/mm/yy;@">
                  <c:v>43472</c:v>
                </c:pt>
                <c:pt idx="370" formatCode="dd/mm/yy;@">
                  <c:v>43472</c:v>
                </c:pt>
                <c:pt idx="371" formatCode="dd/mm/yy;@">
                  <c:v>43473</c:v>
                </c:pt>
                <c:pt idx="372" formatCode="dd/mm/yy;@">
                  <c:v>43473</c:v>
                </c:pt>
                <c:pt idx="373" formatCode="dd/mm/yy;@">
                  <c:v>43474</c:v>
                </c:pt>
                <c:pt idx="374" formatCode="dd/mm/yy;@">
                  <c:v>43474</c:v>
                </c:pt>
                <c:pt idx="375" formatCode="dd/mm/yy;@">
                  <c:v>43475</c:v>
                </c:pt>
                <c:pt idx="376" formatCode="dd/mm/yy;@">
                  <c:v>43475</c:v>
                </c:pt>
                <c:pt idx="377" formatCode="dd/mm/yy;@">
                  <c:v>43475</c:v>
                </c:pt>
                <c:pt idx="378" formatCode="dd/mm/yy;@">
                  <c:v>43475</c:v>
                </c:pt>
                <c:pt idx="379" formatCode="dd/mm/yy;@">
                  <c:v>43476</c:v>
                </c:pt>
                <c:pt idx="380" formatCode="dd/mm/yy;@">
                  <c:v>43476</c:v>
                </c:pt>
                <c:pt idx="381" formatCode="dd/mm/yy;@">
                  <c:v>43478</c:v>
                </c:pt>
                <c:pt idx="382" formatCode="dd/mm/yy;@">
                  <c:v>43478</c:v>
                </c:pt>
                <c:pt idx="383" formatCode="dd/mm/yy;@">
                  <c:v>43479</c:v>
                </c:pt>
                <c:pt idx="384" formatCode="dd/mm/yy;@">
                  <c:v>43479</c:v>
                </c:pt>
                <c:pt idx="385" formatCode="dd/mm/yy;@">
                  <c:v>43480</c:v>
                </c:pt>
                <c:pt idx="386" formatCode="dd/mm/yy;@">
                  <c:v>43480</c:v>
                </c:pt>
                <c:pt idx="387" formatCode="dd/mm/yy;@">
                  <c:v>43480</c:v>
                </c:pt>
                <c:pt idx="388" formatCode="dd/mm/yy;@">
                  <c:v>43480</c:v>
                </c:pt>
                <c:pt idx="389" formatCode="dd/mm/yy;@">
                  <c:v>43480</c:v>
                </c:pt>
                <c:pt idx="390" formatCode="dd/mm/yy;@">
                  <c:v>43480</c:v>
                </c:pt>
                <c:pt idx="391" formatCode="dd/mm/yy;@">
                  <c:v>43481</c:v>
                </c:pt>
                <c:pt idx="392" formatCode="dd/mm/yy;@">
                  <c:v>43481</c:v>
                </c:pt>
                <c:pt idx="393" formatCode="dd/mm/yy;@">
                  <c:v>43482</c:v>
                </c:pt>
                <c:pt idx="394" formatCode="dd/mm/yy;@">
                  <c:v>43482</c:v>
                </c:pt>
                <c:pt idx="395" formatCode="dd/mm/yy;@">
                  <c:v>43483</c:v>
                </c:pt>
                <c:pt idx="396" formatCode="dd/mm/yy;@">
                  <c:v>43483</c:v>
                </c:pt>
                <c:pt idx="397" formatCode="dd/mm/yy;@">
                  <c:v>43488</c:v>
                </c:pt>
                <c:pt idx="398" formatCode="dd/mm/yy;@">
                  <c:v>43488</c:v>
                </c:pt>
                <c:pt idx="399" formatCode="dd/mm/yy;@">
                  <c:v>43489</c:v>
                </c:pt>
                <c:pt idx="400" formatCode="dd/mm/yy;@">
                  <c:v>43489</c:v>
                </c:pt>
                <c:pt idx="401" formatCode="dd/mm/yy;@">
                  <c:v>43490</c:v>
                </c:pt>
                <c:pt idx="402" formatCode="dd/mm/yy;@">
                  <c:v>43490</c:v>
                </c:pt>
                <c:pt idx="403" formatCode="dd/mm/yy;@">
                  <c:v>43491</c:v>
                </c:pt>
                <c:pt idx="404" formatCode="dd/mm/yy;@">
                  <c:v>43491</c:v>
                </c:pt>
                <c:pt idx="405" formatCode="dd/mm/yy;@">
                  <c:v>43492</c:v>
                </c:pt>
                <c:pt idx="406" formatCode="dd/mm/yy;@">
                  <c:v>43492</c:v>
                </c:pt>
                <c:pt idx="407" formatCode="dd/mm/yy;@">
                  <c:v>43493</c:v>
                </c:pt>
                <c:pt idx="408" formatCode="dd/mm/yy;@">
                  <c:v>43493</c:v>
                </c:pt>
                <c:pt idx="409" formatCode="dd/mm/yy;@">
                  <c:v>43494</c:v>
                </c:pt>
                <c:pt idx="410" formatCode="dd/mm/yy;@">
                  <c:v>43494</c:v>
                </c:pt>
                <c:pt idx="411" formatCode="dd/mm/yy;@">
                  <c:v>43495</c:v>
                </c:pt>
                <c:pt idx="412" formatCode="dd/mm/yy;@">
                  <c:v>43495</c:v>
                </c:pt>
                <c:pt idx="413" formatCode="dd/mm/yy;@">
                  <c:v>43504</c:v>
                </c:pt>
                <c:pt idx="414" formatCode="dd/mm/yy;@">
                  <c:v>43504</c:v>
                </c:pt>
                <c:pt idx="415" formatCode="dd/mm/yy;@">
                  <c:v>43506</c:v>
                </c:pt>
                <c:pt idx="416" formatCode="dd/mm/yy;@">
                  <c:v>43506</c:v>
                </c:pt>
                <c:pt idx="417" formatCode="dd/mm/yy;@">
                  <c:v>43507</c:v>
                </c:pt>
                <c:pt idx="418" formatCode="dd/mm/yy;@">
                  <c:v>43507</c:v>
                </c:pt>
                <c:pt idx="419" formatCode="dd/mm/yy;@">
                  <c:v>43508</c:v>
                </c:pt>
                <c:pt idx="420" formatCode="dd/mm/yy;@">
                  <c:v>43508</c:v>
                </c:pt>
                <c:pt idx="421" formatCode="dd/mm/yy;@">
                  <c:v>43509</c:v>
                </c:pt>
                <c:pt idx="422" formatCode="dd/mm/yy;@">
                  <c:v>43509</c:v>
                </c:pt>
                <c:pt idx="423" formatCode="dd/mm/yy;@">
                  <c:v>43510</c:v>
                </c:pt>
                <c:pt idx="424" formatCode="dd/mm/yy;@">
                  <c:v>43510</c:v>
                </c:pt>
                <c:pt idx="425" formatCode="dd/mm/yy;@">
                  <c:v>43510</c:v>
                </c:pt>
                <c:pt idx="426" formatCode="dd/mm/yy;@">
                  <c:v>43510</c:v>
                </c:pt>
                <c:pt idx="427" formatCode="dd/mm/yy;@">
                  <c:v>43511</c:v>
                </c:pt>
                <c:pt idx="428" formatCode="dd/mm/yy;@">
                  <c:v>43511</c:v>
                </c:pt>
                <c:pt idx="429" formatCode="dd/mm/yy;@">
                  <c:v>43514</c:v>
                </c:pt>
                <c:pt idx="430" formatCode="dd/mm/yy;@">
                  <c:v>43514</c:v>
                </c:pt>
                <c:pt idx="431" formatCode="dd/mm/yy;@">
                  <c:v>43515</c:v>
                </c:pt>
                <c:pt idx="432" formatCode="dd/mm/yy;@">
                  <c:v>43515</c:v>
                </c:pt>
                <c:pt idx="433" formatCode="dd/mm/yy;@">
                  <c:v>43516</c:v>
                </c:pt>
                <c:pt idx="434" formatCode="dd/mm/yy;@">
                  <c:v>43516</c:v>
                </c:pt>
                <c:pt idx="435" formatCode="dd/mm/yy;@">
                  <c:v>43517</c:v>
                </c:pt>
                <c:pt idx="436" formatCode="dd/mm/yy;@">
                  <c:v>43517</c:v>
                </c:pt>
                <c:pt idx="437" formatCode="dd/mm/yy;@">
                  <c:v>43522</c:v>
                </c:pt>
                <c:pt idx="438" formatCode="dd/mm/yy;@">
                  <c:v>43522</c:v>
                </c:pt>
                <c:pt idx="439" formatCode="dd/mm/yy;@">
                  <c:v>43523</c:v>
                </c:pt>
                <c:pt idx="440" formatCode="dd/mm/yy;@">
                  <c:v>43523</c:v>
                </c:pt>
                <c:pt idx="441" formatCode="dd/mm/yy;@">
                  <c:v>43524</c:v>
                </c:pt>
                <c:pt idx="442" formatCode="dd/mm/yy;@">
                  <c:v>43524</c:v>
                </c:pt>
                <c:pt idx="443" formatCode="dd/mm/yy;@">
                  <c:v>43525</c:v>
                </c:pt>
                <c:pt idx="444" formatCode="dd/mm/yy;@">
                  <c:v>43525</c:v>
                </c:pt>
                <c:pt idx="445" formatCode="dd/mm/yy;@">
                  <c:v>43529</c:v>
                </c:pt>
                <c:pt idx="446" formatCode="dd/mm/yy;@">
                  <c:v>43529</c:v>
                </c:pt>
                <c:pt idx="447" formatCode="dd/mm/yy;@">
                  <c:v>43530</c:v>
                </c:pt>
                <c:pt idx="448" formatCode="dd/mm/yy;@">
                  <c:v>43530</c:v>
                </c:pt>
                <c:pt idx="449" formatCode="dd/mm/yy;@">
                  <c:v>43531</c:v>
                </c:pt>
                <c:pt idx="450" formatCode="dd/mm/yy;@">
                  <c:v>43531</c:v>
                </c:pt>
                <c:pt idx="451" formatCode="dd/mm/yy;@">
                  <c:v>43532</c:v>
                </c:pt>
                <c:pt idx="452" formatCode="dd/mm/yy;@">
                  <c:v>43532</c:v>
                </c:pt>
                <c:pt idx="453" formatCode="dd/mm/yy;@">
                  <c:v>43535</c:v>
                </c:pt>
                <c:pt idx="454" formatCode="dd/mm/yy;@">
                  <c:v>43535</c:v>
                </c:pt>
                <c:pt idx="455" formatCode="dd/mm/yy;@">
                  <c:v>43536</c:v>
                </c:pt>
                <c:pt idx="456" formatCode="dd/mm/yy;@">
                  <c:v>43536</c:v>
                </c:pt>
                <c:pt idx="457" formatCode="dd/mm/yy;@">
                  <c:v>43537</c:v>
                </c:pt>
                <c:pt idx="458" formatCode="dd/mm/yy;@">
                  <c:v>43537</c:v>
                </c:pt>
                <c:pt idx="459" formatCode="dd/mm/yy;@">
                  <c:v>43538</c:v>
                </c:pt>
                <c:pt idx="460" formatCode="dd/mm/yy;@">
                  <c:v>43538</c:v>
                </c:pt>
                <c:pt idx="461" formatCode="dd/mm/yy;@">
                  <c:v>43538</c:v>
                </c:pt>
                <c:pt idx="462" formatCode="dd/mm/yy;@">
                  <c:v>43540</c:v>
                </c:pt>
                <c:pt idx="463" formatCode="dd/mm/yy;@">
                  <c:v>43540</c:v>
                </c:pt>
                <c:pt idx="464" formatCode="dd/mm/yy;@">
                  <c:v>43546</c:v>
                </c:pt>
                <c:pt idx="465" formatCode="dd/mm/yy;@">
                  <c:v>43546</c:v>
                </c:pt>
                <c:pt idx="466" formatCode="dd/mm/yy;@">
                  <c:v>43548</c:v>
                </c:pt>
                <c:pt idx="467" formatCode="dd/mm/yy;@">
                  <c:v>43548</c:v>
                </c:pt>
                <c:pt idx="468" formatCode="dd/mm/yy;@">
                  <c:v>43549</c:v>
                </c:pt>
                <c:pt idx="469" formatCode="dd/mm/yy;@">
                  <c:v>43549</c:v>
                </c:pt>
                <c:pt idx="470" formatCode="dd/mm/yy;@">
                  <c:v>43550</c:v>
                </c:pt>
                <c:pt idx="471" formatCode="dd/mm/yy;@">
                  <c:v>43550</c:v>
                </c:pt>
                <c:pt idx="472" formatCode="dd/mm/yy;@">
                  <c:v>43551</c:v>
                </c:pt>
                <c:pt idx="473" formatCode="dd/mm/yy;@">
                  <c:v>43551</c:v>
                </c:pt>
                <c:pt idx="474" formatCode="dd/mm/yy;@">
                  <c:v>43552</c:v>
                </c:pt>
                <c:pt idx="475" formatCode="dd/mm/yy;@">
                  <c:v>43552</c:v>
                </c:pt>
                <c:pt idx="476" formatCode="dd/mm/yy;@">
                  <c:v>43552</c:v>
                </c:pt>
                <c:pt idx="477" formatCode="dd/mm/yy;@">
                  <c:v>43552</c:v>
                </c:pt>
                <c:pt idx="478" formatCode="dd/mm/yy;@">
                  <c:v>43554</c:v>
                </c:pt>
                <c:pt idx="479" formatCode="dd/mm/yy;@">
                  <c:v>43554</c:v>
                </c:pt>
                <c:pt idx="480" formatCode="dd/mm/yy;@">
                  <c:v>43556</c:v>
                </c:pt>
                <c:pt idx="481" formatCode="dd/mm/yy;@">
                  <c:v>43556</c:v>
                </c:pt>
                <c:pt idx="482" formatCode="dd/mm/yy;@">
                  <c:v>43557</c:v>
                </c:pt>
                <c:pt idx="483" formatCode="dd/mm/yy;@">
                  <c:v>43557</c:v>
                </c:pt>
                <c:pt idx="484" formatCode="dd/mm/yy;@">
                  <c:v>43558</c:v>
                </c:pt>
                <c:pt idx="485" formatCode="dd/mm/yy;@">
                  <c:v>43558</c:v>
                </c:pt>
                <c:pt idx="486" formatCode="dd/mm/yy;@">
                  <c:v>43559</c:v>
                </c:pt>
                <c:pt idx="487" formatCode="dd/mm/yy;@">
                  <c:v>43559</c:v>
                </c:pt>
                <c:pt idx="488" formatCode="dd/mm/yy;@">
                  <c:v>43559</c:v>
                </c:pt>
                <c:pt idx="489" formatCode="dd/mm/yy;@">
                  <c:v>43559</c:v>
                </c:pt>
                <c:pt idx="490" formatCode="dd/mm/yy;@">
                  <c:v>43560</c:v>
                </c:pt>
                <c:pt idx="491" formatCode="dd/mm/yy;@">
                  <c:v>43560</c:v>
                </c:pt>
                <c:pt idx="492" formatCode="dd/mm/yy;@">
                  <c:v>43561</c:v>
                </c:pt>
                <c:pt idx="493" formatCode="dd/mm/yy;@">
                  <c:v>43561</c:v>
                </c:pt>
                <c:pt idx="494" formatCode="dd/mm/yy;@">
                  <c:v>43562</c:v>
                </c:pt>
                <c:pt idx="495" formatCode="dd/mm/yy;@">
                  <c:v>43562</c:v>
                </c:pt>
                <c:pt idx="496" formatCode="dd/mm/yy;@">
                  <c:v>43563</c:v>
                </c:pt>
                <c:pt idx="497" formatCode="dd/mm/yy;@">
                  <c:v>43563</c:v>
                </c:pt>
                <c:pt idx="498" formatCode="dd/mm/yy;@">
                  <c:v>43564</c:v>
                </c:pt>
                <c:pt idx="499" formatCode="dd/mm/yy;@">
                  <c:v>43564</c:v>
                </c:pt>
                <c:pt idx="500" formatCode="dd/mm/yy;@">
                  <c:v>43565</c:v>
                </c:pt>
                <c:pt idx="501" formatCode="dd/mm/yy;@">
                  <c:v>43565</c:v>
                </c:pt>
                <c:pt idx="502" formatCode="dd/mm/yy;@">
                  <c:v>43566</c:v>
                </c:pt>
                <c:pt idx="503" formatCode="dd/mm/yy;@">
                  <c:v>43566</c:v>
                </c:pt>
                <c:pt idx="504" formatCode="dd/mm/yy;@">
                  <c:v>43566</c:v>
                </c:pt>
                <c:pt idx="505" formatCode="dd/mm/yy;@">
                  <c:v>43566</c:v>
                </c:pt>
                <c:pt idx="506" formatCode="dd/mm/yy;@">
                  <c:v>43567</c:v>
                </c:pt>
                <c:pt idx="507" formatCode="dd/mm/yy;@">
                  <c:v>43567</c:v>
                </c:pt>
                <c:pt idx="508" formatCode="dd/mm/yy;@">
                  <c:v>43572</c:v>
                </c:pt>
                <c:pt idx="509" formatCode="dd/mm/yy;@">
                  <c:v>43572</c:v>
                </c:pt>
                <c:pt idx="510" formatCode="dd/mm/yy;@">
                  <c:v>43573</c:v>
                </c:pt>
                <c:pt idx="511" formatCode="dd/mm/yy;@">
                  <c:v>43573</c:v>
                </c:pt>
                <c:pt idx="512" formatCode="dd/mm/yy;@">
                  <c:v>43574</c:v>
                </c:pt>
                <c:pt idx="513" formatCode="dd/mm/yy;@">
                  <c:v>43574</c:v>
                </c:pt>
                <c:pt idx="514" formatCode="dd/mm/yy;@">
                  <c:v>43574</c:v>
                </c:pt>
                <c:pt idx="515" formatCode="dd/mm/yy;@">
                  <c:v>43574</c:v>
                </c:pt>
                <c:pt idx="516" formatCode="dd/mm/yy;@">
                  <c:v>43577</c:v>
                </c:pt>
                <c:pt idx="517" formatCode="dd/mm/yy;@">
                  <c:v>43577</c:v>
                </c:pt>
                <c:pt idx="518" formatCode="dd/mm/yy;@">
                  <c:v>43578</c:v>
                </c:pt>
                <c:pt idx="519" formatCode="dd/mm/yy;@">
                  <c:v>43578</c:v>
                </c:pt>
                <c:pt idx="520" formatCode="dd/mm/yy;@">
                  <c:v>43579</c:v>
                </c:pt>
                <c:pt idx="521" formatCode="dd/mm/yy;@">
                  <c:v>43579</c:v>
                </c:pt>
                <c:pt idx="522" formatCode="dd/mm/yy;@">
                  <c:v>43580</c:v>
                </c:pt>
                <c:pt idx="523" formatCode="dd/mm/yy;@">
                  <c:v>43580</c:v>
                </c:pt>
                <c:pt idx="524" formatCode="dd/mm/yy;@">
                  <c:v>43580</c:v>
                </c:pt>
                <c:pt idx="525" formatCode="dd/mm/yy;@">
                  <c:v>43580</c:v>
                </c:pt>
                <c:pt idx="526" formatCode="dd/mm/yy;@">
                  <c:v>43582</c:v>
                </c:pt>
                <c:pt idx="527" formatCode="dd/mm/yy;@">
                  <c:v>43582</c:v>
                </c:pt>
                <c:pt idx="528" formatCode="dd/mm/yy;@">
                  <c:v>43584</c:v>
                </c:pt>
                <c:pt idx="529" formatCode="dd/mm/yy;@">
                  <c:v>43584</c:v>
                </c:pt>
                <c:pt idx="530" formatCode="dd/mm/yy;@">
                  <c:v>43591</c:v>
                </c:pt>
                <c:pt idx="531" formatCode="dd/mm/yy;@">
                  <c:v>43591</c:v>
                </c:pt>
                <c:pt idx="532" formatCode="dd/mm/yy;@">
                  <c:v>43592</c:v>
                </c:pt>
                <c:pt idx="533" formatCode="dd/mm/yy;@">
                  <c:v>43592</c:v>
                </c:pt>
                <c:pt idx="534" formatCode="dd/mm/yy;@">
                  <c:v>43592</c:v>
                </c:pt>
                <c:pt idx="535" formatCode="dd/mm/yy;@">
                  <c:v>43592</c:v>
                </c:pt>
                <c:pt idx="536" formatCode="dd/mm/yy;@">
                  <c:v>43593</c:v>
                </c:pt>
                <c:pt idx="537" formatCode="dd/mm/yy;@">
                  <c:v>43593</c:v>
                </c:pt>
                <c:pt idx="538" formatCode="dd/mm/yy;@">
                  <c:v>43594</c:v>
                </c:pt>
                <c:pt idx="539" formatCode="dd/mm/yy;@">
                  <c:v>43594</c:v>
                </c:pt>
                <c:pt idx="540" formatCode="dd/mm/yy;@">
                  <c:v>43594</c:v>
                </c:pt>
                <c:pt idx="541" formatCode="dd/mm/yy;@">
                  <c:v>43594</c:v>
                </c:pt>
                <c:pt idx="542" formatCode="dd/mm/yy;@">
                  <c:v>43595</c:v>
                </c:pt>
                <c:pt idx="543" formatCode="dd/mm/yy;@">
                  <c:v>43595</c:v>
                </c:pt>
                <c:pt idx="544" formatCode="dd/mm/yy;@">
                  <c:v>43598</c:v>
                </c:pt>
                <c:pt idx="545" formatCode="dd/mm/yy;@">
                  <c:v>43598</c:v>
                </c:pt>
                <c:pt idx="546" formatCode="dd/mm/yy;@">
                  <c:v>43599</c:v>
                </c:pt>
                <c:pt idx="547" formatCode="dd/mm/yy;@">
                  <c:v>43599</c:v>
                </c:pt>
                <c:pt idx="548" formatCode="dd/mm/yy;@">
                  <c:v>43600</c:v>
                </c:pt>
                <c:pt idx="549" formatCode="dd/mm/yy;@">
                  <c:v>43600</c:v>
                </c:pt>
                <c:pt idx="550" formatCode="dd/mm/yy;@">
                  <c:v>43601</c:v>
                </c:pt>
                <c:pt idx="551" formatCode="dd/mm/yy;@">
                  <c:v>43601</c:v>
                </c:pt>
                <c:pt idx="552" formatCode="dd/mm/yy;@">
                  <c:v>43601</c:v>
                </c:pt>
                <c:pt idx="553" formatCode="dd/mm/yy;@">
                  <c:v>43601</c:v>
                </c:pt>
                <c:pt idx="554" formatCode="dd/mm/yy;@">
                  <c:v>43602</c:v>
                </c:pt>
                <c:pt idx="555" formatCode="dd/mm/yy;@">
                  <c:v>43602</c:v>
                </c:pt>
                <c:pt idx="556" formatCode="dd/mm/yy;@">
                  <c:v>43603</c:v>
                </c:pt>
                <c:pt idx="557" formatCode="dd/mm/yy;@">
                  <c:v>43603</c:v>
                </c:pt>
                <c:pt idx="558" formatCode="dd/mm/yy;@">
                  <c:v>43603</c:v>
                </c:pt>
                <c:pt idx="559" formatCode="dd/mm/yy;@">
                  <c:v>43603</c:v>
                </c:pt>
                <c:pt idx="560" formatCode="dd/mm/yy;@">
                  <c:v>43607</c:v>
                </c:pt>
                <c:pt idx="561" formatCode="dd/mm/yy;@">
                  <c:v>43607</c:v>
                </c:pt>
                <c:pt idx="562" formatCode="dd/mm/yy;@">
                  <c:v>43609</c:v>
                </c:pt>
                <c:pt idx="563" formatCode="dd/mm/yy;@">
                  <c:v>43609</c:v>
                </c:pt>
                <c:pt idx="564" formatCode="dd/mm/yy;@">
                  <c:v>43612</c:v>
                </c:pt>
                <c:pt idx="565" formatCode="dd/mm/yy;@">
                  <c:v>43612</c:v>
                </c:pt>
                <c:pt idx="566" formatCode="dd/mm/yy;@">
                  <c:v>43613</c:v>
                </c:pt>
                <c:pt idx="567" formatCode="dd/mm/yy;@">
                  <c:v>43613</c:v>
                </c:pt>
                <c:pt idx="568" formatCode="dd/mm/yy;@">
                  <c:v>43614</c:v>
                </c:pt>
                <c:pt idx="569" formatCode="dd/mm/yy;@">
                  <c:v>43614</c:v>
                </c:pt>
                <c:pt idx="570" formatCode="dd/mm/yy;@">
                  <c:v>43615</c:v>
                </c:pt>
                <c:pt idx="571" formatCode="dd/mm/yy;@">
                  <c:v>43615</c:v>
                </c:pt>
                <c:pt idx="572" formatCode="dd/mm/yy;@">
                  <c:v>43615</c:v>
                </c:pt>
                <c:pt idx="573" formatCode="dd/mm/yy;@">
                  <c:v>43615</c:v>
                </c:pt>
                <c:pt idx="574" formatCode="dd/mm/yy;@">
                  <c:v>43617</c:v>
                </c:pt>
                <c:pt idx="575" formatCode="dd/mm/yy;@">
                  <c:v>43617</c:v>
                </c:pt>
                <c:pt idx="576" formatCode="dd/mm/yy;@">
                  <c:v>43621</c:v>
                </c:pt>
                <c:pt idx="577" formatCode="dd/mm/yy;@">
                  <c:v>43621</c:v>
                </c:pt>
                <c:pt idx="578" formatCode="dd/mm/yy;@">
                  <c:v>43623</c:v>
                </c:pt>
                <c:pt idx="579" formatCode="dd/mm/yy;@">
                  <c:v>43623</c:v>
                </c:pt>
                <c:pt idx="580" formatCode="dd/mm/yy;@">
                  <c:v>43626</c:v>
                </c:pt>
                <c:pt idx="581" formatCode="dd/mm/yy;@">
                  <c:v>43626</c:v>
                </c:pt>
                <c:pt idx="582" formatCode="dd/mm/yy;@">
                  <c:v>43628</c:v>
                </c:pt>
                <c:pt idx="583" formatCode="dd/mm/yy;@">
                  <c:v>43628</c:v>
                </c:pt>
                <c:pt idx="584" formatCode="dd/mm/yy;@">
                  <c:v>43628</c:v>
                </c:pt>
                <c:pt idx="585" formatCode="dd/mm/yy;@">
                  <c:v>43628</c:v>
                </c:pt>
                <c:pt idx="586" formatCode="dd/mm/yy;@">
                  <c:v>43630</c:v>
                </c:pt>
                <c:pt idx="587" formatCode="dd/mm/yy;@">
                  <c:v>43630</c:v>
                </c:pt>
                <c:pt idx="588" formatCode="dd/mm/yy;@">
                  <c:v>43633</c:v>
                </c:pt>
                <c:pt idx="589" formatCode="dd/mm/yy;@">
                  <c:v>43633</c:v>
                </c:pt>
                <c:pt idx="590" formatCode="dd/mm/yy;@">
                  <c:v>43634</c:v>
                </c:pt>
                <c:pt idx="591" formatCode="dd/mm/yy;@">
                  <c:v>43634</c:v>
                </c:pt>
                <c:pt idx="592" formatCode="dd/mm/yy;@">
                  <c:v>43635</c:v>
                </c:pt>
                <c:pt idx="593" formatCode="dd/mm/yy;@">
                  <c:v>43635</c:v>
                </c:pt>
                <c:pt idx="594" formatCode="dd/mm/yy;@">
                  <c:v>43636</c:v>
                </c:pt>
                <c:pt idx="595" formatCode="dd/mm/yy;@">
                  <c:v>43636</c:v>
                </c:pt>
                <c:pt idx="596" formatCode="dd/mm/yy;@">
                  <c:v>43640</c:v>
                </c:pt>
                <c:pt idx="597" formatCode="dd/mm/yy;@">
                  <c:v>43640</c:v>
                </c:pt>
                <c:pt idx="598" formatCode="dd/mm/yy;@">
                  <c:v>43641</c:v>
                </c:pt>
                <c:pt idx="599" formatCode="dd/mm/yy;@">
                  <c:v>43641</c:v>
                </c:pt>
                <c:pt idx="600" formatCode="dd/mm/yy;@">
                  <c:v>43642</c:v>
                </c:pt>
                <c:pt idx="601" formatCode="dd/mm/yy;@">
                  <c:v>43642</c:v>
                </c:pt>
                <c:pt idx="602" formatCode="dd/mm/yy;@">
                  <c:v>43643</c:v>
                </c:pt>
                <c:pt idx="603" formatCode="dd/mm/yy;@">
                  <c:v>43643</c:v>
                </c:pt>
                <c:pt idx="604" formatCode="dd/mm/yy;@">
                  <c:v>43647</c:v>
                </c:pt>
                <c:pt idx="605" formatCode="dd/mm/yy;@">
                  <c:v>43647</c:v>
                </c:pt>
                <c:pt idx="606" formatCode="dd/mm/yy;@">
                  <c:v>43648</c:v>
                </c:pt>
                <c:pt idx="607" formatCode="dd/mm/yy;@">
                  <c:v>43648</c:v>
                </c:pt>
                <c:pt idx="608" formatCode="dd/mm/yy;@">
                  <c:v>43649</c:v>
                </c:pt>
                <c:pt idx="609" formatCode="dd/mm/yy;@">
                  <c:v>43649</c:v>
                </c:pt>
                <c:pt idx="610" formatCode="dd/mm/yy;@">
                  <c:v>43650</c:v>
                </c:pt>
                <c:pt idx="611" formatCode="dd/mm/yy;@">
                  <c:v>43650</c:v>
                </c:pt>
                <c:pt idx="612" formatCode="dd/mm/yy;@">
                  <c:v>43650</c:v>
                </c:pt>
                <c:pt idx="613" formatCode="dd/mm/yy;@">
                  <c:v>43650</c:v>
                </c:pt>
                <c:pt idx="614" formatCode="dd/mm/yy;@">
                  <c:v>43652</c:v>
                </c:pt>
                <c:pt idx="615" formatCode="dd/mm/yy;@">
                  <c:v>43652</c:v>
                </c:pt>
                <c:pt idx="616" formatCode="dd/mm/yy;@">
                  <c:v>43668</c:v>
                </c:pt>
                <c:pt idx="617" formatCode="dd/mm/yy;@">
                  <c:v>43668</c:v>
                </c:pt>
                <c:pt idx="618" formatCode="dd/mm/yy;@">
                  <c:v>43670</c:v>
                </c:pt>
                <c:pt idx="619" formatCode="dd/mm/yy;@">
                  <c:v>43670</c:v>
                </c:pt>
                <c:pt idx="620" formatCode="dd/mm/yy;@">
                  <c:v>43671</c:v>
                </c:pt>
                <c:pt idx="621" formatCode="dd/mm/yy;@">
                  <c:v>43671</c:v>
                </c:pt>
                <c:pt idx="622" formatCode="dd/mm/yy;@">
                  <c:v>43673</c:v>
                </c:pt>
                <c:pt idx="623" formatCode="dd/mm/yy;@">
                  <c:v>43673</c:v>
                </c:pt>
                <c:pt idx="624" formatCode="dd/mm/yy;@">
                  <c:v>43675</c:v>
                </c:pt>
                <c:pt idx="625" formatCode="dd/mm/yy;@">
                  <c:v>43675</c:v>
                </c:pt>
                <c:pt idx="626" formatCode="dd/mm/yy;@">
                  <c:v>43676</c:v>
                </c:pt>
                <c:pt idx="627" formatCode="dd/mm/yy;@">
                  <c:v>43676</c:v>
                </c:pt>
                <c:pt idx="628" formatCode="dd/mm/yy;@">
                  <c:v>43677</c:v>
                </c:pt>
                <c:pt idx="629" formatCode="dd/mm/yy;@">
                  <c:v>43677</c:v>
                </c:pt>
                <c:pt idx="630" formatCode="dd/mm/yy;@">
                  <c:v>43678</c:v>
                </c:pt>
                <c:pt idx="631" formatCode="dd/mm/yy;@">
                  <c:v>43678</c:v>
                </c:pt>
                <c:pt idx="632" formatCode="dd/mm/yy;@">
                  <c:v>43678</c:v>
                </c:pt>
                <c:pt idx="633" formatCode="dd/mm/yy;@">
                  <c:v>43678</c:v>
                </c:pt>
                <c:pt idx="634" formatCode="dd/mm/yy;@">
                  <c:v>43679</c:v>
                </c:pt>
                <c:pt idx="635" formatCode="dd/mm/yy;@">
                  <c:v>43679</c:v>
                </c:pt>
                <c:pt idx="636" formatCode="dd/mm/yy;@">
                  <c:v>43691</c:v>
                </c:pt>
                <c:pt idx="637" formatCode="dd/mm/yy;@">
                  <c:v>43691</c:v>
                </c:pt>
                <c:pt idx="638" formatCode="dd/mm/yy;@">
                  <c:v>43692</c:v>
                </c:pt>
                <c:pt idx="639" formatCode="dd/mm/yy;@">
                  <c:v>43692</c:v>
                </c:pt>
                <c:pt idx="640" formatCode="dd/mm/yy;@">
                  <c:v>43693</c:v>
                </c:pt>
                <c:pt idx="641" formatCode="dd/mm/yy;@">
                  <c:v>43693</c:v>
                </c:pt>
                <c:pt idx="642" formatCode="dd/mm/yy;@">
                  <c:v>43694</c:v>
                </c:pt>
                <c:pt idx="643" formatCode="dd/mm/yy;@">
                  <c:v>43694</c:v>
                </c:pt>
                <c:pt idx="644" formatCode="dd/mm/yy;@">
                  <c:v>43696</c:v>
                </c:pt>
                <c:pt idx="645" formatCode="dd/mm/yy;@">
                  <c:v>43696</c:v>
                </c:pt>
                <c:pt idx="646" formatCode="dd/mm/yy;@">
                  <c:v>43698</c:v>
                </c:pt>
                <c:pt idx="647" formatCode="dd/mm/yy;@">
                  <c:v>43698</c:v>
                </c:pt>
                <c:pt idx="648" formatCode="dd/mm/yy;@">
                  <c:v>43698</c:v>
                </c:pt>
                <c:pt idx="649" formatCode="dd/mm/yy;@">
                  <c:v>43698</c:v>
                </c:pt>
                <c:pt idx="650" formatCode="dd/mm/yy;@">
                  <c:v>43700</c:v>
                </c:pt>
                <c:pt idx="651" formatCode="dd/mm/yy;@">
                  <c:v>43700</c:v>
                </c:pt>
                <c:pt idx="652" formatCode="dd/mm/yy;@">
                  <c:v>43704</c:v>
                </c:pt>
                <c:pt idx="653" formatCode="dd/mm/yy;@">
                  <c:v>43704</c:v>
                </c:pt>
                <c:pt idx="654" formatCode="dd/mm/yy;@">
                  <c:v>43706</c:v>
                </c:pt>
                <c:pt idx="655" formatCode="dd/mm/yy;@">
                  <c:v>43706</c:v>
                </c:pt>
                <c:pt idx="656" formatCode="dd/mm/yy;@">
                  <c:v>43712</c:v>
                </c:pt>
                <c:pt idx="657" formatCode="dd/mm/yy;@">
                  <c:v>43712</c:v>
                </c:pt>
                <c:pt idx="658" formatCode="dd/mm/yy;@">
                  <c:v>43713</c:v>
                </c:pt>
                <c:pt idx="659" formatCode="dd/mm/yy;@">
                  <c:v>43713</c:v>
                </c:pt>
                <c:pt idx="660" formatCode="dd/mm/yy;@">
                  <c:v>43714</c:v>
                </c:pt>
                <c:pt idx="661" formatCode="dd/mm/yy;@">
                  <c:v>43714</c:v>
                </c:pt>
                <c:pt idx="662" formatCode="dd/mm/yy;@">
                  <c:v>43715</c:v>
                </c:pt>
                <c:pt idx="663" formatCode="dd/mm/yy;@">
                  <c:v>43715</c:v>
                </c:pt>
                <c:pt idx="664" formatCode="dd/mm/yy;@">
                  <c:v>43717</c:v>
                </c:pt>
                <c:pt idx="665" formatCode="dd/mm/yy;@">
                  <c:v>43717</c:v>
                </c:pt>
                <c:pt idx="666" formatCode="dd/mm/yy;@">
                  <c:v>43718</c:v>
                </c:pt>
                <c:pt idx="667" formatCode="dd/mm/yy;@">
                  <c:v>43718</c:v>
                </c:pt>
                <c:pt idx="668" formatCode="dd/mm/yy;@">
                  <c:v>43719</c:v>
                </c:pt>
                <c:pt idx="669" formatCode="dd/mm/yy;@">
                  <c:v>43719</c:v>
                </c:pt>
                <c:pt idx="670" formatCode="dd/mm/yy;@">
                  <c:v>43720</c:v>
                </c:pt>
                <c:pt idx="671" formatCode="dd/mm/yy;@">
                  <c:v>43720</c:v>
                </c:pt>
                <c:pt idx="672" formatCode="dd/mm/yy;@">
                  <c:v>43720</c:v>
                </c:pt>
                <c:pt idx="673" formatCode="dd/mm/yy;@">
                  <c:v>43720</c:v>
                </c:pt>
                <c:pt idx="674" formatCode="dd/mm/yy;@">
                  <c:v>43722</c:v>
                </c:pt>
                <c:pt idx="675" formatCode="dd/mm/yy;@">
                  <c:v>43722</c:v>
                </c:pt>
                <c:pt idx="676" formatCode="dd/mm/yy;@">
                  <c:v>43727</c:v>
                </c:pt>
                <c:pt idx="677" formatCode="dd/mm/yy;@">
                  <c:v>43727</c:v>
                </c:pt>
                <c:pt idx="678" formatCode="dd/mm/yy;@">
                  <c:v>43728</c:v>
                </c:pt>
                <c:pt idx="679" formatCode="dd/mm/yy;@">
                  <c:v>43728</c:v>
                </c:pt>
                <c:pt idx="680" formatCode="dd/mm/yy;@">
                  <c:v>43731</c:v>
                </c:pt>
                <c:pt idx="681" formatCode="dd/mm/yy;@">
                  <c:v>43731</c:v>
                </c:pt>
                <c:pt idx="682" formatCode="dd/mm/yy;@">
                  <c:v>43732</c:v>
                </c:pt>
                <c:pt idx="683" formatCode="dd/mm/yy;@">
                  <c:v>43732</c:v>
                </c:pt>
                <c:pt idx="684" formatCode="dd/mm/yy;@">
                  <c:v>43732</c:v>
                </c:pt>
                <c:pt idx="685" formatCode="dd/mm/yy;@">
                  <c:v>43741</c:v>
                </c:pt>
                <c:pt idx="686" formatCode="dd/mm/yy;@">
                  <c:v>43741</c:v>
                </c:pt>
                <c:pt idx="687" formatCode="dd/mm/yy;@">
                  <c:v>43742</c:v>
                </c:pt>
                <c:pt idx="688" formatCode="dd/mm/yy;@">
                  <c:v>43742</c:v>
                </c:pt>
                <c:pt idx="689" formatCode="dd/mm/yy;@">
                  <c:v>43742</c:v>
                </c:pt>
                <c:pt idx="690" formatCode="dd/mm/yy;@">
                  <c:v>43742</c:v>
                </c:pt>
                <c:pt idx="691" formatCode="dd/mm/yy;@">
                  <c:v>43743</c:v>
                </c:pt>
                <c:pt idx="692" formatCode="dd/mm/yy;@">
                  <c:v>43743</c:v>
                </c:pt>
                <c:pt idx="693" formatCode="dd/mm/yy;@">
                  <c:v>43745</c:v>
                </c:pt>
                <c:pt idx="694" formatCode="dd/mm/yy;@">
                  <c:v>43745</c:v>
                </c:pt>
                <c:pt idx="695" formatCode="dd/mm/yy;@">
                  <c:v>43747</c:v>
                </c:pt>
                <c:pt idx="696" formatCode="dd/mm/yy;@">
                  <c:v>43747</c:v>
                </c:pt>
                <c:pt idx="697" formatCode="dd/mm/yy;@">
                  <c:v>43748</c:v>
                </c:pt>
                <c:pt idx="698" formatCode="dd/mm/yy;@">
                  <c:v>43748</c:v>
                </c:pt>
                <c:pt idx="699" formatCode="dd/mm/yy;@">
                  <c:v>43750</c:v>
                </c:pt>
                <c:pt idx="700" formatCode="dd/mm/yy;@">
                  <c:v>43750</c:v>
                </c:pt>
                <c:pt idx="701" formatCode="dd/mm/yy;@">
                  <c:v>43752</c:v>
                </c:pt>
                <c:pt idx="702" formatCode="dd/mm/yy;@">
                  <c:v>43752</c:v>
                </c:pt>
                <c:pt idx="703" formatCode="dd/mm/yy;@">
                  <c:v>43754</c:v>
                </c:pt>
                <c:pt idx="704" formatCode="dd/mm/yy;@">
                  <c:v>43754</c:v>
                </c:pt>
                <c:pt idx="705" formatCode="dd/mm/yy;@">
                  <c:v>43754</c:v>
                </c:pt>
                <c:pt idx="706" formatCode="dd/mm/yy;@">
                  <c:v>43754</c:v>
                </c:pt>
                <c:pt idx="707" formatCode="dd/mm/yy;@">
                  <c:v>43755</c:v>
                </c:pt>
                <c:pt idx="708" formatCode="dd/mm/yy;@">
                  <c:v>43755</c:v>
                </c:pt>
                <c:pt idx="709" formatCode="dd/mm/yy;@">
                  <c:v>43756</c:v>
                </c:pt>
                <c:pt idx="710" formatCode="dd/mm/yy;@">
                  <c:v>43756</c:v>
                </c:pt>
                <c:pt idx="711" formatCode="dd/mm/yy;@">
                  <c:v>43757</c:v>
                </c:pt>
                <c:pt idx="712" formatCode="dd/mm/yy;@">
                  <c:v>43757</c:v>
                </c:pt>
                <c:pt idx="713" formatCode="dd/mm/yy;@">
                  <c:v>43759</c:v>
                </c:pt>
                <c:pt idx="714" formatCode="dd/mm/yy;@">
                  <c:v>43759</c:v>
                </c:pt>
                <c:pt idx="715" formatCode="dd/mm/yy;@">
                  <c:v>43761</c:v>
                </c:pt>
                <c:pt idx="716" formatCode="dd/mm/yy;@">
                  <c:v>43761</c:v>
                </c:pt>
                <c:pt idx="717" formatCode="dd/mm/yy;@">
                  <c:v>43761</c:v>
                </c:pt>
                <c:pt idx="718" formatCode="dd/mm/yy;@">
                  <c:v>43761</c:v>
                </c:pt>
                <c:pt idx="719" formatCode="dd/mm/yy;@">
                  <c:v>43763</c:v>
                </c:pt>
                <c:pt idx="720" formatCode="dd/mm/yy;@">
                  <c:v>43763</c:v>
                </c:pt>
                <c:pt idx="721" formatCode="dd/mm/yy;@">
                  <c:v>43766</c:v>
                </c:pt>
                <c:pt idx="722" formatCode="dd/mm/yy;@">
                  <c:v>43766</c:v>
                </c:pt>
                <c:pt idx="723" formatCode="dd/mm/yy;@">
                  <c:v>43767</c:v>
                </c:pt>
                <c:pt idx="724" formatCode="dd/mm/yy;@">
                  <c:v>43767</c:v>
                </c:pt>
                <c:pt idx="725" formatCode="dd/mm/yy;@">
                  <c:v>43768</c:v>
                </c:pt>
                <c:pt idx="726" formatCode="dd/mm/yy;@">
                  <c:v>43768</c:v>
                </c:pt>
                <c:pt idx="727" formatCode="dd/mm/yy;@">
                  <c:v>43769</c:v>
                </c:pt>
                <c:pt idx="728" formatCode="dd/mm/yy;@">
                  <c:v>43769</c:v>
                </c:pt>
                <c:pt idx="729" formatCode="dd/mm/yy;@">
                  <c:v>43776</c:v>
                </c:pt>
                <c:pt idx="730" formatCode="dd/mm/yy;@">
                  <c:v>43784</c:v>
                </c:pt>
                <c:pt idx="731" formatCode="dd/mm/yy;@">
                  <c:v>43784</c:v>
                </c:pt>
                <c:pt idx="732" formatCode="dd/mm/yy;@">
                  <c:v>43786</c:v>
                </c:pt>
                <c:pt idx="733" formatCode="dd/mm/yy;@">
                  <c:v>43786</c:v>
                </c:pt>
                <c:pt idx="734" formatCode="dd/mm/yy;@">
                  <c:v>43788</c:v>
                </c:pt>
                <c:pt idx="735" formatCode="dd/mm/yy;@">
                  <c:v>43788</c:v>
                </c:pt>
                <c:pt idx="736" formatCode="dd/mm/yy;@">
                  <c:v>43790</c:v>
                </c:pt>
                <c:pt idx="737" formatCode="dd/mm/yy;@">
                  <c:v>43790</c:v>
                </c:pt>
                <c:pt idx="738" formatCode="dd/mm/yy;@">
                  <c:v>43790</c:v>
                </c:pt>
                <c:pt idx="739" formatCode="dd/mm/yy;@">
                  <c:v>43790</c:v>
                </c:pt>
                <c:pt idx="740" formatCode="dd/mm/yy;@">
                  <c:v>43792</c:v>
                </c:pt>
                <c:pt idx="741" formatCode="dd/mm/yy;@">
                  <c:v>43792</c:v>
                </c:pt>
                <c:pt idx="742" formatCode="dd/mm/yy;@">
                  <c:v>43796</c:v>
                </c:pt>
                <c:pt idx="743" formatCode="dd/mm/yy;@">
                  <c:v>43796</c:v>
                </c:pt>
                <c:pt idx="744" formatCode="dd/mm/yy;@">
                  <c:v>43797</c:v>
                </c:pt>
                <c:pt idx="745" formatCode="dd/mm/yy;@">
                  <c:v>43797</c:v>
                </c:pt>
                <c:pt idx="746" formatCode="dd/mm/yy;@">
                  <c:v>43798</c:v>
                </c:pt>
                <c:pt idx="747" formatCode="dd/mm/yy;@">
                  <c:v>43798</c:v>
                </c:pt>
                <c:pt idx="748" formatCode="dd/mm/yy;@">
                  <c:v>43799</c:v>
                </c:pt>
                <c:pt idx="749" formatCode="dd/mm/yy;@">
                  <c:v>43799</c:v>
                </c:pt>
                <c:pt idx="750" formatCode="dd/mm/yy;@">
                  <c:v>43801</c:v>
                </c:pt>
                <c:pt idx="751" formatCode="dd/mm/yy;@">
                  <c:v>43801</c:v>
                </c:pt>
                <c:pt idx="752" formatCode="dd/mm/yy;@">
                  <c:v>43803</c:v>
                </c:pt>
                <c:pt idx="753" formatCode="dd/mm/yy;@">
                  <c:v>43803</c:v>
                </c:pt>
                <c:pt idx="754" formatCode="dd/mm/yy;@">
                  <c:v>43809</c:v>
                </c:pt>
                <c:pt idx="755" formatCode="dd/mm/yy;@">
                  <c:v>43809</c:v>
                </c:pt>
                <c:pt idx="756" formatCode="dd/mm/yy;@">
                  <c:v>43811</c:v>
                </c:pt>
                <c:pt idx="757" formatCode="dd/mm/yy;@">
                  <c:v>43811</c:v>
                </c:pt>
                <c:pt idx="758" formatCode="dd/mm/yy;@">
                  <c:v>43816</c:v>
                </c:pt>
                <c:pt idx="759" formatCode="dd/mm/yy;@">
                  <c:v>43816</c:v>
                </c:pt>
                <c:pt idx="760" formatCode="dd/mm/yy;@">
                  <c:v>43818</c:v>
                </c:pt>
                <c:pt idx="761" formatCode="dd/mm/yy;@">
                  <c:v>43818</c:v>
                </c:pt>
                <c:pt idx="762" formatCode="dd/mm/yy;@">
                  <c:v>43822</c:v>
                </c:pt>
                <c:pt idx="763" formatCode="dd/mm/yy;@">
                  <c:v>43822</c:v>
                </c:pt>
                <c:pt idx="764" formatCode="dd/mm/yy;@">
                  <c:v>43823</c:v>
                </c:pt>
                <c:pt idx="765" formatCode="dd/mm/yy;@">
                  <c:v>43823</c:v>
                </c:pt>
                <c:pt idx="766" formatCode="dd/mm/yy;@">
                  <c:v>43825</c:v>
                </c:pt>
                <c:pt idx="767" formatCode="dd/mm/yy;@">
                  <c:v>43825</c:v>
                </c:pt>
                <c:pt idx="768" formatCode="dd/mm/yy;@">
                  <c:v>43826</c:v>
                </c:pt>
                <c:pt idx="769" formatCode="dd/mm/yy;@">
                  <c:v>43826</c:v>
                </c:pt>
              </c:numCache>
            </c:numRef>
          </c:cat>
          <c:val>
            <c:numRef>
              <c:f>'LAF DĐ 1_NI-LDĐ-01 (29043)'!$K$4:$K$773</c:f>
              <c:numCache>
                <c:formatCode>General</c:formatCode>
                <c:ptCount val="77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B88-4360-A89A-FBF951858F8B}"/>
            </c:ext>
          </c:extLst>
        </c:ser>
        <c:ser>
          <c:idx val="4"/>
          <c:order val="1"/>
          <c:tx>
            <c:strRef>
              <c:f>'LAF DĐ 1_NI-LDĐ-01 (29043)'!$M$3</c:f>
              <c:strCache>
                <c:ptCount val="1"/>
                <c:pt idx="0">
                  <c:v>Alert limit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3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'LAF DĐ 1_NI-LDĐ-01 (29043)'!$O$4:$O$773</c:f>
              <c:numCache>
                <c:formatCode>m/d/yyyy</c:formatCode>
                <c:ptCount val="770"/>
                <c:pt idx="0">
                  <c:v>43103</c:v>
                </c:pt>
                <c:pt idx="1">
                  <c:v>43103</c:v>
                </c:pt>
                <c:pt idx="2">
                  <c:v>43105</c:v>
                </c:pt>
                <c:pt idx="3">
                  <c:v>43105</c:v>
                </c:pt>
                <c:pt idx="4">
                  <c:v>43106</c:v>
                </c:pt>
                <c:pt idx="5">
                  <c:v>43106</c:v>
                </c:pt>
                <c:pt idx="6">
                  <c:v>43109</c:v>
                </c:pt>
                <c:pt idx="7">
                  <c:v>43109</c:v>
                </c:pt>
                <c:pt idx="8">
                  <c:v>43111</c:v>
                </c:pt>
                <c:pt idx="9">
                  <c:v>43111</c:v>
                </c:pt>
                <c:pt idx="10">
                  <c:v>43112</c:v>
                </c:pt>
                <c:pt idx="11">
                  <c:v>43112</c:v>
                </c:pt>
                <c:pt idx="12">
                  <c:v>43113</c:v>
                </c:pt>
                <c:pt idx="13">
                  <c:v>43113</c:v>
                </c:pt>
                <c:pt idx="14">
                  <c:v>43116</c:v>
                </c:pt>
                <c:pt idx="15">
                  <c:v>43116</c:v>
                </c:pt>
                <c:pt idx="16">
                  <c:v>43118</c:v>
                </c:pt>
                <c:pt idx="17">
                  <c:v>43118</c:v>
                </c:pt>
                <c:pt idx="18">
                  <c:v>43118</c:v>
                </c:pt>
                <c:pt idx="19">
                  <c:v>43119</c:v>
                </c:pt>
                <c:pt idx="20">
                  <c:v>43120</c:v>
                </c:pt>
                <c:pt idx="21">
                  <c:v>43120</c:v>
                </c:pt>
                <c:pt idx="22">
                  <c:v>43121</c:v>
                </c:pt>
                <c:pt idx="23">
                  <c:v>43121</c:v>
                </c:pt>
                <c:pt idx="24">
                  <c:v>43123</c:v>
                </c:pt>
                <c:pt idx="25">
                  <c:v>43123</c:v>
                </c:pt>
                <c:pt idx="26">
                  <c:v>43124</c:v>
                </c:pt>
                <c:pt idx="27">
                  <c:v>43124</c:v>
                </c:pt>
                <c:pt idx="28">
                  <c:v>43125</c:v>
                </c:pt>
                <c:pt idx="29">
                  <c:v>43125</c:v>
                </c:pt>
                <c:pt idx="30">
                  <c:v>43125</c:v>
                </c:pt>
                <c:pt idx="31">
                  <c:v>43125</c:v>
                </c:pt>
                <c:pt idx="32">
                  <c:v>43127</c:v>
                </c:pt>
                <c:pt idx="33">
                  <c:v>43127</c:v>
                </c:pt>
                <c:pt idx="34">
                  <c:v>43129</c:v>
                </c:pt>
                <c:pt idx="35">
                  <c:v>43129</c:v>
                </c:pt>
                <c:pt idx="36">
                  <c:v>43131</c:v>
                </c:pt>
                <c:pt idx="37">
                  <c:v>43131</c:v>
                </c:pt>
                <c:pt idx="38">
                  <c:v>43132</c:v>
                </c:pt>
                <c:pt idx="39">
                  <c:v>43132</c:v>
                </c:pt>
                <c:pt idx="40">
                  <c:v>43134</c:v>
                </c:pt>
                <c:pt idx="41">
                  <c:v>43134</c:v>
                </c:pt>
                <c:pt idx="42">
                  <c:v>43136</c:v>
                </c:pt>
                <c:pt idx="43">
                  <c:v>43136</c:v>
                </c:pt>
                <c:pt idx="44">
                  <c:v>43137</c:v>
                </c:pt>
                <c:pt idx="45">
                  <c:v>43137</c:v>
                </c:pt>
                <c:pt idx="46">
                  <c:v>43138</c:v>
                </c:pt>
                <c:pt idx="47">
                  <c:v>43138</c:v>
                </c:pt>
                <c:pt idx="48">
                  <c:v>43139</c:v>
                </c:pt>
                <c:pt idx="49">
                  <c:v>43139</c:v>
                </c:pt>
                <c:pt idx="50">
                  <c:v>43139</c:v>
                </c:pt>
                <c:pt idx="51">
                  <c:v>43139</c:v>
                </c:pt>
                <c:pt idx="52">
                  <c:v>43141</c:v>
                </c:pt>
                <c:pt idx="53">
                  <c:v>43141</c:v>
                </c:pt>
                <c:pt idx="54">
                  <c:v>43155</c:v>
                </c:pt>
                <c:pt idx="55">
                  <c:v>43155</c:v>
                </c:pt>
                <c:pt idx="56">
                  <c:v>43157</c:v>
                </c:pt>
                <c:pt idx="57">
                  <c:v>43157</c:v>
                </c:pt>
                <c:pt idx="58">
                  <c:v>43158</c:v>
                </c:pt>
                <c:pt idx="59">
                  <c:v>43158</c:v>
                </c:pt>
                <c:pt idx="60">
                  <c:v>43160</c:v>
                </c:pt>
                <c:pt idx="61">
                  <c:v>43160</c:v>
                </c:pt>
                <c:pt idx="62">
                  <c:v>43160</c:v>
                </c:pt>
                <c:pt idx="63">
                  <c:v>43160</c:v>
                </c:pt>
                <c:pt idx="64">
                  <c:v>43162</c:v>
                </c:pt>
                <c:pt idx="65">
                  <c:v>43162</c:v>
                </c:pt>
                <c:pt idx="66">
                  <c:v>43164</c:v>
                </c:pt>
                <c:pt idx="67">
                  <c:v>43164</c:v>
                </c:pt>
                <c:pt idx="68">
                  <c:v>43166</c:v>
                </c:pt>
                <c:pt idx="69">
                  <c:v>43166</c:v>
                </c:pt>
                <c:pt idx="70">
                  <c:v>43166</c:v>
                </c:pt>
                <c:pt idx="71">
                  <c:v>43166</c:v>
                </c:pt>
                <c:pt idx="72">
                  <c:v>43168</c:v>
                </c:pt>
                <c:pt idx="73">
                  <c:v>43168</c:v>
                </c:pt>
                <c:pt idx="74">
                  <c:v>43171</c:v>
                </c:pt>
                <c:pt idx="75">
                  <c:v>43171</c:v>
                </c:pt>
                <c:pt idx="76">
                  <c:v>43173</c:v>
                </c:pt>
                <c:pt idx="77">
                  <c:v>43173</c:v>
                </c:pt>
                <c:pt idx="78">
                  <c:v>43173</c:v>
                </c:pt>
                <c:pt idx="79">
                  <c:v>43173</c:v>
                </c:pt>
                <c:pt idx="80">
                  <c:v>43174</c:v>
                </c:pt>
                <c:pt idx="81">
                  <c:v>43174</c:v>
                </c:pt>
                <c:pt idx="82">
                  <c:v>43175</c:v>
                </c:pt>
                <c:pt idx="83">
                  <c:v>43175</c:v>
                </c:pt>
                <c:pt idx="84">
                  <c:v>43176</c:v>
                </c:pt>
                <c:pt idx="85">
                  <c:v>43176</c:v>
                </c:pt>
                <c:pt idx="86">
                  <c:v>43179</c:v>
                </c:pt>
                <c:pt idx="87">
                  <c:v>43179</c:v>
                </c:pt>
                <c:pt idx="88">
                  <c:v>43181</c:v>
                </c:pt>
                <c:pt idx="89">
                  <c:v>43181</c:v>
                </c:pt>
                <c:pt idx="90">
                  <c:v>43181</c:v>
                </c:pt>
                <c:pt idx="91">
                  <c:v>43181</c:v>
                </c:pt>
                <c:pt idx="92">
                  <c:v>43183</c:v>
                </c:pt>
                <c:pt idx="93">
                  <c:v>43183</c:v>
                </c:pt>
                <c:pt idx="94">
                  <c:v>43185</c:v>
                </c:pt>
                <c:pt idx="95">
                  <c:v>43185</c:v>
                </c:pt>
                <c:pt idx="96">
                  <c:v>43186</c:v>
                </c:pt>
                <c:pt idx="97">
                  <c:v>43186</c:v>
                </c:pt>
                <c:pt idx="98">
                  <c:v>43187</c:v>
                </c:pt>
                <c:pt idx="99">
                  <c:v>43187</c:v>
                </c:pt>
                <c:pt idx="100">
                  <c:v>43188</c:v>
                </c:pt>
                <c:pt idx="101">
                  <c:v>43188</c:v>
                </c:pt>
                <c:pt idx="102">
                  <c:v>43188</c:v>
                </c:pt>
                <c:pt idx="103">
                  <c:v>43188</c:v>
                </c:pt>
                <c:pt idx="104">
                  <c:v>43188</c:v>
                </c:pt>
                <c:pt idx="105">
                  <c:v>43189</c:v>
                </c:pt>
                <c:pt idx="106">
                  <c:v>43190</c:v>
                </c:pt>
                <c:pt idx="107">
                  <c:v>43192</c:v>
                </c:pt>
                <c:pt idx="108">
                  <c:v>43192</c:v>
                </c:pt>
                <c:pt idx="109">
                  <c:v>43193</c:v>
                </c:pt>
                <c:pt idx="110">
                  <c:v>43193</c:v>
                </c:pt>
                <c:pt idx="111">
                  <c:v>43193</c:v>
                </c:pt>
                <c:pt idx="112">
                  <c:v>43194</c:v>
                </c:pt>
                <c:pt idx="113">
                  <c:v>43194</c:v>
                </c:pt>
                <c:pt idx="114">
                  <c:v>43195</c:v>
                </c:pt>
                <c:pt idx="115">
                  <c:v>43195</c:v>
                </c:pt>
                <c:pt idx="116">
                  <c:v>43195</c:v>
                </c:pt>
                <c:pt idx="117">
                  <c:v>43206</c:v>
                </c:pt>
                <c:pt idx="118">
                  <c:v>43206</c:v>
                </c:pt>
                <c:pt idx="119">
                  <c:v>43207</c:v>
                </c:pt>
                <c:pt idx="120">
                  <c:v>43207</c:v>
                </c:pt>
                <c:pt idx="121">
                  <c:v>43208</c:v>
                </c:pt>
                <c:pt idx="122">
                  <c:v>43208</c:v>
                </c:pt>
                <c:pt idx="123">
                  <c:v>43209</c:v>
                </c:pt>
                <c:pt idx="124">
                  <c:v>43209</c:v>
                </c:pt>
                <c:pt idx="125">
                  <c:v>43209</c:v>
                </c:pt>
                <c:pt idx="126">
                  <c:v>43209</c:v>
                </c:pt>
                <c:pt idx="127">
                  <c:v>43211</c:v>
                </c:pt>
                <c:pt idx="128">
                  <c:v>43211</c:v>
                </c:pt>
                <c:pt idx="129">
                  <c:v>43213</c:v>
                </c:pt>
                <c:pt idx="130">
                  <c:v>43213</c:v>
                </c:pt>
                <c:pt idx="131">
                  <c:v>43215</c:v>
                </c:pt>
                <c:pt idx="132">
                  <c:v>43215</c:v>
                </c:pt>
                <c:pt idx="133">
                  <c:v>43216</c:v>
                </c:pt>
                <c:pt idx="134">
                  <c:v>43216</c:v>
                </c:pt>
                <c:pt idx="135">
                  <c:v>43218</c:v>
                </c:pt>
                <c:pt idx="136">
                  <c:v>43218</c:v>
                </c:pt>
                <c:pt idx="137">
                  <c:v>43223</c:v>
                </c:pt>
                <c:pt idx="138">
                  <c:v>43223</c:v>
                </c:pt>
                <c:pt idx="139">
                  <c:v>43225</c:v>
                </c:pt>
                <c:pt idx="140">
                  <c:v>43225</c:v>
                </c:pt>
                <c:pt idx="141">
                  <c:v>43227</c:v>
                </c:pt>
                <c:pt idx="142">
                  <c:v>43227</c:v>
                </c:pt>
                <c:pt idx="143">
                  <c:v>43229</c:v>
                </c:pt>
                <c:pt idx="144">
                  <c:v>43229</c:v>
                </c:pt>
                <c:pt idx="145">
                  <c:v>43229</c:v>
                </c:pt>
                <c:pt idx="146">
                  <c:v>43229</c:v>
                </c:pt>
                <c:pt idx="147">
                  <c:v>43230</c:v>
                </c:pt>
                <c:pt idx="148">
                  <c:v>43230</c:v>
                </c:pt>
                <c:pt idx="149">
                  <c:v>43231</c:v>
                </c:pt>
                <c:pt idx="150">
                  <c:v>43231</c:v>
                </c:pt>
                <c:pt idx="151">
                  <c:v>43232</c:v>
                </c:pt>
                <c:pt idx="152">
                  <c:v>43232</c:v>
                </c:pt>
                <c:pt idx="153">
                  <c:v>43237</c:v>
                </c:pt>
                <c:pt idx="154">
                  <c:v>43237</c:v>
                </c:pt>
                <c:pt idx="155">
                  <c:v>43238</c:v>
                </c:pt>
                <c:pt idx="156">
                  <c:v>43238</c:v>
                </c:pt>
                <c:pt idx="157">
                  <c:v>43239</c:v>
                </c:pt>
                <c:pt idx="158">
                  <c:v>43239</c:v>
                </c:pt>
                <c:pt idx="159">
                  <c:v>43242</c:v>
                </c:pt>
                <c:pt idx="160">
                  <c:v>43242</c:v>
                </c:pt>
                <c:pt idx="161">
                  <c:v>43244</c:v>
                </c:pt>
                <c:pt idx="162">
                  <c:v>43244</c:v>
                </c:pt>
                <c:pt idx="163">
                  <c:v>43250</c:v>
                </c:pt>
                <c:pt idx="164">
                  <c:v>43250</c:v>
                </c:pt>
                <c:pt idx="165">
                  <c:v>43251</c:v>
                </c:pt>
                <c:pt idx="166">
                  <c:v>43251</c:v>
                </c:pt>
                <c:pt idx="167">
                  <c:v>43252</c:v>
                </c:pt>
                <c:pt idx="168">
                  <c:v>43252</c:v>
                </c:pt>
                <c:pt idx="169">
                  <c:v>43253</c:v>
                </c:pt>
                <c:pt idx="170">
                  <c:v>43253</c:v>
                </c:pt>
                <c:pt idx="171">
                  <c:v>43255</c:v>
                </c:pt>
                <c:pt idx="172">
                  <c:v>43255</c:v>
                </c:pt>
                <c:pt idx="173">
                  <c:v>43256</c:v>
                </c:pt>
                <c:pt idx="174">
                  <c:v>43256</c:v>
                </c:pt>
                <c:pt idx="175">
                  <c:v>43257</c:v>
                </c:pt>
                <c:pt idx="176">
                  <c:v>43257</c:v>
                </c:pt>
                <c:pt idx="177">
                  <c:v>43258</c:v>
                </c:pt>
                <c:pt idx="178">
                  <c:v>43258</c:v>
                </c:pt>
                <c:pt idx="179">
                  <c:v>43258</c:v>
                </c:pt>
                <c:pt idx="180">
                  <c:v>43258</c:v>
                </c:pt>
                <c:pt idx="181">
                  <c:v>43259</c:v>
                </c:pt>
                <c:pt idx="182">
                  <c:v>43259</c:v>
                </c:pt>
                <c:pt idx="183">
                  <c:v>43262</c:v>
                </c:pt>
                <c:pt idx="184">
                  <c:v>43262</c:v>
                </c:pt>
                <c:pt idx="185">
                  <c:v>43263</c:v>
                </c:pt>
                <c:pt idx="186">
                  <c:v>43263</c:v>
                </c:pt>
                <c:pt idx="187">
                  <c:v>43264</c:v>
                </c:pt>
                <c:pt idx="188">
                  <c:v>43264</c:v>
                </c:pt>
                <c:pt idx="189">
                  <c:v>43265</c:v>
                </c:pt>
                <c:pt idx="190">
                  <c:v>43265</c:v>
                </c:pt>
                <c:pt idx="191">
                  <c:v>43265</c:v>
                </c:pt>
                <c:pt idx="192">
                  <c:v>43265</c:v>
                </c:pt>
                <c:pt idx="193">
                  <c:v>43268</c:v>
                </c:pt>
                <c:pt idx="194">
                  <c:v>43268</c:v>
                </c:pt>
                <c:pt idx="195">
                  <c:v>43270</c:v>
                </c:pt>
                <c:pt idx="196">
                  <c:v>43270</c:v>
                </c:pt>
                <c:pt idx="197">
                  <c:v>43271</c:v>
                </c:pt>
                <c:pt idx="198">
                  <c:v>43271</c:v>
                </c:pt>
                <c:pt idx="199">
                  <c:v>43272</c:v>
                </c:pt>
                <c:pt idx="200">
                  <c:v>43272</c:v>
                </c:pt>
                <c:pt idx="201">
                  <c:v>43273</c:v>
                </c:pt>
                <c:pt idx="202">
                  <c:v>43273</c:v>
                </c:pt>
                <c:pt idx="203">
                  <c:v>43276</c:v>
                </c:pt>
                <c:pt idx="204">
                  <c:v>43276</c:v>
                </c:pt>
                <c:pt idx="205">
                  <c:v>43278</c:v>
                </c:pt>
                <c:pt idx="206">
                  <c:v>43278</c:v>
                </c:pt>
                <c:pt idx="207">
                  <c:v>43283</c:v>
                </c:pt>
                <c:pt idx="208">
                  <c:v>43283</c:v>
                </c:pt>
                <c:pt idx="209">
                  <c:v>43284</c:v>
                </c:pt>
                <c:pt idx="210">
                  <c:v>43284</c:v>
                </c:pt>
                <c:pt idx="211">
                  <c:v>43301</c:v>
                </c:pt>
                <c:pt idx="212">
                  <c:v>43301</c:v>
                </c:pt>
                <c:pt idx="213">
                  <c:v>43304</c:v>
                </c:pt>
                <c:pt idx="214">
                  <c:v>43304</c:v>
                </c:pt>
                <c:pt idx="215">
                  <c:v>43306</c:v>
                </c:pt>
                <c:pt idx="216">
                  <c:v>43306</c:v>
                </c:pt>
                <c:pt idx="217">
                  <c:v>43307</c:v>
                </c:pt>
                <c:pt idx="218">
                  <c:v>43307</c:v>
                </c:pt>
                <c:pt idx="219">
                  <c:v>43309</c:v>
                </c:pt>
                <c:pt idx="220">
                  <c:v>43309</c:v>
                </c:pt>
                <c:pt idx="221">
                  <c:v>43311</c:v>
                </c:pt>
                <c:pt idx="222">
                  <c:v>43311</c:v>
                </c:pt>
                <c:pt idx="223">
                  <c:v>43312</c:v>
                </c:pt>
                <c:pt idx="224">
                  <c:v>43312</c:v>
                </c:pt>
                <c:pt idx="225">
                  <c:v>43313</c:v>
                </c:pt>
                <c:pt idx="226">
                  <c:v>43313</c:v>
                </c:pt>
                <c:pt idx="227">
                  <c:v>43314</c:v>
                </c:pt>
                <c:pt idx="228">
                  <c:v>43314</c:v>
                </c:pt>
                <c:pt idx="229">
                  <c:v>43318</c:v>
                </c:pt>
                <c:pt idx="230">
                  <c:v>43318</c:v>
                </c:pt>
                <c:pt idx="231">
                  <c:v>43320</c:v>
                </c:pt>
                <c:pt idx="232">
                  <c:v>43320</c:v>
                </c:pt>
                <c:pt idx="233">
                  <c:v>43326</c:v>
                </c:pt>
                <c:pt idx="234">
                  <c:v>43326</c:v>
                </c:pt>
                <c:pt idx="235">
                  <c:v>43327</c:v>
                </c:pt>
                <c:pt idx="236">
                  <c:v>43327</c:v>
                </c:pt>
                <c:pt idx="237">
                  <c:v>43332</c:v>
                </c:pt>
                <c:pt idx="238">
                  <c:v>43332</c:v>
                </c:pt>
                <c:pt idx="239">
                  <c:v>43333</c:v>
                </c:pt>
                <c:pt idx="240">
                  <c:v>43333</c:v>
                </c:pt>
                <c:pt idx="241">
                  <c:v>43333</c:v>
                </c:pt>
                <c:pt idx="242">
                  <c:v>43333</c:v>
                </c:pt>
                <c:pt idx="243">
                  <c:v>43334</c:v>
                </c:pt>
                <c:pt idx="244">
                  <c:v>43334</c:v>
                </c:pt>
                <c:pt idx="245">
                  <c:v>43335</c:v>
                </c:pt>
                <c:pt idx="246">
                  <c:v>43335</c:v>
                </c:pt>
                <c:pt idx="247">
                  <c:v>43336</c:v>
                </c:pt>
                <c:pt idx="248">
                  <c:v>43336</c:v>
                </c:pt>
                <c:pt idx="249">
                  <c:v>43338</c:v>
                </c:pt>
                <c:pt idx="250">
                  <c:v>43338</c:v>
                </c:pt>
                <c:pt idx="251">
                  <c:v>43339</c:v>
                </c:pt>
                <c:pt idx="252">
                  <c:v>43339</c:v>
                </c:pt>
                <c:pt idx="253">
                  <c:v>43340</c:v>
                </c:pt>
                <c:pt idx="254">
                  <c:v>43340</c:v>
                </c:pt>
                <c:pt idx="255">
                  <c:v>43341</c:v>
                </c:pt>
                <c:pt idx="256">
                  <c:v>43341</c:v>
                </c:pt>
                <c:pt idx="257">
                  <c:v>43381</c:v>
                </c:pt>
                <c:pt idx="258">
                  <c:v>43381</c:v>
                </c:pt>
                <c:pt idx="259">
                  <c:v>43383</c:v>
                </c:pt>
                <c:pt idx="260">
                  <c:v>43383</c:v>
                </c:pt>
                <c:pt idx="261">
                  <c:v>43385</c:v>
                </c:pt>
                <c:pt idx="262">
                  <c:v>43385</c:v>
                </c:pt>
                <c:pt idx="263">
                  <c:v>43388</c:v>
                </c:pt>
                <c:pt idx="264">
                  <c:v>43388</c:v>
                </c:pt>
                <c:pt idx="265">
                  <c:v>43389</c:v>
                </c:pt>
                <c:pt idx="266">
                  <c:v>43389</c:v>
                </c:pt>
                <c:pt idx="267">
                  <c:v>43390</c:v>
                </c:pt>
                <c:pt idx="268">
                  <c:v>43390</c:v>
                </c:pt>
                <c:pt idx="269">
                  <c:v>43391</c:v>
                </c:pt>
                <c:pt idx="270">
                  <c:v>43391</c:v>
                </c:pt>
                <c:pt idx="271">
                  <c:v>43397</c:v>
                </c:pt>
                <c:pt idx="272">
                  <c:v>43397</c:v>
                </c:pt>
                <c:pt idx="273">
                  <c:v>43397</c:v>
                </c:pt>
                <c:pt idx="274">
                  <c:v>43397</c:v>
                </c:pt>
                <c:pt idx="275">
                  <c:v>43399</c:v>
                </c:pt>
                <c:pt idx="276">
                  <c:v>43399</c:v>
                </c:pt>
                <c:pt idx="277">
                  <c:v>43402</c:v>
                </c:pt>
                <c:pt idx="278">
                  <c:v>43402</c:v>
                </c:pt>
                <c:pt idx="279">
                  <c:v>43403</c:v>
                </c:pt>
                <c:pt idx="280">
                  <c:v>43403</c:v>
                </c:pt>
                <c:pt idx="281">
                  <c:v>43404</c:v>
                </c:pt>
                <c:pt idx="282">
                  <c:v>43404</c:v>
                </c:pt>
                <c:pt idx="283">
                  <c:v>43405</c:v>
                </c:pt>
                <c:pt idx="284">
                  <c:v>43405</c:v>
                </c:pt>
                <c:pt idx="285">
                  <c:v>43405</c:v>
                </c:pt>
                <c:pt idx="286">
                  <c:v>43405</c:v>
                </c:pt>
                <c:pt idx="287">
                  <c:v>43407</c:v>
                </c:pt>
                <c:pt idx="288">
                  <c:v>43407</c:v>
                </c:pt>
                <c:pt idx="289">
                  <c:v>43409</c:v>
                </c:pt>
                <c:pt idx="290">
                  <c:v>43409</c:v>
                </c:pt>
                <c:pt idx="291">
                  <c:v>43410</c:v>
                </c:pt>
                <c:pt idx="292">
                  <c:v>43410</c:v>
                </c:pt>
                <c:pt idx="293">
                  <c:v>43411</c:v>
                </c:pt>
                <c:pt idx="294">
                  <c:v>43411</c:v>
                </c:pt>
                <c:pt idx="295">
                  <c:v>43412</c:v>
                </c:pt>
                <c:pt idx="296">
                  <c:v>43412</c:v>
                </c:pt>
                <c:pt idx="297">
                  <c:v>43413</c:v>
                </c:pt>
                <c:pt idx="298">
                  <c:v>43413</c:v>
                </c:pt>
                <c:pt idx="299">
                  <c:v>43414</c:v>
                </c:pt>
                <c:pt idx="300">
                  <c:v>43414</c:v>
                </c:pt>
                <c:pt idx="301">
                  <c:v>43416</c:v>
                </c:pt>
                <c:pt idx="302">
                  <c:v>43416</c:v>
                </c:pt>
                <c:pt idx="303">
                  <c:v>43417</c:v>
                </c:pt>
                <c:pt idx="304">
                  <c:v>43417</c:v>
                </c:pt>
                <c:pt idx="305">
                  <c:v>43418</c:v>
                </c:pt>
                <c:pt idx="306">
                  <c:v>43418</c:v>
                </c:pt>
                <c:pt idx="307">
                  <c:v>43419</c:v>
                </c:pt>
                <c:pt idx="308">
                  <c:v>43419</c:v>
                </c:pt>
                <c:pt idx="309">
                  <c:v>43419</c:v>
                </c:pt>
                <c:pt idx="310">
                  <c:v>43419</c:v>
                </c:pt>
                <c:pt idx="311">
                  <c:v>43421</c:v>
                </c:pt>
                <c:pt idx="312">
                  <c:v>43421</c:v>
                </c:pt>
                <c:pt idx="313">
                  <c:v>43423</c:v>
                </c:pt>
                <c:pt idx="314">
                  <c:v>43423</c:v>
                </c:pt>
                <c:pt idx="315">
                  <c:v>43424</c:v>
                </c:pt>
                <c:pt idx="316">
                  <c:v>43424</c:v>
                </c:pt>
                <c:pt idx="317">
                  <c:v>43425</c:v>
                </c:pt>
                <c:pt idx="318">
                  <c:v>43425</c:v>
                </c:pt>
                <c:pt idx="319">
                  <c:v>43426</c:v>
                </c:pt>
                <c:pt idx="320">
                  <c:v>43426</c:v>
                </c:pt>
                <c:pt idx="321">
                  <c:v>43426</c:v>
                </c:pt>
                <c:pt idx="322">
                  <c:v>43426</c:v>
                </c:pt>
                <c:pt idx="323">
                  <c:v>43428</c:v>
                </c:pt>
                <c:pt idx="324">
                  <c:v>43428</c:v>
                </c:pt>
                <c:pt idx="325">
                  <c:v>43430</c:v>
                </c:pt>
                <c:pt idx="326">
                  <c:v>43430</c:v>
                </c:pt>
                <c:pt idx="327">
                  <c:v>43431</c:v>
                </c:pt>
                <c:pt idx="328">
                  <c:v>43431</c:v>
                </c:pt>
                <c:pt idx="329">
                  <c:v>43432</c:v>
                </c:pt>
                <c:pt idx="330">
                  <c:v>43432</c:v>
                </c:pt>
                <c:pt idx="331">
                  <c:v>43433</c:v>
                </c:pt>
                <c:pt idx="332">
                  <c:v>43433</c:v>
                </c:pt>
                <c:pt idx="333">
                  <c:v>43433</c:v>
                </c:pt>
                <c:pt idx="334">
                  <c:v>43433</c:v>
                </c:pt>
                <c:pt idx="335">
                  <c:v>43435</c:v>
                </c:pt>
                <c:pt idx="336">
                  <c:v>43435</c:v>
                </c:pt>
                <c:pt idx="337">
                  <c:v>43451</c:v>
                </c:pt>
                <c:pt idx="338">
                  <c:v>43451</c:v>
                </c:pt>
                <c:pt idx="339">
                  <c:v>43452</c:v>
                </c:pt>
                <c:pt idx="340">
                  <c:v>43452</c:v>
                </c:pt>
                <c:pt idx="341">
                  <c:v>43453</c:v>
                </c:pt>
                <c:pt idx="342">
                  <c:v>43453</c:v>
                </c:pt>
                <c:pt idx="343">
                  <c:v>43454</c:v>
                </c:pt>
                <c:pt idx="344">
                  <c:v>43454</c:v>
                </c:pt>
                <c:pt idx="345">
                  <c:v>43454</c:v>
                </c:pt>
                <c:pt idx="346">
                  <c:v>43454</c:v>
                </c:pt>
                <c:pt idx="347">
                  <c:v>43456</c:v>
                </c:pt>
                <c:pt idx="348">
                  <c:v>43456</c:v>
                </c:pt>
                <c:pt idx="349">
                  <c:v>43458</c:v>
                </c:pt>
                <c:pt idx="350">
                  <c:v>43458</c:v>
                </c:pt>
                <c:pt idx="351">
                  <c:v>43459</c:v>
                </c:pt>
                <c:pt idx="352">
                  <c:v>43459</c:v>
                </c:pt>
                <c:pt idx="353">
                  <c:v>43460</c:v>
                </c:pt>
                <c:pt idx="354">
                  <c:v>43460</c:v>
                </c:pt>
                <c:pt idx="355">
                  <c:v>43461</c:v>
                </c:pt>
                <c:pt idx="356">
                  <c:v>43461</c:v>
                </c:pt>
                <c:pt idx="357">
                  <c:v>43462</c:v>
                </c:pt>
                <c:pt idx="358">
                  <c:v>43462</c:v>
                </c:pt>
                <c:pt idx="359">
                  <c:v>43463</c:v>
                </c:pt>
                <c:pt idx="360">
                  <c:v>43463</c:v>
                </c:pt>
                <c:pt idx="361" formatCode="dd/mm/yy;@">
                  <c:v>43467</c:v>
                </c:pt>
                <c:pt idx="362" formatCode="dd/mm/yy;@">
                  <c:v>43467</c:v>
                </c:pt>
                <c:pt idx="363" formatCode="dd/mm/yy;@">
                  <c:v>43468</c:v>
                </c:pt>
                <c:pt idx="364" formatCode="dd/mm/yy;@">
                  <c:v>43468</c:v>
                </c:pt>
                <c:pt idx="365" formatCode="dd/mm/yy;@">
                  <c:v>43469</c:v>
                </c:pt>
                <c:pt idx="366" formatCode="dd/mm/yy;@">
                  <c:v>43469</c:v>
                </c:pt>
                <c:pt idx="367" formatCode="dd/mm/yy;@">
                  <c:v>43470</c:v>
                </c:pt>
                <c:pt idx="368" formatCode="dd/mm/yy;@">
                  <c:v>43470</c:v>
                </c:pt>
                <c:pt idx="369" formatCode="dd/mm/yy;@">
                  <c:v>43472</c:v>
                </c:pt>
                <c:pt idx="370" formatCode="dd/mm/yy;@">
                  <c:v>43472</c:v>
                </c:pt>
                <c:pt idx="371" formatCode="dd/mm/yy;@">
                  <c:v>43473</c:v>
                </c:pt>
                <c:pt idx="372" formatCode="dd/mm/yy;@">
                  <c:v>43473</c:v>
                </c:pt>
                <c:pt idx="373" formatCode="dd/mm/yy;@">
                  <c:v>43474</c:v>
                </c:pt>
                <c:pt idx="374" formatCode="dd/mm/yy;@">
                  <c:v>43474</c:v>
                </c:pt>
                <c:pt idx="375" formatCode="dd/mm/yy;@">
                  <c:v>43475</c:v>
                </c:pt>
                <c:pt idx="376" formatCode="dd/mm/yy;@">
                  <c:v>43475</c:v>
                </c:pt>
                <c:pt idx="377" formatCode="dd/mm/yy;@">
                  <c:v>43475</c:v>
                </c:pt>
                <c:pt idx="378" formatCode="dd/mm/yy;@">
                  <c:v>43475</c:v>
                </c:pt>
                <c:pt idx="379" formatCode="dd/mm/yy;@">
                  <c:v>43476</c:v>
                </c:pt>
                <c:pt idx="380" formatCode="dd/mm/yy;@">
                  <c:v>43476</c:v>
                </c:pt>
                <c:pt idx="381" formatCode="dd/mm/yy;@">
                  <c:v>43478</c:v>
                </c:pt>
                <c:pt idx="382" formatCode="dd/mm/yy;@">
                  <c:v>43478</c:v>
                </c:pt>
                <c:pt idx="383" formatCode="dd/mm/yy;@">
                  <c:v>43479</c:v>
                </c:pt>
                <c:pt idx="384" formatCode="dd/mm/yy;@">
                  <c:v>43479</c:v>
                </c:pt>
                <c:pt idx="385" formatCode="dd/mm/yy;@">
                  <c:v>43480</c:v>
                </c:pt>
                <c:pt idx="386" formatCode="dd/mm/yy;@">
                  <c:v>43480</c:v>
                </c:pt>
                <c:pt idx="387" formatCode="dd/mm/yy;@">
                  <c:v>43480</c:v>
                </c:pt>
                <c:pt idx="388" formatCode="dd/mm/yy;@">
                  <c:v>43480</c:v>
                </c:pt>
                <c:pt idx="389" formatCode="dd/mm/yy;@">
                  <c:v>43480</c:v>
                </c:pt>
                <c:pt idx="390" formatCode="dd/mm/yy;@">
                  <c:v>43480</c:v>
                </c:pt>
                <c:pt idx="391" formatCode="dd/mm/yy;@">
                  <c:v>43481</c:v>
                </c:pt>
                <c:pt idx="392" formatCode="dd/mm/yy;@">
                  <c:v>43481</c:v>
                </c:pt>
                <c:pt idx="393" formatCode="dd/mm/yy;@">
                  <c:v>43482</c:v>
                </c:pt>
                <c:pt idx="394" formatCode="dd/mm/yy;@">
                  <c:v>43482</c:v>
                </c:pt>
                <c:pt idx="395" formatCode="dd/mm/yy;@">
                  <c:v>43483</c:v>
                </c:pt>
                <c:pt idx="396" formatCode="dd/mm/yy;@">
                  <c:v>43483</c:v>
                </c:pt>
                <c:pt idx="397" formatCode="dd/mm/yy;@">
                  <c:v>43488</c:v>
                </c:pt>
                <c:pt idx="398" formatCode="dd/mm/yy;@">
                  <c:v>43488</c:v>
                </c:pt>
                <c:pt idx="399" formatCode="dd/mm/yy;@">
                  <c:v>43489</c:v>
                </c:pt>
                <c:pt idx="400" formatCode="dd/mm/yy;@">
                  <c:v>43489</c:v>
                </c:pt>
                <c:pt idx="401" formatCode="dd/mm/yy;@">
                  <c:v>43490</c:v>
                </c:pt>
                <c:pt idx="402" formatCode="dd/mm/yy;@">
                  <c:v>43490</c:v>
                </c:pt>
                <c:pt idx="403" formatCode="dd/mm/yy;@">
                  <c:v>43491</c:v>
                </c:pt>
                <c:pt idx="404" formatCode="dd/mm/yy;@">
                  <c:v>43491</c:v>
                </c:pt>
                <c:pt idx="405" formatCode="dd/mm/yy;@">
                  <c:v>43492</c:v>
                </c:pt>
                <c:pt idx="406" formatCode="dd/mm/yy;@">
                  <c:v>43492</c:v>
                </c:pt>
                <c:pt idx="407" formatCode="dd/mm/yy;@">
                  <c:v>43493</c:v>
                </c:pt>
                <c:pt idx="408" formatCode="dd/mm/yy;@">
                  <c:v>43493</c:v>
                </c:pt>
                <c:pt idx="409" formatCode="dd/mm/yy;@">
                  <c:v>43494</c:v>
                </c:pt>
                <c:pt idx="410" formatCode="dd/mm/yy;@">
                  <c:v>43494</c:v>
                </c:pt>
                <c:pt idx="411" formatCode="dd/mm/yy;@">
                  <c:v>43495</c:v>
                </c:pt>
                <c:pt idx="412" formatCode="dd/mm/yy;@">
                  <c:v>43495</c:v>
                </c:pt>
                <c:pt idx="413" formatCode="dd/mm/yy;@">
                  <c:v>43504</c:v>
                </c:pt>
                <c:pt idx="414" formatCode="dd/mm/yy;@">
                  <c:v>43504</c:v>
                </c:pt>
                <c:pt idx="415" formatCode="dd/mm/yy;@">
                  <c:v>43506</c:v>
                </c:pt>
                <c:pt idx="416" formatCode="dd/mm/yy;@">
                  <c:v>43506</c:v>
                </c:pt>
                <c:pt idx="417" formatCode="dd/mm/yy;@">
                  <c:v>43507</c:v>
                </c:pt>
                <c:pt idx="418" formatCode="dd/mm/yy;@">
                  <c:v>43507</c:v>
                </c:pt>
                <c:pt idx="419" formatCode="dd/mm/yy;@">
                  <c:v>43508</c:v>
                </c:pt>
                <c:pt idx="420" formatCode="dd/mm/yy;@">
                  <c:v>43508</c:v>
                </c:pt>
                <c:pt idx="421" formatCode="dd/mm/yy;@">
                  <c:v>43509</c:v>
                </c:pt>
                <c:pt idx="422" formatCode="dd/mm/yy;@">
                  <c:v>43509</c:v>
                </c:pt>
                <c:pt idx="423" formatCode="dd/mm/yy;@">
                  <c:v>43510</c:v>
                </c:pt>
                <c:pt idx="424" formatCode="dd/mm/yy;@">
                  <c:v>43510</c:v>
                </c:pt>
                <c:pt idx="425" formatCode="dd/mm/yy;@">
                  <c:v>43510</c:v>
                </c:pt>
                <c:pt idx="426" formatCode="dd/mm/yy;@">
                  <c:v>43510</c:v>
                </c:pt>
                <c:pt idx="427" formatCode="dd/mm/yy;@">
                  <c:v>43511</c:v>
                </c:pt>
                <c:pt idx="428" formatCode="dd/mm/yy;@">
                  <c:v>43511</c:v>
                </c:pt>
                <c:pt idx="429" formatCode="dd/mm/yy;@">
                  <c:v>43514</c:v>
                </c:pt>
                <c:pt idx="430" formatCode="dd/mm/yy;@">
                  <c:v>43514</c:v>
                </c:pt>
                <c:pt idx="431" formatCode="dd/mm/yy;@">
                  <c:v>43515</c:v>
                </c:pt>
                <c:pt idx="432" formatCode="dd/mm/yy;@">
                  <c:v>43515</c:v>
                </c:pt>
                <c:pt idx="433" formatCode="dd/mm/yy;@">
                  <c:v>43516</c:v>
                </c:pt>
                <c:pt idx="434" formatCode="dd/mm/yy;@">
                  <c:v>43516</c:v>
                </c:pt>
                <c:pt idx="435" formatCode="dd/mm/yy;@">
                  <c:v>43517</c:v>
                </c:pt>
                <c:pt idx="436" formatCode="dd/mm/yy;@">
                  <c:v>43517</c:v>
                </c:pt>
                <c:pt idx="437" formatCode="dd/mm/yy;@">
                  <c:v>43522</c:v>
                </c:pt>
                <c:pt idx="438" formatCode="dd/mm/yy;@">
                  <c:v>43522</c:v>
                </c:pt>
                <c:pt idx="439" formatCode="dd/mm/yy;@">
                  <c:v>43523</c:v>
                </c:pt>
                <c:pt idx="440" formatCode="dd/mm/yy;@">
                  <c:v>43523</c:v>
                </c:pt>
                <c:pt idx="441" formatCode="dd/mm/yy;@">
                  <c:v>43524</c:v>
                </c:pt>
                <c:pt idx="442" formatCode="dd/mm/yy;@">
                  <c:v>43524</c:v>
                </c:pt>
                <c:pt idx="443" formatCode="dd/mm/yy;@">
                  <c:v>43525</c:v>
                </c:pt>
                <c:pt idx="444" formatCode="dd/mm/yy;@">
                  <c:v>43525</c:v>
                </c:pt>
                <c:pt idx="445" formatCode="dd/mm/yy;@">
                  <c:v>43529</c:v>
                </c:pt>
                <c:pt idx="446" formatCode="dd/mm/yy;@">
                  <c:v>43529</c:v>
                </c:pt>
                <c:pt idx="447" formatCode="dd/mm/yy;@">
                  <c:v>43530</c:v>
                </c:pt>
                <c:pt idx="448" formatCode="dd/mm/yy;@">
                  <c:v>43530</c:v>
                </c:pt>
                <c:pt idx="449" formatCode="dd/mm/yy;@">
                  <c:v>43531</c:v>
                </c:pt>
                <c:pt idx="450" formatCode="dd/mm/yy;@">
                  <c:v>43531</c:v>
                </c:pt>
                <c:pt idx="451" formatCode="dd/mm/yy;@">
                  <c:v>43532</c:v>
                </c:pt>
                <c:pt idx="452" formatCode="dd/mm/yy;@">
                  <c:v>43532</c:v>
                </c:pt>
                <c:pt idx="453" formatCode="dd/mm/yy;@">
                  <c:v>43535</c:v>
                </c:pt>
                <c:pt idx="454" formatCode="dd/mm/yy;@">
                  <c:v>43535</c:v>
                </c:pt>
                <c:pt idx="455" formatCode="dd/mm/yy;@">
                  <c:v>43536</c:v>
                </c:pt>
                <c:pt idx="456" formatCode="dd/mm/yy;@">
                  <c:v>43536</c:v>
                </c:pt>
                <c:pt idx="457" formatCode="dd/mm/yy;@">
                  <c:v>43537</c:v>
                </c:pt>
                <c:pt idx="458" formatCode="dd/mm/yy;@">
                  <c:v>43537</c:v>
                </c:pt>
                <c:pt idx="459" formatCode="dd/mm/yy;@">
                  <c:v>43538</c:v>
                </c:pt>
                <c:pt idx="460" formatCode="dd/mm/yy;@">
                  <c:v>43538</c:v>
                </c:pt>
                <c:pt idx="461" formatCode="dd/mm/yy;@">
                  <c:v>43538</c:v>
                </c:pt>
                <c:pt idx="462" formatCode="dd/mm/yy;@">
                  <c:v>43540</c:v>
                </c:pt>
                <c:pt idx="463" formatCode="dd/mm/yy;@">
                  <c:v>43540</c:v>
                </c:pt>
                <c:pt idx="464" formatCode="dd/mm/yy;@">
                  <c:v>43546</c:v>
                </c:pt>
                <c:pt idx="465" formatCode="dd/mm/yy;@">
                  <c:v>43546</c:v>
                </c:pt>
                <c:pt idx="466" formatCode="dd/mm/yy;@">
                  <c:v>43548</c:v>
                </c:pt>
                <c:pt idx="467" formatCode="dd/mm/yy;@">
                  <c:v>43548</c:v>
                </c:pt>
                <c:pt idx="468" formatCode="dd/mm/yy;@">
                  <c:v>43549</c:v>
                </c:pt>
                <c:pt idx="469" formatCode="dd/mm/yy;@">
                  <c:v>43549</c:v>
                </c:pt>
                <c:pt idx="470" formatCode="dd/mm/yy;@">
                  <c:v>43550</c:v>
                </c:pt>
                <c:pt idx="471" formatCode="dd/mm/yy;@">
                  <c:v>43550</c:v>
                </c:pt>
                <c:pt idx="472" formatCode="dd/mm/yy;@">
                  <c:v>43551</c:v>
                </c:pt>
                <c:pt idx="473" formatCode="dd/mm/yy;@">
                  <c:v>43551</c:v>
                </c:pt>
                <c:pt idx="474" formatCode="dd/mm/yy;@">
                  <c:v>43552</c:v>
                </c:pt>
                <c:pt idx="475" formatCode="dd/mm/yy;@">
                  <c:v>43552</c:v>
                </c:pt>
                <c:pt idx="476" formatCode="dd/mm/yy;@">
                  <c:v>43552</c:v>
                </c:pt>
                <c:pt idx="477" formatCode="dd/mm/yy;@">
                  <c:v>43552</c:v>
                </c:pt>
                <c:pt idx="478" formatCode="dd/mm/yy;@">
                  <c:v>43554</c:v>
                </c:pt>
                <c:pt idx="479" formatCode="dd/mm/yy;@">
                  <c:v>43554</c:v>
                </c:pt>
                <c:pt idx="480" formatCode="dd/mm/yy;@">
                  <c:v>43556</c:v>
                </c:pt>
                <c:pt idx="481" formatCode="dd/mm/yy;@">
                  <c:v>43556</c:v>
                </c:pt>
                <c:pt idx="482" formatCode="dd/mm/yy;@">
                  <c:v>43557</c:v>
                </c:pt>
                <c:pt idx="483" formatCode="dd/mm/yy;@">
                  <c:v>43557</c:v>
                </c:pt>
                <c:pt idx="484" formatCode="dd/mm/yy;@">
                  <c:v>43558</c:v>
                </c:pt>
                <c:pt idx="485" formatCode="dd/mm/yy;@">
                  <c:v>43558</c:v>
                </c:pt>
                <c:pt idx="486" formatCode="dd/mm/yy;@">
                  <c:v>43559</c:v>
                </c:pt>
                <c:pt idx="487" formatCode="dd/mm/yy;@">
                  <c:v>43559</c:v>
                </c:pt>
                <c:pt idx="488" formatCode="dd/mm/yy;@">
                  <c:v>43559</c:v>
                </c:pt>
                <c:pt idx="489" formatCode="dd/mm/yy;@">
                  <c:v>43559</c:v>
                </c:pt>
                <c:pt idx="490" formatCode="dd/mm/yy;@">
                  <c:v>43560</c:v>
                </c:pt>
                <c:pt idx="491" formatCode="dd/mm/yy;@">
                  <c:v>43560</c:v>
                </c:pt>
                <c:pt idx="492" formatCode="dd/mm/yy;@">
                  <c:v>43561</c:v>
                </c:pt>
                <c:pt idx="493" formatCode="dd/mm/yy;@">
                  <c:v>43561</c:v>
                </c:pt>
                <c:pt idx="494" formatCode="dd/mm/yy;@">
                  <c:v>43562</c:v>
                </c:pt>
                <c:pt idx="495" formatCode="dd/mm/yy;@">
                  <c:v>43562</c:v>
                </c:pt>
                <c:pt idx="496" formatCode="dd/mm/yy;@">
                  <c:v>43563</c:v>
                </c:pt>
                <c:pt idx="497" formatCode="dd/mm/yy;@">
                  <c:v>43563</c:v>
                </c:pt>
                <c:pt idx="498" formatCode="dd/mm/yy;@">
                  <c:v>43564</c:v>
                </c:pt>
                <c:pt idx="499" formatCode="dd/mm/yy;@">
                  <c:v>43564</c:v>
                </c:pt>
                <c:pt idx="500" formatCode="dd/mm/yy;@">
                  <c:v>43565</c:v>
                </c:pt>
                <c:pt idx="501" formatCode="dd/mm/yy;@">
                  <c:v>43565</c:v>
                </c:pt>
                <c:pt idx="502" formatCode="dd/mm/yy;@">
                  <c:v>43566</c:v>
                </c:pt>
                <c:pt idx="503" formatCode="dd/mm/yy;@">
                  <c:v>43566</c:v>
                </c:pt>
                <c:pt idx="504" formatCode="dd/mm/yy;@">
                  <c:v>43566</c:v>
                </c:pt>
                <c:pt idx="505" formatCode="dd/mm/yy;@">
                  <c:v>43566</c:v>
                </c:pt>
                <c:pt idx="506" formatCode="dd/mm/yy;@">
                  <c:v>43567</c:v>
                </c:pt>
                <c:pt idx="507" formatCode="dd/mm/yy;@">
                  <c:v>43567</c:v>
                </c:pt>
                <c:pt idx="508" formatCode="dd/mm/yy;@">
                  <c:v>43572</c:v>
                </c:pt>
                <c:pt idx="509" formatCode="dd/mm/yy;@">
                  <c:v>43572</c:v>
                </c:pt>
                <c:pt idx="510" formatCode="dd/mm/yy;@">
                  <c:v>43573</c:v>
                </c:pt>
                <c:pt idx="511" formatCode="dd/mm/yy;@">
                  <c:v>43573</c:v>
                </c:pt>
                <c:pt idx="512" formatCode="dd/mm/yy;@">
                  <c:v>43574</c:v>
                </c:pt>
                <c:pt idx="513" formatCode="dd/mm/yy;@">
                  <c:v>43574</c:v>
                </c:pt>
                <c:pt idx="514" formatCode="dd/mm/yy;@">
                  <c:v>43574</c:v>
                </c:pt>
                <c:pt idx="515" formatCode="dd/mm/yy;@">
                  <c:v>43574</c:v>
                </c:pt>
                <c:pt idx="516" formatCode="dd/mm/yy;@">
                  <c:v>43577</c:v>
                </c:pt>
                <c:pt idx="517" formatCode="dd/mm/yy;@">
                  <c:v>43577</c:v>
                </c:pt>
                <c:pt idx="518" formatCode="dd/mm/yy;@">
                  <c:v>43578</c:v>
                </c:pt>
                <c:pt idx="519" formatCode="dd/mm/yy;@">
                  <c:v>43578</c:v>
                </c:pt>
                <c:pt idx="520" formatCode="dd/mm/yy;@">
                  <c:v>43579</c:v>
                </c:pt>
                <c:pt idx="521" formatCode="dd/mm/yy;@">
                  <c:v>43579</c:v>
                </c:pt>
                <c:pt idx="522" formatCode="dd/mm/yy;@">
                  <c:v>43580</c:v>
                </c:pt>
                <c:pt idx="523" formatCode="dd/mm/yy;@">
                  <c:v>43580</c:v>
                </c:pt>
                <c:pt idx="524" formatCode="dd/mm/yy;@">
                  <c:v>43580</c:v>
                </c:pt>
                <c:pt idx="525" formatCode="dd/mm/yy;@">
                  <c:v>43580</c:v>
                </c:pt>
                <c:pt idx="526" formatCode="dd/mm/yy;@">
                  <c:v>43582</c:v>
                </c:pt>
                <c:pt idx="527" formatCode="dd/mm/yy;@">
                  <c:v>43582</c:v>
                </c:pt>
                <c:pt idx="528" formatCode="dd/mm/yy;@">
                  <c:v>43584</c:v>
                </c:pt>
                <c:pt idx="529" formatCode="dd/mm/yy;@">
                  <c:v>43584</c:v>
                </c:pt>
                <c:pt idx="530" formatCode="dd/mm/yy;@">
                  <c:v>43591</c:v>
                </c:pt>
                <c:pt idx="531" formatCode="dd/mm/yy;@">
                  <c:v>43591</c:v>
                </c:pt>
                <c:pt idx="532" formatCode="dd/mm/yy;@">
                  <c:v>43592</c:v>
                </c:pt>
                <c:pt idx="533" formatCode="dd/mm/yy;@">
                  <c:v>43592</c:v>
                </c:pt>
                <c:pt idx="534" formatCode="dd/mm/yy;@">
                  <c:v>43592</c:v>
                </c:pt>
                <c:pt idx="535" formatCode="dd/mm/yy;@">
                  <c:v>43592</c:v>
                </c:pt>
                <c:pt idx="536" formatCode="dd/mm/yy;@">
                  <c:v>43593</c:v>
                </c:pt>
                <c:pt idx="537" formatCode="dd/mm/yy;@">
                  <c:v>43593</c:v>
                </c:pt>
                <c:pt idx="538" formatCode="dd/mm/yy;@">
                  <c:v>43594</c:v>
                </c:pt>
                <c:pt idx="539" formatCode="dd/mm/yy;@">
                  <c:v>43594</c:v>
                </c:pt>
                <c:pt idx="540" formatCode="dd/mm/yy;@">
                  <c:v>43594</c:v>
                </c:pt>
                <c:pt idx="541" formatCode="dd/mm/yy;@">
                  <c:v>43594</c:v>
                </c:pt>
                <c:pt idx="542" formatCode="dd/mm/yy;@">
                  <c:v>43595</c:v>
                </c:pt>
                <c:pt idx="543" formatCode="dd/mm/yy;@">
                  <c:v>43595</c:v>
                </c:pt>
                <c:pt idx="544" formatCode="dd/mm/yy;@">
                  <c:v>43598</c:v>
                </c:pt>
                <c:pt idx="545" formatCode="dd/mm/yy;@">
                  <c:v>43598</c:v>
                </c:pt>
                <c:pt idx="546" formatCode="dd/mm/yy;@">
                  <c:v>43599</c:v>
                </c:pt>
                <c:pt idx="547" formatCode="dd/mm/yy;@">
                  <c:v>43599</c:v>
                </c:pt>
                <c:pt idx="548" formatCode="dd/mm/yy;@">
                  <c:v>43600</c:v>
                </c:pt>
                <c:pt idx="549" formatCode="dd/mm/yy;@">
                  <c:v>43600</c:v>
                </c:pt>
                <c:pt idx="550" formatCode="dd/mm/yy;@">
                  <c:v>43601</c:v>
                </c:pt>
                <c:pt idx="551" formatCode="dd/mm/yy;@">
                  <c:v>43601</c:v>
                </c:pt>
                <c:pt idx="552" formatCode="dd/mm/yy;@">
                  <c:v>43601</c:v>
                </c:pt>
                <c:pt idx="553" formatCode="dd/mm/yy;@">
                  <c:v>43601</c:v>
                </c:pt>
                <c:pt idx="554" formatCode="dd/mm/yy;@">
                  <c:v>43602</c:v>
                </c:pt>
                <c:pt idx="555" formatCode="dd/mm/yy;@">
                  <c:v>43602</c:v>
                </c:pt>
                <c:pt idx="556" formatCode="dd/mm/yy;@">
                  <c:v>43603</c:v>
                </c:pt>
                <c:pt idx="557" formatCode="dd/mm/yy;@">
                  <c:v>43603</c:v>
                </c:pt>
                <c:pt idx="558" formatCode="dd/mm/yy;@">
                  <c:v>43603</c:v>
                </c:pt>
                <c:pt idx="559" formatCode="dd/mm/yy;@">
                  <c:v>43603</c:v>
                </c:pt>
                <c:pt idx="560" formatCode="dd/mm/yy;@">
                  <c:v>43607</c:v>
                </c:pt>
                <c:pt idx="561" formatCode="dd/mm/yy;@">
                  <c:v>43607</c:v>
                </c:pt>
                <c:pt idx="562" formatCode="dd/mm/yy;@">
                  <c:v>43609</c:v>
                </c:pt>
                <c:pt idx="563" formatCode="dd/mm/yy;@">
                  <c:v>43609</c:v>
                </c:pt>
                <c:pt idx="564" formatCode="dd/mm/yy;@">
                  <c:v>43612</c:v>
                </c:pt>
                <c:pt idx="565" formatCode="dd/mm/yy;@">
                  <c:v>43612</c:v>
                </c:pt>
                <c:pt idx="566" formatCode="dd/mm/yy;@">
                  <c:v>43613</c:v>
                </c:pt>
                <c:pt idx="567" formatCode="dd/mm/yy;@">
                  <c:v>43613</c:v>
                </c:pt>
                <c:pt idx="568" formatCode="dd/mm/yy;@">
                  <c:v>43614</c:v>
                </c:pt>
                <c:pt idx="569" formatCode="dd/mm/yy;@">
                  <c:v>43614</c:v>
                </c:pt>
                <c:pt idx="570" formatCode="dd/mm/yy;@">
                  <c:v>43615</c:v>
                </c:pt>
                <c:pt idx="571" formatCode="dd/mm/yy;@">
                  <c:v>43615</c:v>
                </c:pt>
                <c:pt idx="572" formatCode="dd/mm/yy;@">
                  <c:v>43615</c:v>
                </c:pt>
                <c:pt idx="573" formatCode="dd/mm/yy;@">
                  <c:v>43615</c:v>
                </c:pt>
                <c:pt idx="574" formatCode="dd/mm/yy;@">
                  <c:v>43617</c:v>
                </c:pt>
                <c:pt idx="575" formatCode="dd/mm/yy;@">
                  <c:v>43617</c:v>
                </c:pt>
                <c:pt idx="576" formatCode="dd/mm/yy;@">
                  <c:v>43621</c:v>
                </c:pt>
                <c:pt idx="577" formatCode="dd/mm/yy;@">
                  <c:v>43621</c:v>
                </c:pt>
                <c:pt idx="578" formatCode="dd/mm/yy;@">
                  <c:v>43623</c:v>
                </c:pt>
                <c:pt idx="579" formatCode="dd/mm/yy;@">
                  <c:v>43623</c:v>
                </c:pt>
                <c:pt idx="580" formatCode="dd/mm/yy;@">
                  <c:v>43626</c:v>
                </c:pt>
                <c:pt idx="581" formatCode="dd/mm/yy;@">
                  <c:v>43626</c:v>
                </c:pt>
                <c:pt idx="582" formatCode="dd/mm/yy;@">
                  <c:v>43628</c:v>
                </c:pt>
                <c:pt idx="583" formatCode="dd/mm/yy;@">
                  <c:v>43628</c:v>
                </c:pt>
                <c:pt idx="584" formatCode="dd/mm/yy;@">
                  <c:v>43628</c:v>
                </c:pt>
                <c:pt idx="585" formatCode="dd/mm/yy;@">
                  <c:v>43628</c:v>
                </c:pt>
                <c:pt idx="586" formatCode="dd/mm/yy;@">
                  <c:v>43630</c:v>
                </c:pt>
                <c:pt idx="587" formatCode="dd/mm/yy;@">
                  <c:v>43630</c:v>
                </c:pt>
                <c:pt idx="588" formatCode="dd/mm/yy;@">
                  <c:v>43633</c:v>
                </c:pt>
                <c:pt idx="589" formatCode="dd/mm/yy;@">
                  <c:v>43633</c:v>
                </c:pt>
                <c:pt idx="590" formatCode="dd/mm/yy;@">
                  <c:v>43634</c:v>
                </c:pt>
                <c:pt idx="591" formatCode="dd/mm/yy;@">
                  <c:v>43634</c:v>
                </c:pt>
                <c:pt idx="592" formatCode="dd/mm/yy;@">
                  <c:v>43635</c:v>
                </c:pt>
                <c:pt idx="593" formatCode="dd/mm/yy;@">
                  <c:v>43635</c:v>
                </c:pt>
                <c:pt idx="594" formatCode="dd/mm/yy;@">
                  <c:v>43636</c:v>
                </c:pt>
                <c:pt idx="595" formatCode="dd/mm/yy;@">
                  <c:v>43636</c:v>
                </c:pt>
                <c:pt idx="596" formatCode="dd/mm/yy;@">
                  <c:v>43640</c:v>
                </c:pt>
                <c:pt idx="597" formatCode="dd/mm/yy;@">
                  <c:v>43640</c:v>
                </c:pt>
                <c:pt idx="598" formatCode="dd/mm/yy;@">
                  <c:v>43641</c:v>
                </c:pt>
                <c:pt idx="599" formatCode="dd/mm/yy;@">
                  <c:v>43641</c:v>
                </c:pt>
                <c:pt idx="600" formatCode="dd/mm/yy;@">
                  <c:v>43642</c:v>
                </c:pt>
                <c:pt idx="601" formatCode="dd/mm/yy;@">
                  <c:v>43642</c:v>
                </c:pt>
                <c:pt idx="602" formatCode="dd/mm/yy;@">
                  <c:v>43643</c:v>
                </c:pt>
                <c:pt idx="603" formatCode="dd/mm/yy;@">
                  <c:v>43643</c:v>
                </c:pt>
                <c:pt idx="604" formatCode="dd/mm/yy;@">
                  <c:v>43647</c:v>
                </c:pt>
                <c:pt idx="605" formatCode="dd/mm/yy;@">
                  <c:v>43647</c:v>
                </c:pt>
                <c:pt idx="606" formatCode="dd/mm/yy;@">
                  <c:v>43648</c:v>
                </c:pt>
                <c:pt idx="607" formatCode="dd/mm/yy;@">
                  <c:v>43648</c:v>
                </c:pt>
                <c:pt idx="608" formatCode="dd/mm/yy;@">
                  <c:v>43649</c:v>
                </c:pt>
                <c:pt idx="609" formatCode="dd/mm/yy;@">
                  <c:v>43649</c:v>
                </c:pt>
                <c:pt idx="610" formatCode="dd/mm/yy;@">
                  <c:v>43650</c:v>
                </c:pt>
                <c:pt idx="611" formatCode="dd/mm/yy;@">
                  <c:v>43650</c:v>
                </c:pt>
                <c:pt idx="612" formatCode="dd/mm/yy;@">
                  <c:v>43650</c:v>
                </c:pt>
                <c:pt idx="613" formatCode="dd/mm/yy;@">
                  <c:v>43650</c:v>
                </c:pt>
                <c:pt idx="614" formatCode="dd/mm/yy;@">
                  <c:v>43652</c:v>
                </c:pt>
                <c:pt idx="615" formatCode="dd/mm/yy;@">
                  <c:v>43652</c:v>
                </c:pt>
                <c:pt idx="616" formatCode="dd/mm/yy;@">
                  <c:v>43668</c:v>
                </c:pt>
                <c:pt idx="617" formatCode="dd/mm/yy;@">
                  <c:v>43668</c:v>
                </c:pt>
                <c:pt idx="618" formatCode="dd/mm/yy;@">
                  <c:v>43670</c:v>
                </c:pt>
                <c:pt idx="619" formatCode="dd/mm/yy;@">
                  <c:v>43670</c:v>
                </c:pt>
                <c:pt idx="620" formatCode="dd/mm/yy;@">
                  <c:v>43671</c:v>
                </c:pt>
                <c:pt idx="621" formatCode="dd/mm/yy;@">
                  <c:v>43671</c:v>
                </c:pt>
                <c:pt idx="622" formatCode="dd/mm/yy;@">
                  <c:v>43673</c:v>
                </c:pt>
                <c:pt idx="623" formatCode="dd/mm/yy;@">
                  <c:v>43673</c:v>
                </c:pt>
                <c:pt idx="624" formatCode="dd/mm/yy;@">
                  <c:v>43675</c:v>
                </c:pt>
                <c:pt idx="625" formatCode="dd/mm/yy;@">
                  <c:v>43675</c:v>
                </c:pt>
                <c:pt idx="626" formatCode="dd/mm/yy;@">
                  <c:v>43676</c:v>
                </c:pt>
                <c:pt idx="627" formatCode="dd/mm/yy;@">
                  <c:v>43676</c:v>
                </c:pt>
                <c:pt idx="628" formatCode="dd/mm/yy;@">
                  <c:v>43677</c:v>
                </c:pt>
                <c:pt idx="629" formatCode="dd/mm/yy;@">
                  <c:v>43677</c:v>
                </c:pt>
                <c:pt idx="630" formatCode="dd/mm/yy;@">
                  <c:v>43678</c:v>
                </c:pt>
                <c:pt idx="631" formatCode="dd/mm/yy;@">
                  <c:v>43678</c:v>
                </c:pt>
                <c:pt idx="632" formatCode="dd/mm/yy;@">
                  <c:v>43678</c:v>
                </c:pt>
                <c:pt idx="633" formatCode="dd/mm/yy;@">
                  <c:v>43678</c:v>
                </c:pt>
                <c:pt idx="634" formatCode="dd/mm/yy;@">
                  <c:v>43679</c:v>
                </c:pt>
                <c:pt idx="635" formatCode="dd/mm/yy;@">
                  <c:v>43679</c:v>
                </c:pt>
                <c:pt idx="636" formatCode="dd/mm/yy;@">
                  <c:v>43691</c:v>
                </c:pt>
                <c:pt idx="637" formatCode="dd/mm/yy;@">
                  <c:v>43691</c:v>
                </c:pt>
                <c:pt idx="638" formatCode="dd/mm/yy;@">
                  <c:v>43692</c:v>
                </c:pt>
                <c:pt idx="639" formatCode="dd/mm/yy;@">
                  <c:v>43692</c:v>
                </c:pt>
                <c:pt idx="640" formatCode="dd/mm/yy;@">
                  <c:v>43693</c:v>
                </c:pt>
                <c:pt idx="641" formatCode="dd/mm/yy;@">
                  <c:v>43693</c:v>
                </c:pt>
                <c:pt idx="642" formatCode="dd/mm/yy;@">
                  <c:v>43694</c:v>
                </c:pt>
                <c:pt idx="643" formatCode="dd/mm/yy;@">
                  <c:v>43694</c:v>
                </c:pt>
                <c:pt idx="644" formatCode="dd/mm/yy;@">
                  <c:v>43696</c:v>
                </c:pt>
                <c:pt idx="645" formatCode="dd/mm/yy;@">
                  <c:v>43696</c:v>
                </c:pt>
                <c:pt idx="646" formatCode="dd/mm/yy;@">
                  <c:v>43698</c:v>
                </c:pt>
                <c:pt idx="647" formatCode="dd/mm/yy;@">
                  <c:v>43698</c:v>
                </c:pt>
                <c:pt idx="648" formatCode="dd/mm/yy;@">
                  <c:v>43698</c:v>
                </c:pt>
                <c:pt idx="649" formatCode="dd/mm/yy;@">
                  <c:v>43698</c:v>
                </c:pt>
                <c:pt idx="650" formatCode="dd/mm/yy;@">
                  <c:v>43700</c:v>
                </c:pt>
                <c:pt idx="651" formatCode="dd/mm/yy;@">
                  <c:v>43700</c:v>
                </c:pt>
                <c:pt idx="652" formatCode="dd/mm/yy;@">
                  <c:v>43704</c:v>
                </c:pt>
                <c:pt idx="653" formatCode="dd/mm/yy;@">
                  <c:v>43704</c:v>
                </c:pt>
                <c:pt idx="654" formatCode="dd/mm/yy;@">
                  <c:v>43706</c:v>
                </c:pt>
                <c:pt idx="655" formatCode="dd/mm/yy;@">
                  <c:v>43706</c:v>
                </c:pt>
                <c:pt idx="656" formatCode="dd/mm/yy;@">
                  <c:v>43712</c:v>
                </c:pt>
                <c:pt idx="657" formatCode="dd/mm/yy;@">
                  <c:v>43712</c:v>
                </c:pt>
                <c:pt idx="658" formatCode="dd/mm/yy;@">
                  <c:v>43713</c:v>
                </c:pt>
                <c:pt idx="659" formatCode="dd/mm/yy;@">
                  <c:v>43713</c:v>
                </c:pt>
                <c:pt idx="660" formatCode="dd/mm/yy;@">
                  <c:v>43714</c:v>
                </c:pt>
                <c:pt idx="661" formatCode="dd/mm/yy;@">
                  <c:v>43714</c:v>
                </c:pt>
                <c:pt idx="662" formatCode="dd/mm/yy;@">
                  <c:v>43715</c:v>
                </c:pt>
                <c:pt idx="663" formatCode="dd/mm/yy;@">
                  <c:v>43715</c:v>
                </c:pt>
                <c:pt idx="664" formatCode="dd/mm/yy;@">
                  <c:v>43717</c:v>
                </c:pt>
                <c:pt idx="665" formatCode="dd/mm/yy;@">
                  <c:v>43717</c:v>
                </c:pt>
                <c:pt idx="666" formatCode="dd/mm/yy;@">
                  <c:v>43718</c:v>
                </c:pt>
                <c:pt idx="667" formatCode="dd/mm/yy;@">
                  <c:v>43718</c:v>
                </c:pt>
                <c:pt idx="668" formatCode="dd/mm/yy;@">
                  <c:v>43719</c:v>
                </c:pt>
                <c:pt idx="669" formatCode="dd/mm/yy;@">
                  <c:v>43719</c:v>
                </c:pt>
                <c:pt idx="670" formatCode="dd/mm/yy;@">
                  <c:v>43720</c:v>
                </c:pt>
                <c:pt idx="671" formatCode="dd/mm/yy;@">
                  <c:v>43720</c:v>
                </c:pt>
                <c:pt idx="672" formatCode="dd/mm/yy;@">
                  <c:v>43720</c:v>
                </c:pt>
                <c:pt idx="673" formatCode="dd/mm/yy;@">
                  <c:v>43720</c:v>
                </c:pt>
                <c:pt idx="674" formatCode="dd/mm/yy;@">
                  <c:v>43722</c:v>
                </c:pt>
                <c:pt idx="675" formatCode="dd/mm/yy;@">
                  <c:v>43722</c:v>
                </c:pt>
                <c:pt idx="676" formatCode="dd/mm/yy;@">
                  <c:v>43727</c:v>
                </c:pt>
                <c:pt idx="677" formatCode="dd/mm/yy;@">
                  <c:v>43727</c:v>
                </c:pt>
                <c:pt idx="678" formatCode="dd/mm/yy;@">
                  <c:v>43728</c:v>
                </c:pt>
                <c:pt idx="679" formatCode="dd/mm/yy;@">
                  <c:v>43728</c:v>
                </c:pt>
                <c:pt idx="680" formatCode="dd/mm/yy;@">
                  <c:v>43731</c:v>
                </c:pt>
                <c:pt idx="681" formatCode="dd/mm/yy;@">
                  <c:v>43731</c:v>
                </c:pt>
                <c:pt idx="682" formatCode="dd/mm/yy;@">
                  <c:v>43732</c:v>
                </c:pt>
                <c:pt idx="683" formatCode="dd/mm/yy;@">
                  <c:v>43732</c:v>
                </c:pt>
                <c:pt idx="684" formatCode="dd/mm/yy;@">
                  <c:v>43732</c:v>
                </c:pt>
                <c:pt idx="685" formatCode="dd/mm/yy;@">
                  <c:v>43741</c:v>
                </c:pt>
                <c:pt idx="686" formatCode="dd/mm/yy;@">
                  <c:v>43741</c:v>
                </c:pt>
                <c:pt idx="687" formatCode="dd/mm/yy;@">
                  <c:v>43742</c:v>
                </c:pt>
                <c:pt idx="688" formatCode="dd/mm/yy;@">
                  <c:v>43742</c:v>
                </c:pt>
                <c:pt idx="689" formatCode="dd/mm/yy;@">
                  <c:v>43742</c:v>
                </c:pt>
                <c:pt idx="690" formatCode="dd/mm/yy;@">
                  <c:v>43742</c:v>
                </c:pt>
                <c:pt idx="691" formatCode="dd/mm/yy;@">
                  <c:v>43743</c:v>
                </c:pt>
                <c:pt idx="692" formatCode="dd/mm/yy;@">
                  <c:v>43743</c:v>
                </c:pt>
                <c:pt idx="693" formatCode="dd/mm/yy;@">
                  <c:v>43745</c:v>
                </c:pt>
                <c:pt idx="694" formatCode="dd/mm/yy;@">
                  <c:v>43745</c:v>
                </c:pt>
                <c:pt idx="695" formatCode="dd/mm/yy;@">
                  <c:v>43747</c:v>
                </c:pt>
                <c:pt idx="696" formatCode="dd/mm/yy;@">
                  <c:v>43747</c:v>
                </c:pt>
                <c:pt idx="697" formatCode="dd/mm/yy;@">
                  <c:v>43748</c:v>
                </c:pt>
                <c:pt idx="698" formatCode="dd/mm/yy;@">
                  <c:v>43748</c:v>
                </c:pt>
                <c:pt idx="699" formatCode="dd/mm/yy;@">
                  <c:v>43750</c:v>
                </c:pt>
                <c:pt idx="700" formatCode="dd/mm/yy;@">
                  <c:v>43750</c:v>
                </c:pt>
                <c:pt idx="701" formatCode="dd/mm/yy;@">
                  <c:v>43752</c:v>
                </c:pt>
                <c:pt idx="702" formatCode="dd/mm/yy;@">
                  <c:v>43752</c:v>
                </c:pt>
                <c:pt idx="703" formatCode="dd/mm/yy;@">
                  <c:v>43754</c:v>
                </c:pt>
                <c:pt idx="704" formatCode="dd/mm/yy;@">
                  <c:v>43754</c:v>
                </c:pt>
                <c:pt idx="705" formatCode="dd/mm/yy;@">
                  <c:v>43754</c:v>
                </c:pt>
                <c:pt idx="706" formatCode="dd/mm/yy;@">
                  <c:v>43754</c:v>
                </c:pt>
                <c:pt idx="707" formatCode="dd/mm/yy;@">
                  <c:v>43755</c:v>
                </c:pt>
                <c:pt idx="708" formatCode="dd/mm/yy;@">
                  <c:v>43755</c:v>
                </c:pt>
                <c:pt idx="709" formatCode="dd/mm/yy;@">
                  <c:v>43756</c:v>
                </c:pt>
                <c:pt idx="710" formatCode="dd/mm/yy;@">
                  <c:v>43756</c:v>
                </c:pt>
                <c:pt idx="711" formatCode="dd/mm/yy;@">
                  <c:v>43757</c:v>
                </c:pt>
                <c:pt idx="712" formatCode="dd/mm/yy;@">
                  <c:v>43757</c:v>
                </c:pt>
                <c:pt idx="713" formatCode="dd/mm/yy;@">
                  <c:v>43759</c:v>
                </c:pt>
                <c:pt idx="714" formatCode="dd/mm/yy;@">
                  <c:v>43759</c:v>
                </c:pt>
                <c:pt idx="715" formatCode="dd/mm/yy;@">
                  <c:v>43761</c:v>
                </c:pt>
                <c:pt idx="716" formatCode="dd/mm/yy;@">
                  <c:v>43761</c:v>
                </c:pt>
                <c:pt idx="717" formatCode="dd/mm/yy;@">
                  <c:v>43761</c:v>
                </c:pt>
                <c:pt idx="718" formatCode="dd/mm/yy;@">
                  <c:v>43761</c:v>
                </c:pt>
                <c:pt idx="719" formatCode="dd/mm/yy;@">
                  <c:v>43763</c:v>
                </c:pt>
                <c:pt idx="720" formatCode="dd/mm/yy;@">
                  <c:v>43763</c:v>
                </c:pt>
                <c:pt idx="721" formatCode="dd/mm/yy;@">
                  <c:v>43766</c:v>
                </c:pt>
                <c:pt idx="722" formatCode="dd/mm/yy;@">
                  <c:v>43766</c:v>
                </c:pt>
                <c:pt idx="723" formatCode="dd/mm/yy;@">
                  <c:v>43767</c:v>
                </c:pt>
                <c:pt idx="724" formatCode="dd/mm/yy;@">
                  <c:v>43767</c:v>
                </c:pt>
                <c:pt idx="725" formatCode="dd/mm/yy;@">
                  <c:v>43768</c:v>
                </c:pt>
                <c:pt idx="726" formatCode="dd/mm/yy;@">
                  <c:v>43768</c:v>
                </c:pt>
                <c:pt idx="727" formatCode="dd/mm/yy;@">
                  <c:v>43769</c:v>
                </c:pt>
                <c:pt idx="728" formatCode="dd/mm/yy;@">
                  <c:v>43769</c:v>
                </c:pt>
                <c:pt idx="729" formatCode="dd/mm/yy;@">
                  <c:v>43776</c:v>
                </c:pt>
                <c:pt idx="730" formatCode="dd/mm/yy;@">
                  <c:v>43784</c:v>
                </c:pt>
                <c:pt idx="731" formatCode="dd/mm/yy;@">
                  <c:v>43784</c:v>
                </c:pt>
                <c:pt idx="732" formatCode="dd/mm/yy;@">
                  <c:v>43786</c:v>
                </c:pt>
                <c:pt idx="733" formatCode="dd/mm/yy;@">
                  <c:v>43786</c:v>
                </c:pt>
                <c:pt idx="734" formatCode="dd/mm/yy;@">
                  <c:v>43788</c:v>
                </c:pt>
                <c:pt idx="735" formatCode="dd/mm/yy;@">
                  <c:v>43788</c:v>
                </c:pt>
                <c:pt idx="736" formatCode="dd/mm/yy;@">
                  <c:v>43790</c:v>
                </c:pt>
                <c:pt idx="737" formatCode="dd/mm/yy;@">
                  <c:v>43790</c:v>
                </c:pt>
                <c:pt idx="738" formatCode="dd/mm/yy;@">
                  <c:v>43790</c:v>
                </c:pt>
                <c:pt idx="739" formatCode="dd/mm/yy;@">
                  <c:v>43790</c:v>
                </c:pt>
                <c:pt idx="740" formatCode="dd/mm/yy;@">
                  <c:v>43792</c:v>
                </c:pt>
                <c:pt idx="741" formatCode="dd/mm/yy;@">
                  <c:v>43792</c:v>
                </c:pt>
                <c:pt idx="742" formatCode="dd/mm/yy;@">
                  <c:v>43796</c:v>
                </c:pt>
                <c:pt idx="743" formatCode="dd/mm/yy;@">
                  <c:v>43796</c:v>
                </c:pt>
                <c:pt idx="744" formatCode="dd/mm/yy;@">
                  <c:v>43797</c:v>
                </c:pt>
                <c:pt idx="745" formatCode="dd/mm/yy;@">
                  <c:v>43797</c:v>
                </c:pt>
                <c:pt idx="746" formatCode="dd/mm/yy;@">
                  <c:v>43798</c:v>
                </c:pt>
                <c:pt idx="747" formatCode="dd/mm/yy;@">
                  <c:v>43798</c:v>
                </c:pt>
                <c:pt idx="748" formatCode="dd/mm/yy;@">
                  <c:v>43799</c:v>
                </c:pt>
                <c:pt idx="749" formatCode="dd/mm/yy;@">
                  <c:v>43799</c:v>
                </c:pt>
                <c:pt idx="750" formatCode="dd/mm/yy;@">
                  <c:v>43801</c:v>
                </c:pt>
                <c:pt idx="751" formatCode="dd/mm/yy;@">
                  <c:v>43801</c:v>
                </c:pt>
                <c:pt idx="752" formatCode="dd/mm/yy;@">
                  <c:v>43803</c:v>
                </c:pt>
                <c:pt idx="753" formatCode="dd/mm/yy;@">
                  <c:v>43803</c:v>
                </c:pt>
                <c:pt idx="754" formatCode="dd/mm/yy;@">
                  <c:v>43809</c:v>
                </c:pt>
                <c:pt idx="755" formatCode="dd/mm/yy;@">
                  <c:v>43809</c:v>
                </c:pt>
                <c:pt idx="756" formatCode="dd/mm/yy;@">
                  <c:v>43811</c:v>
                </c:pt>
                <c:pt idx="757" formatCode="dd/mm/yy;@">
                  <c:v>43811</c:v>
                </c:pt>
                <c:pt idx="758" formatCode="dd/mm/yy;@">
                  <c:v>43816</c:v>
                </c:pt>
                <c:pt idx="759" formatCode="dd/mm/yy;@">
                  <c:v>43816</c:v>
                </c:pt>
                <c:pt idx="760" formatCode="dd/mm/yy;@">
                  <c:v>43818</c:v>
                </c:pt>
                <c:pt idx="761" formatCode="dd/mm/yy;@">
                  <c:v>43818</c:v>
                </c:pt>
                <c:pt idx="762" formatCode="dd/mm/yy;@">
                  <c:v>43822</c:v>
                </c:pt>
                <c:pt idx="763" formatCode="dd/mm/yy;@">
                  <c:v>43822</c:v>
                </c:pt>
                <c:pt idx="764" formatCode="dd/mm/yy;@">
                  <c:v>43823</c:v>
                </c:pt>
                <c:pt idx="765" formatCode="dd/mm/yy;@">
                  <c:v>43823</c:v>
                </c:pt>
                <c:pt idx="766" formatCode="dd/mm/yy;@">
                  <c:v>43825</c:v>
                </c:pt>
                <c:pt idx="767" formatCode="dd/mm/yy;@">
                  <c:v>43825</c:v>
                </c:pt>
                <c:pt idx="768" formatCode="dd/mm/yy;@">
                  <c:v>43826</c:v>
                </c:pt>
                <c:pt idx="769" formatCode="dd/mm/yy;@">
                  <c:v>43826</c:v>
                </c:pt>
              </c:numCache>
            </c:numRef>
          </c:cat>
          <c:val>
            <c:numRef>
              <c:f>'LAF DĐ 1_NI-LDĐ-01 (29043)'!$M$4:$M$773</c:f>
              <c:numCache>
                <c:formatCode>General</c:formatCode>
                <c:ptCount val="770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  <c:pt idx="402">
                  <c:v>16</c:v>
                </c:pt>
                <c:pt idx="403">
                  <c:v>16</c:v>
                </c:pt>
                <c:pt idx="404">
                  <c:v>16</c:v>
                </c:pt>
                <c:pt idx="405">
                  <c:v>16</c:v>
                </c:pt>
                <c:pt idx="406">
                  <c:v>16</c:v>
                </c:pt>
                <c:pt idx="407">
                  <c:v>16</c:v>
                </c:pt>
                <c:pt idx="408">
                  <c:v>16</c:v>
                </c:pt>
                <c:pt idx="409">
                  <c:v>16</c:v>
                </c:pt>
                <c:pt idx="410">
                  <c:v>16</c:v>
                </c:pt>
                <c:pt idx="411">
                  <c:v>16</c:v>
                </c:pt>
                <c:pt idx="412">
                  <c:v>16</c:v>
                </c:pt>
                <c:pt idx="413">
                  <c:v>16</c:v>
                </c:pt>
                <c:pt idx="414">
                  <c:v>16</c:v>
                </c:pt>
                <c:pt idx="415">
                  <c:v>16</c:v>
                </c:pt>
                <c:pt idx="416">
                  <c:v>16</c:v>
                </c:pt>
                <c:pt idx="417">
                  <c:v>16</c:v>
                </c:pt>
                <c:pt idx="418">
                  <c:v>16</c:v>
                </c:pt>
                <c:pt idx="419">
                  <c:v>16</c:v>
                </c:pt>
                <c:pt idx="420">
                  <c:v>16</c:v>
                </c:pt>
                <c:pt idx="421">
                  <c:v>16</c:v>
                </c:pt>
                <c:pt idx="422">
                  <c:v>16</c:v>
                </c:pt>
                <c:pt idx="423">
                  <c:v>16</c:v>
                </c:pt>
                <c:pt idx="424">
                  <c:v>16</c:v>
                </c:pt>
                <c:pt idx="425">
                  <c:v>16</c:v>
                </c:pt>
                <c:pt idx="426">
                  <c:v>16</c:v>
                </c:pt>
                <c:pt idx="427">
                  <c:v>16</c:v>
                </c:pt>
                <c:pt idx="428">
                  <c:v>16</c:v>
                </c:pt>
                <c:pt idx="429">
                  <c:v>16</c:v>
                </c:pt>
                <c:pt idx="430">
                  <c:v>16</c:v>
                </c:pt>
                <c:pt idx="431">
                  <c:v>16</c:v>
                </c:pt>
                <c:pt idx="432">
                  <c:v>16</c:v>
                </c:pt>
                <c:pt idx="433">
                  <c:v>16</c:v>
                </c:pt>
                <c:pt idx="434">
                  <c:v>16</c:v>
                </c:pt>
                <c:pt idx="435">
                  <c:v>16</c:v>
                </c:pt>
                <c:pt idx="436">
                  <c:v>16</c:v>
                </c:pt>
                <c:pt idx="437">
                  <c:v>16</c:v>
                </c:pt>
                <c:pt idx="438">
                  <c:v>16</c:v>
                </c:pt>
                <c:pt idx="439">
                  <c:v>16</c:v>
                </c:pt>
                <c:pt idx="440">
                  <c:v>16</c:v>
                </c:pt>
                <c:pt idx="441">
                  <c:v>16</c:v>
                </c:pt>
                <c:pt idx="442">
                  <c:v>16</c:v>
                </c:pt>
                <c:pt idx="443">
                  <c:v>16</c:v>
                </c:pt>
                <c:pt idx="444">
                  <c:v>16</c:v>
                </c:pt>
                <c:pt idx="445">
                  <c:v>16</c:v>
                </c:pt>
                <c:pt idx="446">
                  <c:v>16</c:v>
                </c:pt>
                <c:pt idx="447">
                  <c:v>16</c:v>
                </c:pt>
                <c:pt idx="448">
                  <c:v>16</c:v>
                </c:pt>
                <c:pt idx="449">
                  <c:v>16</c:v>
                </c:pt>
                <c:pt idx="450">
                  <c:v>16</c:v>
                </c:pt>
                <c:pt idx="451">
                  <c:v>16</c:v>
                </c:pt>
                <c:pt idx="452">
                  <c:v>16</c:v>
                </c:pt>
                <c:pt idx="453">
                  <c:v>16</c:v>
                </c:pt>
                <c:pt idx="454">
                  <c:v>16</c:v>
                </c:pt>
                <c:pt idx="455">
                  <c:v>16</c:v>
                </c:pt>
                <c:pt idx="456">
                  <c:v>16</c:v>
                </c:pt>
                <c:pt idx="457">
                  <c:v>16</c:v>
                </c:pt>
                <c:pt idx="458">
                  <c:v>16</c:v>
                </c:pt>
                <c:pt idx="459">
                  <c:v>16</c:v>
                </c:pt>
                <c:pt idx="460">
                  <c:v>16</c:v>
                </c:pt>
                <c:pt idx="461">
                  <c:v>16</c:v>
                </c:pt>
                <c:pt idx="462">
                  <c:v>16</c:v>
                </c:pt>
                <c:pt idx="463">
                  <c:v>16</c:v>
                </c:pt>
                <c:pt idx="464">
                  <c:v>16</c:v>
                </c:pt>
                <c:pt idx="465">
                  <c:v>16</c:v>
                </c:pt>
                <c:pt idx="466">
                  <c:v>16</c:v>
                </c:pt>
                <c:pt idx="467">
                  <c:v>16</c:v>
                </c:pt>
                <c:pt idx="468">
                  <c:v>16</c:v>
                </c:pt>
                <c:pt idx="469">
                  <c:v>16</c:v>
                </c:pt>
                <c:pt idx="470">
                  <c:v>16</c:v>
                </c:pt>
                <c:pt idx="471">
                  <c:v>16</c:v>
                </c:pt>
                <c:pt idx="472">
                  <c:v>16</c:v>
                </c:pt>
                <c:pt idx="473">
                  <c:v>16</c:v>
                </c:pt>
                <c:pt idx="474">
                  <c:v>16</c:v>
                </c:pt>
                <c:pt idx="475">
                  <c:v>16</c:v>
                </c:pt>
                <c:pt idx="476">
                  <c:v>16</c:v>
                </c:pt>
                <c:pt idx="477">
                  <c:v>16</c:v>
                </c:pt>
                <c:pt idx="478">
                  <c:v>16</c:v>
                </c:pt>
                <c:pt idx="479">
                  <c:v>16</c:v>
                </c:pt>
                <c:pt idx="480">
                  <c:v>16</c:v>
                </c:pt>
                <c:pt idx="481">
                  <c:v>16</c:v>
                </c:pt>
                <c:pt idx="482">
                  <c:v>16</c:v>
                </c:pt>
                <c:pt idx="483">
                  <c:v>16</c:v>
                </c:pt>
                <c:pt idx="484">
                  <c:v>16</c:v>
                </c:pt>
                <c:pt idx="485">
                  <c:v>16</c:v>
                </c:pt>
                <c:pt idx="486">
                  <c:v>16</c:v>
                </c:pt>
                <c:pt idx="487">
                  <c:v>16</c:v>
                </c:pt>
                <c:pt idx="488">
                  <c:v>16</c:v>
                </c:pt>
                <c:pt idx="489">
                  <c:v>16</c:v>
                </c:pt>
                <c:pt idx="490">
                  <c:v>16</c:v>
                </c:pt>
                <c:pt idx="491">
                  <c:v>16</c:v>
                </c:pt>
                <c:pt idx="492">
                  <c:v>16</c:v>
                </c:pt>
                <c:pt idx="493">
                  <c:v>16</c:v>
                </c:pt>
                <c:pt idx="494">
                  <c:v>16</c:v>
                </c:pt>
                <c:pt idx="495">
                  <c:v>16</c:v>
                </c:pt>
                <c:pt idx="496">
                  <c:v>16</c:v>
                </c:pt>
                <c:pt idx="497">
                  <c:v>16</c:v>
                </c:pt>
                <c:pt idx="498">
                  <c:v>16</c:v>
                </c:pt>
                <c:pt idx="499">
                  <c:v>16</c:v>
                </c:pt>
                <c:pt idx="500">
                  <c:v>16</c:v>
                </c:pt>
                <c:pt idx="501">
                  <c:v>16</c:v>
                </c:pt>
                <c:pt idx="502">
                  <c:v>16</c:v>
                </c:pt>
                <c:pt idx="503">
                  <c:v>16</c:v>
                </c:pt>
                <c:pt idx="504">
                  <c:v>16</c:v>
                </c:pt>
                <c:pt idx="505">
                  <c:v>16</c:v>
                </c:pt>
                <c:pt idx="506">
                  <c:v>16</c:v>
                </c:pt>
                <c:pt idx="507">
                  <c:v>16</c:v>
                </c:pt>
                <c:pt idx="508">
                  <c:v>16</c:v>
                </c:pt>
                <c:pt idx="509">
                  <c:v>16</c:v>
                </c:pt>
                <c:pt idx="510">
                  <c:v>16</c:v>
                </c:pt>
                <c:pt idx="511">
                  <c:v>16</c:v>
                </c:pt>
                <c:pt idx="512">
                  <c:v>16</c:v>
                </c:pt>
                <c:pt idx="513">
                  <c:v>16</c:v>
                </c:pt>
                <c:pt idx="514">
                  <c:v>16</c:v>
                </c:pt>
                <c:pt idx="515">
                  <c:v>16</c:v>
                </c:pt>
                <c:pt idx="516">
                  <c:v>16</c:v>
                </c:pt>
                <c:pt idx="517">
                  <c:v>16</c:v>
                </c:pt>
                <c:pt idx="518">
                  <c:v>16</c:v>
                </c:pt>
                <c:pt idx="519">
                  <c:v>16</c:v>
                </c:pt>
                <c:pt idx="520">
                  <c:v>16</c:v>
                </c:pt>
                <c:pt idx="521">
                  <c:v>16</c:v>
                </c:pt>
                <c:pt idx="522">
                  <c:v>16</c:v>
                </c:pt>
                <c:pt idx="523">
                  <c:v>16</c:v>
                </c:pt>
                <c:pt idx="524">
                  <c:v>16</c:v>
                </c:pt>
                <c:pt idx="525">
                  <c:v>16</c:v>
                </c:pt>
                <c:pt idx="526">
                  <c:v>16</c:v>
                </c:pt>
                <c:pt idx="527">
                  <c:v>16</c:v>
                </c:pt>
                <c:pt idx="528">
                  <c:v>16</c:v>
                </c:pt>
                <c:pt idx="529">
                  <c:v>16</c:v>
                </c:pt>
                <c:pt idx="530">
                  <c:v>16</c:v>
                </c:pt>
                <c:pt idx="531">
                  <c:v>16</c:v>
                </c:pt>
                <c:pt idx="532">
                  <c:v>16</c:v>
                </c:pt>
                <c:pt idx="533">
                  <c:v>16</c:v>
                </c:pt>
                <c:pt idx="534">
                  <c:v>16</c:v>
                </c:pt>
                <c:pt idx="535">
                  <c:v>16</c:v>
                </c:pt>
                <c:pt idx="536">
                  <c:v>16</c:v>
                </c:pt>
                <c:pt idx="537">
                  <c:v>16</c:v>
                </c:pt>
                <c:pt idx="538">
                  <c:v>16</c:v>
                </c:pt>
                <c:pt idx="539">
                  <c:v>16</c:v>
                </c:pt>
                <c:pt idx="540">
                  <c:v>16</c:v>
                </c:pt>
                <c:pt idx="541">
                  <c:v>16</c:v>
                </c:pt>
                <c:pt idx="542">
                  <c:v>16</c:v>
                </c:pt>
                <c:pt idx="543">
                  <c:v>16</c:v>
                </c:pt>
                <c:pt idx="544">
                  <c:v>16</c:v>
                </c:pt>
                <c:pt idx="545">
                  <c:v>16</c:v>
                </c:pt>
                <c:pt idx="546">
                  <c:v>16</c:v>
                </c:pt>
                <c:pt idx="547">
                  <c:v>16</c:v>
                </c:pt>
                <c:pt idx="548">
                  <c:v>16</c:v>
                </c:pt>
                <c:pt idx="549">
                  <c:v>16</c:v>
                </c:pt>
                <c:pt idx="550">
                  <c:v>16</c:v>
                </c:pt>
                <c:pt idx="551">
                  <c:v>16</c:v>
                </c:pt>
                <c:pt idx="552">
                  <c:v>16</c:v>
                </c:pt>
                <c:pt idx="553">
                  <c:v>16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16</c:v>
                </c:pt>
                <c:pt idx="563">
                  <c:v>16</c:v>
                </c:pt>
                <c:pt idx="564">
                  <c:v>16</c:v>
                </c:pt>
                <c:pt idx="565">
                  <c:v>16</c:v>
                </c:pt>
                <c:pt idx="566">
                  <c:v>16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</c:v>
                </c:pt>
                <c:pt idx="573">
                  <c:v>16</c:v>
                </c:pt>
                <c:pt idx="574">
                  <c:v>16</c:v>
                </c:pt>
                <c:pt idx="575">
                  <c:v>16</c:v>
                </c:pt>
                <c:pt idx="576">
                  <c:v>16</c:v>
                </c:pt>
                <c:pt idx="577">
                  <c:v>16</c:v>
                </c:pt>
                <c:pt idx="578">
                  <c:v>16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16</c:v>
                </c:pt>
                <c:pt idx="583">
                  <c:v>16</c:v>
                </c:pt>
                <c:pt idx="584">
                  <c:v>16</c:v>
                </c:pt>
                <c:pt idx="585">
                  <c:v>16</c:v>
                </c:pt>
                <c:pt idx="586">
                  <c:v>16</c:v>
                </c:pt>
                <c:pt idx="587">
                  <c:v>16</c:v>
                </c:pt>
                <c:pt idx="588">
                  <c:v>16</c:v>
                </c:pt>
                <c:pt idx="589">
                  <c:v>16</c:v>
                </c:pt>
                <c:pt idx="590">
                  <c:v>16</c:v>
                </c:pt>
                <c:pt idx="591">
                  <c:v>16</c:v>
                </c:pt>
                <c:pt idx="592">
                  <c:v>16</c:v>
                </c:pt>
                <c:pt idx="593">
                  <c:v>16</c:v>
                </c:pt>
                <c:pt idx="594">
                  <c:v>16</c:v>
                </c:pt>
                <c:pt idx="595">
                  <c:v>16</c:v>
                </c:pt>
                <c:pt idx="596">
                  <c:v>16</c:v>
                </c:pt>
                <c:pt idx="597">
                  <c:v>16</c:v>
                </c:pt>
                <c:pt idx="598">
                  <c:v>16</c:v>
                </c:pt>
                <c:pt idx="599">
                  <c:v>16</c:v>
                </c:pt>
                <c:pt idx="600">
                  <c:v>16</c:v>
                </c:pt>
                <c:pt idx="601">
                  <c:v>16</c:v>
                </c:pt>
                <c:pt idx="602">
                  <c:v>16</c:v>
                </c:pt>
                <c:pt idx="603">
                  <c:v>16</c:v>
                </c:pt>
                <c:pt idx="604">
                  <c:v>16</c:v>
                </c:pt>
                <c:pt idx="605">
                  <c:v>16</c:v>
                </c:pt>
                <c:pt idx="606">
                  <c:v>16</c:v>
                </c:pt>
                <c:pt idx="607">
                  <c:v>16</c:v>
                </c:pt>
                <c:pt idx="608">
                  <c:v>16</c:v>
                </c:pt>
                <c:pt idx="609">
                  <c:v>16</c:v>
                </c:pt>
                <c:pt idx="610">
                  <c:v>16</c:v>
                </c:pt>
                <c:pt idx="611">
                  <c:v>16</c:v>
                </c:pt>
                <c:pt idx="612">
                  <c:v>16</c:v>
                </c:pt>
                <c:pt idx="613">
                  <c:v>16</c:v>
                </c:pt>
                <c:pt idx="614">
                  <c:v>16</c:v>
                </c:pt>
                <c:pt idx="615">
                  <c:v>16</c:v>
                </c:pt>
                <c:pt idx="616">
                  <c:v>16</c:v>
                </c:pt>
                <c:pt idx="617">
                  <c:v>16</c:v>
                </c:pt>
                <c:pt idx="618">
                  <c:v>16</c:v>
                </c:pt>
                <c:pt idx="619">
                  <c:v>16</c:v>
                </c:pt>
                <c:pt idx="620">
                  <c:v>16</c:v>
                </c:pt>
                <c:pt idx="621">
                  <c:v>16</c:v>
                </c:pt>
                <c:pt idx="622">
                  <c:v>16</c:v>
                </c:pt>
                <c:pt idx="623">
                  <c:v>16</c:v>
                </c:pt>
                <c:pt idx="624">
                  <c:v>16</c:v>
                </c:pt>
                <c:pt idx="625">
                  <c:v>16</c:v>
                </c:pt>
                <c:pt idx="626">
                  <c:v>16</c:v>
                </c:pt>
                <c:pt idx="627">
                  <c:v>16</c:v>
                </c:pt>
                <c:pt idx="628">
                  <c:v>16</c:v>
                </c:pt>
                <c:pt idx="629">
                  <c:v>16</c:v>
                </c:pt>
                <c:pt idx="630">
                  <c:v>16</c:v>
                </c:pt>
                <c:pt idx="631">
                  <c:v>16</c:v>
                </c:pt>
                <c:pt idx="632">
                  <c:v>16</c:v>
                </c:pt>
                <c:pt idx="633">
                  <c:v>16</c:v>
                </c:pt>
                <c:pt idx="634">
                  <c:v>16</c:v>
                </c:pt>
                <c:pt idx="635">
                  <c:v>16</c:v>
                </c:pt>
                <c:pt idx="636">
                  <c:v>16</c:v>
                </c:pt>
                <c:pt idx="637">
                  <c:v>16</c:v>
                </c:pt>
                <c:pt idx="638">
                  <c:v>16</c:v>
                </c:pt>
                <c:pt idx="639">
                  <c:v>16</c:v>
                </c:pt>
                <c:pt idx="640">
                  <c:v>16</c:v>
                </c:pt>
                <c:pt idx="641">
                  <c:v>16</c:v>
                </c:pt>
                <c:pt idx="642">
                  <c:v>16</c:v>
                </c:pt>
                <c:pt idx="643">
                  <c:v>16</c:v>
                </c:pt>
                <c:pt idx="644">
                  <c:v>16</c:v>
                </c:pt>
                <c:pt idx="645">
                  <c:v>16</c:v>
                </c:pt>
                <c:pt idx="646">
                  <c:v>16</c:v>
                </c:pt>
                <c:pt idx="647">
                  <c:v>16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1">
                  <c:v>16</c:v>
                </c:pt>
                <c:pt idx="652">
                  <c:v>16</c:v>
                </c:pt>
                <c:pt idx="653">
                  <c:v>16</c:v>
                </c:pt>
                <c:pt idx="654">
                  <c:v>16</c:v>
                </c:pt>
                <c:pt idx="655">
                  <c:v>16</c:v>
                </c:pt>
                <c:pt idx="656">
                  <c:v>16</c:v>
                </c:pt>
                <c:pt idx="657">
                  <c:v>16</c:v>
                </c:pt>
                <c:pt idx="658">
                  <c:v>16</c:v>
                </c:pt>
                <c:pt idx="659">
                  <c:v>16</c:v>
                </c:pt>
                <c:pt idx="660">
                  <c:v>16</c:v>
                </c:pt>
                <c:pt idx="661">
                  <c:v>16</c:v>
                </c:pt>
                <c:pt idx="662">
                  <c:v>16</c:v>
                </c:pt>
                <c:pt idx="663">
                  <c:v>16</c:v>
                </c:pt>
                <c:pt idx="664">
                  <c:v>16</c:v>
                </c:pt>
                <c:pt idx="665">
                  <c:v>16</c:v>
                </c:pt>
                <c:pt idx="666">
                  <c:v>16</c:v>
                </c:pt>
                <c:pt idx="667">
                  <c:v>16</c:v>
                </c:pt>
                <c:pt idx="668">
                  <c:v>16</c:v>
                </c:pt>
                <c:pt idx="669">
                  <c:v>16</c:v>
                </c:pt>
                <c:pt idx="670">
                  <c:v>16</c:v>
                </c:pt>
                <c:pt idx="671">
                  <c:v>16</c:v>
                </c:pt>
                <c:pt idx="672">
                  <c:v>16</c:v>
                </c:pt>
                <c:pt idx="673">
                  <c:v>16</c:v>
                </c:pt>
                <c:pt idx="674">
                  <c:v>16</c:v>
                </c:pt>
                <c:pt idx="675">
                  <c:v>16</c:v>
                </c:pt>
                <c:pt idx="676">
                  <c:v>16</c:v>
                </c:pt>
                <c:pt idx="677">
                  <c:v>16</c:v>
                </c:pt>
                <c:pt idx="678">
                  <c:v>16</c:v>
                </c:pt>
                <c:pt idx="679">
                  <c:v>16</c:v>
                </c:pt>
                <c:pt idx="680">
                  <c:v>16</c:v>
                </c:pt>
                <c:pt idx="681">
                  <c:v>16</c:v>
                </c:pt>
                <c:pt idx="682">
                  <c:v>16</c:v>
                </c:pt>
                <c:pt idx="683">
                  <c:v>16</c:v>
                </c:pt>
                <c:pt idx="684">
                  <c:v>16</c:v>
                </c:pt>
                <c:pt idx="685">
                  <c:v>16</c:v>
                </c:pt>
                <c:pt idx="686">
                  <c:v>16</c:v>
                </c:pt>
                <c:pt idx="687">
                  <c:v>16</c:v>
                </c:pt>
                <c:pt idx="688">
                  <c:v>16</c:v>
                </c:pt>
                <c:pt idx="689">
                  <c:v>16</c:v>
                </c:pt>
                <c:pt idx="690">
                  <c:v>16</c:v>
                </c:pt>
                <c:pt idx="691">
                  <c:v>16</c:v>
                </c:pt>
                <c:pt idx="692">
                  <c:v>16</c:v>
                </c:pt>
                <c:pt idx="693">
                  <c:v>16</c:v>
                </c:pt>
                <c:pt idx="694">
                  <c:v>16</c:v>
                </c:pt>
                <c:pt idx="695">
                  <c:v>16</c:v>
                </c:pt>
                <c:pt idx="696">
                  <c:v>16</c:v>
                </c:pt>
                <c:pt idx="697">
                  <c:v>16</c:v>
                </c:pt>
                <c:pt idx="698">
                  <c:v>16</c:v>
                </c:pt>
                <c:pt idx="699">
                  <c:v>16</c:v>
                </c:pt>
                <c:pt idx="700">
                  <c:v>16</c:v>
                </c:pt>
                <c:pt idx="701">
                  <c:v>16</c:v>
                </c:pt>
                <c:pt idx="702">
                  <c:v>16</c:v>
                </c:pt>
                <c:pt idx="703">
                  <c:v>16</c:v>
                </c:pt>
                <c:pt idx="704">
                  <c:v>16</c:v>
                </c:pt>
                <c:pt idx="705">
                  <c:v>16</c:v>
                </c:pt>
                <c:pt idx="706">
                  <c:v>16</c:v>
                </c:pt>
                <c:pt idx="707">
                  <c:v>16</c:v>
                </c:pt>
                <c:pt idx="708">
                  <c:v>16</c:v>
                </c:pt>
                <c:pt idx="709">
                  <c:v>16</c:v>
                </c:pt>
                <c:pt idx="710">
                  <c:v>16</c:v>
                </c:pt>
                <c:pt idx="711">
                  <c:v>16</c:v>
                </c:pt>
                <c:pt idx="712">
                  <c:v>16</c:v>
                </c:pt>
                <c:pt idx="713">
                  <c:v>16</c:v>
                </c:pt>
                <c:pt idx="714">
                  <c:v>16</c:v>
                </c:pt>
                <c:pt idx="715">
                  <c:v>16</c:v>
                </c:pt>
                <c:pt idx="716">
                  <c:v>16</c:v>
                </c:pt>
                <c:pt idx="717">
                  <c:v>16</c:v>
                </c:pt>
                <c:pt idx="718">
                  <c:v>16</c:v>
                </c:pt>
                <c:pt idx="719">
                  <c:v>16</c:v>
                </c:pt>
                <c:pt idx="720">
                  <c:v>16</c:v>
                </c:pt>
                <c:pt idx="721">
                  <c:v>16</c:v>
                </c:pt>
                <c:pt idx="722">
                  <c:v>16</c:v>
                </c:pt>
                <c:pt idx="723">
                  <c:v>16</c:v>
                </c:pt>
                <c:pt idx="724">
                  <c:v>16</c:v>
                </c:pt>
                <c:pt idx="725">
                  <c:v>16</c:v>
                </c:pt>
                <c:pt idx="726">
                  <c:v>16</c:v>
                </c:pt>
                <c:pt idx="727">
                  <c:v>16</c:v>
                </c:pt>
                <c:pt idx="728">
                  <c:v>16</c:v>
                </c:pt>
                <c:pt idx="729">
                  <c:v>16</c:v>
                </c:pt>
                <c:pt idx="730">
                  <c:v>16</c:v>
                </c:pt>
                <c:pt idx="731">
                  <c:v>16</c:v>
                </c:pt>
                <c:pt idx="732">
                  <c:v>16</c:v>
                </c:pt>
                <c:pt idx="733">
                  <c:v>16</c:v>
                </c:pt>
                <c:pt idx="734">
                  <c:v>16</c:v>
                </c:pt>
                <c:pt idx="735">
                  <c:v>16</c:v>
                </c:pt>
                <c:pt idx="736">
                  <c:v>16</c:v>
                </c:pt>
                <c:pt idx="737">
                  <c:v>16</c:v>
                </c:pt>
                <c:pt idx="738">
                  <c:v>16</c:v>
                </c:pt>
                <c:pt idx="739">
                  <c:v>16</c:v>
                </c:pt>
                <c:pt idx="740">
                  <c:v>16</c:v>
                </c:pt>
                <c:pt idx="741">
                  <c:v>16</c:v>
                </c:pt>
                <c:pt idx="742">
                  <c:v>16</c:v>
                </c:pt>
                <c:pt idx="743">
                  <c:v>16</c:v>
                </c:pt>
                <c:pt idx="744">
                  <c:v>16</c:v>
                </c:pt>
                <c:pt idx="745">
                  <c:v>16</c:v>
                </c:pt>
                <c:pt idx="746">
                  <c:v>16</c:v>
                </c:pt>
                <c:pt idx="747">
                  <c:v>16</c:v>
                </c:pt>
                <c:pt idx="748">
                  <c:v>16</c:v>
                </c:pt>
                <c:pt idx="749">
                  <c:v>16</c:v>
                </c:pt>
                <c:pt idx="750">
                  <c:v>16</c:v>
                </c:pt>
                <c:pt idx="751">
                  <c:v>16</c:v>
                </c:pt>
                <c:pt idx="752">
                  <c:v>16</c:v>
                </c:pt>
                <c:pt idx="753">
                  <c:v>16</c:v>
                </c:pt>
                <c:pt idx="754">
                  <c:v>16</c:v>
                </c:pt>
                <c:pt idx="755">
                  <c:v>16</c:v>
                </c:pt>
                <c:pt idx="756">
                  <c:v>16</c:v>
                </c:pt>
                <c:pt idx="757">
                  <c:v>16</c:v>
                </c:pt>
                <c:pt idx="758">
                  <c:v>16</c:v>
                </c:pt>
                <c:pt idx="759">
                  <c:v>16</c:v>
                </c:pt>
                <c:pt idx="760">
                  <c:v>16</c:v>
                </c:pt>
                <c:pt idx="761">
                  <c:v>16</c:v>
                </c:pt>
                <c:pt idx="762">
                  <c:v>16</c:v>
                </c:pt>
                <c:pt idx="763">
                  <c:v>16</c:v>
                </c:pt>
                <c:pt idx="764">
                  <c:v>16</c:v>
                </c:pt>
                <c:pt idx="765">
                  <c:v>16</c:v>
                </c:pt>
                <c:pt idx="766">
                  <c:v>16</c:v>
                </c:pt>
                <c:pt idx="767">
                  <c:v>16</c:v>
                </c:pt>
                <c:pt idx="768">
                  <c:v>16</c:v>
                </c:pt>
                <c:pt idx="769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'LAF DĐ 1_NI-LDĐ-01 (29043)'!$Q$3</c:f>
              <c:strCache>
                <c:ptCount val="1"/>
                <c:pt idx="0">
                  <c:v>NI-LDĐ-01_1</c:v>
                </c:pt>
              </c:strCache>
            </c:strRef>
          </c:tx>
          <c:spPr>
            <a:ln w="19050" cap="rnd">
              <a:solidFill>
                <a:srgbClr val="0070C0">
                  <a:alpha val="97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Lbl>
              <c:idx val="225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86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'LAF DĐ 1_NI-LDĐ-01 (29043)'!$O$4:$O$773</c:f>
              <c:numCache>
                <c:formatCode>m/d/yyyy</c:formatCode>
                <c:ptCount val="770"/>
                <c:pt idx="0">
                  <c:v>43103</c:v>
                </c:pt>
                <c:pt idx="1">
                  <c:v>43103</c:v>
                </c:pt>
                <c:pt idx="2">
                  <c:v>43105</c:v>
                </c:pt>
                <c:pt idx="3">
                  <c:v>43105</c:v>
                </c:pt>
                <c:pt idx="4">
                  <c:v>43106</c:v>
                </c:pt>
                <c:pt idx="5">
                  <c:v>43106</c:v>
                </c:pt>
                <c:pt idx="6">
                  <c:v>43109</c:v>
                </c:pt>
                <c:pt idx="7">
                  <c:v>43109</c:v>
                </c:pt>
                <c:pt idx="8">
                  <c:v>43111</c:v>
                </c:pt>
                <c:pt idx="9">
                  <c:v>43111</c:v>
                </c:pt>
                <c:pt idx="10">
                  <c:v>43112</c:v>
                </c:pt>
                <c:pt idx="11">
                  <c:v>43112</c:v>
                </c:pt>
                <c:pt idx="12">
                  <c:v>43113</c:v>
                </c:pt>
                <c:pt idx="13">
                  <c:v>43113</c:v>
                </c:pt>
                <c:pt idx="14">
                  <c:v>43116</c:v>
                </c:pt>
                <c:pt idx="15">
                  <c:v>43116</c:v>
                </c:pt>
                <c:pt idx="16">
                  <c:v>43118</c:v>
                </c:pt>
                <c:pt idx="17">
                  <c:v>43118</c:v>
                </c:pt>
                <c:pt idx="18">
                  <c:v>43118</c:v>
                </c:pt>
                <c:pt idx="19">
                  <c:v>43119</c:v>
                </c:pt>
                <c:pt idx="20">
                  <c:v>43120</c:v>
                </c:pt>
                <c:pt idx="21">
                  <c:v>43120</c:v>
                </c:pt>
                <c:pt idx="22">
                  <c:v>43121</c:v>
                </c:pt>
                <c:pt idx="23">
                  <c:v>43121</c:v>
                </c:pt>
                <c:pt idx="24">
                  <c:v>43123</c:v>
                </c:pt>
                <c:pt idx="25">
                  <c:v>43123</c:v>
                </c:pt>
                <c:pt idx="26">
                  <c:v>43124</c:v>
                </c:pt>
                <c:pt idx="27">
                  <c:v>43124</c:v>
                </c:pt>
                <c:pt idx="28">
                  <c:v>43125</c:v>
                </c:pt>
                <c:pt idx="29">
                  <c:v>43125</c:v>
                </c:pt>
                <c:pt idx="30">
                  <c:v>43125</c:v>
                </c:pt>
                <c:pt idx="31">
                  <c:v>43125</c:v>
                </c:pt>
                <c:pt idx="32">
                  <c:v>43127</c:v>
                </c:pt>
                <c:pt idx="33">
                  <c:v>43127</c:v>
                </c:pt>
                <c:pt idx="34">
                  <c:v>43129</c:v>
                </c:pt>
                <c:pt idx="35">
                  <c:v>43129</c:v>
                </c:pt>
                <c:pt idx="36">
                  <c:v>43131</c:v>
                </c:pt>
                <c:pt idx="37">
                  <c:v>43131</c:v>
                </c:pt>
                <c:pt idx="38">
                  <c:v>43132</c:v>
                </c:pt>
                <c:pt idx="39">
                  <c:v>43132</c:v>
                </c:pt>
                <c:pt idx="40">
                  <c:v>43134</c:v>
                </c:pt>
                <c:pt idx="41">
                  <c:v>43134</c:v>
                </c:pt>
                <c:pt idx="42">
                  <c:v>43136</c:v>
                </c:pt>
                <c:pt idx="43">
                  <c:v>43136</c:v>
                </c:pt>
                <c:pt idx="44">
                  <c:v>43137</c:v>
                </c:pt>
                <c:pt idx="45">
                  <c:v>43137</c:v>
                </c:pt>
                <c:pt idx="46">
                  <c:v>43138</c:v>
                </c:pt>
                <c:pt idx="47">
                  <c:v>43138</c:v>
                </c:pt>
                <c:pt idx="48">
                  <c:v>43139</c:v>
                </c:pt>
                <c:pt idx="49">
                  <c:v>43139</c:v>
                </c:pt>
                <c:pt idx="50">
                  <c:v>43139</c:v>
                </c:pt>
                <c:pt idx="51">
                  <c:v>43139</c:v>
                </c:pt>
                <c:pt idx="52">
                  <c:v>43141</c:v>
                </c:pt>
                <c:pt idx="53">
                  <c:v>43141</c:v>
                </c:pt>
                <c:pt idx="54">
                  <c:v>43155</c:v>
                </c:pt>
                <c:pt idx="55">
                  <c:v>43155</c:v>
                </c:pt>
                <c:pt idx="56">
                  <c:v>43157</c:v>
                </c:pt>
                <c:pt idx="57">
                  <c:v>43157</c:v>
                </c:pt>
                <c:pt idx="58">
                  <c:v>43158</c:v>
                </c:pt>
                <c:pt idx="59">
                  <c:v>43158</c:v>
                </c:pt>
                <c:pt idx="60">
                  <c:v>43160</c:v>
                </c:pt>
                <c:pt idx="61">
                  <c:v>43160</c:v>
                </c:pt>
                <c:pt idx="62">
                  <c:v>43160</c:v>
                </c:pt>
                <c:pt idx="63">
                  <c:v>43160</c:v>
                </c:pt>
                <c:pt idx="64">
                  <c:v>43162</c:v>
                </c:pt>
                <c:pt idx="65">
                  <c:v>43162</c:v>
                </c:pt>
                <c:pt idx="66">
                  <c:v>43164</c:v>
                </c:pt>
                <c:pt idx="67">
                  <c:v>43164</c:v>
                </c:pt>
                <c:pt idx="68">
                  <c:v>43166</c:v>
                </c:pt>
                <c:pt idx="69">
                  <c:v>43166</c:v>
                </c:pt>
                <c:pt idx="70">
                  <c:v>43166</c:v>
                </c:pt>
                <c:pt idx="71">
                  <c:v>43166</c:v>
                </c:pt>
                <c:pt idx="72">
                  <c:v>43168</c:v>
                </c:pt>
                <c:pt idx="73">
                  <c:v>43168</c:v>
                </c:pt>
                <c:pt idx="74">
                  <c:v>43171</c:v>
                </c:pt>
                <c:pt idx="75">
                  <c:v>43171</c:v>
                </c:pt>
                <c:pt idx="76">
                  <c:v>43173</c:v>
                </c:pt>
                <c:pt idx="77">
                  <c:v>43173</c:v>
                </c:pt>
                <c:pt idx="78">
                  <c:v>43173</c:v>
                </c:pt>
                <c:pt idx="79">
                  <c:v>43173</c:v>
                </c:pt>
                <c:pt idx="80">
                  <c:v>43174</c:v>
                </c:pt>
                <c:pt idx="81">
                  <c:v>43174</c:v>
                </c:pt>
                <c:pt idx="82">
                  <c:v>43175</c:v>
                </c:pt>
                <c:pt idx="83">
                  <c:v>43175</c:v>
                </c:pt>
                <c:pt idx="84">
                  <c:v>43176</c:v>
                </c:pt>
                <c:pt idx="85">
                  <c:v>43176</c:v>
                </c:pt>
                <c:pt idx="86">
                  <c:v>43179</c:v>
                </c:pt>
                <c:pt idx="87">
                  <c:v>43179</c:v>
                </c:pt>
                <c:pt idx="88">
                  <c:v>43181</c:v>
                </c:pt>
                <c:pt idx="89">
                  <c:v>43181</c:v>
                </c:pt>
                <c:pt idx="90">
                  <c:v>43181</c:v>
                </c:pt>
                <c:pt idx="91">
                  <c:v>43181</c:v>
                </c:pt>
                <c:pt idx="92">
                  <c:v>43183</c:v>
                </c:pt>
                <c:pt idx="93">
                  <c:v>43183</c:v>
                </c:pt>
                <c:pt idx="94">
                  <c:v>43185</c:v>
                </c:pt>
                <c:pt idx="95">
                  <c:v>43185</c:v>
                </c:pt>
                <c:pt idx="96">
                  <c:v>43186</c:v>
                </c:pt>
                <c:pt idx="97">
                  <c:v>43186</c:v>
                </c:pt>
                <c:pt idx="98">
                  <c:v>43187</c:v>
                </c:pt>
                <c:pt idx="99">
                  <c:v>43187</c:v>
                </c:pt>
                <c:pt idx="100">
                  <c:v>43188</c:v>
                </c:pt>
                <c:pt idx="101">
                  <c:v>43188</c:v>
                </c:pt>
                <c:pt idx="102">
                  <c:v>43188</c:v>
                </c:pt>
                <c:pt idx="103">
                  <c:v>43188</c:v>
                </c:pt>
                <c:pt idx="104">
                  <c:v>43188</c:v>
                </c:pt>
                <c:pt idx="105">
                  <c:v>43189</c:v>
                </c:pt>
                <c:pt idx="106">
                  <c:v>43190</c:v>
                </c:pt>
                <c:pt idx="107">
                  <c:v>43192</c:v>
                </c:pt>
                <c:pt idx="108">
                  <c:v>43192</c:v>
                </c:pt>
                <c:pt idx="109">
                  <c:v>43193</c:v>
                </c:pt>
                <c:pt idx="110">
                  <c:v>43193</c:v>
                </c:pt>
                <c:pt idx="111">
                  <c:v>43193</c:v>
                </c:pt>
                <c:pt idx="112">
                  <c:v>43194</c:v>
                </c:pt>
                <c:pt idx="113">
                  <c:v>43194</c:v>
                </c:pt>
                <c:pt idx="114">
                  <c:v>43195</c:v>
                </c:pt>
                <c:pt idx="115">
                  <c:v>43195</c:v>
                </c:pt>
                <c:pt idx="116">
                  <c:v>43195</c:v>
                </c:pt>
                <c:pt idx="117">
                  <c:v>43206</c:v>
                </c:pt>
                <c:pt idx="118">
                  <c:v>43206</c:v>
                </c:pt>
                <c:pt idx="119">
                  <c:v>43207</c:v>
                </c:pt>
                <c:pt idx="120">
                  <c:v>43207</c:v>
                </c:pt>
                <c:pt idx="121">
                  <c:v>43208</c:v>
                </c:pt>
                <c:pt idx="122">
                  <c:v>43208</c:v>
                </c:pt>
                <c:pt idx="123">
                  <c:v>43209</c:v>
                </c:pt>
                <c:pt idx="124">
                  <c:v>43209</c:v>
                </c:pt>
                <c:pt idx="125">
                  <c:v>43209</c:v>
                </c:pt>
                <c:pt idx="126">
                  <c:v>43209</c:v>
                </c:pt>
                <c:pt idx="127">
                  <c:v>43211</c:v>
                </c:pt>
                <c:pt idx="128">
                  <c:v>43211</c:v>
                </c:pt>
                <c:pt idx="129">
                  <c:v>43213</c:v>
                </c:pt>
                <c:pt idx="130">
                  <c:v>43213</c:v>
                </c:pt>
                <c:pt idx="131">
                  <c:v>43215</c:v>
                </c:pt>
                <c:pt idx="132">
                  <c:v>43215</c:v>
                </c:pt>
                <c:pt idx="133">
                  <c:v>43216</c:v>
                </c:pt>
                <c:pt idx="134">
                  <c:v>43216</c:v>
                </c:pt>
                <c:pt idx="135">
                  <c:v>43218</c:v>
                </c:pt>
                <c:pt idx="136">
                  <c:v>43218</c:v>
                </c:pt>
                <c:pt idx="137">
                  <c:v>43223</c:v>
                </c:pt>
                <c:pt idx="138">
                  <c:v>43223</c:v>
                </c:pt>
                <c:pt idx="139">
                  <c:v>43225</c:v>
                </c:pt>
                <c:pt idx="140">
                  <c:v>43225</c:v>
                </c:pt>
                <c:pt idx="141">
                  <c:v>43227</c:v>
                </c:pt>
                <c:pt idx="142">
                  <c:v>43227</c:v>
                </c:pt>
                <c:pt idx="143">
                  <c:v>43229</c:v>
                </c:pt>
                <c:pt idx="144">
                  <c:v>43229</c:v>
                </c:pt>
                <c:pt idx="145">
                  <c:v>43229</c:v>
                </c:pt>
                <c:pt idx="146">
                  <c:v>43229</c:v>
                </c:pt>
                <c:pt idx="147">
                  <c:v>43230</c:v>
                </c:pt>
                <c:pt idx="148">
                  <c:v>43230</c:v>
                </c:pt>
                <c:pt idx="149">
                  <c:v>43231</c:v>
                </c:pt>
                <c:pt idx="150">
                  <c:v>43231</c:v>
                </c:pt>
                <c:pt idx="151">
                  <c:v>43232</c:v>
                </c:pt>
                <c:pt idx="152">
                  <c:v>43232</c:v>
                </c:pt>
                <c:pt idx="153">
                  <c:v>43237</c:v>
                </c:pt>
                <c:pt idx="154">
                  <c:v>43237</c:v>
                </c:pt>
                <c:pt idx="155">
                  <c:v>43238</c:v>
                </c:pt>
                <c:pt idx="156">
                  <c:v>43238</c:v>
                </c:pt>
                <c:pt idx="157">
                  <c:v>43239</c:v>
                </c:pt>
                <c:pt idx="158">
                  <c:v>43239</c:v>
                </c:pt>
                <c:pt idx="159">
                  <c:v>43242</c:v>
                </c:pt>
                <c:pt idx="160">
                  <c:v>43242</c:v>
                </c:pt>
                <c:pt idx="161">
                  <c:v>43244</c:v>
                </c:pt>
                <c:pt idx="162">
                  <c:v>43244</c:v>
                </c:pt>
                <c:pt idx="163">
                  <c:v>43250</c:v>
                </c:pt>
                <c:pt idx="164">
                  <c:v>43250</c:v>
                </c:pt>
                <c:pt idx="165">
                  <c:v>43251</c:v>
                </c:pt>
                <c:pt idx="166">
                  <c:v>43251</c:v>
                </c:pt>
                <c:pt idx="167">
                  <c:v>43252</c:v>
                </c:pt>
                <c:pt idx="168">
                  <c:v>43252</c:v>
                </c:pt>
                <c:pt idx="169">
                  <c:v>43253</c:v>
                </c:pt>
                <c:pt idx="170">
                  <c:v>43253</c:v>
                </c:pt>
                <c:pt idx="171">
                  <c:v>43255</c:v>
                </c:pt>
                <c:pt idx="172">
                  <c:v>43255</c:v>
                </c:pt>
                <c:pt idx="173">
                  <c:v>43256</c:v>
                </c:pt>
                <c:pt idx="174">
                  <c:v>43256</c:v>
                </c:pt>
                <c:pt idx="175">
                  <c:v>43257</c:v>
                </c:pt>
                <c:pt idx="176">
                  <c:v>43257</c:v>
                </c:pt>
                <c:pt idx="177">
                  <c:v>43258</c:v>
                </c:pt>
                <c:pt idx="178">
                  <c:v>43258</c:v>
                </c:pt>
                <c:pt idx="179">
                  <c:v>43258</c:v>
                </c:pt>
                <c:pt idx="180">
                  <c:v>43258</c:v>
                </c:pt>
                <c:pt idx="181">
                  <c:v>43259</c:v>
                </c:pt>
                <c:pt idx="182">
                  <c:v>43259</c:v>
                </c:pt>
                <c:pt idx="183">
                  <c:v>43262</c:v>
                </c:pt>
                <c:pt idx="184">
                  <c:v>43262</c:v>
                </c:pt>
                <c:pt idx="185">
                  <c:v>43263</c:v>
                </c:pt>
                <c:pt idx="186">
                  <c:v>43263</c:v>
                </c:pt>
                <c:pt idx="187">
                  <c:v>43264</c:v>
                </c:pt>
                <c:pt idx="188">
                  <c:v>43264</c:v>
                </c:pt>
                <c:pt idx="189">
                  <c:v>43265</c:v>
                </c:pt>
                <c:pt idx="190">
                  <c:v>43265</c:v>
                </c:pt>
                <c:pt idx="191">
                  <c:v>43265</c:v>
                </c:pt>
                <c:pt idx="192">
                  <c:v>43265</c:v>
                </c:pt>
                <c:pt idx="193">
                  <c:v>43268</c:v>
                </c:pt>
                <c:pt idx="194">
                  <c:v>43268</c:v>
                </c:pt>
                <c:pt idx="195">
                  <c:v>43270</c:v>
                </c:pt>
                <c:pt idx="196">
                  <c:v>43270</c:v>
                </c:pt>
                <c:pt idx="197">
                  <c:v>43271</c:v>
                </c:pt>
                <c:pt idx="198">
                  <c:v>43271</c:v>
                </c:pt>
                <c:pt idx="199">
                  <c:v>43272</c:v>
                </c:pt>
                <c:pt idx="200">
                  <c:v>43272</c:v>
                </c:pt>
                <c:pt idx="201">
                  <c:v>43273</c:v>
                </c:pt>
                <c:pt idx="202">
                  <c:v>43273</c:v>
                </c:pt>
                <c:pt idx="203">
                  <c:v>43276</c:v>
                </c:pt>
                <c:pt idx="204">
                  <c:v>43276</c:v>
                </c:pt>
                <c:pt idx="205">
                  <c:v>43278</c:v>
                </c:pt>
                <c:pt idx="206">
                  <c:v>43278</c:v>
                </c:pt>
                <c:pt idx="207">
                  <c:v>43283</c:v>
                </c:pt>
                <c:pt idx="208">
                  <c:v>43283</c:v>
                </c:pt>
                <c:pt idx="209">
                  <c:v>43284</c:v>
                </c:pt>
                <c:pt idx="210">
                  <c:v>43284</c:v>
                </c:pt>
                <c:pt idx="211">
                  <c:v>43301</c:v>
                </c:pt>
                <c:pt idx="212">
                  <c:v>43301</c:v>
                </c:pt>
                <c:pt idx="213">
                  <c:v>43304</c:v>
                </c:pt>
                <c:pt idx="214">
                  <c:v>43304</c:v>
                </c:pt>
                <c:pt idx="215">
                  <c:v>43306</c:v>
                </c:pt>
                <c:pt idx="216">
                  <c:v>43306</c:v>
                </c:pt>
                <c:pt idx="217">
                  <c:v>43307</c:v>
                </c:pt>
                <c:pt idx="218">
                  <c:v>43307</c:v>
                </c:pt>
                <c:pt idx="219">
                  <c:v>43309</c:v>
                </c:pt>
                <c:pt idx="220">
                  <c:v>43309</c:v>
                </c:pt>
                <c:pt idx="221">
                  <c:v>43311</c:v>
                </c:pt>
                <c:pt idx="222">
                  <c:v>43311</c:v>
                </c:pt>
                <c:pt idx="223">
                  <c:v>43312</c:v>
                </c:pt>
                <c:pt idx="224">
                  <c:v>43312</c:v>
                </c:pt>
                <c:pt idx="225">
                  <c:v>43313</c:v>
                </c:pt>
                <c:pt idx="226">
                  <c:v>43313</c:v>
                </c:pt>
                <c:pt idx="227">
                  <c:v>43314</c:v>
                </c:pt>
                <c:pt idx="228">
                  <c:v>43314</c:v>
                </c:pt>
                <c:pt idx="229">
                  <c:v>43318</c:v>
                </c:pt>
                <c:pt idx="230">
                  <c:v>43318</c:v>
                </c:pt>
                <c:pt idx="231">
                  <c:v>43320</c:v>
                </c:pt>
                <c:pt idx="232">
                  <c:v>43320</c:v>
                </c:pt>
                <c:pt idx="233">
                  <c:v>43326</c:v>
                </c:pt>
                <c:pt idx="234">
                  <c:v>43326</c:v>
                </c:pt>
                <c:pt idx="235">
                  <c:v>43327</c:v>
                </c:pt>
                <c:pt idx="236">
                  <c:v>43327</c:v>
                </c:pt>
                <c:pt idx="237">
                  <c:v>43332</c:v>
                </c:pt>
                <c:pt idx="238">
                  <c:v>43332</c:v>
                </c:pt>
                <c:pt idx="239">
                  <c:v>43333</c:v>
                </c:pt>
                <c:pt idx="240">
                  <c:v>43333</c:v>
                </c:pt>
                <c:pt idx="241">
                  <c:v>43333</c:v>
                </c:pt>
                <c:pt idx="242">
                  <c:v>43333</c:v>
                </c:pt>
                <c:pt idx="243">
                  <c:v>43334</c:v>
                </c:pt>
                <c:pt idx="244">
                  <c:v>43334</c:v>
                </c:pt>
                <c:pt idx="245">
                  <c:v>43335</c:v>
                </c:pt>
                <c:pt idx="246">
                  <c:v>43335</c:v>
                </c:pt>
                <c:pt idx="247">
                  <c:v>43336</c:v>
                </c:pt>
                <c:pt idx="248">
                  <c:v>43336</c:v>
                </c:pt>
                <c:pt idx="249">
                  <c:v>43338</c:v>
                </c:pt>
                <c:pt idx="250">
                  <c:v>43338</c:v>
                </c:pt>
                <c:pt idx="251">
                  <c:v>43339</c:v>
                </c:pt>
                <c:pt idx="252">
                  <c:v>43339</c:v>
                </c:pt>
                <c:pt idx="253">
                  <c:v>43340</c:v>
                </c:pt>
                <c:pt idx="254">
                  <c:v>43340</c:v>
                </c:pt>
                <c:pt idx="255">
                  <c:v>43341</c:v>
                </c:pt>
                <c:pt idx="256">
                  <c:v>43341</c:v>
                </c:pt>
                <c:pt idx="257">
                  <c:v>43381</c:v>
                </c:pt>
                <c:pt idx="258">
                  <c:v>43381</c:v>
                </c:pt>
                <c:pt idx="259">
                  <c:v>43383</c:v>
                </c:pt>
                <c:pt idx="260">
                  <c:v>43383</c:v>
                </c:pt>
                <c:pt idx="261">
                  <c:v>43385</c:v>
                </c:pt>
                <c:pt idx="262">
                  <c:v>43385</c:v>
                </c:pt>
                <c:pt idx="263">
                  <c:v>43388</c:v>
                </c:pt>
                <c:pt idx="264">
                  <c:v>43388</c:v>
                </c:pt>
                <c:pt idx="265">
                  <c:v>43389</c:v>
                </c:pt>
                <c:pt idx="266">
                  <c:v>43389</c:v>
                </c:pt>
                <c:pt idx="267">
                  <c:v>43390</c:v>
                </c:pt>
                <c:pt idx="268">
                  <c:v>43390</c:v>
                </c:pt>
                <c:pt idx="269">
                  <c:v>43391</c:v>
                </c:pt>
                <c:pt idx="270">
                  <c:v>43391</c:v>
                </c:pt>
                <c:pt idx="271">
                  <c:v>43397</c:v>
                </c:pt>
                <c:pt idx="272">
                  <c:v>43397</c:v>
                </c:pt>
                <c:pt idx="273">
                  <c:v>43397</c:v>
                </c:pt>
                <c:pt idx="274">
                  <c:v>43397</c:v>
                </c:pt>
                <c:pt idx="275">
                  <c:v>43399</c:v>
                </c:pt>
                <c:pt idx="276">
                  <c:v>43399</c:v>
                </c:pt>
                <c:pt idx="277">
                  <c:v>43402</c:v>
                </c:pt>
                <c:pt idx="278">
                  <c:v>43402</c:v>
                </c:pt>
                <c:pt idx="279">
                  <c:v>43403</c:v>
                </c:pt>
                <c:pt idx="280">
                  <c:v>43403</c:v>
                </c:pt>
                <c:pt idx="281">
                  <c:v>43404</c:v>
                </c:pt>
                <c:pt idx="282">
                  <c:v>43404</c:v>
                </c:pt>
                <c:pt idx="283">
                  <c:v>43405</c:v>
                </c:pt>
                <c:pt idx="284">
                  <c:v>43405</c:v>
                </c:pt>
                <c:pt idx="285">
                  <c:v>43405</c:v>
                </c:pt>
                <c:pt idx="286">
                  <c:v>43405</c:v>
                </c:pt>
                <c:pt idx="287">
                  <c:v>43407</c:v>
                </c:pt>
                <c:pt idx="288">
                  <c:v>43407</c:v>
                </c:pt>
                <c:pt idx="289">
                  <c:v>43409</c:v>
                </c:pt>
                <c:pt idx="290">
                  <c:v>43409</c:v>
                </c:pt>
                <c:pt idx="291">
                  <c:v>43410</c:v>
                </c:pt>
                <c:pt idx="292">
                  <c:v>43410</c:v>
                </c:pt>
                <c:pt idx="293">
                  <c:v>43411</c:v>
                </c:pt>
                <c:pt idx="294">
                  <c:v>43411</c:v>
                </c:pt>
                <c:pt idx="295">
                  <c:v>43412</c:v>
                </c:pt>
                <c:pt idx="296">
                  <c:v>43412</c:v>
                </c:pt>
                <c:pt idx="297">
                  <c:v>43413</c:v>
                </c:pt>
                <c:pt idx="298">
                  <c:v>43413</c:v>
                </c:pt>
                <c:pt idx="299">
                  <c:v>43414</c:v>
                </c:pt>
                <c:pt idx="300">
                  <c:v>43414</c:v>
                </c:pt>
                <c:pt idx="301">
                  <c:v>43416</c:v>
                </c:pt>
                <c:pt idx="302">
                  <c:v>43416</c:v>
                </c:pt>
                <c:pt idx="303">
                  <c:v>43417</c:v>
                </c:pt>
                <c:pt idx="304">
                  <c:v>43417</c:v>
                </c:pt>
                <c:pt idx="305">
                  <c:v>43418</c:v>
                </c:pt>
                <c:pt idx="306">
                  <c:v>43418</c:v>
                </c:pt>
                <c:pt idx="307">
                  <c:v>43419</c:v>
                </c:pt>
                <c:pt idx="308">
                  <c:v>43419</c:v>
                </c:pt>
                <c:pt idx="309">
                  <c:v>43419</c:v>
                </c:pt>
                <c:pt idx="310">
                  <c:v>43419</c:v>
                </c:pt>
                <c:pt idx="311">
                  <c:v>43421</c:v>
                </c:pt>
                <c:pt idx="312">
                  <c:v>43421</c:v>
                </c:pt>
                <c:pt idx="313">
                  <c:v>43423</c:v>
                </c:pt>
                <c:pt idx="314">
                  <c:v>43423</c:v>
                </c:pt>
                <c:pt idx="315">
                  <c:v>43424</c:v>
                </c:pt>
                <c:pt idx="316">
                  <c:v>43424</c:v>
                </c:pt>
                <c:pt idx="317">
                  <c:v>43425</c:v>
                </c:pt>
                <c:pt idx="318">
                  <c:v>43425</c:v>
                </c:pt>
                <c:pt idx="319">
                  <c:v>43426</c:v>
                </c:pt>
                <c:pt idx="320">
                  <c:v>43426</c:v>
                </c:pt>
                <c:pt idx="321">
                  <c:v>43426</c:v>
                </c:pt>
                <c:pt idx="322">
                  <c:v>43426</c:v>
                </c:pt>
                <c:pt idx="323">
                  <c:v>43428</c:v>
                </c:pt>
                <c:pt idx="324">
                  <c:v>43428</c:v>
                </c:pt>
                <c:pt idx="325">
                  <c:v>43430</c:v>
                </c:pt>
                <c:pt idx="326">
                  <c:v>43430</c:v>
                </c:pt>
                <c:pt idx="327">
                  <c:v>43431</c:v>
                </c:pt>
                <c:pt idx="328">
                  <c:v>43431</c:v>
                </c:pt>
                <c:pt idx="329">
                  <c:v>43432</c:v>
                </c:pt>
                <c:pt idx="330">
                  <c:v>43432</c:v>
                </c:pt>
                <c:pt idx="331">
                  <c:v>43433</c:v>
                </c:pt>
                <c:pt idx="332">
                  <c:v>43433</c:v>
                </c:pt>
                <c:pt idx="333">
                  <c:v>43433</c:v>
                </c:pt>
                <c:pt idx="334">
                  <c:v>43433</c:v>
                </c:pt>
                <c:pt idx="335">
                  <c:v>43435</c:v>
                </c:pt>
                <c:pt idx="336">
                  <c:v>43435</c:v>
                </c:pt>
                <c:pt idx="337">
                  <c:v>43451</c:v>
                </c:pt>
                <c:pt idx="338">
                  <c:v>43451</c:v>
                </c:pt>
                <c:pt idx="339">
                  <c:v>43452</c:v>
                </c:pt>
                <c:pt idx="340">
                  <c:v>43452</c:v>
                </c:pt>
                <c:pt idx="341">
                  <c:v>43453</c:v>
                </c:pt>
                <c:pt idx="342">
                  <c:v>43453</c:v>
                </c:pt>
                <c:pt idx="343">
                  <c:v>43454</c:v>
                </c:pt>
                <c:pt idx="344">
                  <c:v>43454</c:v>
                </c:pt>
                <c:pt idx="345">
                  <c:v>43454</c:v>
                </c:pt>
                <c:pt idx="346">
                  <c:v>43454</c:v>
                </c:pt>
                <c:pt idx="347">
                  <c:v>43456</c:v>
                </c:pt>
                <c:pt idx="348">
                  <c:v>43456</c:v>
                </c:pt>
                <c:pt idx="349">
                  <c:v>43458</c:v>
                </c:pt>
                <c:pt idx="350">
                  <c:v>43458</c:v>
                </c:pt>
                <c:pt idx="351">
                  <c:v>43459</c:v>
                </c:pt>
                <c:pt idx="352">
                  <c:v>43459</c:v>
                </c:pt>
                <c:pt idx="353">
                  <c:v>43460</c:v>
                </c:pt>
                <c:pt idx="354">
                  <c:v>43460</c:v>
                </c:pt>
                <c:pt idx="355">
                  <c:v>43461</c:v>
                </c:pt>
                <c:pt idx="356">
                  <c:v>43461</c:v>
                </c:pt>
                <c:pt idx="357">
                  <c:v>43462</c:v>
                </c:pt>
                <c:pt idx="358">
                  <c:v>43462</c:v>
                </c:pt>
                <c:pt idx="359">
                  <c:v>43463</c:v>
                </c:pt>
                <c:pt idx="360">
                  <c:v>43463</c:v>
                </c:pt>
                <c:pt idx="361" formatCode="dd/mm/yy;@">
                  <c:v>43467</c:v>
                </c:pt>
                <c:pt idx="362" formatCode="dd/mm/yy;@">
                  <c:v>43467</c:v>
                </c:pt>
                <c:pt idx="363" formatCode="dd/mm/yy;@">
                  <c:v>43468</c:v>
                </c:pt>
                <c:pt idx="364" formatCode="dd/mm/yy;@">
                  <c:v>43468</c:v>
                </c:pt>
                <c:pt idx="365" formatCode="dd/mm/yy;@">
                  <c:v>43469</c:v>
                </c:pt>
                <c:pt idx="366" formatCode="dd/mm/yy;@">
                  <c:v>43469</c:v>
                </c:pt>
                <c:pt idx="367" formatCode="dd/mm/yy;@">
                  <c:v>43470</c:v>
                </c:pt>
                <c:pt idx="368" formatCode="dd/mm/yy;@">
                  <c:v>43470</c:v>
                </c:pt>
                <c:pt idx="369" formatCode="dd/mm/yy;@">
                  <c:v>43472</c:v>
                </c:pt>
                <c:pt idx="370" formatCode="dd/mm/yy;@">
                  <c:v>43472</c:v>
                </c:pt>
                <c:pt idx="371" formatCode="dd/mm/yy;@">
                  <c:v>43473</c:v>
                </c:pt>
                <c:pt idx="372" formatCode="dd/mm/yy;@">
                  <c:v>43473</c:v>
                </c:pt>
                <c:pt idx="373" formatCode="dd/mm/yy;@">
                  <c:v>43474</c:v>
                </c:pt>
                <c:pt idx="374" formatCode="dd/mm/yy;@">
                  <c:v>43474</c:v>
                </c:pt>
                <c:pt idx="375" formatCode="dd/mm/yy;@">
                  <c:v>43475</c:v>
                </c:pt>
                <c:pt idx="376" formatCode="dd/mm/yy;@">
                  <c:v>43475</c:v>
                </c:pt>
                <c:pt idx="377" formatCode="dd/mm/yy;@">
                  <c:v>43475</c:v>
                </c:pt>
                <c:pt idx="378" formatCode="dd/mm/yy;@">
                  <c:v>43475</c:v>
                </c:pt>
                <c:pt idx="379" formatCode="dd/mm/yy;@">
                  <c:v>43476</c:v>
                </c:pt>
                <c:pt idx="380" formatCode="dd/mm/yy;@">
                  <c:v>43476</c:v>
                </c:pt>
                <c:pt idx="381" formatCode="dd/mm/yy;@">
                  <c:v>43478</c:v>
                </c:pt>
                <c:pt idx="382" formatCode="dd/mm/yy;@">
                  <c:v>43478</c:v>
                </c:pt>
                <c:pt idx="383" formatCode="dd/mm/yy;@">
                  <c:v>43479</c:v>
                </c:pt>
                <c:pt idx="384" formatCode="dd/mm/yy;@">
                  <c:v>43479</c:v>
                </c:pt>
                <c:pt idx="385" formatCode="dd/mm/yy;@">
                  <c:v>43480</c:v>
                </c:pt>
                <c:pt idx="386" formatCode="dd/mm/yy;@">
                  <c:v>43480</c:v>
                </c:pt>
                <c:pt idx="387" formatCode="dd/mm/yy;@">
                  <c:v>43480</c:v>
                </c:pt>
                <c:pt idx="388" formatCode="dd/mm/yy;@">
                  <c:v>43480</c:v>
                </c:pt>
                <c:pt idx="389" formatCode="dd/mm/yy;@">
                  <c:v>43480</c:v>
                </c:pt>
                <c:pt idx="390" formatCode="dd/mm/yy;@">
                  <c:v>43480</c:v>
                </c:pt>
                <c:pt idx="391" formatCode="dd/mm/yy;@">
                  <c:v>43481</c:v>
                </c:pt>
                <c:pt idx="392" formatCode="dd/mm/yy;@">
                  <c:v>43481</c:v>
                </c:pt>
                <c:pt idx="393" formatCode="dd/mm/yy;@">
                  <c:v>43482</c:v>
                </c:pt>
                <c:pt idx="394" formatCode="dd/mm/yy;@">
                  <c:v>43482</c:v>
                </c:pt>
                <c:pt idx="395" formatCode="dd/mm/yy;@">
                  <c:v>43483</c:v>
                </c:pt>
                <c:pt idx="396" formatCode="dd/mm/yy;@">
                  <c:v>43483</c:v>
                </c:pt>
                <c:pt idx="397" formatCode="dd/mm/yy;@">
                  <c:v>43488</c:v>
                </c:pt>
                <c:pt idx="398" formatCode="dd/mm/yy;@">
                  <c:v>43488</c:v>
                </c:pt>
                <c:pt idx="399" formatCode="dd/mm/yy;@">
                  <c:v>43489</c:v>
                </c:pt>
                <c:pt idx="400" formatCode="dd/mm/yy;@">
                  <c:v>43489</c:v>
                </c:pt>
                <c:pt idx="401" formatCode="dd/mm/yy;@">
                  <c:v>43490</c:v>
                </c:pt>
                <c:pt idx="402" formatCode="dd/mm/yy;@">
                  <c:v>43490</c:v>
                </c:pt>
                <c:pt idx="403" formatCode="dd/mm/yy;@">
                  <c:v>43491</c:v>
                </c:pt>
                <c:pt idx="404" formatCode="dd/mm/yy;@">
                  <c:v>43491</c:v>
                </c:pt>
                <c:pt idx="405" formatCode="dd/mm/yy;@">
                  <c:v>43492</c:v>
                </c:pt>
                <c:pt idx="406" formatCode="dd/mm/yy;@">
                  <c:v>43492</c:v>
                </c:pt>
                <c:pt idx="407" formatCode="dd/mm/yy;@">
                  <c:v>43493</c:v>
                </c:pt>
                <c:pt idx="408" formatCode="dd/mm/yy;@">
                  <c:v>43493</c:v>
                </c:pt>
                <c:pt idx="409" formatCode="dd/mm/yy;@">
                  <c:v>43494</c:v>
                </c:pt>
                <c:pt idx="410" formatCode="dd/mm/yy;@">
                  <c:v>43494</c:v>
                </c:pt>
                <c:pt idx="411" formatCode="dd/mm/yy;@">
                  <c:v>43495</c:v>
                </c:pt>
                <c:pt idx="412" formatCode="dd/mm/yy;@">
                  <c:v>43495</c:v>
                </c:pt>
                <c:pt idx="413" formatCode="dd/mm/yy;@">
                  <c:v>43504</c:v>
                </c:pt>
                <c:pt idx="414" formatCode="dd/mm/yy;@">
                  <c:v>43504</c:v>
                </c:pt>
                <c:pt idx="415" formatCode="dd/mm/yy;@">
                  <c:v>43506</c:v>
                </c:pt>
                <c:pt idx="416" formatCode="dd/mm/yy;@">
                  <c:v>43506</c:v>
                </c:pt>
                <c:pt idx="417" formatCode="dd/mm/yy;@">
                  <c:v>43507</c:v>
                </c:pt>
                <c:pt idx="418" formatCode="dd/mm/yy;@">
                  <c:v>43507</c:v>
                </c:pt>
                <c:pt idx="419" formatCode="dd/mm/yy;@">
                  <c:v>43508</c:v>
                </c:pt>
                <c:pt idx="420" formatCode="dd/mm/yy;@">
                  <c:v>43508</c:v>
                </c:pt>
                <c:pt idx="421" formatCode="dd/mm/yy;@">
                  <c:v>43509</c:v>
                </c:pt>
                <c:pt idx="422" formatCode="dd/mm/yy;@">
                  <c:v>43509</c:v>
                </c:pt>
                <c:pt idx="423" formatCode="dd/mm/yy;@">
                  <c:v>43510</c:v>
                </c:pt>
                <c:pt idx="424" formatCode="dd/mm/yy;@">
                  <c:v>43510</c:v>
                </c:pt>
                <c:pt idx="425" formatCode="dd/mm/yy;@">
                  <c:v>43510</c:v>
                </c:pt>
                <c:pt idx="426" formatCode="dd/mm/yy;@">
                  <c:v>43510</c:v>
                </c:pt>
                <c:pt idx="427" formatCode="dd/mm/yy;@">
                  <c:v>43511</c:v>
                </c:pt>
                <c:pt idx="428" formatCode="dd/mm/yy;@">
                  <c:v>43511</c:v>
                </c:pt>
                <c:pt idx="429" formatCode="dd/mm/yy;@">
                  <c:v>43514</c:v>
                </c:pt>
                <c:pt idx="430" formatCode="dd/mm/yy;@">
                  <c:v>43514</c:v>
                </c:pt>
                <c:pt idx="431" formatCode="dd/mm/yy;@">
                  <c:v>43515</c:v>
                </c:pt>
                <c:pt idx="432" formatCode="dd/mm/yy;@">
                  <c:v>43515</c:v>
                </c:pt>
                <c:pt idx="433" formatCode="dd/mm/yy;@">
                  <c:v>43516</c:v>
                </c:pt>
                <c:pt idx="434" formatCode="dd/mm/yy;@">
                  <c:v>43516</c:v>
                </c:pt>
                <c:pt idx="435" formatCode="dd/mm/yy;@">
                  <c:v>43517</c:v>
                </c:pt>
                <c:pt idx="436" formatCode="dd/mm/yy;@">
                  <c:v>43517</c:v>
                </c:pt>
                <c:pt idx="437" formatCode="dd/mm/yy;@">
                  <c:v>43522</c:v>
                </c:pt>
                <c:pt idx="438" formatCode="dd/mm/yy;@">
                  <c:v>43522</c:v>
                </c:pt>
                <c:pt idx="439" formatCode="dd/mm/yy;@">
                  <c:v>43523</c:v>
                </c:pt>
                <c:pt idx="440" formatCode="dd/mm/yy;@">
                  <c:v>43523</c:v>
                </c:pt>
                <c:pt idx="441" formatCode="dd/mm/yy;@">
                  <c:v>43524</c:v>
                </c:pt>
                <c:pt idx="442" formatCode="dd/mm/yy;@">
                  <c:v>43524</c:v>
                </c:pt>
                <c:pt idx="443" formatCode="dd/mm/yy;@">
                  <c:v>43525</c:v>
                </c:pt>
                <c:pt idx="444" formatCode="dd/mm/yy;@">
                  <c:v>43525</c:v>
                </c:pt>
                <c:pt idx="445" formatCode="dd/mm/yy;@">
                  <c:v>43529</c:v>
                </c:pt>
                <c:pt idx="446" formatCode="dd/mm/yy;@">
                  <c:v>43529</c:v>
                </c:pt>
                <c:pt idx="447" formatCode="dd/mm/yy;@">
                  <c:v>43530</c:v>
                </c:pt>
                <c:pt idx="448" formatCode="dd/mm/yy;@">
                  <c:v>43530</c:v>
                </c:pt>
                <c:pt idx="449" formatCode="dd/mm/yy;@">
                  <c:v>43531</c:v>
                </c:pt>
                <c:pt idx="450" formatCode="dd/mm/yy;@">
                  <c:v>43531</c:v>
                </c:pt>
                <c:pt idx="451" formatCode="dd/mm/yy;@">
                  <c:v>43532</c:v>
                </c:pt>
                <c:pt idx="452" formatCode="dd/mm/yy;@">
                  <c:v>43532</c:v>
                </c:pt>
                <c:pt idx="453" formatCode="dd/mm/yy;@">
                  <c:v>43535</c:v>
                </c:pt>
                <c:pt idx="454" formatCode="dd/mm/yy;@">
                  <c:v>43535</c:v>
                </c:pt>
                <c:pt idx="455" formatCode="dd/mm/yy;@">
                  <c:v>43536</c:v>
                </c:pt>
                <c:pt idx="456" formatCode="dd/mm/yy;@">
                  <c:v>43536</c:v>
                </c:pt>
                <c:pt idx="457" formatCode="dd/mm/yy;@">
                  <c:v>43537</c:v>
                </c:pt>
                <c:pt idx="458" formatCode="dd/mm/yy;@">
                  <c:v>43537</c:v>
                </c:pt>
                <c:pt idx="459" formatCode="dd/mm/yy;@">
                  <c:v>43538</c:v>
                </c:pt>
                <c:pt idx="460" formatCode="dd/mm/yy;@">
                  <c:v>43538</c:v>
                </c:pt>
                <c:pt idx="461" formatCode="dd/mm/yy;@">
                  <c:v>43538</c:v>
                </c:pt>
                <c:pt idx="462" formatCode="dd/mm/yy;@">
                  <c:v>43540</c:v>
                </c:pt>
                <c:pt idx="463" formatCode="dd/mm/yy;@">
                  <c:v>43540</c:v>
                </c:pt>
                <c:pt idx="464" formatCode="dd/mm/yy;@">
                  <c:v>43546</c:v>
                </c:pt>
                <c:pt idx="465" formatCode="dd/mm/yy;@">
                  <c:v>43546</c:v>
                </c:pt>
                <c:pt idx="466" formatCode="dd/mm/yy;@">
                  <c:v>43548</c:v>
                </c:pt>
                <c:pt idx="467" formatCode="dd/mm/yy;@">
                  <c:v>43548</c:v>
                </c:pt>
                <c:pt idx="468" formatCode="dd/mm/yy;@">
                  <c:v>43549</c:v>
                </c:pt>
                <c:pt idx="469" formatCode="dd/mm/yy;@">
                  <c:v>43549</c:v>
                </c:pt>
                <c:pt idx="470" formatCode="dd/mm/yy;@">
                  <c:v>43550</c:v>
                </c:pt>
                <c:pt idx="471" formatCode="dd/mm/yy;@">
                  <c:v>43550</c:v>
                </c:pt>
                <c:pt idx="472" formatCode="dd/mm/yy;@">
                  <c:v>43551</c:v>
                </c:pt>
                <c:pt idx="473" formatCode="dd/mm/yy;@">
                  <c:v>43551</c:v>
                </c:pt>
                <c:pt idx="474" formatCode="dd/mm/yy;@">
                  <c:v>43552</c:v>
                </c:pt>
                <c:pt idx="475" formatCode="dd/mm/yy;@">
                  <c:v>43552</c:v>
                </c:pt>
                <c:pt idx="476" formatCode="dd/mm/yy;@">
                  <c:v>43552</c:v>
                </c:pt>
                <c:pt idx="477" formatCode="dd/mm/yy;@">
                  <c:v>43552</c:v>
                </c:pt>
                <c:pt idx="478" formatCode="dd/mm/yy;@">
                  <c:v>43554</c:v>
                </c:pt>
                <c:pt idx="479" formatCode="dd/mm/yy;@">
                  <c:v>43554</c:v>
                </c:pt>
                <c:pt idx="480" formatCode="dd/mm/yy;@">
                  <c:v>43556</c:v>
                </c:pt>
                <c:pt idx="481" formatCode="dd/mm/yy;@">
                  <c:v>43556</c:v>
                </c:pt>
                <c:pt idx="482" formatCode="dd/mm/yy;@">
                  <c:v>43557</c:v>
                </c:pt>
                <c:pt idx="483" formatCode="dd/mm/yy;@">
                  <c:v>43557</c:v>
                </c:pt>
                <c:pt idx="484" formatCode="dd/mm/yy;@">
                  <c:v>43558</c:v>
                </c:pt>
                <c:pt idx="485" formatCode="dd/mm/yy;@">
                  <c:v>43558</c:v>
                </c:pt>
                <c:pt idx="486" formatCode="dd/mm/yy;@">
                  <c:v>43559</c:v>
                </c:pt>
                <c:pt idx="487" formatCode="dd/mm/yy;@">
                  <c:v>43559</c:v>
                </c:pt>
                <c:pt idx="488" formatCode="dd/mm/yy;@">
                  <c:v>43559</c:v>
                </c:pt>
                <c:pt idx="489" formatCode="dd/mm/yy;@">
                  <c:v>43559</c:v>
                </c:pt>
                <c:pt idx="490" formatCode="dd/mm/yy;@">
                  <c:v>43560</c:v>
                </c:pt>
                <c:pt idx="491" formatCode="dd/mm/yy;@">
                  <c:v>43560</c:v>
                </c:pt>
                <c:pt idx="492" formatCode="dd/mm/yy;@">
                  <c:v>43561</c:v>
                </c:pt>
                <c:pt idx="493" formatCode="dd/mm/yy;@">
                  <c:v>43561</c:v>
                </c:pt>
                <c:pt idx="494" formatCode="dd/mm/yy;@">
                  <c:v>43562</c:v>
                </c:pt>
                <c:pt idx="495" formatCode="dd/mm/yy;@">
                  <c:v>43562</c:v>
                </c:pt>
                <c:pt idx="496" formatCode="dd/mm/yy;@">
                  <c:v>43563</c:v>
                </c:pt>
                <c:pt idx="497" formatCode="dd/mm/yy;@">
                  <c:v>43563</c:v>
                </c:pt>
                <c:pt idx="498" formatCode="dd/mm/yy;@">
                  <c:v>43564</c:v>
                </c:pt>
                <c:pt idx="499" formatCode="dd/mm/yy;@">
                  <c:v>43564</c:v>
                </c:pt>
                <c:pt idx="500" formatCode="dd/mm/yy;@">
                  <c:v>43565</c:v>
                </c:pt>
                <c:pt idx="501" formatCode="dd/mm/yy;@">
                  <c:v>43565</c:v>
                </c:pt>
                <c:pt idx="502" formatCode="dd/mm/yy;@">
                  <c:v>43566</c:v>
                </c:pt>
                <c:pt idx="503" formatCode="dd/mm/yy;@">
                  <c:v>43566</c:v>
                </c:pt>
                <c:pt idx="504" formatCode="dd/mm/yy;@">
                  <c:v>43566</c:v>
                </c:pt>
                <c:pt idx="505" formatCode="dd/mm/yy;@">
                  <c:v>43566</c:v>
                </c:pt>
                <c:pt idx="506" formatCode="dd/mm/yy;@">
                  <c:v>43567</c:v>
                </c:pt>
                <c:pt idx="507" formatCode="dd/mm/yy;@">
                  <c:v>43567</c:v>
                </c:pt>
                <c:pt idx="508" formatCode="dd/mm/yy;@">
                  <c:v>43572</c:v>
                </c:pt>
                <c:pt idx="509" formatCode="dd/mm/yy;@">
                  <c:v>43572</c:v>
                </c:pt>
                <c:pt idx="510" formatCode="dd/mm/yy;@">
                  <c:v>43573</c:v>
                </c:pt>
                <c:pt idx="511" formatCode="dd/mm/yy;@">
                  <c:v>43573</c:v>
                </c:pt>
                <c:pt idx="512" formatCode="dd/mm/yy;@">
                  <c:v>43574</c:v>
                </c:pt>
                <c:pt idx="513" formatCode="dd/mm/yy;@">
                  <c:v>43574</c:v>
                </c:pt>
                <c:pt idx="514" formatCode="dd/mm/yy;@">
                  <c:v>43574</c:v>
                </c:pt>
                <c:pt idx="515" formatCode="dd/mm/yy;@">
                  <c:v>43574</c:v>
                </c:pt>
                <c:pt idx="516" formatCode="dd/mm/yy;@">
                  <c:v>43577</c:v>
                </c:pt>
                <c:pt idx="517" formatCode="dd/mm/yy;@">
                  <c:v>43577</c:v>
                </c:pt>
                <c:pt idx="518" formatCode="dd/mm/yy;@">
                  <c:v>43578</c:v>
                </c:pt>
                <c:pt idx="519" formatCode="dd/mm/yy;@">
                  <c:v>43578</c:v>
                </c:pt>
                <c:pt idx="520" formatCode="dd/mm/yy;@">
                  <c:v>43579</c:v>
                </c:pt>
                <c:pt idx="521" formatCode="dd/mm/yy;@">
                  <c:v>43579</c:v>
                </c:pt>
                <c:pt idx="522" formatCode="dd/mm/yy;@">
                  <c:v>43580</c:v>
                </c:pt>
                <c:pt idx="523" formatCode="dd/mm/yy;@">
                  <c:v>43580</c:v>
                </c:pt>
                <c:pt idx="524" formatCode="dd/mm/yy;@">
                  <c:v>43580</c:v>
                </c:pt>
                <c:pt idx="525" formatCode="dd/mm/yy;@">
                  <c:v>43580</c:v>
                </c:pt>
                <c:pt idx="526" formatCode="dd/mm/yy;@">
                  <c:v>43582</c:v>
                </c:pt>
                <c:pt idx="527" formatCode="dd/mm/yy;@">
                  <c:v>43582</c:v>
                </c:pt>
                <c:pt idx="528" formatCode="dd/mm/yy;@">
                  <c:v>43584</c:v>
                </c:pt>
                <c:pt idx="529" formatCode="dd/mm/yy;@">
                  <c:v>43584</c:v>
                </c:pt>
                <c:pt idx="530" formatCode="dd/mm/yy;@">
                  <c:v>43591</c:v>
                </c:pt>
                <c:pt idx="531" formatCode="dd/mm/yy;@">
                  <c:v>43591</c:v>
                </c:pt>
                <c:pt idx="532" formatCode="dd/mm/yy;@">
                  <c:v>43592</c:v>
                </c:pt>
                <c:pt idx="533" formatCode="dd/mm/yy;@">
                  <c:v>43592</c:v>
                </c:pt>
                <c:pt idx="534" formatCode="dd/mm/yy;@">
                  <c:v>43592</c:v>
                </c:pt>
                <c:pt idx="535" formatCode="dd/mm/yy;@">
                  <c:v>43592</c:v>
                </c:pt>
                <c:pt idx="536" formatCode="dd/mm/yy;@">
                  <c:v>43593</c:v>
                </c:pt>
                <c:pt idx="537" formatCode="dd/mm/yy;@">
                  <c:v>43593</c:v>
                </c:pt>
                <c:pt idx="538" formatCode="dd/mm/yy;@">
                  <c:v>43594</c:v>
                </c:pt>
                <c:pt idx="539" formatCode="dd/mm/yy;@">
                  <c:v>43594</c:v>
                </c:pt>
                <c:pt idx="540" formatCode="dd/mm/yy;@">
                  <c:v>43594</c:v>
                </c:pt>
                <c:pt idx="541" formatCode="dd/mm/yy;@">
                  <c:v>43594</c:v>
                </c:pt>
                <c:pt idx="542" formatCode="dd/mm/yy;@">
                  <c:v>43595</c:v>
                </c:pt>
                <c:pt idx="543" formatCode="dd/mm/yy;@">
                  <c:v>43595</c:v>
                </c:pt>
                <c:pt idx="544" formatCode="dd/mm/yy;@">
                  <c:v>43598</c:v>
                </c:pt>
                <c:pt idx="545" formatCode="dd/mm/yy;@">
                  <c:v>43598</c:v>
                </c:pt>
                <c:pt idx="546" formatCode="dd/mm/yy;@">
                  <c:v>43599</c:v>
                </c:pt>
                <c:pt idx="547" formatCode="dd/mm/yy;@">
                  <c:v>43599</c:v>
                </c:pt>
                <c:pt idx="548" formatCode="dd/mm/yy;@">
                  <c:v>43600</c:v>
                </c:pt>
                <c:pt idx="549" formatCode="dd/mm/yy;@">
                  <c:v>43600</c:v>
                </c:pt>
                <c:pt idx="550" formatCode="dd/mm/yy;@">
                  <c:v>43601</c:v>
                </c:pt>
                <c:pt idx="551" formatCode="dd/mm/yy;@">
                  <c:v>43601</c:v>
                </c:pt>
                <c:pt idx="552" formatCode="dd/mm/yy;@">
                  <c:v>43601</c:v>
                </c:pt>
                <c:pt idx="553" formatCode="dd/mm/yy;@">
                  <c:v>43601</c:v>
                </c:pt>
                <c:pt idx="554" formatCode="dd/mm/yy;@">
                  <c:v>43602</c:v>
                </c:pt>
                <c:pt idx="555" formatCode="dd/mm/yy;@">
                  <c:v>43602</c:v>
                </c:pt>
                <c:pt idx="556" formatCode="dd/mm/yy;@">
                  <c:v>43603</c:v>
                </c:pt>
                <c:pt idx="557" formatCode="dd/mm/yy;@">
                  <c:v>43603</c:v>
                </c:pt>
                <c:pt idx="558" formatCode="dd/mm/yy;@">
                  <c:v>43603</c:v>
                </c:pt>
                <c:pt idx="559" formatCode="dd/mm/yy;@">
                  <c:v>43603</c:v>
                </c:pt>
                <c:pt idx="560" formatCode="dd/mm/yy;@">
                  <c:v>43607</c:v>
                </c:pt>
                <c:pt idx="561" formatCode="dd/mm/yy;@">
                  <c:v>43607</c:v>
                </c:pt>
                <c:pt idx="562" formatCode="dd/mm/yy;@">
                  <c:v>43609</c:v>
                </c:pt>
                <c:pt idx="563" formatCode="dd/mm/yy;@">
                  <c:v>43609</c:v>
                </c:pt>
                <c:pt idx="564" formatCode="dd/mm/yy;@">
                  <c:v>43612</c:v>
                </c:pt>
                <c:pt idx="565" formatCode="dd/mm/yy;@">
                  <c:v>43612</c:v>
                </c:pt>
                <c:pt idx="566" formatCode="dd/mm/yy;@">
                  <c:v>43613</c:v>
                </c:pt>
                <c:pt idx="567" formatCode="dd/mm/yy;@">
                  <c:v>43613</c:v>
                </c:pt>
                <c:pt idx="568" formatCode="dd/mm/yy;@">
                  <c:v>43614</c:v>
                </c:pt>
                <c:pt idx="569" formatCode="dd/mm/yy;@">
                  <c:v>43614</c:v>
                </c:pt>
                <c:pt idx="570" formatCode="dd/mm/yy;@">
                  <c:v>43615</c:v>
                </c:pt>
                <c:pt idx="571" formatCode="dd/mm/yy;@">
                  <c:v>43615</c:v>
                </c:pt>
                <c:pt idx="572" formatCode="dd/mm/yy;@">
                  <c:v>43615</c:v>
                </c:pt>
                <c:pt idx="573" formatCode="dd/mm/yy;@">
                  <c:v>43615</c:v>
                </c:pt>
                <c:pt idx="574" formatCode="dd/mm/yy;@">
                  <c:v>43617</c:v>
                </c:pt>
                <c:pt idx="575" formatCode="dd/mm/yy;@">
                  <c:v>43617</c:v>
                </c:pt>
                <c:pt idx="576" formatCode="dd/mm/yy;@">
                  <c:v>43621</c:v>
                </c:pt>
                <c:pt idx="577" formatCode="dd/mm/yy;@">
                  <c:v>43621</c:v>
                </c:pt>
                <c:pt idx="578" formatCode="dd/mm/yy;@">
                  <c:v>43623</c:v>
                </c:pt>
                <c:pt idx="579" formatCode="dd/mm/yy;@">
                  <c:v>43623</c:v>
                </c:pt>
                <c:pt idx="580" formatCode="dd/mm/yy;@">
                  <c:v>43626</c:v>
                </c:pt>
                <c:pt idx="581" formatCode="dd/mm/yy;@">
                  <c:v>43626</c:v>
                </c:pt>
                <c:pt idx="582" formatCode="dd/mm/yy;@">
                  <c:v>43628</c:v>
                </c:pt>
                <c:pt idx="583" formatCode="dd/mm/yy;@">
                  <c:v>43628</c:v>
                </c:pt>
                <c:pt idx="584" formatCode="dd/mm/yy;@">
                  <c:v>43628</c:v>
                </c:pt>
                <c:pt idx="585" formatCode="dd/mm/yy;@">
                  <c:v>43628</c:v>
                </c:pt>
                <c:pt idx="586" formatCode="dd/mm/yy;@">
                  <c:v>43630</c:v>
                </c:pt>
                <c:pt idx="587" formatCode="dd/mm/yy;@">
                  <c:v>43630</c:v>
                </c:pt>
                <c:pt idx="588" formatCode="dd/mm/yy;@">
                  <c:v>43633</c:v>
                </c:pt>
                <c:pt idx="589" formatCode="dd/mm/yy;@">
                  <c:v>43633</c:v>
                </c:pt>
                <c:pt idx="590" formatCode="dd/mm/yy;@">
                  <c:v>43634</c:v>
                </c:pt>
                <c:pt idx="591" formatCode="dd/mm/yy;@">
                  <c:v>43634</c:v>
                </c:pt>
                <c:pt idx="592" formatCode="dd/mm/yy;@">
                  <c:v>43635</c:v>
                </c:pt>
                <c:pt idx="593" formatCode="dd/mm/yy;@">
                  <c:v>43635</c:v>
                </c:pt>
                <c:pt idx="594" formatCode="dd/mm/yy;@">
                  <c:v>43636</c:v>
                </c:pt>
                <c:pt idx="595" formatCode="dd/mm/yy;@">
                  <c:v>43636</c:v>
                </c:pt>
                <c:pt idx="596" formatCode="dd/mm/yy;@">
                  <c:v>43640</c:v>
                </c:pt>
                <c:pt idx="597" formatCode="dd/mm/yy;@">
                  <c:v>43640</c:v>
                </c:pt>
                <c:pt idx="598" formatCode="dd/mm/yy;@">
                  <c:v>43641</c:v>
                </c:pt>
                <c:pt idx="599" formatCode="dd/mm/yy;@">
                  <c:v>43641</c:v>
                </c:pt>
                <c:pt idx="600" formatCode="dd/mm/yy;@">
                  <c:v>43642</c:v>
                </c:pt>
                <c:pt idx="601" formatCode="dd/mm/yy;@">
                  <c:v>43642</c:v>
                </c:pt>
                <c:pt idx="602" formatCode="dd/mm/yy;@">
                  <c:v>43643</c:v>
                </c:pt>
                <c:pt idx="603" formatCode="dd/mm/yy;@">
                  <c:v>43643</c:v>
                </c:pt>
                <c:pt idx="604" formatCode="dd/mm/yy;@">
                  <c:v>43647</c:v>
                </c:pt>
                <c:pt idx="605" formatCode="dd/mm/yy;@">
                  <c:v>43647</c:v>
                </c:pt>
                <c:pt idx="606" formatCode="dd/mm/yy;@">
                  <c:v>43648</c:v>
                </c:pt>
                <c:pt idx="607" formatCode="dd/mm/yy;@">
                  <c:v>43648</c:v>
                </c:pt>
                <c:pt idx="608" formatCode="dd/mm/yy;@">
                  <c:v>43649</c:v>
                </c:pt>
                <c:pt idx="609" formatCode="dd/mm/yy;@">
                  <c:v>43649</c:v>
                </c:pt>
                <c:pt idx="610" formatCode="dd/mm/yy;@">
                  <c:v>43650</c:v>
                </c:pt>
                <c:pt idx="611" formatCode="dd/mm/yy;@">
                  <c:v>43650</c:v>
                </c:pt>
                <c:pt idx="612" formatCode="dd/mm/yy;@">
                  <c:v>43650</c:v>
                </c:pt>
                <c:pt idx="613" formatCode="dd/mm/yy;@">
                  <c:v>43650</c:v>
                </c:pt>
                <c:pt idx="614" formatCode="dd/mm/yy;@">
                  <c:v>43652</c:v>
                </c:pt>
                <c:pt idx="615" formatCode="dd/mm/yy;@">
                  <c:v>43652</c:v>
                </c:pt>
                <c:pt idx="616" formatCode="dd/mm/yy;@">
                  <c:v>43668</c:v>
                </c:pt>
                <c:pt idx="617" formatCode="dd/mm/yy;@">
                  <c:v>43668</c:v>
                </c:pt>
                <c:pt idx="618" formatCode="dd/mm/yy;@">
                  <c:v>43670</c:v>
                </c:pt>
                <c:pt idx="619" formatCode="dd/mm/yy;@">
                  <c:v>43670</c:v>
                </c:pt>
                <c:pt idx="620" formatCode="dd/mm/yy;@">
                  <c:v>43671</c:v>
                </c:pt>
                <c:pt idx="621" formatCode="dd/mm/yy;@">
                  <c:v>43671</c:v>
                </c:pt>
                <c:pt idx="622" formatCode="dd/mm/yy;@">
                  <c:v>43673</c:v>
                </c:pt>
                <c:pt idx="623" formatCode="dd/mm/yy;@">
                  <c:v>43673</c:v>
                </c:pt>
                <c:pt idx="624" formatCode="dd/mm/yy;@">
                  <c:v>43675</c:v>
                </c:pt>
                <c:pt idx="625" formatCode="dd/mm/yy;@">
                  <c:v>43675</c:v>
                </c:pt>
                <c:pt idx="626" formatCode="dd/mm/yy;@">
                  <c:v>43676</c:v>
                </c:pt>
                <c:pt idx="627" formatCode="dd/mm/yy;@">
                  <c:v>43676</c:v>
                </c:pt>
                <c:pt idx="628" formatCode="dd/mm/yy;@">
                  <c:v>43677</c:v>
                </c:pt>
                <c:pt idx="629" formatCode="dd/mm/yy;@">
                  <c:v>43677</c:v>
                </c:pt>
                <c:pt idx="630" formatCode="dd/mm/yy;@">
                  <c:v>43678</c:v>
                </c:pt>
                <c:pt idx="631" formatCode="dd/mm/yy;@">
                  <c:v>43678</c:v>
                </c:pt>
                <c:pt idx="632" formatCode="dd/mm/yy;@">
                  <c:v>43678</c:v>
                </c:pt>
                <c:pt idx="633" formatCode="dd/mm/yy;@">
                  <c:v>43678</c:v>
                </c:pt>
                <c:pt idx="634" formatCode="dd/mm/yy;@">
                  <c:v>43679</c:v>
                </c:pt>
                <c:pt idx="635" formatCode="dd/mm/yy;@">
                  <c:v>43679</c:v>
                </c:pt>
                <c:pt idx="636" formatCode="dd/mm/yy;@">
                  <c:v>43691</c:v>
                </c:pt>
                <c:pt idx="637" formatCode="dd/mm/yy;@">
                  <c:v>43691</c:v>
                </c:pt>
                <c:pt idx="638" formatCode="dd/mm/yy;@">
                  <c:v>43692</c:v>
                </c:pt>
                <c:pt idx="639" formatCode="dd/mm/yy;@">
                  <c:v>43692</c:v>
                </c:pt>
                <c:pt idx="640" formatCode="dd/mm/yy;@">
                  <c:v>43693</c:v>
                </c:pt>
                <c:pt idx="641" formatCode="dd/mm/yy;@">
                  <c:v>43693</c:v>
                </c:pt>
                <c:pt idx="642" formatCode="dd/mm/yy;@">
                  <c:v>43694</c:v>
                </c:pt>
                <c:pt idx="643" formatCode="dd/mm/yy;@">
                  <c:v>43694</c:v>
                </c:pt>
                <c:pt idx="644" formatCode="dd/mm/yy;@">
                  <c:v>43696</c:v>
                </c:pt>
                <c:pt idx="645" formatCode="dd/mm/yy;@">
                  <c:v>43696</c:v>
                </c:pt>
                <c:pt idx="646" formatCode="dd/mm/yy;@">
                  <c:v>43698</c:v>
                </c:pt>
                <c:pt idx="647" formatCode="dd/mm/yy;@">
                  <c:v>43698</c:v>
                </c:pt>
                <c:pt idx="648" formatCode="dd/mm/yy;@">
                  <c:v>43698</c:v>
                </c:pt>
                <c:pt idx="649" formatCode="dd/mm/yy;@">
                  <c:v>43698</c:v>
                </c:pt>
                <c:pt idx="650" formatCode="dd/mm/yy;@">
                  <c:v>43700</c:v>
                </c:pt>
                <c:pt idx="651" formatCode="dd/mm/yy;@">
                  <c:v>43700</c:v>
                </c:pt>
                <c:pt idx="652" formatCode="dd/mm/yy;@">
                  <c:v>43704</c:v>
                </c:pt>
                <c:pt idx="653" formatCode="dd/mm/yy;@">
                  <c:v>43704</c:v>
                </c:pt>
                <c:pt idx="654" formatCode="dd/mm/yy;@">
                  <c:v>43706</c:v>
                </c:pt>
                <c:pt idx="655" formatCode="dd/mm/yy;@">
                  <c:v>43706</c:v>
                </c:pt>
                <c:pt idx="656" formatCode="dd/mm/yy;@">
                  <c:v>43712</c:v>
                </c:pt>
                <c:pt idx="657" formatCode="dd/mm/yy;@">
                  <c:v>43712</c:v>
                </c:pt>
                <c:pt idx="658" formatCode="dd/mm/yy;@">
                  <c:v>43713</c:v>
                </c:pt>
                <c:pt idx="659" formatCode="dd/mm/yy;@">
                  <c:v>43713</c:v>
                </c:pt>
                <c:pt idx="660" formatCode="dd/mm/yy;@">
                  <c:v>43714</c:v>
                </c:pt>
                <c:pt idx="661" formatCode="dd/mm/yy;@">
                  <c:v>43714</c:v>
                </c:pt>
                <c:pt idx="662" formatCode="dd/mm/yy;@">
                  <c:v>43715</c:v>
                </c:pt>
                <c:pt idx="663" formatCode="dd/mm/yy;@">
                  <c:v>43715</c:v>
                </c:pt>
                <c:pt idx="664" formatCode="dd/mm/yy;@">
                  <c:v>43717</c:v>
                </c:pt>
                <c:pt idx="665" formatCode="dd/mm/yy;@">
                  <c:v>43717</c:v>
                </c:pt>
                <c:pt idx="666" formatCode="dd/mm/yy;@">
                  <c:v>43718</c:v>
                </c:pt>
                <c:pt idx="667" formatCode="dd/mm/yy;@">
                  <c:v>43718</c:v>
                </c:pt>
                <c:pt idx="668" formatCode="dd/mm/yy;@">
                  <c:v>43719</c:v>
                </c:pt>
                <c:pt idx="669" formatCode="dd/mm/yy;@">
                  <c:v>43719</c:v>
                </c:pt>
                <c:pt idx="670" formatCode="dd/mm/yy;@">
                  <c:v>43720</c:v>
                </c:pt>
                <c:pt idx="671" formatCode="dd/mm/yy;@">
                  <c:v>43720</c:v>
                </c:pt>
                <c:pt idx="672" formatCode="dd/mm/yy;@">
                  <c:v>43720</c:v>
                </c:pt>
                <c:pt idx="673" formatCode="dd/mm/yy;@">
                  <c:v>43720</c:v>
                </c:pt>
                <c:pt idx="674" formatCode="dd/mm/yy;@">
                  <c:v>43722</c:v>
                </c:pt>
                <c:pt idx="675" formatCode="dd/mm/yy;@">
                  <c:v>43722</c:v>
                </c:pt>
                <c:pt idx="676" formatCode="dd/mm/yy;@">
                  <c:v>43727</c:v>
                </c:pt>
                <c:pt idx="677" formatCode="dd/mm/yy;@">
                  <c:v>43727</c:v>
                </c:pt>
                <c:pt idx="678" formatCode="dd/mm/yy;@">
                  <c:v>43728</c:v>
                </c:pt>
                <c:pt idx="679" formatCode="dd/mm/yy;@">
                  <c:v>43728</c:v>
                </c:pt>
                <c:pt idx="680" formatCode="dd/mm/yy;@">
                  <c:v>43731</c:v>
                </c:pt>
                <c:pt idx="681" formatCode="dd/mm/yy;@">
                  <c:v>43731</c:v>
                </c:pt>
                <c:pt idx="682" formatCode="dd/mm/yy;@">
                  <c:v>43732</c:v>
                </c:pt>
                <c:pt idx="683" formatCode="dd/mm/yy;@">
                  <c:v>43732</c:v>
                </c:pt>
                <c:pt idx="684" formatCode="dd/mm/yy;@">
                  <c:v>43732</c:v>
                </c:pt>
                <c:pt idx="685" formatCode="dd/mm/yy;@">
                  <c:v>43741</c:v>
                </c:pt>
                <c:pt idx="686" formatCode="dd/mm/yy;@">
                  <c:v>43741</c:v>
                </c:pt>
                <c:pt idx="687" formatCode="dd/mm/yy;@">
                  <c:v>43742</c:v>
                </c:pt>
                <c:pt idx="688" formatCode="dd/mm/yy;@">
                  <c:v>43742</c:v>
                </c:pt>
                <c:pt idx="689" formatCode="dd/mm/yy;@">
                  <c:v>43742</c:v>
                </c:pt>
                <c:pt idx="690" formatCode="dd/mm/yy;@">
                  <c:v>43742</c:v>
                </c:pt>
                <c:pt idx="691" formatCode="dd/mm/yy;@">
                  <c:v>43743</c:v>
                </c:pt>
                <c:pt idx="692" formatCode="dd/mm/yy;@">
                  <c:v>43743</c:v>
                </c:pt>
                <c:pt idx="693" formatCode="dd/mm/yy;@">
                  <c:v>43745</c:v>
                </c:pt>
                <c:pt idx="694" formatCode="dd/mm/yy;@">
                  <c:v>43745</c:v>
                </c:pt>
                <c:pt idx="695" formatCode="dd/mm/yy;@">
                  <c:v>43747</c:v>
                </c:pt>
                <c:pt idx="696" formatCode="dd/mm/yy;@">
                  <c:v>43747</c:v>
                </c:pt>
                <c:pt idx="697" formatCode="dd/mm/yy;@">
                  <c:v>43748</c:v>
                </c:pt>
                <c:pt idx="698" formatCode="dd/mm/yy;@">
                  <c:v>43748</c:v>
                </c:pt>
                <c:pt idx="699" formatCode="dd/mm/yy;@">
                  <c:v>43750</c:v>
                </c:pt>
                <c:pt idx="700" formatCode="dd/mm/yy;@">
                  <c:v>43750</c:v>
                </c:pt>
                <c:pt idx="701" formatCode="dd/mm/yy;@">
                  <c:v>43752</c:v>
                </c:pt>
                <c:pt idx="702" formatCode="dd/mm/yy;@">
                  <c:v>43752</c:v>
                </c:pt>
                <c:pt idx="703" formatCode="dd/mm/yy;@">
                  <c:v>43754</c:v>
                </c:pt>
                <c:pt idx="704" formatCode="dd/mm/yy;@">
                  <c:v>43754</c:v>
                </c:pt>
                <c:pt idx="705" formatCode="dd/mm/yy;@">
                  <c:v>43754</c:v>
                </c:pt>
                <c:pt idx="706" formatCode="dd/mm/yy;@">
                  <c:v>43754</c:v>
                </c:pt>
                <c:pt idx="707" formatCode="dd/mm/yy;@">
                  <c:v>43755</c:v>
                </c:pt>
                <c:pt idx="708" formatCode="dd/mm/yy;@">
                  <c:v>43755</c:v>
                </c:pt>
                <c:pt idx="709" formatCode="dd/mm/yy;@">
                  <c:v>43756</c:v>
                </c:pt>
                <c:pt idx="710" formatCode="dd/mm/yy;@">
                  <c:v>43756</c:v>
                </c:pt>
                <c:pt idx="711" formatCode="dd/mm/yy;@">
                  <c:v>43757</c:v>
                </c:pt>
                <c:pt idx="712" formatCode="dd/mm/yy;@">
                  <c:v>43757</c:v>
                </c:pt>
                <c:pt idx="713" formatCode="dd/mm/yy;@">
                  <c:v>43759</c:v>
                </c:pt>
                <c:pt idx="714" formatCode="dd/mm/yy;@">
                  <c:v>43759</c:v>
                </c:pt>
                <c:pt idx="715" formatCode="dd/mm/yy;@">
                  <c:v>43761</c:v>
                </c:pt>
                <c:pt idx="716" formatCode="dd/mm/yy;@">
                  <c:v>43761</c:v>
                </c:pt>
                <c:pt idx="717" formatCode="dd/mm/yy;@">
                  <c:v>43761</c:v>
                </c:pt>
                <c:pt idx="718" formatCode="dd/mm/yy;@">
                  <c:v>43761</c:v>
                </c:pt>
                <c:pt idx="719" formatCode="dd/mm/yy;@">
                  <c:v>43763</c:v>
                </c:pt>
                <c:pt idx="720" formatCode="dd/mm/yy;@">
                  <c:v>43763</c:v>
                </c:pt>
                <c:pt idx="721" formatCode="dd/mm/yy;@">
                  <c:v>43766</c:v>
                </c:pt>
                <c:pt idx="722" formatCode="dd/mm/yy;@">
                  <c:v>43766</c:v>
                </c:pt>
                <c:pt idx="723" formatCode="dd/mm/yy;@">
                  <c:v>43767</c:v>
                </c:pt>
                <c:pt idx="724" formatCode="dd/mm/yy;@">
                  <c:v>43767</c:v>
                </c:pt>
                <c:pt idx="725" formatCode="dd/mm/yy;@">
                  <c:v>43768</c:v>
                </c:pt>
                <c:pt idx="726" formatCode="dd/mm/yy;@">
                  <c:v>43768</c:v>
                </c:pt>
                <c:pt idx="727" formatCode="dd/mm/yy;@">
                  <c:v>43769</c:v>
                </c:pt>
                <c:pt idx="728" formatCode="dd/mm/yy;@">
                  <c:v>43769</c:v>
                </c:pt>
                <c:pt idx="729" formatCode="dd/mm/yy;@">
                  <c:v>43776</c:v>
                </c:pt>
                <c:pt idx="730" formatCode="dd/mm/yy;@">
                  <c:v>43784</c:v>
                </c:pt>
                <c:pt idx="731" formatCode="dd/mm/yy;@">
                  <c:v>43784</c:v>
                </c:pt>
                <c:pt idx="732" formatCode="dd/mm/yy;@">
                  <c:v>43786</c:v>
                </c:pt>
                <c:pt idx="733" formatCode="dd/mm/yy;@">
                  <c:v>43786</c:v>
                </c:pt>
                <c:pt idx="734" formatCode="dd/mm/yy;@">
                  <c:v>43788</c:v>
                </c:pt>
                <c:pt idx="735" formatCode="dd/mm/yy;@">
                  <c:v>43788</c:v>
                </c:pt>
                <c:pt idx="736" formatCode="dd/mm/yy;@">
                  <c:v>43790</c:v>
                </c:pt>
                <c:pt idx="737" formatCode="dd/mm/yy;@">
                  <c:v>43790</c:v>
                </c:pt>
                <c:pt idx="738" formatCode="dd/mm/yy;@">
                  <c:v>43790</c:v>
                </c:pt>
                <c:pt idx="739" formatCode="dd/mm/yy;@">
                  <c:v>43790</c:v>
                </c:pt>
                <c:pt idx="740" formatCode="dd/mm/yy;@">
                  <c:v>43792</c:v>
                </c:pt>
                <c:pt idx="741" formatCode="dd/mm/yy;@">
                  <c:v>43792</c:v>
                </c:pt>
                <c:pt idx="742" formatCode="dd/mm/yy;@">
                  <c:v>43796</c:v>
                </c:pt>
                <c:pt idx="743" formatCode="dd/mm/yy;@">
                  <c:v>43796</c:v>
                </c:pt>
                <c:pt idx="744" formatCode="dd/mm/yy;@">
                  <c:v>43797</c:v>
                </c:pt>
                <c:pt idx="745" formatCode="dd/mm/yy;@">
                  <c:v>43797</c:v>
                </c:pt>
                <c:pt idx="746" formatCode="dd/mm/yy;@">
                  <c:v>43798</c:v>
                </c:pt>
                <c:pt idx="747" formatCode="dd/mm/yy;@">
                  <c:v>43798</c:v>
                </c:pt>
                <c:pt idx="748" formatCode="dd/mm/yy;@">
                  <c:v>43799</c:v>
                </c:pt>
                <c:pt idx="749" formatCode="dd/mm/yy;@">
                  <c:v>43799</c:v>
                </c:pt>
                <c:pt idx="750" formatCode="dd/mm/yy;@">
                  <c:v>43801</c:v>
                </c:pt>
                <c:pt idx="751" formatCode="dd/mm/yy;@">
                  <c:v>43801</c:v>
                </c:pt>
                <c:pt idx="752" formatCode="dd/mm/yy;@">
                  <c:v>43803</c:v>
                </c:pt>
                <c:pt idx="753" formatCode="dd/mm/yy;@">
                  <c:v>43803</c:v>
                </c:pt>
                <c:pt idx="754" formatCode="dd/mm/yy;@">
                  <c:v>43809</c:v>
                </c:pt>
                <c:pt idx="755" formatCode="dd/mm/yy;@">
                  <c:v>43809</c:v>
                </c:pt>
                <c:pt idx="756" formatCode="dd/mm/yy;@">
                  <c:v>43811</c:v>
                </c:pt>
                <c:pt idx="757" formatCode="dd/mm/yy;@">
                  <c:v>43811</c:v>
                </c:pt>
                <c:pt idx="758" formatCode="dd/mm/yy;@">
                  <c:v>43816</c:v>
                </c:pt>
                <c:pt idx="759" formatCode="dd/mm/yy;@">
                  <c:v>43816</c:v>
                </c:pt>
                <c:pt idx="760" formatCode="dd/mm/yy;@">
                  <c:v>43818</c:v>
                </c:pt>
                <c:pt idx="761" formatCode="dd/mm/yy;@">
                  <c:v>43818</c:v>
                </c:pt>
                <c:pt idx="762" formatCode="dd/mm/yy;@">
                  <c:v>43822</c:v>
                </c:pt>
                <c:pt idx="763" formatCode="dd/mm/yy;@">
                  <c:v>43822</c:v>
                </c:pt>
                <c:pt idx="764" formatCode="dd/mm/yy;@">
                  <c:v>43823</c:v>
                </c:pt>
                <c:pt idx="765" formatCode="dd/mm/yy;@">
                  <c:v>43823</c:v>
                </c:pt>
                <c:pt idx="766" formatCode="dd/mm/yy;@">
                  <c:v>43825</c:v>
                </c:pt>
                <c:pt idx="767" formatCode="dd/mm/yy;@">
                  <c:v>43825</c:v>
                </c:pt>
                <c:pt idx="768" formatCode="dd/mm/yy;@">
                  <c:v>43826</c:v>
                </c:pt>
                <c:pt idx="769" formatCode="dd/mm/yy;@">
                  <c:v>43826</c:v>
                </c:pt>
              </c:numCache>
            </c:numRef>
          </c:cat>
          <c:val>
            <c:numRef>
              <c:f>'LAF DĐ 1_NI-LDĐ-01 (29043)'!$Q$4:$Q$773</c:f>
              <c:numCache>
                <c:formatCode>General</c:formatCode>
                <c:ptCount val="77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0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3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3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3</c:v>
                </c:pt>
                <c:pt idx="213">
                  <c:v>1</c:v>
                </c:pt>
                <c:pt idx="214">
                  <c:v>0</c:v>
                </c:pt>
                <c:pt idx="215">
                  <c:v>8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2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9</c:v>
                </c:pt>
                <c:pt idx="238">
                  <c:v>2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4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4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5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3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4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2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2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2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3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8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2</c:v>
                </c:pt>
                <c:pt idx="506">
                  <c:v>2</c:v>
                </c:pt>
                <c:pt idx="507">
                  <c:v>14</c:v>
                </c:pt>
                <c:pt idx="508">
                  <c:v>1</c:v>
                </c:pt>
                <c:pt idx="509">
                  <c:v>4</c:v>
                </c:pt>
                <c:pt idx="510">
                  <c:v>13</c:v>
                </c:pt>
                <c:pt idx="511">
                  <c:v>5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4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2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6</c:v>
                </c:pt>
                <c:pt idx="528">
                  <c:v>3</c:v>
                </c:pt>
                <c:pt idx="529">
                  <c:v>0</c:v>
                </c:pt>
                <c:pt idx="530">
                  <c:v>0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18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3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2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B88-4360-A89A-FBF951858F8B}"/>
            </c:ext>
          </c:extLst>
        </c:ser>
        <c:ser>
          <c:idx val="1"/>
          <c:order val="3"/>
          <c:tx>
            <c:strRef>
              <c:f>'LAF DĐ 1_NI-LDĐ-01 (29043)'!$S$3</c:f>
              <c:strCache>
                <c:ptCount val="1"/>
                <c:pt idx="0">
                  <c:v>29043_1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'LAF DĐ 1_NI-LDĐ-01 (29043)'!$O$4:$O$773</c:f>
              <c:numCache>
                <c:formatCode>m/d/yyyy</c:formatCode>
                <c:ptCount val="770"/>
                <c:pt idx="0">
                  <c:v>43103</c:v>
                </c:pt>
                <c:pt idx="1">
                  <c:v>43103</c:v>
                </c:pt>
                <c:pt idx="2">
                  <c:v>43105</c:v>
                </c:pt>
                <c:pt idx="3">
                  <c:v>43105</c:v>
                </c:pt>
                <c:pt idx="4">
                  <c:v>43106</c:v>
                </c:pt>
                <c:pt idx="5">
                  <c:v>43106</c:v>
                </c:pt>
                <c:pt idx="6">
                  <c:v>43109</c:v>
                </c:pt>
                <c:pt idx="7">
                  <c:v>43109</c:v>
                </c:pt>
                <c:pt idx="8">
                  <c:v>43111</c:v>
                </c:pt>
                <c:pt idx="9">
                  <c:v>43111</c:v>
                </c:pt>
                <c:pt idx="10">
                  <c:v>43112</c:v>
                </c:pt>
                <c:pt idx="11">
                  <c:v>43112</c:v>
                </c:pt>
                <c:pt idx="12">
                  <c:v>43113</c:v>
                </c:pt>
                <c:pt idx="13">
                  <c:v>43113</c:v>
                </c:pt>
                <c:pt idx="14">
                  <c:v>43116</c:v>
                </c:pt>
                <c:pt idx="15">
                  <c:v>43116</c:v>
                </c:pt>
                <c:pt idx="16">
                  <c:v>43118</c:v>
                </c:pt>
                <c:pt idx="17">
                  <c:v>43118</c:v>
                </c:pt>
                <c:pt idx="18">
                  <c:v>43118</c:v>
                </c:pt>
                <c:pt idx="19">
                  <c:v>43119</c:v>
                </c:pt>
                <c:pt idx="20">
                  <c:v>43120</c:v>
                </c:pt>
                <c:pt idx="21">
                  <c:v>43120</c:v>
                </c:pt>
                <c:pt idx="22">
                  <c:v>43121</c:v>
                </c:pt>
                <c:pt idx="23">
                  <c:v>43121</c:v>
                </c:pt>
                <c:pt idx="24">
                  <c:v>43123</c:v>
                </c:pt>
                <c:pt idx="25">
                  <c:v>43123</c:v>
                </c:pt>
                <c:pt idx="26">
                  <c:v>43124</c:v>
                </c:pt>
                <c:pt idx="27">
                  <c:v>43124</c:v>
                </c:pt>
                <c:pt idx="28">
                  <c:v>43125</c:v>
                </c:pt>
                <c:pt idx="29">
                  <c:v>43125</c:v>
                </c:pt>
                <c:pt idx="30">
                  <c:v>43125</c:v>
                </c:pt>
                <c:pt idx="31">
                  <c:v>43125</c:v>
                </c:pt>
                <c:pt idx="32">
                  <c:v>43127</c:v>
                </c:pt>
                <c:pt idx="33">
                  <c:v>43127</c:v>
                </c:pt>
                <c:pt idx="34">
                  <c:v>43129</c:v>
                </c:pt>
                <c:pt idx="35">
                  <c:v>43129</c:v>
                </c:pt>
                <c:pt idx="36">
                  <c:v>43131</c:v>
                </c:pt>
                <c:pt idx="37">
                  <c:v>43131</c:v>
                </c:pt>
                <c:pt idx="38">
                  <c:v>43132</c:v>
                </c:pt>
                <c:pt idx="39">
                  <c:v>43132</c:v>
                </c:pt>
                <c:pt idx="40">
                  <c:v>43134</c:v>
                </c:pt>
                <c:pt idx="41">
                  <c:v>43134</c:v>
                </c:pt>
                <c:pt idx="42">
                  <c:v>43136</c:v>
                </c:pt>
                <c:pt idx="43">
                  <c:v>43136</c:v>
                </c:pt>
                <c:pt idx="44">
                  <c:v>43137</c:v>
                </c:pt>
                <c:pt idx="45">
                  <c:v>43137</c:v>
                </c:pt>
                <c:pt idx="46">
                  <c:v>43138</c:v>
                </c:pt>
                <c:pt idx="47">
                  <c:v>43138</c:v>
                </c:pt>
                <c:pt idx="48">
                  <c:v>43139</c:v>
                </c:pt>
                <c:pt idx="49">
                  <c:v>43139</c:v>
                </c:pt>
                <c:pt idx="50">
                  <c:v>43139</c:v>
                </c:pt>
                <c:pt idx="51">
                  <c:v>43139</c:v>
                </c:pt>
                <c:pt idx="52">
                  <c:v>43141</c:v>
                </c:pt>
                <c:pt idx="53">
                  <c:v>43141</c:v>
                </c:pt>
                <c:pt idx="54">
                  <c:v>43155</c:v>
                </c:pt>
                <c:pt idx="55">
                  <c:v>43155</c:v>
                </c:pt>
                <c:pt idx="56">
                  <c:v>43157</c:v>
                </c:pt>
                <c:pt idx="57">
                  <c:v>43157</c:v>
                </c:pt>
                <c:pt idx="58">
                  <c:v>43158</c:v>
                </c:pt>
                <c:pt idx="59">
                  <c:v>43158</c:v>
                </c:pt>
                <c:pt idx="60">
                  <c:v>43160</c:v>
                </c:pt>
                <c:pt idx="61">
                  <c:v>43160</c:v>
                </c:pt>
                <c:pt idx="62">
                  <c:v>43160</c:v>
                </c:pt>
                <c:pt idx="63">
                  <c:v>43160</c:v>
                </c:pt>
                <c:pt idx="64">
                  <c:v>43162</c:v>
                </c:pt>
                <c:pt idx="65">
                  <c:v>43162</c:v>
                </c:pt>
                <c:pt idx="66">
                  <c:v>43164</c:v>
                </c:pt>
                <c:pt idx="67">
                  <c:v>43164</c:v>
                </c:pt>
                <c:pt idx="68">
                  <c:v>43166</c:v>
                </c:pt>
                <c:pt idx="69">
                  <c:v>43166</c:v>
                </c:pt>
                <c:pt idx="70">
                  <c:v>43166</c:v>
                </c:pt>
                <c:pt idx="71">
                  <c:v>43166</c:v>
                </c:pt>
                <c:pt idx="72">
                  <c:v>43168</c:v>
                </c:pt>
                <c:pt idx="73">
                  <c:v>43168</c:v>
                </c:pt>
                <c:pt idx="74">
                  <c:v>43171</c:v>
                </c:pt>
                <c:pt idx="75">
                  <c:v>43171</c:v>
                </c:pt>
                <c:pt idx="76">
                  <c:v>43173</c:v>
                </c:pt>
                <c:pt idx="77">
                  <c:v>43173</c:v>
                </c:pt>
                <c:pt idx="78">
                  <c:v>43173</c:v>
                </c:pt>
                <c:pt idx="79">
                  <c:v>43173</c:v>
                </c:pt>
                <c:pt idx="80">
                  <c:v>43174</c:v>
                </c:pt>
                <c:pt idx="81">
                  <c:v>43174</c:v>
                </c:pt>
                <c:pt idx="82">
                  <c:v>43175</c:v>
                </c:pt>
                <c:pt idx="83">
                  <c:v>43175</c:v>
                </c:pt>
                <c:pt idx="84">
                  <c:v>43176</c:v>
                </c:pt>
                <c:pt idx="85">
                  <c:v>43176</c:v>
                </c:pt>
                <c:pt idx="86">
                  <c:v>43179</c:v>
                </c:pt>
                <c:pt idx="87">
                  <c:v>43179</c:v>
                </c:pt>
                <c:pt idx="88">
                  <c:v>43181</c:v>
                </c:pt>
                <c:pt idx="89">
                  <c:v>43181</c:v>
                </c:pt>
                <c:pt idx="90">
                  <c:v>43181</c:v>
                </c:pt>
                <c:pt idx="91">
                  <c:v>43181</c:v>
                </c:pt>
                <c:pt idx="92">
                  <c:v>43183</c:v>
                </c:pt>
                <c:pt idx="93">
                  <c:v>43183</c:v>
                </c:pt>
                <c:pt idx="94">
                  <c:v>43185</c:v>
                </c:pt>
                <c:pt idx="95">
                  <c:v>43185</c:v>
                </c:pt>
                <c:pt idx="96">
                  <c:v>43186</c:v>
                </c:pt>
                <c:pt idx="97">
                  <c:v>43186</c:v>
                </c:pt>
                <c:pt idx="98">
                  <c:v>43187</c:v>
                </c:pt>
                <c:pt idx="99">
                  <c:v>43187</c:v>
                </c:pt>
                <c:pt idx="100">
                  <c:v>43188</c:v>
                </c:pt>
                <c:pt idx="101">
                  <c:v>43188</c:v>
                </c:pt>
                <c:pt idx="102">
                  <c:v>43188</c:v>
                </c:pt>
                <c:pt idx="103">
                  <c:v>43188</c:v>
                </c:pt>
                <c:pt idx="104">
                  <c:v>43188</c:v>
                </c:pt>
                <c:pt idx="105">
                  <c:v>43189</c:v>
                </c:pt>
                <c:pt idx="106">
                  <c:v>43190</c:v>
                </c:pt>
                <c:pt idx="107">
                  <c:v>43192</c:v>
                </c:pt>
                <c:pt idx="108">
                  <c:v>43192</c:v>
                </c:pt>
                <c:pt idx="109">
                  <c:v>43193</c:v>
                </c:pt>
                <c:pt idx="110">
                  <c:v>43193</c:v>
                </c:pt>
                <c:pt idx="111">
                  <c:v>43193</c:v>
                </c:pt>
                <c:pt idx="112">
                  <c:v>43194</c:v>
                </c:pt>
                <c:pt idx="113">
                  <c:v>43194</c:v>
                </c:pt>
                <c:pt idx="114">
                  <c:v>43195</c:v>
                </c:pt>
                <c:pt idx="115">
                  <c:v>43195</c:v>
                </c:pt>
                <c:pt idx="116">
                  <c:v>43195</c:v>
                </c:pt>
                <c:pt idx="117">
                  <c:v>43206</c:v>
                </c:pt>
                <c:pt idx="118">
                  <c:v>43206</c:v>
                </c:pt>
                <c:pt idx="119">
                  <c:v>43207</c:v>
                </c:pt>
                <c:pt idx="120">
                  <c:v>43207</c:v>
                </c:pt>
                <c:pt idx="121">
                  <c:v>43208</c:v>
                </c:pt>
                <c:pt idx="122">
                  <c:v>43208</c:v>
                </c:pt>
                <c:pt idx="123">
                  <c:v>43209</c:v>
                </c:pt>
                <c:pt idx="124">
                  <c:v>43209</c:v>
                </c:pt>
                <c:pt idx="125">
                  <c:v>43209</c:v>
                </c:pt>
                <c:pt idx="126">
                  <c:v>43209</c:v>
                </c:pt>
                <c:pt idx="127">
                  <c:v>43211</c:v>
                </c:pt>
                <c:pt idx="128">
                  <c:v>43211</c:v>
                </c:pt>
                <c:pt idx="129">
                  <c:v>43213</c:v>
                </c:pt>
                <c:pt idx="130">
                  <c:v>43213</c:v>
                </c:pt>
                <c:pt idx="131">
                  <c:v>43215</c:v>
                </c:pt>
                <c:pt idx="132">
                  <c:v>43215</c:v>
                </c:pt>
                <c:pt idx="133">
                  <c:v>43216</c:v>
                </c:pt>
                <c:pt idx="134">
                  <c:v>43216</c:v>
                </c:pt>
                <c:pt idx="135">
                  <c:v>43218</c:v>
                </c:pt>
                <c:pt idx="136">
                  <c:v>43218</c:v>
                </c:pt>
                <c:pt idx="137">
                  <c:v>43223</c:v>
                </c:pt>
                <c:pt idx="138">
                  <c:v>43223</c:v>
                </c:pt>
                <c:pt idx="139">
                  <c:v>43225</c:v>
                </c:pt>
                <c:pt idx="140">
                  <c:v>43225</c:v>
                </c:pt>
                <c:pt idx="141">
                  <c:v>43227</c:v>
                </c:pt>
                <c:pt idx="142">
                  <c:v>43227</c:v>
                </c:pt>
                <c:pt idx="143">
                  <c:v>43229</c:v>
                </c:pt>
                <c:pt idx="144">
                  <c:v>43229</c:v>
                </c:pt>
                <c:pt idx="145">
                  <c:v>43229</c:v>
                </c:pt>
                <c:pt idx="146">
                  <c:v>43229</c:v>
                </c:pt>
                <c:pt idx="147">
                  <c:v>43230</c:v>
                </c:pt>
                <c:pt idx="148">
                  <c:v>43230</c:v>
                </c:pt>
                <c:pt idx="149">
                  <c:v>43231</c:v>
                </c:pt>
                <c:pt idx="150">
                  <c:v>43231</c:v>
                </c:pt>
                <c:pt idx="151">
                  <c:v>43232</c:v>
                </c:pt>
                <c:pt idx="152">
                  <c:v>43232</c:v>
                </c:pt>
                <c:pt idx="153">
                  <c:v>43237</c:v>
                </c:pt>
                <c:pt idx="154">
                  <c:v>43237</c:v>
                </c:pt>
                <c:pt idx="155">
                  <c:v>43238</c:v>
                </c:pt>
                <c:pt idx="156">
                  <c:v>43238</c:v>
                </c:pt>
                <c:pt idx="157">
                  <c:v>43239</c:v>
                </c:pt>
                <c:pt idx="158">
                  <c:v>43239</c:v>
                </c:pt>
                <c:pt idx="159">
                  <c:v>43242</c:v>
                </c:pt>
                <c:pt idx="160">
                  <c:v>43242</c:v>
                </c:pt>
                <c:pt idx="161">
                  <c:v>43244</c:v>
                </c:pt>
                <c:pt idx="162">
                  <c:v>43244</c:v>
                </c:pt>
                <c:pt idx="163">
                  <c:v>43250</c:v>
                </c:pt>
                <c:pt idx="164">
                  <c:v>43250</c:v>
                </c:pt>
                <c:pt idx="165">
                  <c:v>43251</c:v>
                </c:pt>
                <c:pt idx="166">
                  <c:v>43251</c:v>
                </c:pt>
                <c:pt idx="167">
                  <c:v>43252</c:v>
                </c:pt>
                <c:pt idx="168">
                  <c:v>43252</c:v>
                </c:pt>
                <c:pt idx="169">
                  <c:v>43253</c:v>
                </c:pt>
                <c:pt idx="170">
                  <c:v>43253</c:v>
                </c:pt>
                <c:pt idx="171">
                  <c:v>43255</c:v>
                </c:pt>
                <c:pt idx="172">
                  <c:v>43255</c:v>
                </c:pt>
                <c:pt idx="173">
                  <c:v>43256</c:v>
                </c:pt>
                <c:pt idx="174">
                  <c:v>43256</c:v>
                </c:pt>
                <c:pt idx="175">
                  <c:v>43257</c:v>
                </c:pt>
                <c:pt idx="176">
                  <c:v>43257</c:v>
                </c:pt>
                <c:pt idx="177">
                  <c:v>43258</c:v>
                </c:pt>
                <c:pt idx="178">
                  <c:v>43258</c:v>
                </c:pt>
                <c:pt idx="179">
                  <c:v>43258</c:v>
                </c:pt>
                <c:pt idx="180">
                  <c:v>43258</c:v>
                </c:pt>
                <c:pt idx="181">
                  <c:v>43259</c:v>
                </c:pt>
                <c:pt idx="182">
                  <c:v>43259</c:v>
                </c:pt>
                <c:pt idx="183">
                  <c:v>43262</c:v>
                </c:pt>
                <c:pt idx="184">
                  <c:v>43262</c:v>
                </c:pt>
                <c:pt idx="185">
                  <c:v>43263</c:v>
                </c:pt>
                <c:pt idx="186">
                  <c:v>43263</c:v>
                </c:pt>
                <c:pt idx="187">
                  <c:v>43264</c:v>
                </c:pt>
                <c:pt idx="188">
                  <c:v>43264</c:v>
                </c:pt>
                <c:pt idx="189">
                  <c:v>43265</c:v>
                </c:pt>
                <c:pt idx="190">
                  <c:v>43265</c:v>
                </c:pt>
                <c:pt idx="191">
                  <c:v>43265</c:v>
                </c:pt>
                <c:pt idx="192">
                  <c:v>43265</c:v>
                </c:pt>
                <c:pt idx="193">
                  <c:v>43268</c:v>
                </c:pt>
                <c:pt idx="194">
                  <c:v>43268</c:v>
                </c:pt>
                <c:pt idx="195">
                  <c:v>43270</c:v>
                </c:pt>
                <c:pt idx="196">
                  <c:v>43270</c:v>
                </c:pt>
                <c:pt idx="197">
                  <c:v>43271</c:v>
                </c:pt>
                <c:pt idx="198">
                  <c:v>43271</c:v>
                </c:pt>
                <c:pt idx="199">
                  <c:v>43272</c:v>
                </c:pt>
                <c:pt idx="200">
                  <c:v>43272</c:v>
                </c:pt>
                <c:pt idx="201">
                  <c:v>43273</c:v>
                </c:pt>
                <c:pt idx="202">
                  <c:v>43273</c:v>
                </c:pt>
                <c:pt idx="203">
                  <c:v>43276</c:v>
                </c:pt>
                <c:pt idx="204">
                  <c:v>43276</c:v>
                </c:pt>
                <c:pt idx="205">
                  <c:v>43278</c:v>
                </c:pt>
                <c:pt idx="206">
                  <c:v>43278</c:v>
                </c:pt>
                <c:pt idx="207">
                  <c:v>43283</c:v>
                </c:pt>
                <c:pt idx="208">
                  <c:v>43283</c:v>
                </c:pt>
                <c:pt idx="209">
                  <c:v>43284</c:v>
                </c:pt>
                <c:pt idx="210">
                  <c:v>43284</c:v>
                </c:pt>
                <c:pt idx="211">
                  <c:v>43301</c:v>
                </c:pt>
                <c:pt idx="212">
                  <c:v>43301</c:v>
                </c:pt>
                <c:pt idx="213">
                  <c:v>43304</c:v>
                </c:pt>
                <c:pt idx="214">
                  <c:v>43304</c:v>
                </c:pt>
                <c:pt idx="215">
                  <c:v>43306</c:v>
                </c:pt>
                <c:pt idx="216">
                  <c:v>43306</c:v>
                </c:pt>
                <c:pt idx="217">
                  <c:v>43307</c:v>
                </c:pt>
                <c:pt idx="218">
                  <c:v>43307</c:v>
                </c:pt>
                <c:pt idx="219">
                  <c:v>43309</c:v>
                </c:pt>
                <c:pt idx="220">
                  <c:v>43309</c:v>
                </c:pt>
                <c:pt idx="221">
                  <c:v>43311</c:v>
                </c:pt>
                <c:pt idx="222">
                  <c:v>43311</c:v>
                </c:pt>
                <c:pt idx="223">
                  <c:v>43312</c:v>
                </c:pt>
                <c:pt idx="224">
                  <c:v>43312</c:v>
                </c:pt>
                <c:pt idx="225">
                  <c:v>43313</c:v>
                </c:pt>
                <c:pt idx="226">
                  <c:v>43313</c:v>
                </c:pt>
                <c:pt idx="227">
                  <c:v>43314</c:v>
                </c:pt>
                <c:pt idx="228">
                  <c:v>43314</c:v>
                </c:pt>
                <c:pt idx="229">
                  <c:v>43318</c:v>
                </c:pt>
                <c:pt idx="230">
                  <c:v>43318</c:v>
                </c:pt>
                <c:pt idx="231">
                  <c:v>43320</c:v>
                </c:pt>
                <c:pt idx="232">
                  <c:v>43320</c:v>
                </c:pt>
                <c:pt idx="233">
                  <c:v>43326</c:v>
                </c:pt>
                <c:pt idx="234">
                  <c:v>43326</c:v>
                </c:pt>
                <c:pt idx="235">
                  <c:v>43327</c:v>
                </c:pt>
                <c:pt idx="236">
                  <c:v>43327</c:v>
                </c:pt>
                <c:pt idx="237">
                  <c:v>43332</c:v>
                </c:pt>
                <c:pt idx="238">
                  <c:v>43332</c:v>
                </c:pt>
                <c:pt idx="239">
                  <c:v>43333</c:v>
                </c:pt>
                <c:pt idx="240">
                  <c:v>43333</c:v>
                </c:pt>
                <c:pt idx="241">
                  <c:v>43333</c:v>
                </c:pt>
                <c:pt idx="242">
                  <c:v>43333</c:v>
                </c:pt>
                <c:pt idx="243">
                  <c:v>43334</c:v>
                </c:pt>
                <c:pt idx="244">
                  <c:v>43334</c:v>
                </c:pt>
                <c:pt idx="245">
                  <c:v>43335</c:v>
                </c:pt>
                <c:pt idx="246">
                  <c:v>43335</c:v>
                </c:pt>
                <c:pt idx="247">
                  <c:v>43336</c:v>
                </c:pt>
                <c:pt idx="248">
                  <c:v>43336</c:v>
                </c:pt>
                <c:pt idx="249">
                  <c:v>43338</c:v>
                </c:pt>
                <c:pt idx="250">
                  <c:v>43338</c:v>
                </c:pt>
                <c:pt idx="251">
                  <c:v>43339</c:v>
                </c:pt>
                <c:pt idx="252">
                  <c:v>43339</c:v>
                </c:pt>
                <c:pt idx="253">
                  <c:v>43340</c:v>
                </c:pt>
                <c:pt idx="254">
                  <c:v>43340</c:v>
                </c:pt>
                <c:pt idx="255">
                  <c:v>43341</c:v>
                </c:pt>
                <c:pt idx="256">
                  <c:v>43341</c:v>
                </c:pt>
                <c:pt idx="257">
                  <c:v>43381</c:v>
                </c:pt>
                <c:pt idx="258">
                  <c:v>43381</c:v>
                </c:pt>
                <c:pt idx="259">
                  <c:v>43383</c:v>
                </c:pt>
                <c:pt idx="260">
                  <c:v>43383</c:v>
                </c:pt>
                <c:pt idx="261">
                  <c:v>43385</c:v>
                </c:pt>
                <c:pt idx="262">
                  <c:v>43385</c:v>
                </c:pt>
                <c:pt idx="263">
                  <c:v>43388</c:v>
                </c:pt>
                <c:pt idx="264">
                  <c:v>43388</c:v>
                </c:pt>
                <c:pt idx="265">
                  <c:v>43389</c:v>
                </c:pt>
                <c:pt idx="266">
                  <c:v>43389</c:v>
                </c:pt>
                <c:pt idx="267">
                  <c:v>43390</c:v>
                </c:pt>
                <c:pt idx="268">
                  <c:v>43390</c:v>
                </c:pt>
                <c:pt idx="269">
                  <c:v>43391</c:v>
                </c:pt>
                <c:pt idx="270">
                  <c:v>43391</c:v>
                </c:pt>
                <c:pt idx="271">
                  <c:v>43397</c:v>
                </c:pt>
                <c:pt idx="272">
                  <c:v>43397</c:v>
                </c:pt>
                <c:pt idx="273">
                  <c:v>43397</c:v>
                </c:pt>
                <c:pt idx="274">
                  <c:v>43397</c:v>
                </c:pt>
                <c:pt idx="275">
                  <c:v>43399</c:v>
                </c:pt>
                <c:pt idx="276">
                  <c:v>43399</c:v>
                </c:pt>
                <c:pt idx="277">
                  <c:v>43402</c:v>
                </c:pt>
                <c:pt idx="278">
                  <c:v>43402</c:v>
                </c:pt>
                <c:pt idx="279">
                  <c:v>43403</c:v>
                </c:pt>
                <c:pt idx="280">
                  <c:v>43403</c:v>
                </c:pt>
                <c:pt idx="281">
                  <c:v>43404</c:v>
                </c:pt>
                <c:pt idx="282">
                  <c:v>43404</c:v>
                </c:pt>
                <c:pt idx="283">
                  <c:v>43405</c:v>
                </c:pt>
                <c:pt idx="284">
                  <c:v>43405</c:v>
                </c:pt>
                <c:pt idx="285">
                  <c:v>43405</c:v>
                </c:pt>
                <c:pt idx="286">
                  <c:v>43405</c:v>
                </c:pt>
                <c:pt idx="287">
                  <c:v>43407</c:v>
                </c:pt>
                <c:pt idx="288">
                  <c:v>43407</c:v>
                </c:pt>
                <c:pt idx="289">
                  <c:v>43409</c:v>
                </c:pt>
                <c:pt idx="290">
                  <c:v>43409</c:v>
                </c:pt>
                <c:pt idx="291">
                  <c:v>43410</c:v>
                </c:pt>
                <c:pt idx="292">
                  <c:v>43410</c:v>
                </c:pt>
                <c:pt idx="293">
                  <c:v>43411</c:v>
                </c:pt>
                <c:pt idx="294">
                  <c:v>43411</c:v>
                </c:pt>
                <c:pt idx="295">
                  <c:v>43412</c:v>
                </c:pt>
                <c:pt idx="296">
                  <c:v>43412</c:v>
                </c:pt>
                <c:pt idx="297">
                  <c:v>43413</c:v>
                </c:pt>
                <c:pt idx="298">
                  <c:v>43413</c:v>
                </c:pt>
                <c:pt idx="299">
                  <c:v>43414</c:v>
                </c:pt>
                <c:pt idx="300">
                  <c:v>43414</c:v>
                </c:pt>
                <c:pt idx="301">
                  <c:v>43416</c:v>
                </c:pt>
                <c:pt idx="302">
                  <c:v>43416</c:v>
                </c:pt>
                <c:pt idx="303">
                  <c:v>43417</c:v>
                </c:pt>
                <c:pt idx="304">
                  <c:v>43417</c:v>
                </c:pt>
                <c:pt idx="305">
                  <c:v>43418</c:v>
                </c:pt>
                <c:pt idx="306">
                  <c:v>43418</c:v>
                </c:pt>
                <c:pt idx="307">
                  <c:v>43419</c:v>
                </c:pt>
                <c:pt idx="308">
                  <c:v>43419</c:v>
                </c:pt>
                <c:pt idx="309">
                  <c:v>43419</c:v>
                </c:pt>
                <c:pt idx="310">
                  <c:v>43419</c:v>
                </c:pt>
                <c:pt idx="311">
                  <c:v>43421</c:v>
                </c:pt>
                <c:pt idx="312">
                  <c:v>43421</c:v>
                </c:pt>
                <c:pt idx="313">
                  <c:v>43423</c:v>
                </c:pt>
                <c:pt idx="314">
                  <c:v>43423</c:v>
                </c:pt>
                <c:pt idx="315">
                  <c:v>43424</c:v>
                </c:pt>
                <c:pt idx="316">
                  <c:v>43424</c:v>
                </c:pt>
                <c:pt idx="317">
                  <c:v>43425</c:v>
                </c:pt>
                <c:pt idx="318">
                  <c:v>43425</c:v>
                </c:pt>
                <c:pt idx="319">
                  <c:v>43426</c:v>
                </c:pt>
                <c:pt idx="320">
                  <c:v>43426</c:v>
                </c:pt>
                <c:pt idx="321">
                  <c:v>43426</c:v>
                </c:pt>
                <c:pt idx="322">
                  <c:v>43426</c:v>
                </c:pt>
                <c:pt idx="323">
                  <c:v>43428</c:v>
                </c:pt>
                <c:pt idx="324">
                  <c:v>43428</c:v>
                </c:pt>
                <c:pt idx="325">
                  <c:v>43430</c:v>
                </c:pt>
                <c:pt idx="326">
                  <c:v>43430</c:v>
                </c:pt>
                <c:pt idx="327">
                  <c:v>43431</c:v>
                </c:pt>
                <c:pt idx="328">
                  <c:v>43431</c:v>
                </c:pt>
                <c:pt idx="329">
                  <c:v>43432</c:v>
                </c:pt>
                <c:pt idx="330">
                  <c:v>43432</c:v>
                </c:pt>
                <c:pt idx="331">
                  <c:v>43433</c:v>
                </c:pt>
                <c:pt idx="332">
                  <c:v>43433</c:v>
                </c:pt>
                <c:pt idx="333">
                  <c:v>43433</c:v>
                </c:pt>
                <c:pt idx="334">
                  <c:v>43433</c:v>
                </c:pt>
                <c:pt idx="335">
                  <c:v>43435</c:v>
                </c:pt>
                <c:pt idx="336">
                  <c:v>43435</c:v>
                </c:pt>
                <c:pt idx="337">
                  <c:v>43451</c:v>
                </c:pt>
                <c:pt idx="338">
                  <c:v>43451</c:v>
                </c:pt>
                <c:pt idx="339">
                  <c:v>43452</c:v>
                </c:pt>
                <c:pt idx="340">
                  <c:v>43452</c:v>
                </c:pt>
                <c:pt idx="341">
                  <c:v>43453</c:v>
                </c:pt>
                <c:pt idx="342">
                  <c:v>43453</c:v>
                </c:pt>
                <c:pt idx="343">
                  <c:v>43454</c:v>
                </c:pt>
                <c:pt idx="344">
                  <c:v>43454</c:v>
                </c:pt>
                <c:pt idx="345">
                  <c:v>43454</c:v>
                </c:pt>
                <c:pt idx="346">
                  <c:v>43454</c:v>
                </c:pt>
                <c:pt idx="347">
                  <c:v>43456</c:v>
                </c:pt>
                <c:pt idx="348">
                  <c:v>43456</c:v>
                </c:pt>
                <c:pt idx="349">
                  <c:v>43458</c:v>
                </c:pt>
                <c:pt idx="350">
                  <c:v>43458</c:v>
                </c:pt>
                <c:pt idx="351">
                  <c:v>43459</c:v>
                </c:pt>
                <c:pt idx="352">
                  <c:v>43459</c:v>
                </c:pt>
                <c:pt idx="353">
                  <c:v>43460</c:v>
                </c:pt>
                <c:pt idx="354">
                  <c:v>43460</c:v>
                </c:pt>
                <c:pt idx="355">
                  <c:v>43461</c:v>
                </c:pt>
                <c:pt idx="356">
                  <c:v>43461</c:v>
                </c:pt>
                <c:pt idx="357">
                  <c:v>43462</c:v>
                </c:pt>
                <c:pt idx="358">
                  <c:v>43462</c:v>
                </c:pt>
                <c:pt idx="359">
                  <c:v>43463</c:v>
                </c:pt>
                <c:pt idx="360">
                  <c:v>43463</c:v>
                </c:pt>
                <c:pt idx="361" formatCode="dd/mm/yy;@">
                  <c:v>43467</c:v>
                </c:pt>
                <c:pt idx="362" formatCode="dd/mm/yy;@">
                  <c:v>43467</c:v>
                </c:pt>
                <c:pt idx="363" formatCode="dd/mm/yy;@">
                  <c:v>43468</c:v>
                </c:pt>
                <c:pt idx="364" formatCode="dd/mm/yy;@">
                  <c:v>43468</c:v>
                </c:pt>
                <c:pt idx="365" formatCode="dd/mm/yy;@">
                  <c:v>43469</c:v>
                </c:pt>
                <c:pt idx="366" formatCode="dd/mm/yy;@">
                  <c:v>43469</c:v>
                </c:pt>
                <c:pt idx="367" formatCode="dd/mm/yy;@">
                  <c:v>43470</c:v>
                </c:pt>
                <c:pt idx="368" formatCode="dd/mm/yy;@">
                  <c:v>43470</c:v>
                </c:pt>
                <c:pt idx="369" formatCode="dd/mm/yy;@">
                  <c:v>43472</c:v>
                </c:pt>
                <c:pt idx="370" formatCode="dd/mm/yy;@">
                  <c:v>43472</c:v>
                </c:pt>
                <c:pt idx="371" formatCode="dd/mm/yy;@">
                  <c:v>43473</c:v>
                </c:pt>
                <c:pt idx="372" formatCode="dd/mm/yy;@">
                  <c:v>43473</c:v>
                </c:pt>
                <c:pt idx="373" formatCode="dd/mm/yy;@">
                  <c:v>43474</c:v>
                </c:pt>
                <c:pt idx="374" formatCode="dd/mm/yy;@">
                  <c:v>43474</c:v>
                </c:pt>
                <c:pt idx="375" formatCode="dd/mm/yy;@">
                  <c:v>43475</c:v>
                </c:pt>
                <c:pt idx="376" formatCode="dd/mm/yy;@">
                  <c:v>43475</c:v>
                </c:pt>
                <c:pt idx="377" formatCode="dd/mm/yy;@">
                  <c:v>43475</c:v>
                </c:pt>
                <c:pt idx="378" formatCode="dd/mm/yy;@">
                  <c:v>43475</c:v>
                </c:pt>
                <c:pt idx="379" formatCode="dd/mm/yy;@">
                  <c:v>43476</c:v>
                </c:pt>
                <c:pt idx="380" formatCode="dd/mm/yy;@">
                  <c:v>43476</c:v>
                </c:pt>
                <c:pt idx="381" formatCode="dd/mm/yy;@">
                  <c:v>43478</c:v>
                </c:pt>
                <c:pt idx="382" formatCode="dd/mm/yy;@">
                  <c:v>43478</c:v>
                </c:pt>
                <c:pt idx="383" formatCode="dd/mm/yy;@">
                  <c:v>43479</c:v>
                </c:pt>
                <c:pt idx="384" formatCode="dd/mm/yy;@">
                  <c:v>43479</c:v>
                </c:pt>
                <c:pt idx="385" formatCode="dd/mm/yy;@">
                  <c:v>43480</c:v>
                </c:pt>
                <c:pt idx="386" formatCode="dd/mm/yy;@">
                  <c:v>43480</c:v>
                </c:pt>
                <c:pt idx="387" formatCode="dd/mm/yy;@">
                  <c:v>43480</c:v>
                </c:pt>
                <c:pt idx="388" formatCode="dd/mm/yy;@">
                  <c:v>43480</c:v>
                </c:pt>
                <c:pt idx="389" formatCode="dd/mm/yy;@">
                  <c:v>43480</c:v>
                </c:pt>
                <c:pt idx="390" formatCode="dd/mm/yy;@">
                  <c:v>43480</c:v>
                </c:pt>
                <c:pt idx="391" formatCode="dd/mm/yy;@">
                  <c:v>43481</c:v>
                </c:pt>
                <c:pt idx="392" formatCode="dd/mm/yy;@">
                  <c:v>43481</c:v>
                </c:pt>
                <c:pt idx="393" formatCode="dd/mm/yy;@">
                  <c:v>43482</c:v>
                </c:pt>
                <c:pt idx="394" formatCode="dd/mm/yy;@">
                  <c:v>43482</c:v>
                </c:pt>
                <c:pt idx="395" formatCode="dd/mm/yy;@">
                  <c:v>43483</c:v>
                </c:pt>
                <c:pt idx="396" formatCode="dd/mm/yy;@">
                  <c:v>43483</c:v>
                </c:pt>
                <c:pt idx="397" formatCode="dd/mm/yy;@">
                  <c:v>43488</c:v>
                </c:pt>
                <c:pt idx="398" formatCode="dd/mm/yy;@">
                  <c:v>43488</c:v>
                </c:pt>
                <c:pt idx="399" formatCode="dd/mm/yy;@">
                  <c:v>43489</c:v>
                </c:pt>
                <c:pt idx="400" formatCode="dd/mm/yy;@">
                  <c:v>43489</c:v>
                </c:pt>
                <c:pt idx="401" formatCode="dd/mm/yy;@">
                  <c:v>43490</c:v>
                </c:pt>
                <c:pt idx="402" formatCode="dd/mm/yy;@">
                  <c:v>43490</c:v>
                </c:pt>
                <c:pt idx="403" formatCode="dd/mm/yy;@">
                  <c:v>43491</c:v>
                </c:pt>
                <c:pt idx="404" formatCode="dd/mm/yy;@">
                  <c:v>43491</c:v>
                </c:pt>
                <c:pt idx="405" formatCode="dd/mm/yy;@">
                  <c:v>43492</c:v>
                </c:pt>
                <c:pt idx="406" formatCode="dd/mm/yy;@">
                  <c:v>43492</c:v>
                </c:pt>
                <c:pt idx="407" formatCode="dd/mm/yy;@">
                  <c:v>43493</c:v>
                </c:pt>
                <c:pt idx="408" formatCode="dd/mm/yy;@">
                  <c:v>43493</c:v>
                </c:pt>
                <c:pt idx="409" formatCode="dd/mm/yy;@">
                  <c:v>43494</c:v>
                </c:pt>
                <c:pt idx="410" formatCode="dd/mm/yy;@">
                  <c:v>43494</c:v>
                </c:pt>
                <c:pt idx="411" formatCode="dd/mm/yy;@">
                  <c:v>43495</c:v>
                </c:pt>
                <c:pt idx="412" formatCode="dd/mm/yy;@">
                  <c:v>43495</c:v>
                </c:pt>
                <c:pt idx="413" formatCode="dd/mm/yy;@">
                  <c:v>43504</c:v>
                </c:pt>
                <c:pt idx="414" formatCode="dd/mm/yy;@">
                  <c:v>43504</c:v>
                </c:pt>
                <c:pt idx="415" formatCode="dd/mm/yy;@">
                  <c:v>43506</c:v>
                </c:pt>
                <c:pt idx="416" formatCode="dd/mm/yy;@">
                  <c:v>43506</c:v>
                </c:pt>
                <c:pt idx="417" formatCode="dd/mm/yy;@">
                  <c:v>43507</c:v>
                </c:pt>
                <c:pt idx="418" formatCode="dd/mm/yy;@">
                  <c:v>43507</c:v>
                </c:pt>
                <c:pt idx="419" formatCode="dd/mm/yy;@">
                  <c:v>43508</c:v>
                </c:pt>
                <c:pt idx="420" formatCode="dd/mm/yy;@">
                  <c:v>43508</c:v>
                </c:pt>
                <c:pt idx="421" formatCode="dd/mm/yy;@">
                  <c:v>43509</c:v>
                </c:pt>
                <c:pt idx="422" formatCode="dd/mm/yy;@">
                  <c:v>43509</c:v>
                </c:pt>
                <c:pt idx="423" formatCode="dd/mm/yy;@">
                  <c:v>43510</c:v>
                </c:pt>
                <c:pt idx="424" formatCode="dd/mm/yy;@">
                  <c:v>43510</c:v>
                </c:pt>
                <c:pt idx="425" formatCode="dd/mm/yy;@">
                  <c:v>43510</c:v>
                </c:pt>
                <c:pt idx="426" formatCode="dd/mm/yy;@">
                  <c:v>43510</c:v>
                </c:pt>
                <c:pt idx="427" formatCode="dd/mm/yy;@">
                  <c:v>43511</c:v>
                </c:pt>
                <c:pt idx="428" formatCode="dd/mm/yy;@">
                  <c:v>43511</c:v>
                </c:pt>
                <c:pt idx="429" formatCode="dd/mm/yy;@">
                  <c:v>43514</c:v>
                </c:pt>
                <c:pt idx="430" formatCode="dd/mm/yy;@">
                  <c:v>43514</c:v>
                </c:pt>
                <c:pt idx="431" formatCode="dd/mm/yy;@">
                  <c:v>43515</c:v>
                </c:pt>
                <c:pt idx="432" formatCode="dd/mm/yy;@">
                  <c:v>43515</c:v>
                </c:pt>
                <c:pt idx="433" formatCode="dd/mm/yy;@">
                  <c:v>43516</c:v>
                </c:pt>
                <c:pt idx="434" formatCode="dd/mm/yy;@">
                  <c:v>43516</c:v>
                </c:pt>
                <c:pt idx="435" formatCode="dd/mm/yy;@">
                  <c:v>43517</c:v>
                </c:pt>
                <c:pt idx="436" formatCode="dd/mm/yy;@">
                  <c:v>43517</c:v>
                </c:pt>
                <c:pt idx="437" formatCode="dd/mm/yy;@">
                  <c:v>43522</c:v>
                </c:pt>
                <c:pt idx="438" formatCode="dd/mm/yy;@">
                  <c:v>43522</c:v>
                </c:pt>
                <c:pt idx="439" formatCode="dd/mm/yy;@">
                  <c:v>43523</c:v>
                </c:pt>
                <c:pt idx="440" formatCode="dd/mm/yy;@">
                  <c:v>43523</c:v>
                </c:pt>
                <c:pt idx="441" formatCode="dd/mm/yy;@">
                  <c:v>43524</c:v>
                </c:pt>
                <c:pt idx="442" formatCode="dd/mm/yy;@">
                  <c:v>43524</c:v>
                </c:pt>
                <c:pt idx="443" formatCode="dd/mm/yy;@">
                  <c:v>43525</c:v>
                </c:pt>
                <c:pt idx="444" formatCode="dd/mm/yy;@">
                  <c:v>43525</c:v>
                </c:pt>
                <c:pt idx="445" formatCode="dd/mm/yy;@">
                  <c:v>43529</c:v>
                </c:pt>
                <c:pt idx="446" formatCode="dd/mm/yy;@">
                  <c:v>43529</c:v>
                </c:pt>
                <c:pt idx="447" formatCode="dd/mm/yy;@">
                  <c:v>43530</c:v>
                </c:pt>
                <c:pt idx="448" formatCode="dd/mm/yy;@">
                  <c:v>43530</c:v>
                </c:pt>
                <c:pt idx="449" formatCode="dd/mm/yy;@">
                  <c:v>43531</c:v>
                </c:pt>
                <c:pt idx="450" formatCode="dd/mm/yy;@">
                  <c:v>43531</c:v>
                </c:pt>
                <c:pt idx="451" formatCode="dd/mm/yy;@">
                  <c:v>43532</c:v>
                </c:pt>
                <c:pt idx="452" formatCode="dd/mm/yy;@">
                  <c:v>43532</c:v>
                </c:pt>
                <c:pt idx="453" formatCode="dd/mm/yy;@">
                  <c:v>43535</c:v>
                </c:pt>
                <c:pt idx="454" formatCode="dd/mm/yy;@">
                  <c:v>43535</c:v>
                </c:pt>
                <c:pt idx="455" formatCode="dd/mm/yy;@">
                  <c:v>43536</c:v>
                </c:pt>
                <c:pt idx="456" formatCode="dd/mm/yy;@">
                  <c:v>43536</c:v>
                </c:pt>
                <c:pt idx="457" formatCode="dd/mm/yy;@">
                  <c:v>43537</c:v>
                </c:pt>
                <c:pt idx="458" formatCode="dd/mm/yy;@">
                  <c:v>43537</c:v>
                </c:pt>
                <c:pt idx="459" formatCode="dd/mm/yy;@">
                  <c:v>43538</c:v>
                </c:pt>
                <c:pt idx="460" formatCode="dd/mm/yy;@">
                  <c:v>43538</c:v>
                </c:pt>
                <c:pt idx="461" formatCode="dd/mm/yy;@">
                  <c:v>43538</c:v>
                </c:pt>
                <c:pt idx="462" formatCode="dd/mm/yy;@">
                  <c:v>43540</c:v>
                </c:pt>
                <c:pt idx="463" formatCode="dd/mm/yy;@">
                  <c:v>43540</c:v>
                </c:pt>
                <c:pt idx="464" formatCode="dd/mm/yy;@">
                  <c:v>43546</c:v>
                </c:pt>
                <c:pt idx="465" formatCode="dd/mm/yy;@">
                  <c:v>43546</c:v>
                </c:pt>
                <c:pt idx="466" formatCode="dd/mm/yy;@">
                  <c:v>43548</c:v>
                </c:pt>
                <c:pt idx="467" formatCode="dd/mm/yy;@">
                  <c:v>43548</c:v>
                </c:pt>
                <c:pt idx="468" formatCode="dd/mm/yy;@">
                  <c:v>43549</c:v>
                </c:pt>
                <c:pt idx="469" formatCode="dd/mm/yy;@">
                  <c:v>43549</c:v>
                </c:pt>
                <c:pt idx="470" formatCode="dd/mm/yy;@">
                  <c:v>43550</c:v>
                </c:pt>
                <c:pt idx="471" formatCode="dd/mm/yy;@">
                  <c:v>43550</c:v>
                </c:pt>
                <c:pt idx="472" formatCode="dd/mm/yy;@">
                  <c:v>43551</c:v>
                </c:pt>
                <c:pt idx="473" formatCode="dd/mm/yy;@">
                  <c:v>43551</c:v>
                </c:pt>
                <c:pt idx="474" formatCode="dd/mm/yy;@">
                  <c:v>43552</c:v>
                </c:pt>
                <c:pt idx="475" formatCode="dd/mm/yy;@">
                  <c:v>43552</c:v>
                </c:pt>
                <c:pt idx="476" formatCode="dd/mm/yy;@">
                  <c:v>43552</c:v>
                </c:pt>
                <c:pt idx="477" formatCode="dd/mm/yy;@">
                  <c:v>43552</c:v>
                </c:pt>
                <c:pt idx="478" formatCode="dd/mm/yy;@">
                  <c:v>43554</c:v>
                </c:pt>
                <c:pt idx="479" formatCode="dd/mm/yy;@">
                  <c:v>43554</c:v>
                </c:pt>
                <c:pt idx="480" formatCode="dd/mm/yy;@">
                  <c:v>43556</c:v>
                </c:pt>
                <c:pt idx="481" formatCode="dd/mm/yy;@">
                  <c:v>43556</c:v>
                </c:pt>
                <c:pt idx="482" formatCode="dd/mm/yy;@">
                  <c:v>43557</c:v>
                </c:pt>
                <c:pt idx="483" formatCode="dd/mm/yy;@">
                  <c:v>43557</c:v>
                </c:pt>
                <c:pt idx="484" formatCode="dd/mm/yy;@">
                  <c:v>43558</c:v>
                </c:pt>
                <c:pt idx="485" formatCode="dd/mm/yy;@">
                  <c:v>43558</c:v>
                </c:pt>
                <c:pt idx="486" formatCode="dd/mm/yy;@">
                  <c:v>43559</c:v>
                </c:pt>
                <c:pt idx="487" formatCode="dd/mm/yy;@">
                  <c:v>43559</c:v>
                </c:pt>
                <c:pt idx="488" formatCode="dd/mm/yy;@">
                  <c:v>43559</c:v>
                </c:pt>
                <c:pt idx="489" formatCode="dd/mm/yy;@">
                  <c:v>43559</c:v>
                </c:pt>
                <c:pt idx="490" formatCode="dd/mm/yy;@">
                  <c:v>43560</c:v>
                </c:pt>
                <c:pt idx="491" formatCode="dd/mm/yy;@">
                  <c:v>43560</c:v>
                </c:pt>
                <c:pt idx="492" formatCode="dd/mm/yy;@">
                  <c:v>43561</c:v>
                </c:pt>
                <c:pt idx="493" formatCode="dd/mm/yy;@">
                  <c:v>43561</c:v>
                </c:pt>
                <c:pt idx="494" formatCode="dd/mm/yy;@">
                  <c:v>43562</c:v>
                </c:pt>
                <c:pt idx="495" formatCode="dd/mm/yy;@">
                  <c:v>43562</c:v>
                </c:pt>
                <c:pt idx="496" formatCode="dd/mm/yy;@">
                  <c:v>43563</c:v>
                </c:pt>
                <c:pt idx="497" formatCode="dd/mm/yy;@">
                  <c:v>43563</c:v>
                </c:pt>
                <c:pt idx="498" formatCode="dd/mm/yy;@">
                  <c:v>43564</c:v>
                </c:pt>
                <c:pt idx="499" formatCode="dd/mm/yy;@">
                  <c:v>43564</c:v>
                </c:pt>
                <c:pt idx="500" formatCode="dd/mm/yy;@">
                  <c:v>43565</c:v>
                </c:pt>
                <c:pt idx="501" formatCode="dd/mm/yy;@">
                  <c:v>43565</c:v>
                </c:pt>
                <c:pt idx="502" formatCode="dd/mm/yy;@">
                  <c:v>43566</c:v>
                </c:pt>
                <c:pt idx="503" formatCode="dd/mm/yy;@">
                  <c:v>43566</c:v>
                </c:pt>
                <c:pt idx="504" formatCode="dd/mm/yy;@">
                  <c:v>43566</c:v>
                </c:pt>
                <c:pt idx="505" formatCode="dd/mm/yy;@">
                  <c:v>43566</c:v>
                </c:pt>
                <c:pt idx="506" formatCode="dd/mm/yy;@">
                  <c:v>43567</c:v>
                </c:pt>
                <c:pt idx="507" formatCode="dd/mm/yy;@">
                  <c:v>43567</c:v>
                </c:pt>
                <c:pt idx="508" formatCode="dd/mm/yy;@">
                  <c:v>43572</c:v>
                </c:pt>
                <c:pt idx="509" formatCode="dd/mm/yy;@">
                  <c:v>43572</c:v>
                </c:pt>
                <c:pt idx="510" formatCode="dd/mm/yy;@">
                  <c:v>43573</c:v>
                </c:pt>
                <c:pt idx="511" formatCode="dd/mm/yy;@">
                  <c:v>43573</c:v>
                </c:pt>
                <c:pt idx="512" formatCode="dd/mm/yy;@">
                  <c:v>43574</c:v>
                </c:pt>
                <c:pt idx="513" formatCode="dd/mm/yy;@">
                  <c:v>43574</c:v>
                </c:pt>
                <c:pt idx="514" formatCode="dd/mm/yy;@">
                  <c:v>43574</c:v>
                </c:pt>
                <c:pt idx="515" formatCode="dd/mm/yy;@">
                  <c:v>43574</c:v>
                </c:pt>
                <c:pt idx="516" formatCode="dd/mm/yy;@">
                  <c:v>43577</c:v>
                </c:pt>
                <c:pt idx="517" formatCode="dd/mm/yy;@">
                  <c:v>43577</c:v>
                </c:pt>
                <c:pt idx="518" formatCode="dd/mm/yy;@">
                  <c:v>43578</c:v>
                </c:pt>
                <c:pt idx="519" formatCode="dd/mm/yy;@">
                  <c:v>43578</c:v>
                </c:pt>
                <c:pt idx="520" formatCode="dd/mm/yy;@">
                  <c:v>43579</c:v>
                </c:pt>
                <c:pt idx="521" formatCode="dd/mm/yy;@">
                  <c:v>43579</c:v>
                </c:pt>
                <c:pt idx="522" formatCode="dd/mm/yy;@">
                  <c:v>43580</c:v>
                </c:pt>
                <c:pt idx="523" formatCode="dd/mm/yy;@">
                  <c:v>43580</c:v>
                </c:pt>
                <c:pt idx="524" formatCode="dd/mm/yy;@">
                  <c:v>43580</c:v>
                </c:pt>
                <c:pt idx="525" formatCode="dd/mm/yy;@">
                  <c:v>43580</c:v>
                </c:pt>
                <c:pt idx="526" formatCode="dd/mm/yy;@">
                  <c:v>43582</c:v>
                </c:pt>
                <c:pt idx="527" formatCode="dd/mm/yy;@">
                  <c:v>43582</c:v>
                </c:pt>
                <c:pt idx="528" formatCode="dd/mm/yy;@">
                  <c:v>43584</c:v>
                </c:pt>
                <c:pt idx="529" formatCode="dd/mm/yy;@">
                  <c:v>43584</c:v>
                </c:pt>
                <c:pt idx="530" formatCode="dd/mm/yy;@">
                  <c:v>43591</c:v>
                </c:pt>
                <c:pt idx="531" formatCode="dd/mm/yy;@">
                  <c:v>43591</c:v>
                </c:pt>
                <c:pt idx="532" formatCode="dd/mm/yy;@">
                  <c:v>43592</c:v>
                </c:pt>
                <c:pt idx="533" formatCode="dd/mm/yy;@">
                  <c:v>43592</c:v>
                </c:pt>
                <c:pt idx="534" formatCode="dd/mm/yy;@">
                  <c:v>43592</c:v>
                </c:pt>
                <c:pt idx="535" formatCode="dd/mm/yy;@">
                  <c:v>43592</c:v>
                </c:pt>
                <c:pt idx="536" formatCode="dd/mm/yy;@">
                  <c:v>43593</c:v>
                </c:pt>
                <c:pt idx="537" formatCode="dd/mm/yy;@">
                  <c:v>43593</c:v>
                </c:pt>
                <c:pt idx="538" formatCode="dd/mm/yy;@">
                  <c:v>43594</c:v>
                </c:pt>
                <c:pt idx="539" formatCode="dd/mm/yy;@">
                  <c:v>43594</c:v>
                </c:pt>
                <c:pt idx="540" formatCode="dd/mm/yy;@">
                  <c:v>43594</c:v>
                </c:pt>
                <c:pt idx="541" formatCode="dd/mm/yy;@">
                  <c:v>43594</c:v>
                </c:pt>
                <c:pt idx="542" formatCode="dd/mm/yy;@">
                  <c:v>43595</c:v>
                </c:pt>
                <c:pt idx="543" formatCode="dd/mm/yy;@">
                  <c:v>43595</c:v>
                </c:pt>
                <c:pt idx="544" formatCode="dd/mm/yy;@">
                  <c:v>43598</c:v>
                </c:pt>
                <c:pt idx="545" formatCode="dd/mm/yy;@">
                  <c:v>43598</c:v>
                </c:pt>
                <c:pt idx="546" formatCode="dd/mm/yy;@">
                  <c:v>43599</c:v>
                </c:pt>
                <c:pt idx="547" formatCode="dd/mm/yy;@">
                  <c:v>43599</c:v>
                </c:pt>
                <c:pt idx="548" formatCode="dd/mm/yy;@">
                  <c:v>43600</c:v>
                </c:pt>
                <c:pt idx="549" formatCode="dd/mm/yy;@">
                  <c:v>43600</c:v>
                </c:pt>
                <c:pt idx="550" formatCode="dd/mm/yy;@">
                  <c:v>43601</c:v>
                </c:pt>
                <c:pt idx="551" formatCode="dd/mm/yy;@">
                  <c:v>43601</c:v>
                </c:pt>
                <c:pt idx="552" formatCode="dd/mm/yy;@">
                  <c:v>43601</c:v>
                </c:pt>
                <c:pt idx="553" formatCode="dd/mm/yy;@">
                  <c:v>43601</c:v>
                </c:pt>
                <c:pt idx="554" formatCode="dd/mm/yy;@">
                  <c:v>43602</c:v>
                </c:pt>
                <c:pt idx="555" formatCode="dd/mm/yy;@">
                  <c:v>43602</c:v>
                </c:pt>
                <c:pt idx="556" formatCode="dd/mm/yy;@">
                  <c:v>43603</c:v>
                </c:pt>
                <c:pt idx="557" formatCode="dd/mm/yy;@">
                  <c:v>43603</c:v>
                </c:pt>
                <c:pt idx="558" formatCode="dd/mm/yy;@">
                  <c:v>43603</c:v>
                </c:pt>
                <c:pt idx="559" formatCode="dd/mm/yy;@">
                  <c:v>43603</c:v>
                </c:pt>
                <c:pt idx="560" formatCode="dd/mm/yy;@">
                  <c:v>43607</c:v>
                </c:pt>
                <c:pt idx="561" formatCode="dd/mm/yy;@">
                  <c:v>43607</c:v>
                </c:pt>
                <c:pt idx="562" formatCode="dd/mm/yy;@">
                  <c:v>43609</c:v>
                </c:pt>
                <c:pt idx="563" formatCode="dd/mm/yy;@">
                  <c:v>43609</c:v>
                </c:pt>
                <c:pt idx="564" formatCode="dd/mm/yy;@">
                  <c:v>43612</c:v>
                </c:pt>
                <c:pt idx="565" formatCode="dd/mm/yy;@">
                  <c:v>43612</c:v>
                </c:pt>
                <c:pt idx="566" formatCode="dd/mm/yy;@">
                  <c:v>43613</c:v>
                </c:pt>
                <c:pt idx="567" formatCode="dd/mm/yy;@">
                  <c:v>43613</c:v>
                </c:pt>
                <c:pt idx="568" formatCode="dd/mm/yy;@">
                  <c:v>43614</c:v>
                </c:pt>
                <c:pt idx="569" formatCode="dd/mm/yy;@">
                  <c:v>43614</c:v>
                </c:pt>
                <c:pt idx="570" formatCode="dd/mm/yy;@">
                  <c:v>43615</c:v>
                </c:pt>
                <c:pt idx="571" formatCode="dd/mm/yy;@">
                  <c:v>43615</c:v>
                </c:pt>
                <c:pt idx="572" formatCode="dd/mm/yy;@">
                  <c:v>43615</c:v>
                </c:pt>
                <c:pt idx="573" formatCode="dd/mm/yy;@">
                  <c:v>43615</c:v>
                </c:pt>
                <c:pt idx="574" formatCode="dd/mm/yy;@">
                  <c:v>43617</c:v>
                </c:pt>
                <c:pt idx="575" formatCode="dd/mm/yy;@">
                  <c:v>43617</c:v>
                </c:pt>
                <c:pt idx="576" formatCode="dd/mm/yy;@">
                  <c:v>43621</c:v>
                </c:pt>
                <c:pt idx="577" formatCode="dd/mm/yy;@">
                  <c:v>43621</c:v>
                </c:pt>
                <c:pt idx="578" formatCode="dd/mm/yy;@">
                  <c:v>43623</c:v>
                </c:pt>
                <c:pt idx="579" formatCode="dd/mm/yy;@">
                  <c:v>43623</c:v>
                </c:pt>
                <c:pt idx="580" formatCode="dd/mm/yy;@">
                  <c:v>43626</c:v>
                </c:pt>
                <c:pt idx="581" formatCode="dd/mm/yy;@">
                  <c:v>43626</c:v>
                </c:pt>
                <c:pt idx="582" formatCode="dd/mm/yy;@">
                  <c:v>43628</c:v>
                </c:pt>
                <c:pt idx="583" formatCode="dd/mm/yy;@">
                  <c:v>43628</c:v>
                </c:pt>
                <c:pt idx="584" formatCode="dd/mm/yy;@">
                  <c:v>43628</c:v>
                </c:pt>
                <c:pt idx="585" formatCode="dd/mm/yy;@">
                  <c:v>43628</c:v>
                </c:pt>
                <c:pt idx="586" formatCode="dd/mm/yy;@">
                  <c:v>43630</c:v>
                </c:pt>
                <c:pt idx="587" formatCode="dd/mm/yy;@">
                  <c:v>43630</c:v>
                </c:pt>
                <c:pt idx="588" formatCode="dd/mm/yy;@">
                  <c:v>43633</c:v>
                </c:pt>
                <c:pt idx="589" formatCode="dd/mm/yy;@">
                  <c:v>43633</c:v>
                </c:pt>
                <c:pt idx="590" formatCode="dd/mm/yy;@">
                  <c:v>43634</c:v>
                </c:pt>
                <c:pt idx="591" formatCode="dd/mm/yy;@">
                  <c:v>43634</c:v>
                </c:pt>
                <c:pt idx="592" formatCode="dd/mm/yy;@">
                  <c:v>43635</c:v>
                </c:pt>
                <c:pt idx="593" formatCode="dd/mm/yy;@">
                  <c:v>43635</c:v>
                </c:pt>
                <c:pt idx="594" formatCode="dd/mm/yy;@">
                  <c:v>43636</c:v>
                </c:pt>
                <c:pt idx="595" formatCode="dd/mm/yy;@">
                  <c:v>43636</c:v>
                </c:pt>
                <c:pt idx="596" formatCode="dd/mm/yy;@">
                  <c:v>43640</c:v>
                </c:pt>
                <c:pt idx="597" formatCode="dd/mm/yy;@">
                  <c:v>43640</c:v>
                </c:pt>
                <c:pt idx="598" formatCode="dd/mm/yy;@">
                  <c:v>43641</c:v>
                </c:pt>
                <c:pt idx="599" formatCode="dd/mm/yy;@">
                  <c:v>43641</c:v>
                </c:pt>
                <c:pt idx="600" formatCode="dd/mm/yy;@">
                  <c:v>43642</c:v>
                </c:pt>
                <c:pt idx="601" formatCode="dd/mm/yy;@">
                  <c:v>43642</c:v>
                </c:pt>
                <c:pt idx="602" formatCode="dd/mm/yy;@">
                  <c:v>43643</c:v>
                </c:pt>
                <c:pt idx="603" formatCode="dd/mm/yy;@">
                  <c:v>43643</c:v>
                </c:pt>
                <c:pt idx="604" formatCode="dd/mm/yy;@">
                  <c:v>43647</c:v>
                </c:pt>
                <c:pt idx="605" formatCode="dd/mm/yy;@">
                  <c:v>43647</c:v>
                </c:pt>
                <c:pt idx="606" formatCode="dd/mm/yy;@">
                  <c:v>43648</c:v>
                </c:pt>
                <c:pt idx="607" formatCode="dd/mm/yy;@">
                  <c:v>43648</c:v>
                </c:pt>
                <c:pt idx="608" formatCode="dd/mm/yy;@">
                  <c:v>43649</c:v>
                </c:pt>
                <c:pt idx="609" formatCode="dd/mm/yy;@">
                  <c:v>43649</c:v>
                </c:pt>
                <c:pt idx="610" formatCode="dd/mm/yy;@">
                  <c:v>43650</c:v>
                </c:pt>
                <c:pt idx="611" formatCode="dd/mm/yy;@">
                  <c:v>43650</c:v>
                </c:pt>
                <c:pt idx="612" formatCode="dd/mm/yy;@">
                  <c:v>43650</c:v>
                </c:pt>
                <c:pt idx="613" formatCode="dd/mm/yy;@">
                  <c:v>43650</c:v>
                </c:pt>
                <c:pt idx="614" formatCode="dd/mm/yy;@">
                  <c:v>43652</c:v>
                </c:pt>
                <c:pt idx="615" formatCode="dd/mm/yy;@">
                  <c:v>43652</c:v>
                </c:pt>
                <c:pt idx="616" formatCode="dd/mm/yy;@">
                  <c:v>43668</c:v>
                </c:pt>
                <c:pt idx="617" formatCode="dd/mm/yy;@">
                  <c:v>43668</c:v>
                </c:pt>
                <c:pt idx="618" formatCode="dd/mm/yy;@">
                  <c:v>43670</c:v>
                </c:pt>
                <c:pt idx="619" formatCode="dd/mm/yy;@">
                  <c:v>43670</c:v>
                </c:pt>
                <c:pt idx="620" formatCode="dd/mm/yy;@">
                  <c:v>43671</c:v>
                </c:pt>
                <c:pt idx="621" formatCode="dd/mm/yy;@">
                  <c:v>43671</c:v>
                </c:pt>
                <c:pt idx="622" formatCode="dd/mm/yy;@">
                  <c:v>43673</c:v>
                </c:pt>
                <c:pt idx="623" formatCode="dd/mm/yy;@">
                  <c:v>43673</c:v>
                </c:pt>
                <c:pt idx="624" formatCode="dd/mm/yy;@">
                  <c:v>43675</c:v>
                </c:pt>
                <c:pt idx="625" formatCode="dd/mm/yy;@">
                  <c:v>43675</c:v>
                </c:pt>
                <c:pt idx="626" formatCode="dd/mm/yy;@">
                  <c:v>43676</c:v>
                </c:pt>
                <c:pt idx="627" formatCode="dd/mm/yy;@">
                  <c:v>43676</c:v>
                </c:pt>
                <c:pt idx="628" formatCode="dd/mm/yy;@">
                  <c:v>43677</c:v>
                </c:pt>
                <c:pt idx="629" formatCode="dd/mm/yy;@">
                  <c:v>43677</c:v>
                </c:pt>
                <c:pt idx="630" formatCode="dd/mm/yy;@">
                  <c:v>43678</c:v>
                </c:pt>
                <c:pt idx="631" formatCode="dd/mm/yy;@">
                  <c:v>43678</c:v>
                </c:pt>
                <c:pt idx="632" formatCode="dd/mm/yy;@">
                  <c:v>43678</c:v>
                </c:pt>
                <c:pt idx="633" formatCode="dd/mm/yy;@">
                  <c:v>43678</c:v>
                </c:pt>
                <c:pt idx="634" formatCode="dd/mm/yy;@">
                  <c:v>43679</c:v>
                </c:pt>
                <c:pt idx="635" formatCode="dd/mm/yy;@">
                  <c:v>43679</c:v>
                </c:pt>
                <c:pt idx="636" formatCode="dd/mm/yy;@">
                  <c:v>43691</c:v>
                </c:pt>
                <c:pt idx="637" formatCode="dd/mm/yy;@">
                  <c:v>43691</c:v>
                </c:pt>
                <c:pt idx="638" formatCode="dd/mm/yy;@">
                  <c:v>43692</c:v>
                </c:pt>
                <c:pt idx="639" formatCode="dd/mm/yy;@">
                  <c:v>43692</c:v>
                </c:pt>
                <c:pt idx="640" formatCode="dd/mm/yy;@">
                  <c:v>43693</c:v>
                </c:pt>
                <c:pt idx="641" formatCode="dd/mm/yy;@">
                  <c:v>43693</c:v>
                </c:pt>
                <c:pt idx="642" formatCode="dd/mm/yy;@">
                  <c:v>43694</c:v>
                </c:pt>
                <c:pt idx="643" formatCode="dd/mm/yy;@">
                  <c:v>43694</c:v>
                </c:pt>
                <c:pt idx="644" formatCode="dd/mm/yy;@">
                  <c:v>43696</c:v>
                </c:pt>
                <c:pt idx="645" formatCode="dd/mm/yy;@">
                  <c:v>43696</c:v>
                </c:pt>
                <c:pt idx="646" formatCode="dd/mm/yy;@">
                  <c:v>43698</c:v>
                </c:pt>
                <c:pt idx="647" formatCode="dd/mm/yy;@">
                  <c:v>43698</c:v>
                </c:pt>
                <c:pt idx="648" formatCode="dd/mm/yy;@">
                  <c:v>43698</c:v>
                </c:pt>
                <c:pt idx="649" formatCode="dd/mm/yy;@">
                  <c:v>43698</c:v>
                </c:pt>
                <c:pt idx="650" formatCode="dd/mm/yy;@">
                  <c:v>43700</c:v>
                </c:pt>
                <c:pt idx="651" formatCode="dd/mm/yy;@">
                  <c:v>43700</c:v>
                </c:pt>
                <c:pt idx="652" formatCode="dd/mm/yy;@">
                  <c:v>43704</c:v>
                </c:pt>
                <c:pt idx="653" formatCode="dd/mm/yy;@">
                  <c:v>43704</c:v>
                </c:pt>
                <c:pt idx="654" formatCode="dd/mm/yy;@">
                  <c:v>43706</c:v>
                </c:pt>
                <c:pt idx="655" formatCode="dd/mm/yy;@">
                  <c:v>43706</c:v>
                </c:pt>
                <c:pt idx="656" formatCode="dd/mm/yy;@">
                  <c:v>43712</c:v>
                </c:pt>
                <c:pt idx="657" formatCode="dd/mm/yy;@">
                  <c:v>43712</c:v>
                </c:pt>
                <c:pt idx="658" formatCode="dd/mm/yy;@">
                  <c:v>43713</c:v>
                </c:pt>
                <c:pt idx="659" formatCode="dd/mm/yy;@">
                  <c:v>43713</c:v>
                </c:pt>
                <c:pt idx="660" formatCode="dd/mm/yy;@">
                  <c:v>43714</c:v>
                </c:pt>
                <c:pt idx="661" formatCode="dd/mm/yy;@">
                  <c:v>43714</c:v>
                </c:pt>
                <c:pt idx="662" formatCode="dd/mm/yy;@">
                  <c:v>43715</c:v>
                </c:pt>
                <c:pt idx="663" formatCode="dd/mm/yy;@">
                  <c:v>43715</c:v>
                </c:pt>
                <c:pt idx="664" formatCode="dd/mm/yy;@">
                  <c:v>43717</c:v>
                </c:pt>
                <c:pt idx="665" formatCode="dd/mm/yy;@">
                  <c:v>43717</c:v>
                </c:pt>
                <c:pt idx="666" formatCode="dd/mm/yy;@">
                  <c:v>43718</c:v>
                </c:pt>
                <c:pt idx="667" formatCode="dd/mm/yy;@">
                  <c:v>43718</c:v>
                </c:pt>
                <c:pt idx="668" formatCode="dd/mm/yy;@">
                  <c:v>43719</c:v>
                </c:pt>
                <c:pt idx="669" formatCode="dd/mm/yy;@">
                  <c:v>43719</c:v>
                </c:pt>
                <c:pt idx="670" formatCode="dd/mm/yy;@">
                  <c:v>43720</c:v>
                </c:pt>
                <c:pt idx="671" formatCode="dd/mm/yy;@">
                  <c:v>43720</c:v>
                </c:pt>
                <c:pt idx="672" formatCode="dd/mm/yy;@">
                  <c:v>43720</c:v>
                </c:pt>
                <c:pt idx="673" formatCode="dd/mm/yy;@">
                  <c:v>43720</c:v>
                </c:pt>
                <c:pt idx="674" formatCode="dd/mm/yy;@">
                  <c:v>43722</c:v>
                </c:pt>
                <c:pt idx="675" formatCode="dd/mm/yy;@">
                  <c:v>43722</c:v>
                </c:pt>
                <c:pt idx="676" formatCode="dd/mm/yy;@">
                  <c:v>43727</c:v>
                </c:pt>
                <c:pt idx="677" formatCode="dd/mm/yy;@">
                  <c:v>43727</c:v>
                </c:pt>
                <c:pt idx="678" formatCode="dd/mm/yy;@">
                  <c:v>43728</c:v>
                </c:pt>
                <c:pt idx="679" formatCode="dd/mm/yy;@">
                  <c:v>43728</c:v>
                </c:pt>
                <c:pt idx="680" formatCode="dd/mm/yy;@">
                  <c:v>43731</c:v>
                </c:pt>
                <c:pt idx="681" formatCode="dd/mm/yy;@">
                  <c:v>43731</c:v>
                </c:pt>
                <c:pt idx="682" formatCode="dd/mm/yy;@">
                  <c:v>43732</c:v>
                </c:pt>
                <c:pt idx="683" formatCode="dd/mm/yy;@">
                  <c:v>43732</c:v>
                </c:pt>
                <c:pt idx="684" formatCode="dd/mm/yy;@">
                  <c:v>43732</c:v>
                </c:pt>
                <c:pt idx="685" formatCode="dd/mm/yy;@">
                  <c:v>43741</c:v>
                </c:pt>
                <c:pt idx="686" formatCode="dd/mm/yy;@">
                  <c:v>43741</c:v>
                </c:pt>
                <c:pt idx="687" formatCode="dd/mm/yy;@">
                  <c:v>43742</c:v>
                </c:pt>
                <c:pt idx="688" formatCode="dd/mm/yy;@">
                  <c:v>43742</c:v>
                </c:pt>
                <c:pt idx="689" formatCode="dd/mm/yy;@">
                  <c:v>43742</c:v>
                </c:pt>
                <c:pt idx="690" formatCode="dd/mm/yy;@">
                  <c:v>43742</c:v>
                </c:pt>
                <c:pt idx="691" formatCode="dd/mm/yy;@">
                  <c:v>43743</c:v>
                </c:pt>
                <c:pt idx="692" formatCode="dd/mm/yy;@">
                  <c:v>43743</c:v>
                </c:pt>
                <c:pt idx="693" formatCode="dd/mm/yy;@">
                  <c:v>43745</c:v>
                </c:pt>
                <c:pt idx="694" formatCode="dd/mm/yy;@">
                  <c:v>43745</c:v>
                </c:pt>
                <c:pt idx="695" formatCode="dd/mm/yy;@">
                  <c:v>43747</c:v>
                </c:pt>
                <c:pt idx="696" formatCode="dd/mm/yy;@">
                  <c:v>43747</c:v>
                </c:pt>
                <c:pt idx="697" formatCode="dd/mm/yy;@">
                  <c:v>43748</c:v>
                </c:pt>
                <c:pt idx="698" formatCode="dd/mm/yy;@">
                  <c:v>43748</c:v>
                </c:pt>
                <c:pt idx="699" formatCode="dd/mm/yy;@">
                  <c:v>43750</c:v>
                </c:pt>
                <c:pt idx="700" formatCode="dd/mm/yy;@">
                  <c:v>43750</c:v>
                </c:pt>
                <c:pt idx="701" formatCode="dd/mm/yy;@">
                  <c:v>43752</c:v>
                </c:pt>
                <c:pt idx="702" formatCode="dd/mm/yy;@">
                  <c:v>43752</c:v>
                </c:pt>
                <c:pt idx="703" formatCode="dd/mm/yy;@">
                  <c:v>43754</c:v>
                </c:pt>
                <c:pt idx="704" formatCode="dd/mm/yy;@">
                  <c:v>43754</c:v>
                </c:pt>
                <c:pt idx="705" formatCode="dd/mm/yy;@">
                  <c:v>43754</c:v>
                </c:pt>
                <c:pt idx="706" formatCode="dd/mm/yy;@">
                  <c:v>43754</c:v>
                </c:pt>
                <c:pt idx="707" formatCode="dd/mm/yy;@">
                  <c:v>43755</c:v>
                </c:pt>
                <c:pt idx="708" formatCode="dd/mm/yy;@">
                  <c:v>43755</c:v>
                </c:pt>
                <c:pt idx="709" formatCode="dd/mm/yy;@">
                  <c:v>43756</c:v>
                </c:pt>
                <c:pt idx="710" formatCode="dd/mm/yy;@">
                  <c:v>43756</c:v>
                </c:pt>
                <c:pt idx="711" formatCode="dd/mm/yy;@">
                  <c:v>43757</c:v>
                </c:pt>
                <c:pt idx="712" formatCode="dd/mm/yy;@">
                  <c:v>43757</c:v>
                </c:pt>
                <c:pt idx="713" formatCode="dd/mm/yy;@">
                  <c:v>43759</c:v>
                </c:pt>
                <c:pt idx="714" formatCode="dd/mm/yy;@">
                  <c:v>43759</c:v>
                </c:pt>
                <c:pt idx="715" formatCode="dd/mm/yy;@">
                  <c:v>43761</c:v>
                </c:pt>
                <c:pt idx="716" formatCode="dd/mm/yy;@">
                  <c:v>43761</c:v>
                </c:pt>
                <c:pt idx="717" formatCode="dd/mm/yy;@">
                  <c:v>43761</c:v>
                </c:pt>
                <c:pt idx="718" formatCode="dd/mm/yy;@">
                  <c:v>43761</c:v>
                </c:pt>
                <c:pt idx="719" formatCode="dd/mm/yy;@">
                  <c:v>43763</c:v>
                </c:pt>
                <c:pt idx="720" formatCode="dd/mm/yy;@">
                  <c:v>43763</c:v>
                </c:pt>
                <c:pt idx="721" formatCode="dd/mm/yy;@">
                  <c:v>43766</c:v>
                </c:pt>
                <c:pt idx="722" formatCode="dd/mm/yy;@">
                  <c:v>43766</c:v>
                </c:pt>
                <c:pt idx="723" formatCode="dd/mm/yy;@">
                  <c:v>43767</c:v>
                </c:pt>
                <c:pt idx="724" formatCode="dd/mm/yy;@">
                  <c:v>43767</c:v>
                </c:pt>
                <c:pt idx="725" formatCode="dd/mm/yy;@">
                  <c:v>43768</c:v>
                </c:pt>
                <c:pt idx="726" formatCode="dd/mm/yy;@">
                  <c:v>43768</c:v>
                </c:pt>
                <c:pt idx="727" formatCode="dd/mm/yy;@">
                  <c:v>43769</c:v>
                </c:pt>
                <c:pt idx="728" formatCode="dd/mm/yy;@">
                  <c:v>43769</c:v>
                </c:pt>
                <c:pt idx="729" formatCode="dd/mm/yy;@">
                  <c:v>43776</c:v>
                </c:pt>
                <c:pt idx="730" formatCode="dd/mm/yy;@">
                  <c:v>43784</c:v>
                </c:pt>
                <c:pt idx="731" formatCode="dd/mm/yy;@">
                  <c:v>43784</c:v>
                </c:pt>
                <c:pt idx="732" formatCode="dd/mm/yy;@">
                  <c:v>43786</c:v>
                </c:pt>
                <c:pt idx="733" formatCode="dd/mm/yy;@">
                  <c:v>43786</c:v>
                </c:pt>
                <c:pt idx="734" formatCode="dd/mm/yy;@">
                  <c:v>43788</c:v>
                </c:pt>
                <c:pt idx="735" formatCode="dd/mm/yy;@">
                  <c:v>43788</c:v>
                </c:pt>
                <c:pt idx="736" formatCode="dd/mm/yy;@">
                  <c:v>43790</c:v>
                </c:pt>
                <c:pt idx="737" formatCode="dd/mm/yy;@">
                  <c:v>43790</c:v>
                </c:pt>
                <c:pt idx="738" formatCode="dd/mm/yy;@">
                  <c:v>43790</c:v>
                </c:pt>
                <c:pt idx="739" formatCode="dd/mm/yy;@">
                  <c:v>43790</c:v>
                </c:pt>
                <c:pt idx="740" formatCode="dd/mm/yy;@">
                  <c:v>43792</c:v>
                </c:pt>
                <c:pt idx="741" formatCode="dd/mm/yy;@">
                  <c:v>43792</c:v>
                </c:pt>
                <c:pt idx="742" formatCode="dd/mm/yy;@">
                  <c:v>43796</c:v>
                </c:pt>
                <c:pt idx="743" formatCode="dd/mm/yy;@">
                  <c:v>43796</c:v>
                </c:pt>
                <c:pt idx="744" formatCode="dd/mm/yy;@">
                  <c:v>43797</c:v>
                </c:pt>
                <c:pt idx="745" formatCode="dd/mm/yy;@">
                  <c:v>43797</c:v>
                </c:pt>
                <c:pt idx="746" formatCode="dd/mm/yy;@">
                  <c:v>43798</c:v>
                </c:pt>
                <c:pt idx="747" formatCode="dd/mm/yy;@">
                  <c:v>43798</c:v>
                </c:pt>
                <c:pt idx="748" formatCode="dd/mm/yy;@">
                  <c:v>43799</c:v>
                </c:pt>
                <c:pt idx="749" formatCode="dd/mm/yy;@">
                  <c:v>43799</c:v>
                </c:pt>
                <c:pt idx="750" formatCode="dd/mm/yy;@">
                  <c:v>43801</c:v>
                </c:pt>
                <c:pt idx="751" formatCode="dd/mm/yy;@">
                  <c:v>43801</c:v>
                </c:pt>
                <c:pt idx="752" formatCode="dd/mm/yy;@">
                  <c:v>43803</c:v>
                </c:pt>
                <c:pt idx="753" formatCode="dd/mm/yy;@">
                  <c:v>43803</c:v>
                </c:pt>
                <c:pt idx="754" formatCode="dd/mm/yy;@">
                  <c:v>43809</c:v>
                </c:pt>
                <c:pt idx="755" formatCode="dd/mm/yy;@">
                  <c:v>43809</c:v>
                </c:pt>
                <c:pt idx="756" formatCode="dd/mm/yy;@">
                  <c:v>43811</c:v>
                </c:pt>
                <c:pt idx="757" formatCode="dd/mm/yy;@">
                  <c:v>43811</c:v>
                </c:pt>
                <c:pt idx="758" formatCode="dd/mm/yy;@">
                  <c:v>43816</c:v>
                </c:pt>
                <c:pt idx="759" formatCode="dd/mm/yy;@">
                  <c:v>43816</c:v>
                </c:pt>
                <c:pt idx="760" formatCode="dd/mm/yy;@">
                  <c:v>43818</c:v>
                </c:pt>
                <c:pt idx="761" formatCode="dd/mm/yy;@">
                  <c:v>43818</c:v>
                </c:pt>
                <c:pt idx="762" formatCode="dd/mm/yy;@">
                  <c:v>43822</c:v>
                </c:pt>
                <c:pt idx="763" formatCode="dd/mm/yy;@">
                  <c:v>43822</c:v>
                </c:pt>
                <c:pt idx="764" formatCode="dd/mm/yy;@">
                  <c:v>43823</c:v>
                </c:pt>
                <c:pt idx="765" formatCode="dd/mm/yy;@">
                  <c:v>43823</c:v>
                </c:pt>
                <c:pt idx="766" formatCode="dd/mm/yy;@">
                  <c:v>43825</c:v>
                </c:pt>
                <c:pt idx="767" formatCode="dd/mm/yy;@">
                  <c:v>43825</c:v>
                </c:pt>
                <c:pt idx="768" formatCode="dd/mm/yy;@">
                  <c:v>43826</c:v>
                </c:pt>
                <c:pt idx="769" formatCode="dd/mm/yy;@">
                  <c:v>43826</c:v>
                </c:pt>
              </c:numCache>
            </c:numRef>
          </c:cat>
          <c:val>
            <c:numRef>
              <c:f>'LAF DĐ 1_NI-LDĐ-01 (29043)'!$S$4:$S$773</c:f>
              <c:numCache>
                <c:formatCode>General</c:formatCode>
                <c:ptCount val="770"/>
                <c:pt idx="652">
                  <c:v>1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4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2</c:v>
                </c:pt>
                <c:pt idx="718">
                  <c:v>0</c:v>
                </c:pt>
                <c:pt idx="719">
                  <c:v>2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3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0158160"/>
        <c:axId val="-1630151088"/>
        <c:extLst/>
      </c:lineChart>
      <c:catAx>
        <c:axId val="-1630158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1.9052312062905095E-5"/>
              <c:y val="4.528195628577669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30151088"/>
        <c:crossesAt val="0"/>
        <c:auto val="0"/>
        <c:lblAlgn val="ctr"/>
        <c:lblOffset val="100"/>
        <c:noMultiLvlLbl val="0"/>
      </c:catAx>
      <c:valAx>
        <c:axId val="-1630151088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1978457919826673"/>
              <c:y val="0.846203791889846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30158160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9478435476003559"/>
          <c:y val="0.29216891898196162"/>
          <c:w val="0.10521563193402862"/>
          <c:h val="5.16486362109555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vi-VN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size (</a:t>
            </a:r>
            <a:r>
              <a:rPr lang="fr-FR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0.</a:t>
            </a:r>
            <a:r>
              <a:rPr lang="en-US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vi-VN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5 µm</a:t>
            </a:r>
            <a:r>
              <a:rPr lang="en-US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)  </a:t>
            </a:r>
          </a:p>
        </c:rich>
      </c:tx>
      <c:layout>
        <c:manualLayout>
          <c:xMode val="edge"/>
          <c:yMode val="edge"/>
          <c:x val="0.20420295756250914"/>
          <c:y val="8.2288955745461018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2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420880814875999E-2"/>
          <c:y val="0.10745818719920681"/>
          <c:w val="0.85574816774712714"/>
          <c:h val="0.71196422809657034"/>
        </c:manualLayout>
      </c:layout>
      <c:barChart>
        <c:barDir val="col"/>
        <c:grouping val="clustered"/>
        <c:varyColors val="0"/>
        <c:ser>
          <c:idx val="3"/>
          <c:order val="4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29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31"/>
            <c:invertIfNegative val="0"/>
            <c:bubble3D val="0"/>
          </c:dPt>
          <c:dPt>
            <c:idx val="95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'NG-LDĐ-02 (29047)'!#REF!</c:f>
              <c:numCache>
                <c:formatCode>dd/mm/yy;@</c:formatCode>
                <c:ptCount val="66"/>
                <c:pt idx="0">
                  <c:v>43469</c:v>
                </c:pt>
                <c:pt idx="1">
                  <c:v>43469</c:v>
                </c:pt>
                <c:pt idx="2">
                  <c:v>43470</c:v>
                </c:pt>
                <c:pt idx="3">
                  <c:v>43470</c:v>
                </c:pt>
                <c:pt idx="4">
                  <c:v>43474</c:v>
                </c:pt>
                <c:pt idx="5">
                  <c:v>43474</c:v>
                </c:pt>
                <c:pt idx="6">
                  <c:v>43475</c:v>
                </c:pt>
                <c:pt idx="7">
                  <c:v>43475</c:v>
                </c:pt>
                <c:pt idx="8">
                  <c:v>43475</c:v>
                </c:pt>
                <c:pt idx="9">
                  <c:v>43475</c:v>
                </c:pt>
                <c:pt idx="10">
                  <c:v>43476</c:v>
                </c:pt>
                <c:pt idx="11">
                  <c:v>43476</c:v>
                </c:pt>
                <c:pt idx="12">
                  <c:v>43478</c:v>
                </c:pt>
                <c:pt idx="13">
                  <c:v>43478</c:v>
                </c:pt>
                <c:pt idx="14">
                  <c:v>43480</c:v>
                </c:pt>
                <c:pt idx="15">
                  <c:v>43480</c:v>
                </c:pt>
                <c:pt idx="16">
                  <c:v>43481</c:v>
                </c:pt>
                <c:pt idx="17">
                  <c:v>43481</c:v>
                </c:pt>
                <c:pt idx="18">
                  <c:v>43483</c:v>
                </c:pt>
                <c:pt idx="19">
                  <c:v>43483</c:v>
                </c:pt>
                <c:pt idx="20">
                  <c:v>43488</c:v>
                </c:pt>
                <c:pt idx="21">
                  <c:v>43488</c:v>
                </c:pt>
                <c:pt idx="22">
                  <c:v>43489</c:v>
                </c:pt>
                <c:pt idx="23">
                  <c:v>43489</c:v>
                </c:pt>
                <c:pt idx="24">
                  <c:v>43490</c:v>
                </c:pt>
                <c:pt idx="25">
                  <c:v>43490</c:v>
                </c:pt>
                <c:pt idx="26">
                  <c:v>43491</c:v>
                </c:pt>
                <c:pt idx="27">
                  <c:v>43491</c:v>
                </c:pt>
                <c:pt idx="28">
                  <c:v>43494</c:v>
                </c:pt>
                <c:pt idx="29">
                  <c:v>43494</c:v>
                </c:pt>
                <c:pt idx="30">
                  <c:v>43495</c:v>
                </c:pt>
                <c:pt idx="31">
                  <c:v>43495</c:v>
                </c:pt>
                <c:pt idx="32">
                  <c:v>43504</c:v>
                </c:pt>
                <c:pt idx="33">
                  <c:v>43504</c:v>
                </c:pt>
                <c:pt idx="34">
                  <c:v>43506</c:v>
                </c:pt>
                <c:pt idx="35">
                  <c:v>43506</c:v>
                </c:pt>
                <c:pt idx="36">
                  <c:v>43507</c:v>
                </c:pt>
                <c:pt idx="37">
                  <c:v>43507</c:v>
                </c:pt>
                <c:pt idx="38">
                  <c:v>43508</c:v>
                </c:pt>
                <c:pt idx="39">
                  <c:v>43508</c:v>
                </c:pt>
                <c:pt idx="40">
                  <c:v>43509</c:v>
                </c:pt>
                <c:pt idx="41">
                  <c:v>43509</c:v>
                </c:pt>
                <c:pt idx="42">
                  <c:v>43510</c:v>
                </c:pt>
                <c:pt idx="43">
                  <c:v>43510</c:v>
                </c:pt>
                <c:pt idx="44">
                  <c:v>43511</c:v>
                </c:pt>
                <c:pt idx="45">
                  <c:v>43511</c:v>
                </c:pt>
                <c:pt idx="46">
                  <c:v>43516</c:v>
                </c:pt>
                <c:pt idx="47">
                  <c:v>43516</c:v>
                </c:pt>
                <c:pt idx="48">
                  <c:v>43517</c:v>
                </c:pt>
                <c:pt idx="49">
                  <c:v>43517</c:v>
                </c:pt>
                <c:pt idx="50">
                  <c:v>43522</c:v>
                </c:pt>
                <c:pt idx="51">
                  <c:v>43522</c:v>
                </c:pt>
                <c:pt idx="52">
                  <c:v>43523</c:v>
                </c:pt>
                <c:pt idx="53">
                  <c:v>43523</c:v>
                </c:pt>
                <c:pt idx="54">
                  <c:v>43524</c:v>
                </c:pt>
                <c:pt idx="55">
                  <c:v>43524</c:v>
                </c:pt>
                <c:pt idx="56">
                  <c:v>43525</c:v>
                </c:pt>
                <c:pt idx="57">
                  <c:v>43525</c:v>
                </c:pt>
                <c:pt idx="58">
                  <c:v>43530</c:v>
                </c:pt>
                <c:pt idx="59">
                  <c:v>43530</c:v>
                </c:pt>
                <c:pt idx="60">
                  <c:v>43532</c:v>
                </c:pt>
                <c:pt idx="61">
                  <c:v>43532</c:v>
                </c:pt>
                <c:pt idx="62">
                  <c:v>43537</c:v>
                </c:pt>
                <c:pt idx="63">
                  <c:v>43537</c:v>
                </c:pt>
                <c:pt idx="64">
                  <c:v>43538</c:v>
                </c:pt>
                <c:pt idx="65">
                  <c:v>43538</c:v>
                </c:pt>
              </c:numCache>
            </c:numRef>
          </c:cat>
          <c:val>
            <c:numRef>
              <c:f>'NG-LDĐ-02 (29047)'!$T$3:$T$579</c:f>
              <c:numCache>
                <c:formatCode>m/d/yyyy</c:formatCode>
                <c:ptCount val="577"/>
                <c:pt idx="271" formatCode="General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30146192"/>
        <c:axId val="-1630155440"/>
      </c:barChart>
      <c:lineChart>
        <c:grouping val="standard"/>
        <c:varyColors val="0"/>
        <c:ser>
          <c:idx val="0"/>
          <c:order val="0"/>
          <c:tx>
            <c:strRef>
              <c:f>'NG-LDĐ-02 (29047)'!$I$2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70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'NG-LDĐ-02 (29047)'!$O$3:$O$579</c:f>
              <c:numCache>
                <c:formatCode>m/d/yyyy</c:formatCode>
                <c:ptCount val="577"/>
                <c:pt idx="0">
                  <c:v>43105</c:v>
                </c:pt>
                <c:pt idx="1">
                  <c:v>43105</c:v>
                </c:pt>
                <c:pt idx="2">
                  <c:v>43106</c:v>
                </c:pt>
                <c:pt idx="3">
                  <c:v>43106</c:v>
                </c:pt>
                <c:pt idx="4">
                  <c:v>43109</c:v>
                </c:pt>
                <c:pt idx="5">
                  <c:v>43109</c:v>
                </c:pt>
                <c:pt idx="6">
                  <c:v>43111</c:v>
                </c:pt>
                <c:pt idx="7">
                  <c:v>43111</c:v>
                </c:pt>
                <c:pt idx="8">
                  <c:v>43111</c:v>
                </c:pt>
                <c:pt idx="9">
                  <c:v>43111</c:v>
                </c:pt>
                <c:pt idx="10">
                  <c:v>43113</c:v>
                </c:pt>
                <c:pt idx="11">
                  <c:v>43113</c:v>
                </c:pt>
                <c:pt idx="12">
                  <c:v>43116</c:v>
                </c:pt>
                <c:pt idx="13">
                  <c:v>43116</c:v>
                </c:pt>
                <c:pt idx="14">
                  <c:v>43118</c:v>
                </c:pt>
                <c:pt idx="15">
                  <c:v>43119</c:v>
                </c:pt>
                <c:pt idx="16">
                  <c:v>43120</c:v>
                </c:pt>
                <c:pt idx="17">
                  <c:v>43120</c:v>
                </c:pt>
                <c:pt idx="18">
                  <c:v>43121</c:v>
                </c:pt>
                <c:pt idx="19">
                  <c:v>43121</c:v>
                </c:pt>
                <c:pt idx="20">
                  <c:v>43123</c:v>
                </c:pt>
                <c:pt idx="21">
                  <c:v>43123</c:v>
                </c:pt>
                <c:pt idx="22">
                  <c:v>43125</c:v>
                </c:pt>
                <c:pt idx="23">
                  <c:v>43125</c:v>
                </c:pt>
                <c:pt idx="24">
                  <c:v>43125</c:v>
                </c:pt>
                <c:pt idx="25">
                  <c:v>43125</c:v>
                </c:pt>
                <c:pt idx="26">
                  <c:v>43127</c:v>
                </c:pt>
                <c:pt idx="27">
                  <c:v>43127</c:v>
                </c:pt>
                <c:pt idx="28">
                  <c:v>43129</c:v>
                </c:pt>
                <c:pt idx="29">
                  <c:v>43129</c:v>
                </c:pt>
                <c:pt idx="30">
                  <c:v>43131</c:v>
                </c:pt>
                <c:pt idx="31">
                  <c:v>43131</c:v>
                </c:pt>
                <c:pt idx="32">
                  <c:v>43132</c:v>
                </c:pt>
                <c:pt idx="33">
                  <c:v>43132</c:v>
                </c:pt>
                <c:pt idx="34">
                  <c:v>43134</c:v>
                </c:pt>
                <c:pt idx="35">
                  <c:v>43134</c:v>
                </c:pt>
                <c:pt idx="36">
                  <c:v>43136</c:v>
                </c:pt>
                <c:pt idx="37">
                  <c:v>43136</c:v>
                </c:pt>
                <c:pt idx="38">
                  <c:v>43137</c:v>
                </c:pt>
                <c:pt idx="39">
                  <c:v>43137</c:v>
                </c:pt>
                <c:pt idx="40">
                  <c:v>43138</c:v>
                </c:pt>
                <c:pt idx="41">
                  <c:v>43138</c:v>
                </c:pt>
                <c:pt idx="42">
                  <c:v>43139</c:v>
                </c:pt>
                <c:pt idx="43">
                  <c:v>43139</c:v>
                </c:pt>
                <c:pt idx="44">
                  <c:v>43139</c:v>
                </c:pt>
                <c:pt idx="45">
                  <c:v>43139</c:v>
                </c:pt>
                <c:pt idx="46">
                  <c:v>43141</c:v>
                </c:pt>
                <c:pt idx="47">
                  <c:v>43141</c:v>
                </c:pt>
                <c:pt idx="48">
                  <c:v>43155</c:v>
                </c:pt>
                <c:pt idx="49">
                  <c:v>43155</c:v>
                </c:pt>
                <c:pt idx="50">
                  <c:v>43157</c:v>
                </c:pt>
                <c:pt idx="51">
                  <c:v>43157</c:v>
                </c:pt>
                <c:pt idx="52">
                  <c:v>43158</c:v>
                </c:pt>
                <c:pt idx="53">
                  <c:v>43158</c:v>
                </c:pt>
                <c:pt idx="54">
                  <c:v>43160</c:v>
                </c:pt>
                <c:pt idx="55">
                  <c:v>43160</c:v>
                </c:pt>
                <c:pt idx="56">
                  <c:v>43160</c:v>
                </c:pt>
                <c:pt idx="57">
                  <c:v>43160</c:v>
                </c:pt>
                <c:pt idx="58">
                  <c:v>43162</c:v>
                </c:pt>
                <c:pt idx="59">
                  <c:v>43162</c:v>
                </c:pt>
                <c:pt idx="60">
                  <c:v>43164</c:v>
                </c:pt>
                <c:pt idx="61">
                  <c:v>43164</c:v>
                </c:pt>
                <c:pt idx="62">
                  <c:v>43166</c:v>
                </c:pt>
                <c:pt idx="63">
                  <c:v>43166</c:v>
                </c:pt>
                <c:pt idx="64">
                  <c:v>43166</c:v>
                </c:pt>
                <c:pt idx="65">
                  <c:v>43166</c:v>
                </c:pt>
                <c:pt idx="66">
                  <c:v>43168</c:v>
                </c:pt>
                <c:pt idx="67">
                  <c:v>43168</c:v>
                </c:pt>
                <c:pt idx="68">
                  <c:v>43173</c:v>
                </c:pt>
                <c:pt idx="69">
                  <c:v>43173</c:v>
                </c:pt>
                <c:pt idx="70">
                  <c:v>43173</c:v>
                </c:pt>
                <c:pt idx="71">
                  <c:v>43173</c:v>
                </c:pt>
                <c:pt idx="72">
                  <c:v>43174</c:v>
                </c:pt>
                <c:pt idx="73">
                  <c:v>43174</c:v>
                </c:pt>
                <c:pt idx="74">
                  <c:v>43175</c:v>
                </c:pt>
                <c:pt idx="75">
                  <c:v>43175</c:v>
                </c:pt>
                <c:pt idx="76">
                  <c:v>43176</c:v>
                </c:pt>
                <c:pt idx="77">
                  <c:v>43176</c:v>
                </c:pt>
                <c:pt idx="78">
                  <c:v>43179</c:v>
                </c:pt>
                <c:pt idx="79">
                  <c:v>43179</c:v>
                </c:pt>
                <c:pt idx="80">
                  <c:v>43181</c:v>
                </c:pt>
                <c:pt idx="81">
                  <c:v>43181</c:v>
                </c:pt>
                <c:pt idx="82">
                  <c:v>43183</c:v>
                </c:pt>
                <c:pt idx="83">
                  <c:v>43183</c:v>
                </c:pt>
                <c:pt idx="84">
                  <c:v>43185</c:v>
                </c:pt>
                <c:pt idx="85">
                  <c:v>43185</c:v>
                </c:pt>
                <c:pt idx="86">
                  <c:v>43186</c:v>
                </c:pt>
                <c:pt idx="87">
                  <c:v>43186</c:v>
                </c:pt>
                <c:pt idx="88">
                  <c:v>43187</c:v>
                </c:pt>
                <c:pt idx="89">
                  <c:v>43187</c:v>
                </c:pt>
                <c:pt idx="90">
                  <c:v>43188</c:v>
                </c:pt>
                <c:pt idx="91">
                  <c:v>43188</c:v>
                </c:pt>
                <c:pt idx="92">
                  <c:v>43189</c:v>
                </c:pt>
                <c:pt idx="93">
                  <c:v>43190</c:v>
                </c:pt>
                <c:pt idx="94">
                  <c:v>43193</c:v>
                </c:pt>
                <c:pt idx="95">
                  <c:v>43194</c:v>
                </c:pt>
                <c:pt idx="96">
                  <c:v>43194</c:v>
                </c:pt>
                <c:pt idx="97">
                  <c:v>43195</c:v>
                </c:pt>
                <c:pt idx="98">
                  <c:v>43195</c:v>
                </c:pt>
                <c:pt idx="99">
                  <c:v>43195</c:v>
                </c:pt>
                <c:pt idx="100">
                  <c:v>43206</c:v>
                </c:pt>
                <c:pt idx="101">
                  <c:v>43206</c:v>
                </c:pt>
                <c:pt idx="102">
                  <c:v>43207</c:v>
                </c:pt>
                <c:pt idx="103">
                  <c:v>43207</c:v>
                </c:pt>
                <c:pt idx="104">
                  <c:v>43208</c:v>
                </c:pt>
                <c:pt idx="105">
                  <c:v>43208</c:v>
                </c:pt>
                <c:pt idx="106">
                  <c:v>43209</c:v>
                </c:pt>
                <c:pt idx="107">
                  <c:v>43209</c:v>
                </c:pt>
                <c:pt idx="108">
                  <c:v>43211</c:v>
                </c:pt>
                <c:pt idx="109">
                  <c:v>43211</c:v>
                </c:pt>
                <c:pt idx="110">
                  <c:v>43215</c:v>
                </c:pt>
                <c:pt idx="111">
                  <c:v>43215</c:v>
                </c:pt>
                <c:pt idx="112">
                  <c:v>43216</c:v>
                </c:pt>
                <c:pt idx="113">
                  <c:v>43216</c:v>
                </c:pt>
                <c:pt idx="114">
                  <c:v>43218</c:v>
                </c:pt>
                <c:pt idx="115">
                  <c:v>43218</c:v>
                </c:pt>
                <c:pt idx="116">
                  <c:v>43225</c:v>
                </c:pt>
                <c:pt idx="117">
                  <c:v>43225</c:v>
                </c:pt>
                <c:pt idx="118">
                  <c:v>43229</c:v>
                </c:pt>
                <c:pt idx="119">
                  <c:v>43229</c:v>
                </c:pt>
                <c:pt idx="120">
                  <c:v>43229</c:v>
                </c:pt>
                <c:pt idx="121">
                  <c:v>43229</c:v>
                </c:pt>
                <c:pt idx="122">
                  <c:v>43230</c:v>
                </c:pt>
                <c:pt idx="123">
                  <c:v>43230</c:v>
                </c:pt>
                <c:pt idx="124">
                  <c:v>43231</c:v>
                </c:pt>
                <c:pt idx="125">
                  <c:v>43231</c:v>
                </c:pt>
                <c:pt idx="126">
                  <c:v>43232</c:v>
                </c:pt>
                <c:pt idx="127">
                  <c:v>43232</c:v>
                </c:pt>
                <c:pt idx="128">
                  <c:v>43238</c:v>
                </c:pt>
                <c:pt idx="129">
                  <c:v>43238</c:v>
                </c:pt>
                <c:pt idx="130">
                  <c:v>43239</c:v>
                </c:pt>
                <c:pt idx="131">
                  <c:v>43239</c:v>
                </c:pt>
                <c:pt idx="132">
                  <c:v>43244</c:v>
                </c:pt>
                <c:pt idx="133">
                  <c:v>43244</c:v>
                </c:pt>
                <c:pt idx="134">
                  <c:v>43252</c:v>
                </c:pt>
                <c:pt idx="135">
                  <c:v>43252</c:v>
                </c:pt>
                <c:pt idx="136">
                  <c:v>43253</c:v>
                </c:pt>
                <c:pt idx="137">
                  <c:v>43253</c:v>
                </c:pt>
                <c:pt idx="138">
                  <c:v>43255</c:v>
                </c:pt>
                <c:pt idx="139">
                  <c:v>43255</c:v>
                </c:pt>
                <c:pt idx="140">
                  <c:v>43256</c:v>
                </c:pt>
                <c:pt idx="141">
                  <c:v>43256</c:v>
                </c:pt>
                <c:pt idx="142">
                  <c:v>43257</c:v>
                </c:pt>
                <c:pt idx="143">
                  <c:v>43257</c:v>
                </c:pt>
                <c:pt idx="144">
                  <c:v>43258</c:v>
                </c:pt>
                <c:pt idx="145">
                  <c:v>43258</c:v>
                </c:pt>
                <c:pt idx="146">
                  <c:v>43259</c:v>
                </c:pt>
                <c:pt idx="147">
                  <c:v>43259</c:v>
                </c:pt>
                <c:pt idx="148">
                  <c:v>43264</c:v>
                </c:pt>
                <c:pt idx="149">
                  <c:v>43264</c:v>
                </c:pt>
                <c:pt idx="150">
                  <c:v>43265</c:v>
                </c:pt>
                <c:pt idx="151">
                  <c:v>43265</c:v>
                </c:pt>
                <c:pt idx="152">
                  <c:v>43268</c:v>
                </c:pt>
                <c:pt idx="153">
                  <c:v>43268</c:v>
                </c:pt>
                <c:pt idx="154">
                  <c:v>43271</c:v>
                </c:pt>
                <c:pt idx="155">
                  <c:v>43271</c:v>
                </c:pt>
                <c:pt idx="156">
                  <c:v>43272</c:v>
                </c:pt>
                <c:pt idx="157">
                  <c:v>43272</c:v>
                </c:pt>
                <c:pt idx="158">
                  <c:v>43273</c:v>
                </c:pt>
                <c:pt idx="159">
                  <c:v>43273</c:v>
                </c:pt>
                <c:pt idx="160">
                  <c:v>43276</c:v>
                </c:pt>
                <c:pt idx="161">
                  <c:v>43276</c:v>
                </c:pt>
                <c:pt idx="162">
                  <c:v>43278</c:v>
                </c:pt>
                <c:pt idx="163">
                  <c:v>43278</c:v>
                </c:pt>
                <c:pt idx="164">
                  <c:v>43284</c:v>
                </c:pt>
                <c:pt idx="165">
                  <c:v>43284</c:v>
                </c:pt>
                <c:pt idx="166">
                  <c:v>43301</c:v>
                </c:pt>
                <c:pt idx="167">
                  <c:v>43301</c:v>
                </c:pt>
                <c:pt idx="168">
                  <c:v>43306</c:v>
                </c:pt>
                <c:pt idx="169">
                  <c:v>43306</c:v>
                </c:pt>
                <c:pt idx="170">
                  <c:v>43309</c:v>
                </c:pt>
                <c:pt idx="171">
                  <c:v>43309</c:v>
                </c:pt>
                <c:pt idx="172">
                  <c:v>43311</c:v>
                </c:pt>
                <c:pt idx="173">
                  <c:v>43311</c:v>
                </c:pt>
                <c:pt idx="174">
                  <c:v>43312</c:v>
                </c:pt>
                <c:pt idx="175">
                  <c:v>43312</c:v>
                </c:pt>
                <c:pt idx="176">
                  <c:v>43313</c:v>
                </c:pt>
                <c:pt idx="177">
                  <c:v>43313</c:v>
                </c:pt>
                <c:pt idx="178">
                  <c:v>43314</c:v>
                </c:pt>
                <c:pt idx="179">
                  <c:v>43314</c:v>
                </c:pt>
                <c:pt idx="180">
                  <c:v>43318</c:v>
                </c:pt>
                <c:pt idx="181">
                  <c:v>43318</c:v>
                </c:pt>
                <c:pt idx="182">
                  <c:v>43320</c:v>
                </c:pt>
                <c:pt idx="183">
                  <c:v>43320</c:v>
                </c:pt>
                <c:pt idx="184">
                  <c:v>43327</c:v>
                </c:pt>
                <c:pt idx="185">
                  <c:v>43327</c:v>
                </c:pt>
                <c:pt idx="186">
                  <c:v>43333</c:v>
                </c:pt>
                <c:pt idx="187">
                  <c:v>43333</c:v>
                </c:pt>
                <c:pt idx="188">
                  <c:v>43340</c:v>
                </c:pt>
                <c:pt idx="189">
                  <c:v>43340</c:v>
                </c:pt>
                <c:pt idx="190">
                  <c:v>43341</c:v>
                </c:pt>
                <c:pt idx="191">
                  <c:v>43341</c:v>
                </c:pt>
                <c:pt idx="192">
                  <c:v>43381</c:v>
                </c:pt>
                <c:pt idx="193">
                  <c:v>43381</c:v>
                </c:pt>
                <c:pt idx="194">
                  <c:v>43383</c:v>
                </c:pt>
                <c:pt idx="195">
                  <c:v>43383</c:v>
                </c:pt>
                <c:pt idx="196">
                  <c:v>43385</c:v>
                </c:pt>
                <c:pt idx="197">
                  <c:v>43385</c:v>
                </c:pt>
                <c:pt idx="198">
                  <c:v>43390</c:v>
                </c:pt>
                <c:pt idx="199">
                  <c:v>43390</c:v>
                </c:pt>
                <c:pt idx="200">
                  <c:v>43391</c:v>
                </c:pt>
                <c:pt idx="201">
                  <c:v>43391</c:v>
                </c:pt>
                <c:pt idx="202">
                  <c:v>43397</c:v>
                </c:pt>
                <c:pt idx="203">
                  <c:v>43397</c:v>
                </c:pt>
                <c:pt idx="204">
                  <c:v>43397</c:v>
                </c:pt>
                <c:pt idx="205">
                  <c:v>43397</c:v>
                </c:pt>
                <c:pt idx="206">
                  <c:v>43399</c:v>
                </c:pt>
                <c:pt idx="207">
                  <c:v>43399</c:v>
                </c:pt>
                <c:pt idx="208">
                  <c:v>43402</c:v>
                </c:pt>
                <c:pt idx="209">
                  <c:v>43402</c:v>
                </c:pt>
                <c:pt idx="210">
                  <c:v>43403</c:v>
                </c:pt>
                <c:pt idx="211">
                  <c:v>43403</c:v>
                </c:pt>
                <c:pt idx="212">
                  <c:v>43404</c:v>
                </c:pt>
                <c:pt idx="213">
                  <c:v>43404</c:v>
                </c:pt>
                <c:pt idx="214">
                  <c:v>43405</c:v>
                </c:pt>
                <c:pt idx="215">
                  <c:v>43405</c:v>
                </c:pt>
                <c:pt idx="216">
                  <c:v>43405</c:v>
                </c:pt>
                <c:pt idx="217">
                  <c:v>43405</c:v>
                </c:pt>
                <c:pt idx="218">
                  <c:v>43407</c:v>
                </c:pt>
                <c:pt idx="219">
                  <c:v>43407</c:v>
                </c:pt>
                <c:pt idx="220">
                  <c:v>43410</c:v>
                </c:pt>
                <c:pt idx="221">
                  <c:v>43410</c:v>
                </c:pt>
                <c:pt idx="222">
                  <c:v>43411</c:v>
                </c:pt>
                <c:pt idx="223">
                  <c:v>43411</c:v>
                </c:pt>
                <c:pt idx="224">
                  <c:v>43413</c:v>
                </c:pt>
                <c:pt idx="225">
                  <c:v>43413</c:v>
                </c:pt>
                <c:pt idx="226">
                  <c:v>43414</c:v>
                </c:pt>
                <c:pt idx="227">
                  <c:v>43414</c:v>
                </c:pt>
                <c:pt idx="228">
                  <c:v>43418</c:v>
                </c:pt>
                <c:pt idx="229">
                  <c:v>43418</c:v>
                </c:pt>
                <c:pt idx="230">
                  <c:v>43419</c:v>
                </c:pt>
                <c:pt idx="231">
                  <c:v>43419</c:v>
                </c:pt>
                <c:pt idx="232">
                  <c:v>43421</c:v>
                </c:pt>
                <c:pt idx="233">
                  <c:v>43421</c:v>
                </c:pt>
                <c:pt idx="234">
                  <c:v>43425</c:v>
                </c:pt>
                <c:pt idx="235">
                  <c:v>43425</c:v>
                </c:pt>
                <c:pt idx="236">
                  <c:v>43426</c:v>
                </c:pt>
                <c:pt idx="237">
                  <c:v>43426</c:v>
                </c:pt>
                <c:pt idx="238">
                  <c:v>43426</c:v>
                </c:pt>
                <c:pt idx="239">
                  <c:v>43426</c:v>
                </c:pt>
                <c:pt idx="240">
                  <c:v>43428</c:v>
                </c:pt>
                <c:pt idx="241">
                  <c:v>43428</c:v>
                </c:pt>
                <c:pt idx="242">
                  <c:v>43430</c:v>
                </c:pt>
                <c:pt idx="243">
                  <c:v>43430</c:v>
                </c:pt>
                <c:pt idx="244">
                  <c:v>43431</c:v>
                </c:pt>
                <c:pt idx="245">
                  <c:v>43431</c:v>
                </c:pt>
                <c:pt idx="246">
                  <c:v>43432</c:v>
                </c:pt>
                <c:pt idx="247">
                  <c:v>43432</c:v>
                </c:pt>
                <c:pt idx="248">
                  <c:v>43433</c:v>
                </c:pt>
                <c:pt idx="249">
                  <c:v>43433</c:v>
                </c:pt>
                <c:pt idx="250">
                  <c:v>43433</c:v>
                </c:pt>
                <c:pt idx="251">
                  <c:v>43433</c:v>
                </c:pt>
                <c:pt idx="252">
                  <c:v>43435</c:v>
                </c:pt>
                <c:pt idx="253">
                  <c:v>43435</c:v>
                </c:pt>
                <c:pt idx="254">
                  <c:v>43451</c:v>
                </c:pt>
                <c:pt idx="255">
                  <c:v>43451</c:v>
                </c:pt>
                <c:pt idx="256">
                  <c:v>43452</c:v>
                </c:pt>
                <c:pt idx="257">
                  <c:v>43452</c:v>
                </c:pt>
                <c:pt idx="258">
                  <c:v>43453</c:v>
                </c:pt>
                <c:pt idx="259">
                  <c:v>43453</c:v>
                </c:pt>
                <c:pt idx="260">
                  <c:v>43454</c:v>
                </c:pt>
                <c:pt idx="261">
                  <c:v>43454</c:v>
                </c:pt>
                <c:pt idx="262">
                  <c:v>43454</c:v>
                </c:pt>
                <c:pt idx="263">
                  <c:v>43454</c:v>
                </c:pt>
                <c:pt idx="264">
                  <c:v>43456</c:v>
                </c:pt>
                <c:pt idx="265">
                  <c:v>43456</c:v>
                </c:pt>
                <c:pt idx="266">
                  <c:v>43459</c:v>
                </c:pt>
                <c:pt idx="267">
                  <c:v>43459</c:v>
                </c:pt>
                <c:pt idx="268">
                  <c:v>43462</c:v>
                </c:pt>
                <c:pt idx="269">
                  <c:v>43462</c:v>
                </c:pt>
                <c:pt idx="270">
                  <c:v>43463</c:v>
                </c:pt>
                <c:pt idx="271">
                  <c:v>43463</c:v>
                </c:pt>
                <c:pt idx="272" formatCode="dd/mm/yy;@">
                  <c:v>43469</c:v>
                </c:pt>
                <c:pt idx="273" formatCode="dd/mm/yy;@">
                  <c:v>43469</c:v>
                </c:pt>
                <c:pt idx="274" formatCode="dd/mm/yy;@">
                  <c:v>43470</c:v>
                </c:pt>
                <c:pt idx="275" formatCode="dd/mm/yy;@">
                  <c:v>43470</c:v>
                </c:pt>
                <c:pt idx="276" formatCode="dd/mm/yy;@">
                  <c:v>43474</c:v>
                </c:pt>
                <c:pt idx="277" formatCode="dd/mm/yy;@">
                  <c:v>43474</c:v>
                </c:pt>
                <c:pt idx="278" formatCode="dd/mm/yy;@">
                  <c:v>43475</c:v>
                </c:pt>
                <c:pt idx="279" formatCode="dd/mm/yy;@">
                  <c:v>43475</c:v>
                </c:pt>
                <c:pt idx="280" formatCode="dd/mm/yy;@">
                  <c:v>43475</c:v>
                </c:pt>
                <c:pt idx="281" formatCode="dd/mm/yy;@">
                  <c:v>43475</c:v>
                </c:pt>
                <c:pt idx="282" formatCode="dd/mm/yy;@">
                  <c:v>43476</c:v>
                </c:pt>
                <c:pt idx="283" formatCode="dd/mm/yy;@">
                  <c:v>43476</c:v>
                </c:pt>
                <c:pt idx="284" formatCode="dd/mm/yy;@">
                  <c:v>43478</c:v>
                </c:pt>
                <c:pt idx="285" formatCode="dd/mm/yy;@">
                  <c:v>43478</c:v>
                </c:pt>
                <c:pt idx="286" formatCode="dd/mm/yy;@">
                  <c:v>43480</c:v>
                </c:pt>
                <c:pt idx="287" formatCode="dd/mm/yy;@">
                  <c:v>43480</c:v>
                </c:pt>
                <c:pt idx="288" formatCode="dd/mm/yy;@">
                  <c:v>43481</c:v>
                </c:pt>
                <c:pt idx="289" formatCode="dd/mm/yy;@">
                  <c:v>43481</c:v>
                </c:pt>
                <c:pt idx="290" formatCode="dd/mm/yy;@">
                  <c:v>43483</c:v>
                </c:pt>
                <c:pt idx="291" formatCode="dd/mm/yy;@">
                  <c:v>43483</c:v>
                </c:pt>
                <c:pt idx="292" formatCode="dd/mm/yy;@">
                  <c:v>43488</c:v>
                </c:pt>
                <c:pt idx="293" formatCode="dd/mm/yy;@">
                  <c:v>43488</c:v>
                </c:pt>
                <c:pt idx="294" formatCode="dd/mm/yy;@">
                  <c:v>43489</c:v>
                </c:pt>
                <c:pt idx="295" formatCode="dd/mm/yy;@">
                  <c:v>43489</c:v>
                </c:pt>
                <c:pt idx="296" formatCode="dd/mm/yy;@">
                  <c:v>43490</c:v>
                </c:pt>
                <c:pt idx="297" formatCode="dd/mm/yy;@">
                  <c:v>43490</c:v>
                </c:pt>
                <c:pt idx="298" formatCode="dd/mm/yy;@">
                  <c:v>43491</c:v>
                </c:pt>
                <c:pt idx="299" formatCode="dd/mm/yy;@">
                  <c:v>43491</c:v>
                </c:pt>
                <c:pt idx="300" formatCode="dd/mm/yy;@">
                  <c:v>43494</c:v>
                </c:pt>
                <c:pt idx="301" formatCode="dd/mm/yy;@">
                  <c:v>43494</c:v>
                </c:pt>
                <c:pt idx="302" formatCode="dd/mm/yy;@">
                  <c:v>43495</c:v>
                </c:pt>
                <c:pt idx="303" formatCode="dd/mm/yy;@">
                  <c:v>43495</c:v>
                </c:pt>
                <c:pt idx="304" formatCode="dd/mm/yy;@">
                  <c:v>43504</c:v>
                </c:pt>
                <c:pt idx="305" formatCode="dd/mm/yy;@">
                  <c:v>43504</c:v>
                </c:pt>
                <c:pt idx="306" formatCode="dd/mm/yy;@">
                  <c:v>43506</c:v>
                </c:pt>
                <c:pt idx="307" formatCode="dd/mm/yy;@">
                  <c:v>43506</c:v>
                </c:pt>
                <c:pt idx="308" formatCode="dd/mm/yy;@">
                  <c:v>43507</c:v>
                </c:pt>
                <c:pt idx="309" formatCode="dd/mm/yy;@">
                  <c:v>43507</c:v>
                </c:pt>
                <c:pt idx="310" formatCode="dd/mm/yy;@">
                  <c:v>43508</c:v>
                </c:pt>
                <c:pt idx="311" formatCode="dd/mm/yy;@">
                  <c:v>43508</c:v>
                </c:pt>
                <c:pt idx="312" formatCode="dd/mm/yy;@">
                  <c:v>43509</c:v>
                </c:pt>
                <c:pt idx="313" formatCode="dd/mm/yy;@">
                  <c:v>43509</c:v>
                </c:pt>
                <c:pt idx="314" formatCode="dd/mm/yy;@">
                  <c:v>43510</c:v>
                </c:pt>
                <c:pt idx="315" formatCode="dd/mm/yy;@">
                  <c:v>43510</c:v>
                </c:pt>
                <c:pt idx="316" formatCode="dd/mm/yy;@">
                  <c:v>43511</c:v>
                </c:pt>
                <c:pt idx="317" formatCode="dd/mm/yy;@">
                  <c:v>43511</c:v>
                </c:pt>
                <c:pt idx="318" formatCode="dd/mm/yy;@">
                  <c:v>43516</c:v>
                </c:pt>
                <c:pt idx="319" formatCode="dd/mm/yy;@">
                  <c:v>43516</c:v>
                </c:pt>
                <c:pt idx="320" formatCode="dd/mm/yy;@">
                  <c:v>43517</c:v>
                </c:pt>
                <c:pt idx="321" formatCode="dd/mm/yy;@">
                  <c:v>43517</c:v>
                </c:pt>
                <c:pt idx="322" formatCode="dd/mm/yy;@">
                  <c:v>43522</c:v>
                </c:pt>
                <c:pt idx="323" formatCode="dd/mm/yy;@">
                  <c:v>43522</c:v>
                </c:pt>
                <c:pt idx="324" formatCode="dd/mm/yy;@">
                  <c:v>43523</c:v>
                </c:pt>
                <c:pt idx="325" formatCode="dd/mm/yy;@">
                  <c:v>43523</c:v>
                </c:pt>
                <c:pt idx="326" formatCode="dd/mm/yy;@">
                  <c:v>43524</c:v>
                </c:pt>
                <c:pt idx="327" formatCode="dd/mm/yy;@">
                  <c:v>43524</c:v>
                </c:pt>
                <c:pt idx="328" formatCode="dd/mm/yy;@">
                  <c:v>43525</c:v>
                </c:pt>
                <c:pt idx="329" formatCode="dd/mm/yy;@">
                  <c:v>43525</c:v>
                </c:pt>
                <c:pt idx="330" formatCode="dd/mm/yy;@">
                  <c:v>43530</c:v>
                </c:pt>
                <c:pt idx="331" formatCode="dd/mm/yy;@">
                  <c:v>43530</c:v>
                </c:pt>
                <c:pt idx="332" formatCode="dd/mm/yy;@">
                  <c:v>43532</c:v>
                </c:pt>
                <c:pt idx="333" formatCode="dd/mm/yy;@">
                  <c:v>43532</c:v>
                </c:pt>
                <c:pt idx="334" formatCode="dd/mm/yy;@">
                  <c:v>43537</c:v>
                </c:pt>
                <c:pt idx="335" formatCode="dd/mm/yy;@">
                  <c:v>43537</c:v>
                </c:pt>
                <c:pt idx="336" formatCode="dd/mm/yy;@">
                  <c:v>43538</c:v>
                </c:pt>
                <c:pt idx="337" formatCode="dd/mm/yy;@">
                  <c:v>43538</c:v>
                </c:pt>
                <c:pt idx="338" formatCode="dd/mm/yy;@">
                  <c:v>43540</c:v>
                </c:pt>
                <c:pt idx="339" formatCode="dd/mm/yy;@">
                  <c:v>43540</c:v>
                </c:pt>
                <c:pt idx="340" formatCode="dd/mm/yy;@">
                  <c:v>43548</c:v>
                </c:pt>
                <c:pt idx="341" formatCode="dd/mm/yy;@">
                  <c:v>43548</c:v>
                </c:pt>
                <c:pt idx="342" formatCode="dd/mm/yy;@">
                  <c:v>43550</c:v>
                </c:pt>
                <c:pt idx="343" formatCode="dd/mm/yy;@">
                  <c:v>43550</c:v>
                </c:pt>
                <c:pt idx="344" formatCode="dd/mm/yy;@">
                  <c:v>43551</c:v>
                </c:pt>
                <c:pt idx="345" formatCode="dd/mm/yy;@">
                  <c:v>43551</c:v>
                </c:pt>
                <c:pt idx="346" formatCode="dd/mm/yy;@">
                  <c:v>43552</c:v>
                </c:pt>
                <c:pt idx="347" formatCode="dd/mm/yy;@">
                  <c:v>43552</c:v>
                </c:pt>
                <c:pt idx="348" formatCode="dd/mm/yy;@">
                  <c:v>43554</c:v>
                </c:pt>
                <c:pt idx="349" formatCode="dd/mm/yy;@">
                  <c:v>43554</c:v>
                </c:pt>
                <c:pt idx="350" formatCode="dd/mm/yy;@">
                  <c:v>43556</c:v>
                </c:pt>
                <c:pt idx="351" formatCode="dd/mm/yy;@">
                  <c:v>43556</c:v>
                </c:pt>
                <c:pt idx="352" formatCode="dd/mm/yy;@">
                  <c:v>43557</c:v>
                </c:pt>
                <c:pt idx="353" formatCode="dd/mm/yy;@">
                  <c:v>43557</c:v>
                </c:pt>
                <c:pt idx="354" formatCode="dd/mm/yy;@">
                  <c:v>43558</c:v>
                </c:pt>
                <c:pt idx="355" formatCode="dd/mm/yy;@">
                  <c:v>43558</c:v>
                </c:pt>
                <c:pt idx="356" formatCode="dd/mm/yy;@">
                  <c:v>43559</c:v>
                </c:pt>
                <c:pt idx="357" formatCode="dd/mm/yy;@">
                  <c:v>43559</c:v>
                </c:pt>
                <c:pt idx="358" formatCode="dd/mm/yy;@">
                  <c:v>43559</c:v>
                </c:pt>
                <c:pt idx="359" formatCode="dd/mm/yy;@">
                  <c:v>43559</c:v>
                </c:pt>
                <c:pt idx="360" formatCode="dd/mm/yy;@">
                  <c:v>43561</c:v>
                </c:pt>
                <c:pt idx="361" formatCode="dd/mm/yy;@">
                  <c:v>43561</c:v>
                </c:pt>
                <c:pt idx="362" formatCode="dd/mm/yy;@">
                  <c:v>43562</c:v>
                </c:pt>
                <c:pt idx="363" formatCode="dd/mm/yy;@">
                  <c:v>43562</c:v>
                </c:pt>
                <c:pt idx="364" formatCode="dd/mm/yy;@">
                  <c:v>43565</c:v>
                </c:pt>
                <c:pt idx="365" formatCode="dd/mm/yy;@">
                  <c:v>43565</c:v>
                </c:pt>
                <c:pt idx="366" formatCode="dd/mm/yy;@">
                  <c:v>43566</c:v>
                </c:pt>
                <c:pt idx="367" formatCode="dd/mm/yy;@">
                  <c:v>43566</c:v>
                </c:pt>
                <c:pt idx="368" formatCode="dd/mm/yy;@">
                  <c:v>43566</c:v>
                </c:pt>
                <c:pt idx="369" formatCode="dd/mm/yy;@">
                  <c:v>43567</c:v>
                </c:pt>
                <c:pt idx="370" formatCode="dd/mm/yy;@">
                  <c:v>43567</c:v>
                </c:pt>
                <c:pt idx="371" formatCode="dd/mm/yy;@">
                  <c:v>43574</c:v>
                </c:pt>
                <c:pt idx="372" formatCode="dd/mm/yy;@">
                  <c:v>43574</c:v>
                </c:pt>
                <c:pt idx="373" formatCode="dd/mm/yy;@">
                  <c:v>43574</c:v>
                </c:pt>
                <c:pt idx="374" formatCode="dd/mm/yy;@">
                  <c:v>43574</c:v>
                </c:pt>
                <c:pt idx="375" formatCode="dd/mm/yy;@">
                  <c:v>43577</c:v>
                </c:pt>
                <c:pt idx="376" formatCode="dd/mm/yy;@">
                  <c:v>43577</c:v>
                </c:pt>
                <c:pt idx="377" formatCode="dd/mm/yy;@">
                  <c:v>43578</c:v>
                </c:pt>
                <c:pt idx="378" formatCode="dd/mm/yy;@">
                  <c:v>43578</c:v>
                </c:pt>
                <c:pt idx="379" formatCode="dd/mm/yy;@">
                  <c:v>43579</c:v>
                </c:pt>
                <c:pt idx="380" formatCode="dd/mm/yy;@">
                  <c:v>43579</c:v>
                </c:pt>
                <c:pt idx="381" formatCode="dd/mm/yy;@">
                  <c:v>43580</c:v>
                </c:pt>
                <c:pt idx="382" formatCode="dd/mm/yy;@">
                  <c:v>43580</c:v>
                </c:pt>
                <c:pt idx="383" formatCode="dd/mm/yy;@">
                  <c:v>43582</c:v>
                </c:pt>
                <c:pt idx="384" formatCode="dd/mm/yy;@">
                  <c:v>43582</c:v>
                </c:pt>
                <c:pt idx="385" formatCode="dd/mm/yy;@">
                  <c:v>43584</c:v>
                </c:pt>
                <c:pt idx="386" formatCode="dd/mm/yy;@">
                  <c:v>43584</c:v>
                </c:pt>
                <c:pt idx="387" formatCode="dd/mm/yy;@">
                  <c:v>43592</c:v>
                </c:pt>
                <c:pt idx="388" formatCode="dd/mm/yy;@">
                  <c:v>43592</c:v>
                </c:pt>
                <c:pt idx="389" formatCode="dd/mm/yy;@">
                  <c:v>43592</c:v>
                </c:pt>
                <c:pt idx="390" formatCode="dd/mm/yy;@">
                  <c:v>43592</c:v>
                </c:pt>
                <c:pt idx="391" formatCode="dd/mm/yy;@">
                  <c:v>43594</c:v>
                </c:pt>
                <c:pt idx="392" formatCode="dd/mm/yy;@">
                  <c:v>43594</c:v>
                </c:pt>
                <c:pt idx="393" formatCode="dd/mm/yy;@">
                  <c:v>43594</c:v>
                </c:pt>
                <c:pt idx="394" formatCode="dd/mm/yy;@">
                  <c:v>43594</c:v>
                </c:pt>
                <c:pt idx="395" formatCode="dd/mm/yy;@">
                  <c:v>43595</c:v>
                </c:pt>
                <c:pt idx="396" formatCode="dd/mm/yy;@">
                  <c:v>43595</c:v>
                </c:pt>
                <c:pt idx="397" formatCode="dd/mm/yy;@">
                  <c:v>43600</c:v>
                </c:pt>
                <c:pt idx="398" formatCode="dd/mm/yy;@">
                  <c:v>43600</c:v>
                </c:pt>
                <c:pt idx="399" formatCode="dd/mm/yy;@">
                  <c:v>43601</c:v>
                </c:pt>
                <c:pt idx="400" formatCode="dd/mm/yy;@">
                  <c:v>43601</c:v>
                </c:pt>
                <c:pt idx="401" formatCode="dd/mm/yy;@">
                  <c:v>43603</c:v>
                </c:pt>
                <c:pt idx="402" formatCode="dd/mm/yy;@">
                  <c:v>43603</c:v>
                </c:pt>
                <c:pt idx="403" formatCode="dd/mm/yy;@">
                  <c:v>43603</c:v>
                </c:pt>
                <c:pt idx="404" formatCode="dd/mm/yy;@">
                  <c:v>43603</c:v>
                </c:pt>
                <c:pt idx="405" formatCode="dd/mm/yy;@">
                  <c:v>43609</c:v>
                </c:pt>
                <c:pt idx="406" formatCode="dd/mm/yy;@">
                  <c:v>43609</c:v>
                </c:pt>
                <c:pt idx="407" formatCode="dd/mm/yy;@">
                  <c:v>43612</c:v>
                </c:pt>
                <c:pt idx="408" formatCode="dd/mm/yy;@">
                  <c:v>43612</c:v>
                </c:pt>
                <c:pt idx="409" formatCode="dd/mm/yy;@">
                  <c:v>43613</c:v>
                </c:pt>
                <c:pt idx="410" formatCode="dd/mm/yy;@">
                  <c:v>43613</c:v>
                </c:pt>
                <c:pt idx="411" formatCode="dd/mm/yy;@">
                  <c:v>43614</c:v>
                </c:pt>
                <c:pt idx="412" formatCode="dd/mm/yy;@">
                  <c:v>43614</c:v>
                </c:pt>
                <c:pt idx="413" formatCode="dd/mm/yy;@">
                  <c:v>43615</c:v>
                </c:pt>
                <c:pt idx="414" formatCode="dd/mm/yy;@">
                  <c:v>43615</c:v>
                </c:pt>
                <c:pt idx="415" formatCode="dd/mm/yy;@">
                  <c:v>43615</c:v>
                </c:pt>
                <c:pt idx="416" formatCode="dd/mm/yy;@">
                  <c:v>43615</c:v>
                </c:pt>
                <c:pt idx="417" formatCode="dd/mm/yy;@">
                  <c:v>43617</c:v>
                </c:pt>
                <c:pt idx="418" formatCode="dd/mm/yy;@">
                  <c:v>43617</c:v>
                </c:pt>
                <c:pt idx="419" formatCode="dd/mm/yy;@">
                  <c:v>43621</c:v>
                </c:pt>
                <c:pt idx="420" formatCode="dd/mm/yy;@">
                  <c:v>43621</c:v>
                </c:pt>
                <c:pt idx="421" formatCode="dd/mm/yy;@">
                  <c:v>43623</c:v>
                </c:pt>
                <c:pt idx="422" formatCode="dd/mm/yy;@">
                  <c:v>43623</c:v>
                </c:pt>
                <c:pt idx="423" formatCode="dd/mm/yy;@">
                  <c:v>43626</c:v>
                </c:pt>
                <c:pt idx="424" formatCode="dd/mm/yy;@">
                  <c:v>43626</c:v>
                </c:pt>
                <c:pt idx="425" formatCode="dd/mm/yy;@">
                  <c:v>43628</c:v>
                </c:pt>
                <c:pt idx="426" formatCode="dd/mm/yy;@">
                  <c:v>43628</c:v>
                </c:pt>
                <c:pt idx="427" formatCode="dd/mm/yy;@">
                  <c:v>43628</c:v>
                </c:pt>
                <c:pt idx="428" formatCode="dd/mm/yy;@">
                  <c:v>43628</c:v>
                </c:pt>
                <c:pt idx="429" formatCode="dd/mm/yy;@">
                  <c:v>43630</c:v>
                </c:pt>
                <c:pt idx="430" formatCode="dd/mm/yy;@">
                  <c:v>43630</c:v>
                </c:pt>
                <c:pt idx="431" formatCode="dd/mm/yy;@">
                  <c:v>43633</c:v>
                </c:pt>
                <c:pt idx="432" formatCode="dd/mm/yy;@">
                  <c:v>43633</c:v>
                </c:pt>
                <c:pt idx="433" formatCode="dd/mm/yy;@">
                  <c:v>43634</c:v>
                </c:pt>
                <c:pt idx="434" formatCode="dd/mm/yy;@">
                  <c:v>43634</c:v>
                </c:pt>
                <c:pt idx="435" formatCode="dd/mm/yy;@">
                  <c:v>43635</c:v>
                </c:pt>
                <c:pt idx="436" formatCode="dd/mm/yy;@">
                  <c:v>43635</c:v>
                </c:pt>
                <c:pt idx="437" formatCode="dd/mm/yy;@">
                  <c:v>43636</c:v>
                </c:pt>
                <c:pt idx="438" formatCode="dd/mm/yy;@">
                  <c:v>43636</c:v>
                </c:pt>
                <c:pt idx="439" formatCode="dd/mm/yy;@">
                  <c:v>43640</c:v>
                </c:pt>
                <c:pt idx="440" formatCode="dd/mm/yy;@">
                  <c:v>43640</c:v>
                </c:pt>
                <c:pt idx="441" formatCode="dd/mm/yy;@">
                  <c:v>43642</c:v>
                </c:pt>
                <c:pt idx="442" formatCode="dd/mm/yy;@">
                  <c:v>43642</c:v>
                </c:pt>
                <c:pt idx="443" formatCode="dd/mm/yy;@">
                  <c:v>43643</c:v>
                </c:pt>
                <c:pt idx="444" formatCode="dd/mm/yy;@">
                  <c:v>43643</c:v>
                </c:pt>
                <c:pt idx="445" formatCode="dd/mm/yy;@">
                  <c:v>43647</c:v>
                </c:pt>
                <c:pt idx="446" formatCode="dd/mm/yy;@">
                  <c:v>43647</c:v>
                </c:pt>
                <c:pt idx="447" formatCode="dd/mm/yy;@">
                  <c:v>43648</c:v>
                </c:pt>
                <c:pt idx="448" formatCode="dd/mm/yy;@">
                  <c:v>43648</c:v>
                </c:pt>
                <c:pt idx="449" formatCode="dd/mm/yy;@">
                  <c:v>43649</c:v>
                </c:pt>
                <c:pt idx="450" formatCode="dd/mm/yy;@">
                  <c:v>43649</c:v>
                </c:pt>
                <c:pt idx="451" formatCode="dd/mm/yy;@">
                  <c:v>43650</c:v>
                </c:pt>
                <c:pt idx="452" formatCode="dd/mm/yy;@">
                  <c:v>43650</c:v>
                </c:pt>
                <c:pt idx="453" formatCode="dd/mm/yy;@">
                  <c:v>43650</c:v>
                </c:pt>
                <c:pt idx="454" formatCode="dd/mm/yy;@">
                  <c:v>43650</c:v>
                </c:pt>
                <c:pt idx="455" formatCode="dd/mm/yy;@">
                  <c:v>43652</c:v>
                </c:pt>
                <c:pt idx="456" formatCode="dd/mm/yy;@">
                  <c:v>43652</c:v>
                </c:pt>
                <c:pt idx="457" formatCode="dd/mm/yy;@">
                  <c:v>43668</c:v>
                </c:pt>
                <c:pt idx="458" formatCode="dd/mm/yy;@">
                  <c:v>43668</c:v>
                </c:pt>
                <c:pt idx="459" formatCode="dd/mm/yy;@">
                  <c:v>43670</c:v>
                </c:pt>
                <c:pt idx="460" formatCode="dd/mm/yy;@">
                  <c:v>43670</c:v>
                </c:pt>
                <c:pt idx="461" formatCode="dd/mm/yy;@">
                  <c:v>43671</c:v>
                </c:pt>
                <c:pt idx="462" formatCode="dd/mm/yy;@">
                  <c:v>43671</c:v>
                </c:pt>
                <c:pt idx="463" formatCode="dd/mm/yy;@">
                  <c:v>43673</c:v>
                </c:pt>
                <c:pt idx="464" formatCode="dd/mm/yy;@">
                  <c:v>43673</c:v>
                </c:pt>
                <c:pt idx="465" formatCode="dd/mm/yy;@">
                  <c:v>43677</c:v>
                </c:pt>
                <c:pt idx="466" formatCode="dd/mm/yy;@">
                  <c:v>43677</c:v>
                </c:pt>
                <c:pt idx="467" formatCode="dd/mm/yy;@">
                  <c:v>43678</c:v>
                </c:pt>
                <c:pt idx="468" formatCode="dd/mm/yy;@">
                  <c:v>43678</c:v>
                </c:pt>
                <c:pt idx="469" formatCode="dd/mm/yy;@">
                  <c:v>43679</c:v>
                </c:pt>
                <c:pt idx="470" formatCode="dd/mm/yy;@">
                  <c:v>43679</c:v>
                </c:pt>
                <c:pt idx="471" formatCode="dd/mm/yy;@">
                  <c:v>43691</c:v>
                </c:pt>
                <c:pt idx="472" formatCode="dd/mm/yy;@">
                  <c:v>43691</c:v>
                </c:pt>
                <c:pt idx="473" formatCode="dd/mm/yy;@">
                  <c:v>43692</c:v>
                </c:pt>
                <c:pt idx="474" formatCode="dd/mm/yy;@">
                  <c:v>43692</c:v>
                </c:pt>
                <c:pt idx="475" formatCode="dd/mm/yy;@">
                  <c:v>43693</c:v>
                </c:pt>
                <c:pt idx="476" formatCode="dd/mm/yy;@">
                  <c:v>43693</c:v>
                </c:pt>
                <c:pt idx="477" formatCode="dd/mm/yy;@">
                  <c:v>43694</c:v>
                </c:pt>
                <c:pt idx="478" formatCode="dd/mm/yy;@">
                  <c:v>43694</c:v>
                </c:pt>
                <c:pt idx="479" formatCode="dd/mm/yy;@">
                  <c:v>43698</c:v>
                </c:pt>
                <c:pt idx="480" formatCode="dd/mm/yy;@">
                  <c:v>43698</c:v>
                </c:pt>
                <c:pt idx="481" formatCode="dd/mm/yy;@">
                  <c:v>43700</c:v>
                </c:pt>
                <c:pt idx="482" formatCode="dd/mm/yy;@">
                  <c:v>43700</c:v>
                </c:pt>
                <c:pt idx="483" formatCode="dd/mm/yy;@">
                  <c:v>43706</c:v>
                </c:pt>
                <c:pt idx="484" formatCode="dd/mm/yy;@">
                  <c:v>43706</c:v>
                </c:pt>
                <c:pt idx="485" formatCode="dd/mm/yy;@">
                  <c:v>43712</c:v>
                </c:pt>
                <c:pt idx="486" formatCode="dd/mm/yy;@">
                  <c:v>43712</c:v>
                </c:pt>
                <c:pt idx="487" formatCode="dd/mm/yy;@">
                  <c:v>43713</c:v>
                </c:pt>
                <c:pt idx="488" formatCode="dd/mm/yy;@">
                  <c:v>43713</c:v>
                </c:pt>
                <c:pt idx="489" formatCode="dd/mm/yy;@">
                  <c:v>43714</c:v>
                </c:pt>
                <c:pt idx="490" formatCode="dd/mm/yy;@">
                  <c:v>43715</c:v>
                </c:pt>
                <c:pt idx="491" formatCode="dd/mm/yy;@">
                  <c:v>43715</c:v>
                </c:pt>
                <c:pt idx="492" formatCode="dd/mm/yy;@">
                  <c:v>43717</c:v>
                </c:pt>
                <c:pt idx="493" formatCode="dd/mm/yy;@">
                  <c:v>43717</c:v>
                </c:pt>
                <c:pt idx="494" formatCode="dd/mm/yy;@">
                  <c:v>43718</c:v>
                </c:pt>
                <c:pt idx="495" formatCode="dd/mm/yy;@">
                  <c:v>43718</c:v>
                </c:pt>
                <c:pt idx="496" formatCode="dd/mm/yy;@">
                  <c:v>43719</c:v>
                </c:pt>
                <c:pt idx="497" formatCode="dd/mm/yy;@">
                  <c:v>43719</c:v>
                </c:pt>
                <c:pt idx="498" formatCode="dd/mm/yy;@">
                  <c:v>43720</c:v>
                </c:pt>
                <c:pt idx="499" formatCode="dd/mm/yy;@">
                  <c:v>43720</c:v>
                </c:pt>
                <c:pt idx="500" formatCode="dd/mm/yy;@">
                  <c:v>43720</c:v>
                </c:pt>
                <c:pt idx="501" formatCode="dd/mm/yy;@">
                  <c:v>43720</c:v>
                </c:pt>
                <c:pt idx="502" formatCode="dd/mm/yy;@">
                  <c:v>43722</c:v>
                </c:pt>
                <c:pt idx="503" formatCode="dd/mm/yy;@">
                  <c:v>43722</c:v>
                </c:pt>
                <c:pt idx="504" formatCode="dd/mm/yy;@">
                  <c:v>43728</c:v>
                </c:pt>
                <c:pt idx="505" formatCode="dd/mm/yy;@">
                  <c:v>43728</c:v>
                </c:pt>
                <c:pt idx="506" formatCode="dd/mm/yy;@">
                  <c:v>43732</c:v>
                </c:pt>
                <c:pt idx="507" formatCode="dd/mm/yy;@">
                  <c:v>43732</c:v>
                </c:pt>
                <c:pt idx="508" formatCode="dd/mm/yy;@">
                  <c:v>43742</c:v>
                </c:pt>
                <c:pt idx="509" formatCode="dd/mm/yy;@">
                  <c:v>43742</c:v>
                </c:pt>
                <c:pt idx="510" formatCode="dd/mm/yy;@">
                  <c:v>43743</c:v>
                </c:pt>
                <c:pt idx="511" formatCode="dd/mm/yy;@">
                  <c:v>43743</c:v>
                </c:pt>
                <c:pt idx="512" formatCode="dd/mm/yy;@">
                  <c:v>43747</c:v>
                </c:pt>
                <c:pt idx="513" formatCode="dd/mm/yy;@">
                  <c:v>43747</c:v>
                </c:pt>
                <c:pt idx="514" formatCode="dd/mm/yy;@">
                  <c:v>43750</c:v>
                </c:pt>
                <c:pt idx="515" formatCode="dd/mm/yy;@">
                  <c:v>43750</c:v>
                </c:pt>
                <c:pt idx="516" formatCode="dd/mm/yy;@">
                  <c:v>43754</c:v>
                </c:pt>
                <c:pt idx="517" formatCode="dd/mm/yy;@">
                  <c:v>43754</c:v>
                </c:pt>
                <c:pt idx="518" formatCode="dd/mm/yy;@">
                  <c:v>43754</c:v>
                </c:pt>
                <c:pt idx="519" formatCode="dd/mm/yy;@">
                  <c:v>43754</c:v>
                </c:pt>
                <c:pt idx="520" formatCode="dd/mm/yy;@">
                  <c:v>43755</c:v>
                </c:pt>
                <c:pt idx="521" formatCode="dd/mm/yy;@">
                  <c:v>43755</c:v>
                </c:pt>
                <c:pt idx="522" formatCode="dd/mm/yy;@">
                  <c:v>43756</c:v>
                </c:pt>
                <c:pt idx="523" formatCode="dd/mm/yy;@">
                  <c:v>43756</c:v>
                </c:pt>
                <c:pt idx="524" formatCode="dd/mm/yy;@">
                  <c:v>43757</c:v>
                </c:pt>
                <c:pt idx="525" formatCode="dd/mm/yy;@">
                  <c:v>43757</c:v>
                </c:pt>
                <c:pt idx="526" formatCode="dd/mm/yy;@">
                  <c:v>43759</c:v>
                </c:pt>
                <c:pt idx="527" formatCode="dd/mm/yy;@">
                  <c:v>43759</c:v>
                </c:pt>
                <c:pt idx="528" formatCode="dd/mm/yy;@">
                  <c:v>43761</c:v>
                </c:pt>
                <c:pt idx="529" formatCode="dd/mm/yy;@">
                  <c:v>43761</c:v>
                </c:pt>
                <c:pt idx="530" formatCode="dd/mm/yy;@">
                  <c:v>43761</c:v>
                </c:pt>
                <c:pt idx="531" formatCode="dd/mm/yy;@">
                  <c:v>43761</c:v>
                </c:pt>
                <c:pt idx="532" formatCode="dd/mm/yy;@">
                  <c:v>43763</c:v>
                </c:pt>
                <c:pt idx="533" formatCode="dd/mm/yy;@">
                  <c:v>43763</c:v>
                </c:pt>
                <c:pt idx="534" formatCode="dd/mm/yy;@">
                  <c:v>43766</c:v>
                </c:pt>
                <c:pt idx="535" formatCode="dd/mm/yy;@">
                  <c:v>43766</c:v>
                </c:pt>
                <c:pt idx="536" formatCode="dd/mm/yy;@">
                  <c:v>43767</c:v>
                </c:pt>
                <c:pt idx="537" formatCode="dd/mm/yy;@">
                  <c:v>43767</c:v>
                </c:pt>
                <c:pt idx="538" formatCode="dd/mm/yy;@">
                  <c:v>43768</c:v>
                </c:pt>
                <c:pt idx="539" formatCode="dd/mm/yy;@">
                  <c:v>43768</c:v>
                </c:pt>
                <c:pt idx="540" formatCode="dd/mm/yy;@">
                  <c:v>43769</c:v>
                </c:pt>
                <c:pt idx="541" formatCode="dd/mm/yy;@">
                  <c:v>43769</c:v>
                </c:pt>
                <c:pt idx="542" formatCode="dd/mm/yy;@">
                  <c:v>43776</c:v>
                </c:pt>
                <c:pt idx="543" formatCode="dd/mm/yy;@">
                  <c:v>43784</c:v>
                </c:pt>
                <c:pt idx="544" formatCode="dd/mm/yy;@">
                  <c:v>43784</c:v>
                </c:pt>
                <c:pt idx="545" formatCode="dd/mm/yy;@">
                  <c:v>43786</c:v>
                </c:pt>
                <c:pt idx="546" formatCode="dd/mm/yy;@">
                  <c:v>43786</c:v>
                </c:pt>
                <c:pt idx="547" formatCode="dd/mm/yy;@">
                  <c:v>43788</c:v>
                </c:pt>
                <c:pt idx="548" formatCode="dd/mm/yy;@">
                  <c:v>43788</c:v>
                </c:pt>
                <c:pt idx="549" formatCode="dd/mm/yy;@">
                  <c:v>43790</c:v>
                </c:pt>
                <c:pt idx="550" formatCode="dd/mm/yy;@">
                  <c:v>43790</c:v>
                </c:pt>
                <c:pt idx="551" formatCode="dd/mm/yy;@">
                  <c:v>43790</c:v>
                </c:pt>
                <c:pt idx="552" formatCode="dd/mm/yy;@">
                  <c:v>43790</c:v>
                </c:pt>
                <c:pt idx="553" formatCode="dd/mm/yy;@">
                  <c:v>43792</c:v>
                </c:pt>
                <c:pt idx="554" formatCode="dd/mm/yy;@">
                  <c:v>43792</c:v>
                </c:pt>
                <c:pt idx="555" formatCode="dd/mm/yy;@">
                  <c:v>43796</c:v>
                </c:pt>
                <c:pt idx="556" formatCode="dd/mm/yy;@">
                  <c:v>43796</c:v>
                </c:pt>
                <c:pt idx="557" formatCode="dd/mm/yy;@">
                  <c:v>43797</c:v>
                </c:pt>
                <c:pt idx="558" formatCode="dd/mm/yy;@">
                  <c:v>43797</c:v>
                </c:pt>
                <c:pt idx="559" formatCode="dd/mm/yy;@">
                  <c:v>43798</c:v>
                </c:pt>
                <c:pt idx="560" formatCode="dd/mm/yy;@">
                  <c:v>43798</c:v>
                </c:pt>
                <c:pt idx="561" formatCode="dd/mm/yy;@">
                  <c:v>43799</c:v>
                </c:pt>
                <c:pt idx="562" formatCode="dd/mm/yy;@">
                  <c:v>43799</c:v>
                </c:pt>
                <c:pt idx="563" formatCode="dd/mm/yy;@">
                  <c:v>43801</c:v>
                </c:pt>
                <c:pt idx="564" formatCode="dd/mm/yy;@">
                  <c:v>43801</c:v>
                </c:pt>
                <c:pt idx="565" formatCode="dd/mm/yy;@">
                  <c:v>43803</c:v>
                </c:pt>
                <c:pt idx="566" formatCode="dd/mm/yy;@">
                  <c:v>43803</c:v>
                </c:pt>
                <c:pt idx="567" formatCode="dd/mm/yy;@">
                  <c:v>43811</c:v>
                </c:pt>
                <c:pt idx="568" formatCode="dd/mm/yy;@">
                  <c:v>43811</c:v>
                </c:pt>
                <c:pt idx="569" formatCode="dd/mm/yy;@">
                  <c:v>43816</c:v>
                </c:pt>
                <c:pt idx="570" formatCode="dd/mm/yy;@">
                  <c:v>43816</c:v>
                </c:pt>
                <c:pt idx="571" formatCode="dd/mm/yy;@">
                  <c:v>43818</c:v>
                </c:pt>
                <c:pt idx="572" formatCode="dd/mm/yy;@">
                  <c:v>43818</c:v>
                </c:pt>
                <c:pt idx="573" formatCode="dd/mm/yy;@">
                  <c:v>43823</c:v>
                </c:pt>
                <c:pt idx="574" formatCode="dd/mm/yy;@">
                  <c:v>43823</c:v>
                </c:pt>
                <c:pt idx="575" formatCode="dd/mm/yy;@">
                  <c:v>43826</c:v>
                </c:pt>
                <c:pt idx="576" formatCode="dd/mm/yy;@">
                  <c:v>43826</c:v>
                </c:pt>
              </c:numCache>
            </c:numRef>
          </c:cat>
          <c:val>
            <c:numRef>
              <c:f>'NG-LDĐ-02 (29047)'!$I$3:$I$579</c:f>
              <c:numCache>
                <c:formatCode>General</c:formatCode>
                <c:ptCount val="577"/>
                <c:pt idx="0">
                  <c:v>3520</c:v>
                </c:pt>
                <c:pt idx="1">
                  <c:v>3520</c:v>
                </c:pt>
                <c:pt idx="2">
                  <c:v>3520</c:v>
                </c:pt>
                <c:pt idx="3">
                  <c:v>3520</c:v>
                </c:pt>
                <c:pt idx="4">
                  <c:v>3520</c:v>
                </c:pt>
                <c:pt idx="5">
                  <c:v>3520</c:v>
                </c:pt>
                <c:pt idx="6">
                  <c:v>3520</c:v>
                </c:pt>
                <c:pt idx="7">
                  <c:v>3520</c:v>
                </c:pt>
                <c:pt idx="8">
                  <c:v>3520</c:v>
                </c:pt>
                <c:pt idx="9">
                  <c:v>3520</c:v>
                </c:pt>
                <c:pt idx="10">
                  <c:v>3520</c:v>
                </c:pt>
                <c:pt idx="11">
                  <c:v>3520</c:v>
                </c:pt>
                <c:pt idx="12">
                  <c:v>3520</c:v>
                </c:pt>
                <c:pt idx="13">
                  <c:v>3520</c:v>
                </c:pt>
                <c:pt idx="14">
                  <c:v>3520</c:v>
                </c:pt>
                <c:pt idx="15">
                  <c:v>3520</c:v>
                </c:pt>
                <c:pt idx="16">
                  <c:v>3520</c:v>
                </c:pt>
                <c:pt idx="17">
                  <c:v>3520</c:v>
                </c:pt>
                <c:pt idx="18">
                  <c:v>3520</c:v>
                </c:pt>
                <c:pt idx="19">
                  <c:v>3520</c:v>
                </c:pt>
                <c:pt idx="20">
                  <c:v>3520</c:v>
                </c:pt>
                <c:pt idx="21">
                  <c:v>3520</c:v>
                </c:pt>
                <c:pt idx="22">
                  <c:v>3520</c:v>
                </c:pt>
                <c:pt idx="23">
                  <c:v>3520</c:v>
                </c:pt>
                <c:pt idx="24">
                  <c:v>3520</c:v>
                </c:pt>
                <c:pt idx="25">
                  <c:v>3520</c:v>
                </c:pt>
                <c:pt idx="26">
                  <c:v>3520</c:v>
                </c:pt>
                <c:pt idx="27">
                  <c:v>3520</c:v>
                </c:pt>
                <c:pt idx="28">
                  <c:v>3520</c:v>
                </c:pt>
                <c:pt idx="29">
                  <c:v>3520</c:v>
                </c:pt>
                <c:pt idx="30">
                  <c:v>3520</c:v>
                </c:pt>
                <c:pt idx="31">
                  <c:v>3520</c:v>
                </c:pt>
                <c:pt idx="32">
                  <c:v>3520</c:v>
                </c:pt>
                <c:pt idx="33">
                  <c:v>3520</c:v>
                </c:pt>
                <c:pt idx="34">
                  <c:v>3520</c:v>
                </c:pt>
                <c:pt idx="35">
                  <c:v>3520</c:v>
                </c:pt>
                <c:pt idx="36">
                  <c:v>3520</c:v>
                </c:pt>
                <c:pt idx="37">
                  <c:v>3520</c:v>
                </c:pt>
                <c:pt idx="38">
                  <c:v>3520</c:v>
                </c:pt>
                <c:pt idx="39">
                  <c:v>3520</c:v>
                </c:pt>
                <c:pt idx="40">
                  <c:v>3520</c:v>
                </c:pt>
                <c:pt idx="41">
                  <c:v>3520</c:v>
                </c:pt>
                <c:pt idx="42">
                  <c:v>3520</c:v>
                </c:pt>
                <c:pt idx="43">
                  <c:v>3520</c:v>
                </c:pt>
                <c:pt idx="44">
                  <c:v>3520</c:v>
                </c:pt>
                <c:pt idx="45">
                  <c:v>3520</c:v>
                </c:pt>
                <c:pt idx="46">
                  <c:v>3520</c:v>
                </c:pt>
                <c:pt idx="47">
                  <c:v>3520</c:v>
                </c:pt>
                <c:pt idx="48">
                  <c:v>3520</c:v>
                </c:pt>
                <c:pt idx="49">
                  <c:v>3520</c:v>
                </c:pt>
                <c:pt idx="50">
                  <c:v>3520</c:v>
                </c:pt>
                <c:pt idx="51">
                  <c:v>3520</c:v>
                </c:pt>
                <c:pt idx="52">
                  <c:v>3520</c:v>
                </c:pt>
                <c:pt idx="53">
                  <c:v>3520</c:v>
                </c:pt>
                <c:pt idx="54">
                  <c:v>3520</c:v>
                </c:pt>
                <c:pt idx="55">
                  <c:v>3520</c:v>
                </c:pt>
                <c:pt idx="56">
                  <c:v>3520</c:v>
                </c:pt>
                <c:pt idx="57">
                  <c:v>3520</c:v>
                </c:pt>
                <c:pt idx="58">
                  <c:v>3520</c:v>
                </c:pt>
                <c:pt idx="59">
                  <c:v>3520</c:v>
                </c:pt>
                <c:pt idx="60">
                  <c:v>3520</c:v>
                </c:pt>
                <c:pt idx="61">
                  <c:v>3520</c:v>
                </c:pt>
                <c:pt idx="62">
                  <c:v>3520</c:v>
                </c:pt>
                <c:pt idx="63">
                  <c:v>3520</c:v>
                </c:pt>
                <c:pt idx="64">
                  <c:v>3520</c:v>
                </c:pt>
                <c:pt idx="65">
                  <c:v>3520</c:v>
                </c:pt>
                <c:pt idx="66">
                  <c:v>3520</c:v>
                </c:pt>
                <c:pt idx="67">
                  <c:v>3520</c:v>
                </c:pt>
                <c:pt idx="68">
                  <c:v>3520</c:v>
                </c:pt>
                <c:pt idx="69">
                  <c:v>3520</c:v>
                </c:pt>
                <c:pt idx="70">
                  <c:v>3520</c:v>
                </c:pt>
                <c:pt idx="71">
                  <c:v>3520</c:v>
                </c:pt>
                <c:pt idx="72">
                  <c:v>3520</c:v>
                </c:pt>
                <c:pt idx="73">
                  <c:v>3520</c:v>
                </c:pt>
                <c:pt idx="74">
                  <c:v>3520</c:v>
                </c:pt>
                <c:pt idx="75">
                  <c:v>3520</c:v>
                </c:pt>
                <c:pt idx="76">
                  <c:v>3520</c:v>
                </c:pt>
                <c:pt idx="77">
                  <c:v>3520</c:v>
                </c:pt>
                <c:pt idx="78">
                  <c:v>3520</c:v>
                </c:pt>
                <c:pt idx="79">
                  <c:v>3520</c:v>
                </c:pt>
                <c:pt idx="80">
                  <c:v>3520</c:v>
                </c:pt>
                <c:pt idx="81">
                  <c:v>3520</c:v>
                </c:pt>
                <c:pt idx="82">
                  <c:v>3520</c:v>
                </c:pt>
                <c:pt idx="83">
                  <c:v>3520</c:v>
                </c:pt>
                <c:pt idx="84">
                  <c:v>3520</c:v>
                </c:pt>
                <c:pt idx="85">
                  <c:v>3520</c:v>
                </c:pt>
                <c:pt idx="86">
                  <c:v>3520</c:v>
                </c:pt>
                <c:pt idx="87">
                  <c:v>3520</c:v>
                </c:pt>
                <c:pt idx="88">
                  <c:v>3520</c:v>
                </c:pt>
                <c:pt idx="89">
                  <c:v>3520</c:v>
                </c:pt>
                <c:pt idx="90">
                  <c:v>3520</c:v>
                </c:pt>
                <c:pt idx="91">
                  <c:v>3520</c:v>
                </c:pt>
                <c:pt idx="92">
                  <c:v>3520</c:v>
                </c:pt>
                <c:pt idx="93">
                  <c:v>3520</c:v>
                </c:pt>
                <c:pt idx="94">
                  <c:v>3520</c:v>
                </c:pt>
                <c:pt idx="95">
                  <c:v>3520</c:v>
                </c:pt>
                <c:pt idx="96">
                  <c:v>3520</c:v>
                </c:pt>
                <c:pt idx="97">
                  <c:v>3520</c:v>
                </c:pt>
                <c:pt idx="98">
                  <c:v>3520</c:v>
                </c:pt>
                <c:pt idx="99">
                  <c:v>3520</c:v>
                </c:pt>
                <c:pt idx="100">
                  <c:v>3520</c:v>
                </c:pt>
                <c:pt idx="101">
                  <c:v>3520</c:v>
                </c:pt>
                <c:pt idx="102">
                  <c:v>3520</c:v>
                </c:pt>
                <c:pt idx="103">
                  <c:v>3520</c:v>
                </c:pt>
                <c:pt idx="104">
                  <c:v>3520</c:v>
                </c:pt>
                <c:pt idx="105">
                  <c:v>3520</c:v>
                </c:pt>
                <c:pt idx="106">
                  <c:v>3520</c:v>
                </c:pt>
                <c:pt idx="107">
                  <c:v>3520</c:v>
                </c:pt>
                <c:pt idx="108">
                  <c:v>3520</c:v>
                </c:pt>
                <c:pt idx="109">
                  <c:v>3520</c:v>
                </c:pt>
                <c:pt idx="110">
                  <c:v>3520</c:v>
                </c:pt>
                <c:pt idx="111">
                  <c:v>3520</c:v>
                </c:pt>
                <c:pt idx="112">
                  <c:v>3520</c:v>
                </c:pt>
                <c:pt idx="113">
                  <c:v>3520</c:v>
                </c:pt>
                <c:pt idx="114">
                  <c:v>3520</c:v>
                </c:pt>
                <c:pt idx="115">
                  <c:v>3520</c:v>
                </c:pt>
                <c:pt idx="116">
                  <c:v>3520</c:v>
                </c:pt>
                <c:pt idx="117">
                  <c:v>3520</c:v>
                </c:pt>
                <c:pt idx="118">
                  <c:v>3520</c:v>
                </c:pt>
                <c:pt idx="119">
                  <c:v>3520</c:v>
                </c:pt>
                <c:pt idx="120">
                  <c:v>3520</c:v>
                </c:pt>
                <c:pt idx="121">
                  <c:v>3520</c:v>
                </c:pt>
                <c:pt idx="122">
                  <c:v>3520</c:v>
                </c:pt>
                <c:pt idx="123">
                  <c:v>3520</c:v>
                </c:pt>
                <c:pt idx="124">
                  <c:v>3520</c:v>
                </c:pt>
                <c:pt idx="125">
                  <c:v>3520</c:v>
                </c:pt>
                <c:pt idx="126">
                  <c:v>3520</c:v>
                </c:pt>
                <c:pt idx="127">
                  <c:v>3520</c:v>
                </c:pt>
                <c:pt idx="128">
                  <c:v>3520</c:v>
                </c:pt>
                <c:pt idx="129">
                  <c:v>3520</c:v>
                </c:pt>
                <c:pt idx="130">
                  <c:v>3520</c:v>
                </c:pt>
                <c:pt idx="131">
                  <c:v>3520</c:v>
                </c:pt>
                <c:pt idx="132">
                  <c:v>3520</c:v>
                </c:pt>
                <c:pt idx="133">
                  <c:v>3520</c:v>
                </c:pt>
                <c:pt idx="134">
                  <c:v>3520</c:v>
                </c:pt>
                <c:pt idx="135">
                  <c:v>3520</c:v>
                </c:pt>
                <c:pt idx="136">
                  <c:v>3520</c:v>
                </c:pt>
                <c:pt idx="137">
                  <c:v>3520</c:v>
                </c:pt>
                <c:pt idx="138">
                  <c:v>3520</c:v>
                </c:pt>
                <c:pt idx="139">
                  <c:v>3520</c:v>
                </c:pt>
                <c:pt idx="140">
                  <c:v>3520</c:v>
                </c:pt>
                <c:pt idx="141">
                  <c:v>3520</c:v>
                </c:pt>
                <c:pt idx="142">
                  <c:v>3520</c:v>
                </c:pt>
                <c:pt idx="143">
                  <c:v>3520</c:v>
                </c:pt>
                <c:pt idx="144">
                  <c:v>3520</c:v>
                </c:pt>
                <c:pt idx="145">
                  <c:v>3520</c:v>
                </c:pt>
                <c:pt idx="146">
                  <c:v>3520</c:v>
                </c:pt>
                <c:pt idx="147">
                  <c:v>3520</c:v>
                </c:pt>
                <c:pt idx="148">
                  <c:v>3520</c:v>
                </c:pt>
                <c:pt idx="149">
                  <c:v>3520</c:v>
                </c:pt>
                <c:pt idx="150">
                  <c:v>3520</c:v>
                </c:pt>
                <c:pt idx="151">
                  <c:v>3520</c:v>
                </c:pt>
                <c:pt idx="152">
                  <c:v>3520</c:v>
                </c:pt>
                <c:pt idx="153">
                  <c:v>3520</c:v>
                </c:pt>
                <c:pt idx="154">
                  <c:v>3520</c:v>
                </c:pt>
                <c:pt idx="155">
                  <c:v>3520</c:v>
                </c:pt>
                <c:pt idx="156">
                  <c:v>3520</c:v>
                </c:pt>
                <c:pt idx="157">
                  <c:v>3520</c:v>
                </c:pt>
                <c:pt idx="158">
                  <c:v>3520</c:v>
                </c:pt>
                <c:pt idx="159">
                  <c:v>3520</c:v>
                </c:pt>
                <c:pt idx="160">
                  <c:v>3520</c:v>
                </c:pt>
                <c:pt idx="161">
                  <c:v>3520</c:v>
                </c:pt>
                <c:pt idx="162">
                  <c:v>3520</c:v>
                </c:pt>
                <c:pt idx="163">
                  <c:v>3520</c:v>
                </c:pt>
                <c:pt idx="164">
                  <c:v>3520</c:v>
                </c:pt>
                <c:pt idx="165">
                  <c:v>3520</c:v>
                </c:pt>
                <c:pt idx="166">
                  <c:v>3520</c:v>
                </c:pt>
                <c:pt idx="167">
                  <c:v>3520</c:v>
                </c:pt>
                <c:pt idx="168">
                  <c:v>3520</c:v>
                </c:pt>
                <c:pt idx="169">
                  <c:v>3520</c:v>
                </c:pt>
                <c:pt idx="170">
                  <c:v>3520</c:v>
                </c:pt>
                <c:pt idx="171">
                  <c:v>3520</c:v>
                </c:pt>
                <c:pt idx="172">
                  <c:v>3520</c:v>
                </c:pt>
                <c:pt idx="173">
                  <c:v>3520</c:v>
                </c:pt>
                <c:pt idx="174">
                  <c:v>3520</c:v>
                </c:pt>
                <c:pt idx="175">
                  <c:v>3520</c:v>
                </c:pt>
                <c:pt idx="176">
                  <c:v>3520</c:v>
                </c:pt>
                <c:pt idx="177">
                  <c:v>3520</c:v>
                </c:pt>
                <c:pt idx="178">
                  <c:v>3520</c:v>
                </c:pt>
                <c:pt idx="179">
                  <c:v>3520</c:v>
                </c:pt>
                <c:pt idx="180">
                  <c:v>3520</c:v>
                </c:pt>
                <c:pt idx="181">
                  <c:v>3520</c:v>
                </c:pt>
                <c:pt idx="182">
                  <c:v>3520</c:v>
                </c:pt>
                <c:pt idx="183">
                  <c:v>3520</c:v>
                </c:pt>
                <c:pt idx="184">
                  <c:v>3520</c:v>
                </c:pt>
                <c:pt idx="185">
                  <c:v>3520</c:v>
                </c:pt>
                <c:pt idx="186">
                  <c:v>3520</c:v>
                </c:pt>
                <c:pt idx="187">
                  <c:v>3520</c:v>
                </c:pt>
                <c:pt idx="188">
                  <c:v>3520</c:v>
                </c:pt>
                <c:pt idx="189">
                  <c:v>3520</c:v>
                </c:pt>
                <c:pt idx="190">
                  <c:v>3520</c:v>
                </c:pt>
                <c:pt idx="191">
                  <c:v>3520</c:v>
                </c:pt>
                <c:pt idx="192">
                  <c:v>3520</c:v>
                </c:pt>
                <c:pt idx="193">
                  <c:v>3520</c:v>
                </c:pt>
                <c:pt idx="194">
                  <c:v>3520</c:v>
                </c:pt>
                <c:pt idx="195">
                  <c:v>3520</c:v>
                </c:pt>
                <c:pt idx="196">
                  <c:v>3520</c:v>
                </c:pt>
                <c:pt idx="197">
                  <c:v>3520</c:v>
                </c:pt>
                <c:pt idx="198">
                  <c:v>3520</c:v>
                </c:pt>
                <c:pt idx="199">
                  <c:v>3520</c:v>
                </c:pt>
                <c:pt idx="200">
                  <c:v>3520</c:v>
                </c:pt>
                <c:pt idx="201">
                  <c:v>3520</c:v>
                </c:pt>
                <c:pt idx="202">
                  <c:v>3520</c:v>
                </c:pt>
                <c:pt idx="203">
                  <c:v>3520</c:v>
                </c:pt>
                <c:pt idx="204">
                  <c:v>3520</c:v>
                </c:pt>
                <c:pt idx="205">
                  <c:v>3520</c:v>
                </c:pt>
                <c:pt idx="206">
                  <c:v>3520</c:v>
                </c:pt>
                <c:pt idx="207">
                  <c:v>3520</c:v>
                </c:pt>
                <c:pt idx="208">
                  <c:v>3520</c:v>
                </c:pt>
                <c:pt idx="209">
                  <c:v>3520</c:v>
                </c:pt>
                <c:pt idx="210">
                  <c:v>3520</c:v>
                </c:pt>
                <c:pt idx="211">
                  <c:v>3520</c:v>
                </c:pt>
                <c:pt idx="212">
                  <c:v>3520</c:v>
                </c:pt>
                <c:pt idx="213">
                  <c:v>3520</c:v>
                </c:pt>
                <c:pt idx="214">
                  <c:v>3520</c:v>
                </c:pt>
                <c:pt idx="215">
                  <c:v>3520</c:v>
                </c:pt>
                <c:pt idx="216">
                  <c:v>3520</c:v>
                </c:pt>
                <c:pt idx="217">
                  <c:v>3520</c:v>
                </c:pt>
                <c:pt idx="218">
                  <c:v>3520</c:v>
                </c:pt>
                <c:pt idx="219">
                  <c:v>3520</c:v>
                </c:pt>
                <c:pt idx="220">
                  <c:v>3520</c:v>
                </c:pt>
                <c:pt idx="221">
                  <c:v>3520</c:v>
                </c:pt>
                <c:pt idx="222">
                  <c:v>3520</c:v>
                </c:pt>
                <c:pt idx="223">
                  <c:v>3520</c:v>
                </c:pt>
                <c:pt idx="224">
                  <c:v>3520</c:v>
                </c:pt>
                <c:pt idx="225">
                  <c:v>3520</c:v>
                </c:pt>
                <c:pt idx="226">
                  <c:v>3520</c:v>
                </c:pt>
                <c:pt idx="227">
                  <c:v>3520</c:v>
                </c:pt>
                <c:pt idx="228">
                  <c:v>3520</c:v>
                </c:pt>
                <c:pt idx="229">
                  <c:v>3520</c:v>
                </c:pt>
                <c:pt idx="230">
                  <c:v>3520</c:v>
                </c:pt>
                <c:pt idx="231">
                  <c:v>3520</c:v>
                </c:pt>
                <c:pt idx="232">
                  <c:v>3520</c:v>
                </c:pt>
                <c:pt idx="233">
                  <c:v>3520</c:v>
                </c:pt>
                <c:pt idx="234">
                  <c:v>3520</c:v>
                </c:pt>
                <c:pt idx="235">
                  <c:v>3520</c:v>
                </c:pt>
                <c:pt idx="236">
                  <c:v>3520</c:v>
                </c:pt>
                <c:pt idx="237">
                  <c:v>3520</c:v>
                </c:pt>
                <c:pt idx="238">
                  <c:v>3520</c:v>
                </c:pt>
                <c:pt idx="239">
                  <c:v>3520</c:v>
                </c:pt>
                <c:pt idx="240">
                  <c:v>3520</c:v>
                </c:pt>
                <c:pt idx="241">
                  <c:v>3520</c:v>
                </c:pt>
                <c:pt idx="242">
                  <c:v>3520</c:v>
                </c:pt>
                <c:pt idx="243">
                  <c:v>3520</c:v>
                </c:pt>
                <c:pt idx="244">
                  <c:v>3520</c:v>
                </c:pt>
                <c:pt idx="245">
                  <c:v>3520</c:v>
                </c:pt>
                <c:pt idx="246">
                  <c:v>3520</c:v>
                </c:pt>
                <c:pt idx="247">
                  <c:v>3520</c:v>
                </c:pt>
                <c:pt idx="248">
                  <c:v>3520</c:v>
                </c:pt>
                <c:pt idx="249">
                  <c:v>3520</c:v>
                </c:pt>
                <c:pt idx="250">
                  <c:v>3520</c:v>
                </c:pt>
                <c:pt idx="251">
                  <c:v>3520</c:v>
                </c:pt>
                <c:pt idx="252">
                  <c:v>3520</c:v>
                </c:pt>
                <c:pt idx="253">
                  <c:v>3520</c:v>
                </c:pt>
                <c:pt idx="254">
                  <c:v>3520</c:v>
                </c:pt>
                <c:pt idx="255">
                  <c:v>3520</c:v>
                </c:pt>
                <c:pt idx="256">
                  <c:v>3520</c:v>
                </c:pt>
                <c:pt idx="257">
                  <c:v>3520</c:v>
                </c:pt>
                <c:pt idx="258">
                  <c:v>3520</c:v>
                </c:pt>
                <c:pt idx="259">
                  <c:v>3520</c:v>
                </c:pt>
                <c:pt idx="260">
                  <c:v>3520</c:v>
                </c:pt>
                <c:pt idx="261">
                  <c:v>3520</c:v>
                </c:pt>
                <c:pt idx="262">
                  <c:v>3520</c:v>
                </c:pt>
                <c:pt idx="263">
                  <c:v>3520</c:v>
                </c:pt>
                <c:pt idx="264">
                  <c:v>3520</c:v>
                </c:pt>
                <c:pt idx="265">
                  <c:v>3520</c:v>
                </c:pt>
                <c:pt idx="266">
                  <c:v>3520</c:v>
                </c:pt>
                <c:pt idx="267">
                  <c:v>3520</c:v>
                </c:pt>
                <c:pt idx="268">
                  <c:v>3520</c:v>
                </c:pt>
                <c:pt idx="269">
                  <c:v>3520</c:v>
                </c:pt>
                <c:pt idx="270">
                  <c:v>3520</c:v>
                </c:pt>
                <c:pt idx="271">
                  <c:v>3520</c:v>
                </c:pt>
                <c:pt idx="272">
                  <c:v>3520</c:v>
                </c:pt>
                <c:pt idx="273">
                  <c:v>3520</c:v>
                </c:pt>
                <c:pt idx="274">
                  <c:v>3520</c:v>
                </c:pt>
                <c:pt idx="275">
                  <c:v>3520</c:v>
                </c:pt>
                <c:pt idx="276">
                  <c:v>3520</c:v>
                </c:pt>
                <c:pt idx="277">
                  <c:v>3520</c:v>
                </c:pt>
                <c:pt idx="278">
                  <c:v>3520</c:v>
                </c:pt>
                <c:pt idx="279">
                  <c:v>3520</c:v>
                </c:pt>
                <c:pt idx="280">
                  <c:v>3520</c:v>
                </c:pt>
                <c:pt idx="281">
                  <c:v>3520</c:v>
                </c:pt>
                <c:pt idx="282">
                  <c:v>3520</c:v>
                </c:pt>
                <c:pt idx="283">
                  <c:v>3520</c:v>
                </c:pt>
                <c:pt idx="284">
                  <c:v>3520</c:v>
                </c:pt>
                <c:pt idx="285">
                  <c:v>3520</c:v>
                </c:pt>
                <c:pt idx="286">
                  <c:v>3520</c:v>
                </c:pt>
                <c:pt idx="287">
                  <c:v>3520</c:v>
                </c:pt>
                <c:pt idx="288">
                  <c:v>3520</c:v>
                </c:pt>
                <c:pt idx="289">
                  <c:v>3520</c:v>
                </c:pt>
                <c:pt idx="290">
                  <c:v>3520</c:v>
                </c:pt>
                <c:pt idx="291">
                  <c:v>3520</c:v>
                </c:pt>
                <c:pt idx="292">
                  <c:v>3520</c:v>
                </c:pt>
                <c:pt idx="293">
                  <c:v>3520</c:v>
                </c:pt>
                <c:pt idx="294">
                  <c:v>3520</c:v>
                </c:pt>
                <c:pt idx="295">
                  <c:v>3520</c:v>
                </c:pt>
                <c:pt idx="296">
                  <c:v>3520</c:v>
                </c:pt>
                <c:pt idx="297">
                  <c:v>3520</c:v>
                </c:pt>
                <c:pt idx="298">
                  <c:v>3520</c:v>
                </c:pt>
                <c:pt idx="299">
                  <c:v>3520</c:v>
                </c:pt>
                <c:pt idx="300">
                  <c:v>3520</c:v>
                </c:pt>
                <c:pt idx="301">
                  <c:v>3520</c:v>
                </c:pt>
                <c:pt idx="302">
                  <c:v>3520</c:v>
                </c:pt>
                <c:pt idx="303">
                  <c:v>3520</c:v>
                </c:pt>
                <c:pt idx="304">
                  <c:v>3520</c:v>
                </c:pt>
                <c:pt idx="305">
                  <c:v>3520</c:v>
                </c:pt>
                <c:pt idx="306">
                  <c:v>3520</c:v>
                </c:pt>
                <c:pt idx="307">
                  <c:v>3520</c:v>
                </c:pt>
                <c:pt idx="308">
                  <c:v>3520</c:v>
                </c:pt>
                <c:pt idx="309">
                  <c:v>3520</c:v>
                </c:pt>
                <c:pt idx="310">
                  <c:v>3520</c:v>
                </c:pt>
                <c:pt idx="311">
                  <c:v>3520</c:v>
                </c:pt>
                <c:pt idx="312">
                  <c:v>3520</c:v>
                </c:pt>
                <c:pt idx="313">
                  <c:v>3520</c:v>
                </c:pt>
                <c:pt idx="314">
                  <c:v>3520</c:v>
                </c:pt>
                <c:pt idx="315">
                  <c:v>3520</c:v>
                </c:pt>
                <c:pt idx="316">
                  <c:v>3520</c:v>
                </c:pt>
                <c:pt idx="317">
                  <c:v>3520</c:v>
                </c:pt>
                <c:pt idx="318">
                  <c:v>3520</c:v>
                </c:pt>
                <c:pt idx="319">
                  <c:v>3520</c:v>
                </c:pt>
                <c:pt idx="320">
                  <c:v>3520</c:v>
                </c:pt>
                <c:pt idx="321">
                  <c:v>3520</c:v>
                </c:pt>
                <c:pt idx="322">
                  <c:v>3520</c:v>
                </c:pt>
                <c:pt idx="323">
                  <c:v>3520</c:v>
                </c:pt>
                <c:pt idx="324">
                  <c:v>3520</c:v>
                </c:pt>
                <c:pt idx="325">
                  <c:v>3520</c:v>
                </c:pt>
                <c:pt idx="326">
                  <c:v>3520</c:v>
                </c:pt>
                <c:pt idx="327">
                  <c:v>3520</c:v>
                </c:pt>
                <c:pt idx="328">
                  <c:v>3520</c:v>
                </c:pt>
                <c:pt idx="329">
                  <c:v>3520</c:v>
                </c:pt>
                <c:pt idx="330">
                  <c:v>3520</c:v>
                </c:pt>
                <c:pt idx="331">
                  <c:v>3520</c:v>
                </c:pt>
                <c:pt idx="332">
                  <c:v>3520</c:v>
                </c:pt>
                <c:pt idx="333">
                  <c:v>3520</c:v>
                </c:pt>
                <c:pt idx="334">
                  <c:v>3520</c:v>
                </c:pt>
                <c:pt idx="335">
                  <c:v>3520</c:v>
                </c:pt>
                <c:pt idx="336">
                  <c:v>3520</c:v>
                </c:pt>
                <c:pt idx="337">
                  <c:v>3520</c:v>
                </c:pt>
                <c:pt idx="338">
                  <c:v>3520</c:v>
                </c:pt>
                <c:pt idx="339">
                  <c:v>3520</c:v>
                </c:pt>
                <c:pt idx="340">
                  <c:v>3520</c:v>
                </c:pt>
                <c:pt idx="341">
                  <c:v>3520</c:v>
                </c:pt>
                <c:pt idx="342">
                  <c:v>3520</c:v>
                </c:pt>
                <c:pt idx="343">
                  <c:v>3520</c:v>
                </c:pt>
                <c:pt idx="344">
                  <c:v>3520</c:v>
                </c:pt>
                <c:pt idx="345">
                  <c:v>3520</c:v>
                </c:pt>
                <c:pt idx="346">
                  <c:v>3520</c:v>
                </c:pt>
                <c:pt idx="347">
                  <c:v>3520</c:v>
                </c:pt>
                <c:pt idx="348">
                  <c:v>3520</c:v>
                </c:pt>
                <c:pt idx="349">
                  <c:v>3520</c:v>
                </c:pt>
                <c:pt idx="350">
                  <c:v>3520</c:v>
                </c:pt>
                <c:pt idx="351">
                  <c:v>3520</c:v>
                </c:pt>
                <c:pt idx="352">
                  <c:v>3520</c:v>
                </c:pt>
                <c:pt idx="353">
                  <c:v>3520</c:v>
                </c:pt>
                <c:pt idx="354">
                  <c:v>3520</c:v>
                </c:pt>
                <c:pt idx="355">
                  <c:v>3520</c:v>
                </c:pt>
                <c:pt idx="356">
                  <c:v>3520</c:v>
                </c:pt>
                <c:pt idx="357">
                  <c:v>3520</c:v>
                </c:pt>
                <c:pt idx="358">
                  <c:v>3520</c:v>
                </c:pt>
                <c:pt idx="359">
                  <c:v>3520</c:v>
                </c:pt>
                <c:pt idx="360">
                  <c:v>3520</c:v>
                </c:pt>
                <c:pt idx="361">
                  <c:v>3520</c:v>
                </c:pt>
                <c:pt idx="362">
                  <c:v>3520</c:v>
                </c:pt>
                <c:pt idx="363">
                  <c:v>3520</c:v>
                </c:pt>
                <c:pt idx="364">
                  <c:v>3520</c:v>
                </c:pt>
                <c:pt idx="365">
                  <c:v>3520</c:v>
                </c:pt>
                <c:pt idx="366">
                  <c:v>3520</c:v>
                </c:pt>
                <c:pt idx="367">
                  <c:v>3520</c:v>
                </c:pt>
                <c:pt idx="368">
                  <c:v>3520</c:v>
                </c:pt>
                <c:pt idx="369">
                  <c:v>3520</c:v>
                </c:pt>
                <c:pt idx="370">
                  <c:v>3520</c:v>
                </c:pt>
                <c:pt idx="371">
                  <c:v>3520</c:v>
                </c:pt>
                <c:pt idx="372">
                  <c:v>3520</c:v>
                </c:pt>
                <c:pt idx="373">
                  <c:v>3520</c:v>
                </c:pt>
                <c:pt idx="374">
                  <c:v>3520</c:v>
                </c:pt>
                <c:pt idx="375">
                  <c:v>3520</c:v>
                </c:pt>
                <c:pt idx="376">
                  <c:v>3520</c:v>
                </c:pt>
                <c:pt idx="377">
                  <c:v>3520</c:v>
                </c:pt>
                <c:pt idx="378">
                  <c:v>3520</c:v>
                </c:pt>
                <c:pt idx="379">
                  <c:v>3520</c:v>
                </c:pt>
                <c:pt idx="380">
                  <c:v>3520</c:v>
                </c:pt>
                <c:pt idx="381">
                  <c:v>3520</c:v>
                </c:pt>
                <c:pt idx="382">
                  <c:v>3520</c:v>
                </c:pt>
                <c:pt idx="383">
                  <c:v>3520</c:v>
                </c:pt>
                <c:pt idx="384">
                  <c:v>3520</c:v>
                </c:pt>
                <c:pt idx="385">
                  <c:v>3520</c:v>
                </c:pt>
                <c:pt idx="386">
                  <c:v>3520</c:v>
                </c:pt>
                <c:pt idx="387">
                  <c:v>3520</c:v>
                </c:pt>
                <c:pt idx="388">
                  <c:v>3520</c:v>
                </c:pt>
                <c:pt idx="389">
                  <c:v>3520</c:v>
                </c:pt>
                <c:pt idx="390">
                  <c:v>3520</c:v>
                </c:pt>
                <c:pt idx="391">
                  <c:v>3520</c:v>
                </c:pt>
                <c:pt idx="392">
                  <c:v>3520</c:v>
                </c:pt>
                <c:pt idx="393">
                  <c:v>3520</c:v>
                </c:pt>
                <c:pt idx="394">
                  <c:v>3520</c:v>
                </c:pt>
                <c:pt idx="395">
                  <c:v>3520</c:v>
                </c:pt>
                <c:pt idx="396">
                  <c:v>3520</c:v>
                </c:pt>
                <c:pt idx="397">
                  <c:v>3520</c:v>
                </c:pt>
                <c:pt idx="398">
                  <c:v>3520</c:v>
                </c:pt>
                <c:pt idx="399">
                  <c:v>3520</c:v>
                </c:pt>
                <c:pt idx="400">
                  <c:v>3520</c:v>
                </c:pt>
                <c:pt idx="401">
                  <c:v>3520</c:v>
                </c:pt>
                <c:pt idx="402">
                  <c:v>3520</c:v>
                </c:pt>
                <c:pt idx="403">
                  <c:v>3520</c:v>
                </c:pt>
                <c:pt idx="404">
                  <c:v>3520</c:v>
                </c:pt>
                <c:pt idx="405">
                  <c:v>3520</c:v>
                </c:pt>
                <c:pt idx="406">
                  <c:v>3520</c:v>
                </c:pt>
                <c:pt idx="407">
                  <c:v>3520</c:v>
                </c:pt>
                <c:pt idx="408">
                  <c:v>3520</c:v>
                </c:pt>
                <c:pt idx="409">
                  <c:v>3520</c:v>
                </c:pt>
                <c:pt idx="410">
                  <c:v>3520</c:v>
                </c:pt>
                <c:pt idx="411">
                  <c:v>3520</c:v>
                </c:pt>
                <c:pt idx="412">
                  <c:v>3520</c:v>
                </c:pt>
                <c:pt idx="413">
                  <c:v>3520</c:v>
                </c:pt>
                <c:pt idx="414">
                  <c:v>3520</c:v>
                </c:pt>
                <c:pt idx="415">
                  <c:v>3520</c:v>
                </c:pt>
                <c:pt idx="416">
                  <c:v>3520</c:v>
                </c:pt>
                <c:pt idx="417">
                  <c:v>3520</c:v>
                </c:pt>
                <c:pt idx="418">
                  <c:v>3520</c:v>
                </c:pt>
                <c:pt idx="419">
                  <c:v>3520</c:v>
                </c:pt>
                <c:pt idx="420">
                  <c:v>3520</c:v>
                </c:pt>
                <c:pt idx="421">
                  <c:v>3520</c:v>
                </c:pt>
                <c:pt idx="422">
                  <c:v>3520</c:v>
                </c:pt>
                <c:pt idx="423">
                  <c:v>3520</c:v>
                </c:pt>
                <c:pt idx="424">
                  <c:v>3520</c:v>
                </c:pt>
                <c:pt idx="425">
                  <c:v>3520</c:v>
                </c:pt>
                <c:pt idx="426">
                  <c:v>3520</c:v>
                </c:pt>
                <c:pt idx="427">
                  <c:v>3520</c:v>
                </c:pt>
                <c:pt idx="428">
                  <c:v>3520</c:v>
                </c:pt>
                <c:pt idx="429">
                  <c:v>3520</c:v>
                </c:pt>
                <c:pt idx="430">
                  <c:v>3520</c:v>
                </c:pt>
                <c:pt idx="431">
                  <c:v>3520</c:v>
                </c:pt>
                <c:pt idx="432">
                  <c:v>3520</c:v>
                </c:pt>
                <c:pt idx="433">
                  <c:v>3520</c:v>
                </c:pt>
                <c:pt idx="434">
                  <c:v>3520</c:v>
                </c:pt>
                <c:pt idx="435">
                  <c:v>3520</c:v>
                </c:pt>
                <c:pt idx="436">
                  <c:v>3520</c:v>
                </c:pt>
                <c:pt idx="437">
                  <c:v>3520</c:v>
                </c:pt>
                <c:pt idx="438">
                  <c:v>3520</c:v>
                </c:pt>
                <c:pt idx="439">
                  <c:v>3520</c:v>
                </c:pt>
                <c:pt idx="440">
                  <c:v>3520</c:v>
                </c:pt>
                <c:pt idx="441">
                  <c:v>3520</c:v>
                </c:pt>
                <c:pt idx="442">
                  <c:v>3520</c:v>
                </c:pt>
                <c:pt idx="443">
                  <c:v>3520</c:v>
                </c:pt>
                <c:pt idx="444">
                  <c:v>3520</c:v>
                </c:pt>
                <c:pt idx="445">
                  <c:v>3520</c:v>
                </c:pt>
                <c:pt idx="446">
                  <c:v>3520</c:v>
                </c:pt>
                <c:pt idx="447">
                  <c:v>3520</c:v>
                </c:pt>
                <c:pt idx="448">
                  <c:v>3520</c:v>
                </c:pt>
                <c:pt idx="449">
                  <c:v>3520</c:v>
                </c:pt>
                <c:pt idx="450">
                  <c:v>3520</c:v>
                </c:pt>
                <c:pt idx="451">
                  <c:v>3520</c:v>
                </c:pt>
                <c:pt idx="452">
                  <c:v>3520</c:v>
                </c:pt>
                <c:pt idx="453">
                  <c:v>3520</c:v>
                </c:pt>
                <c:pt idx="454">
                  <c:v>3520</c:v>
                </c:pt>
                <c:pt idx="455">
                  <c:v>3520</c:v>
                </c:pt>
                <c:pt idx="456">
                  <c:v>3520</c:v>
                </c:pt>
                <c:pt idx="457">
                  <c:v>3520</c:v>
                </c:pt>
                <c:pt idx="458">
                  <c:v>3520</c:v>
                </c:pt>
                <c:pt idx="459">
                  <c:v>3520</c:v>
                </c:pt>
                <c:pt idx="460">
                  <c:v>3520</c:v>
                </c:pt>
                <c:pt idx="461">
                  <c:v>3520</c:v>
                </c:pt>
                <c:pt idx="462">
                  <c:v>3520</c:v>
                </c:pt>
                <c:pt idx="463">
                  <c:v>3520</c:v>
                </c:pt>
                <c:pt idx="464">
                  <c:v>3520</c:v>
                </c:pt>
                <c:pt idx="465">
                  <c:v>3520</c:v>
                </c:pt>
                <c:pt idx="466">
                  <c:v>3520</c:v>
                </c:pt>
                <c:pt idx="467">
                  <c:v>3520</c:v>
                </c:pt>
                <c:pt idx="468">
                  <c:v>3520</c:v>
                </c:pt>
                <c:pt idx="469">
                  <c:v>3520</c:v>
                </c:pt>
                <c:pt idx="470">
                  <c:v>3520</c:v>
                </c:pt>
                <c:pt idx="471">
                  <c:v>3520</c:v>
                </c:pt>
                <c:pt idx="472">
                  <c:v>3520</c:v>
                </c:pt>
                <c:pt idx="473">
                  <c:v>3520</c:v>
                </c:pt>
                <c:pt idx="474">
                  <c:v>3520</c:v>
                </c:pt>
                <c:pt idx="475">
                  <c:v>3520</c:v>
                </c:pt>
                <c:pt idx="476">
                  <c:v>3520</c:v>
                </c:pt>
                <c:pt idx="477">
                  <c:v>3520</c:v>
                </c:pt>
                <c:pt idx="478">
                  <c:v>3520</c:v>
                </c:pt>
                <c:pt idx="479">
                  <c:v>3520</c:v>
                </c:pt>
                <c:pt idx="480">
                  <c:v>3520</c:v>
                </c:pt>
                <c:pt idx="481">
                  <c:v>3520</c:v>
                </c:pt>
                <c:pt idx="482">
                  <c:v>3520</c:v>
                </c:pt>
                <c:pt idx="483">
                  <c:v>3520</c:v>
                </c:pt>
                <c:pt idx="484">
                  <c:v>3520</c:v>
                </c:pt>
                <c:pt idx="485">
                  <c:v>3520</c:v>
                </c:pt>
                <c:pt idx="486">
                  <c:v>3520</c:v>
                </c:pt>
                <c:pt idx="487">
                  <c:v>3520</c:v>
                </c:pt>
                <c:pt idx="488">
                  <c:v>3520</c:v>
                </c:pt>
                <c:pt idx="489">
                  <c:v>3520</c:v>
                </c:pt>
                <c:pt idx="490">
                  <c:v>3520</c:v>
                </c:pt>
                <c:pt idx="491">
                  <c:v>3520</c:v>
                </c:pt>
                <c:pt idx="492">
                  <c:v>3520</c:v>
                </c:pt>
                <c:pt idx="493">
                  <c:v>3520</c:v>
                </c:pt>
                <c:pt idx="494">
                  <c:v>3520</c:v>
                </c:pt>
                <c:pt idx="495">
                  <c:v>3520</c:v>
                </c:pt>
                <c:pt idx="496">
                  <c:v>3520</c:v>
                </c:pt>
                <c:pt idx="497">
                  <c:v>3520</c:v>
                </c:pt>
                <c:pt idx="498">
                  <c:v>3520</c:v>
                </c:pt>
                <c:pt idx="499">
                  <c:v>3520</c:v>
                </c:pt>
                <c:pt idx="500">
                  <c:v>3520</c:v>
                </c:pt>
                <c:pt idx="501">
                  <c:v>3520</c:v>
                </c:pt>
                <c:pt idx="502">
                  <c:v>3520</c:v>
                </c:pt>
                <c:pt idx="503">
                  <c:v>3520</c:v>
                </c:pt>
                <c:pt idx="504">
                  <c:v>3520</c:v>
                </c:pt>
                <c:pt idx="505">
                  <c:v>3520</c:v>
                </c:pt>
                <c:pt idx="506">
                  <c:v>3520</c:v>
                </c:pt>
                <c:pt idx="507">
                  <c:v>3520</c:v>
                </c:pt>
                <c:pt idx="508">
                  <c:v>3520</c:v>
                </c:pt>
                <c:pt idx="509">
                  <c:v>3520</c:v>
                </c:pt>
                <c:pt idx="510">
                  <c:v>3520</c:v>
                </c:pt>
                <c:pt idx="511">
                  <c:v>3520</c:v>
                </c:pt>
                <c:pt idx="512">
                  <c:v>3520</c:v>
                </c:pt>
                <c:pt idx="513">
                  <c:v>3520</c:v>
                </c:pt>
                <c:pt idx="514">
                  <c:v>3520</c:v>
                </c:pt>
                <c:pt idx="515">
                  <c:v>3520</c:v>
                </c:pt>
                <c:pt idx="516">
                  <c:v>3520</c:v>
                </c:pt>
                <c:pt idx="517">
                  <c:v>3520</c:v>
                </c:pt>
                <c:pt idx="518">
                  <c:v>3520</c:v>
                </c:pt>
                <c:pt idx="519">
                  <c:v>3520</c:v>
                </c:pt>
                <c:pt idx="520">
                  <c:v>3520</c:v>
                </c:pt>
                <c:pt idx="521">
                  <c:v>3520</c:v>
                </c:pt>
                <c:pt idx="522">
                  <c:v>3520</c:v>
                </c:pt>
                <c:pt idx="523">
                  <c:v>3520</c:v>
                </c:pt>
                <c:pt idx="524">
                  <c:v>3520</c:v>
                </c:pt>
                <c:pt idx="525">
                  <c:v>3520</c:v>
                </c:pt>
                <c:pt idx="526">
                  <c:v>3520</c:v>
                </c:pt>
                <c:pt idx="527">
                  <c:v>3520</c:v>
                </c:pt>
                <c:pt idx="528">
                  <c:v>3520</c:v>
                </c:pt>
                <c:pt idx="529">
                  <c:v>3520</c:v>
                </c:pt>
                <c:pt idx="530">
                  <c:v>3520</c:v>
                </c:pt>
                <c:pt idx="531">
                  <c:v>3520</c:v>
                </c:pt>
                <c:pt idx="532">
                  <c:v>3520</c:v>
                </c:pt>
                <c:pt idx="533">
                  <c:v>3520</c:v>
                </c:pt>
                <c:pt idx="534">
                  <c:v>3520</c:v>
                </c:pt>
                <c:pt idx="535">
                  <c:v>3520</c:v>
                </c:pt>
                <c:pt idx="536">
                  <c:v>3520</c:v>
                </c:pt>
                <c:pt idx="537">
                  <c:v>3520</c:v>
                </c:pt>
                <c:pt idx="538">
                  <c:v>3520</c:v>
                </c:pt>
                <c:pt idx="539">
                  <c:v>3520</c:v>
                </c:pt>
                <c:pt idx="540">
                  <c:v>3520</c:v>
                </c:pt>
                <c:pt idx="541">
                  <c:v>3520</c:v>
                </c:pt>
                <c:pt idx="542">
                  <c:v>3520</c:v>
                </c:pt>
                <c:pt idx="543">
                  <c:v>3520</c:v>
                </c:pt>
                <c:pt idx="544">
                  <c:v>3520</c:v>
                </c:pt>
                <c:pt idx="545">
                  <c:v>3520</c:v>
                </c:pt>
                <c:pt idx="546">
                  <c:v>3520</c:v>
                </c:pt>
                <c:pt idx="547">
                  <c:v>3520</c:v>
                </c:pt>
                <c:pt idx="548">
                  <c:v>3520</c:v>
                </c:pt>
                <c:pt idx="549">
                  <c:v>3520</c:v>
                </c:pt>
                <c:pt idx="550">
                  <c:v>3520</c:v>
                </c:pt>
                <c:pt idx="551">
                  <c:v>3520</c:v>
                </c:pt>
                <c:pt idx="552">
                  <c:v>3520</c:v>
                </c:pt>
                <c:pt idx="553">
                  <c:v>3520</c:v>
                </c:pt>
                <c:pt idx="554">
                  <c:v>3520</c:v>
                </c:pt>
                <c:pt idx="555">
                  <c:v>3520</c:v>
                </c:pt>
                <c:pt idx="556">
                  <c:v>3520</c:v>
                </c:pt>
                <c:pt idx="557">
                  <c:v>3520</c:v>
                </c:pt>
                <c:pt idx="558">
                  <c:v>3520</c:v>
                </c:pt>
                <c:pt idx="559">
                  <c:v>3520</c:v>
                </c:pt>
                <c:pt idx="560">
                  <c:v>3520</c:v>
                </c:pt>
                <c:pt idx="561">
                  <c:v>3520</c:v>
                </c:pt>
                <c:pt idx="562">
                  <c:v>3520</c:v>
                </c:pt>
                <c:pt idx="563">
                  <c:v>3520</c:v>
                </c:pt>
                <c:pt idx="564">
                  <c:v>3520</c:v>
                </c:pt>
                <c:pt idx="565">
                  <c:v>3520</c:v>
                </c:pt>
                <c:pt idx="566">
                  <c:v>3520</c:v>
                </c:pt>
                <c:pt idx="567">
                  <c:v>3520</c:v>
                </c:pt>
                <c:pt idx="568">
                  <c:v>3520</c:v>
                </c:pt>
                <c:pt idx="569">
                  <c:v>3520</c:v>
                </c:pt>
                <c:pt idx="570">
                  <c:v>3520</c:v>
                </c:pt>
                <c:pt idx="571">
                  <c:v>3520</c:v>
                </c:pt>
                <c:pt idx="572">
                  <c:v>3520</c:v>
                </c:pt>
                <c:pt idx="573">
                  <c:v>3520</c:v>
                </c:pt>
                <c:pt idx="574">
                  <c:v>3520</c:v>
                </c:pt>
                <c:pt idx="575">
                  <c:v>3520</c:v>
                </c:pt>
                <c:pt idx="576">
                  <c:v>3520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129-4C85-B4B8-5F396C799988}"/>
            </c:ext>
          </c:extLst>
        </c:ser>
        <c:ser>
          <c:idx val="4"/>
          <c:order val="1"/>
          <c:tx>
            <c:strRef>
              <c:f>'NG-LDĐ-02 (29047)'!$L$2</c:f>
              <c:strCache>
                <c:ptCount val="1"/>
                <c:pt idx="0">
                  <c:v>Alert limit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1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'NG-LDĐ-02 (29047)'!$O$3:$O$579</c:f>
              <c:numCache>
                <c:formatCode>m/d/yyyy</c:formatCode>
                <c:ptCount val="577"/>
                <c:pt idx="0">
                  <c:v>43105</c:v>
                </c:pt>
                <c:pt idx="1">
                  <c:v>43105</c:v>
                </c:pt>
                <c:pt idx="2">
                  <c:v>43106</c:v>
                </c:pt>
                <c:pt idx="3">
                  <c:v>43106</c:v>
                </c:pt>
                <c:pt idx="4">
                  <c:v>43109</c:v>
                </c:pt>
                <c:pt idx="5">
                  <c:v>43109</c:v>
                </c:pt>
                <c:pt idx="6">
                  <c:v>43111</c:v>
                </c:pt>
                <c:pt idx="7">
                  <c:v>43111</c:v>
                </c:pt>
                <c:pt idx="8">
                  <c:v>43111</c:v>
                </c:pt>
                <c:pt idx="9">
                  <c:v>43111</c:v>
                </c:pt>
                <c:pt idx="10">
                  <c:v>43113</c:v>
                </c:pt>
                <c:pt idx="11">
                  <c:v>43113</c:v>
                </c:pt>
                <c:pt idx="12">
                  <c:v>43116</c:v>
                </c:pt>
                <c:pt idx="13">
                  <c:v>43116</c:v>
                </c:pt>
                <c:pt idx="14">
                  <c:v>43118</c:v>
                </c:pt>
                <c:pt idx="15">
                  <c:v>43119</c:v>
                </c:pt>
                <c:pt idx="16">
                  <c:v>43120</c:v>
                </c:pt>
                <c:pt idx="17">
                  <c:v>43120</c:v>
                </c:pt>
                <c:pt idx="18">
                  <c:v>43121</c:v>
                </c:pt>
                <c:pt idx="19">
                  <c:v>43121</c:v>
                </c:pt>
                <c:pt idx="20">
                  <c:v>43123</c:v>
                </c:pt>
                <c:pt idx="21">
                  <c:v>43123</c:v>
                </c:pt>
                <c:pt idx="22">
                  <c:v>43125</c:v>
                </c:pt>
                <c:pt idx="23">
                  <c:v>43125</c:v>
                </c:pt>
                <c:pt idx="24">
                  <c:v>43125</c:v>
                </c:pt>
                <c:pt idx="25">
                  <c:v>43125</c:v>
                </c:pt>
                <c:pt idx="26">
                  <c:v>43127</c:v>
                </c:pt>
                <c:pt idx="27">
                  <c:v>43127</c:v>
                </c:pt>
                <c:pt idx="28">
                  <c:v>43129</c:v>
                </c:pt>
                <c:pt idx="29">
                  <c:v>43129</c:v>
                </c:pt>
                <c:pt idx="30">
                  <c:v>43131</c:v>
                </c:pt>
                <c:pt idx="31">
                  <c:v>43131</c:v>
                </c:pt>
                <c:pt idx="32">
                  <c:v>43132</c:v>
                </c:pt>
                <c:pt idx="33">
                  <c:v>43132</c:v>
                </c:pt>
                <c:pt idx="34">
                  <c:v>43134</c:v>
                </c:pt>
                <c:pt idx="35">
                  <c:v>43134</c:v>
                </c:pt>
                <c:pt idx="36">
                  <c:v>43136</c:v>
                </c:pt>
                <c:pt idx="37">
                  <c:v>43136</c:v>
                </c:pt>
                <c:pt idx="38">
                  <c:v>43137</c:v>
                </c:pt>
                <c:pt idx="39">
                  <c:v>43137</c:v>
                </c:pt>
                <c:pt idx="40">
                  <c:v>43138</c:v>
                </c:pt>
                <c:pt idx="41">
                  <c:v>43138</c:v>
                </c:pt>
                <c:pt idx="42">
                  <c:v>43139</c:v>
                </c:pt>
                <c:pt idx="43">
                  <c:v>43139</c:v>
                </c:pt>
                <c:pt idx="44">
                  <c:v>43139</c:v>
                </c:pt>
                <c:pt idx="45">
                  <c:v>43139</c:v>
                </c:pt>
                <c:pt idx="46">
                  <c:v>43141</c:v>
                </c:pt>
                <c:pt idx="47">
                  <c:v>43141</c:v>
                </c:pt>
                <c:pt idx="48">
                  <c:v>43155</c:v>
                </c:pt>
                <c:pt idx="49">
                  <c:v>43155</c:v>
                </c:pt>
                <c:pt idx="50">
                  <c:v>43157</c:v>
                </c:pt>
                <c:pt idx="51">
                  <c:v>43157</c:v>
                </c:pt>
                <c:pt idx="52">
                  <c:v>43158</c:v>
                </c:pt>
                <c:pt idx="53">
                  <c:v>43158</c:v>
                </c:pt>
                <c:pt idx="54">
                  <c:v>43160</c:v>
                </c:pt>
                <c:pt idx="55">
                  <c:v>43160</c:v>
                </c:pt>
                <c:pt idx="56">
                  <c:v>43160</c:v>
                </c:pt>
                <c:pt idx="57">
                  <c:v>43160</c:v>
                </c:pt>
                <c:pt idx="58">
                  <c:v>43162</c:v>
                </c:pt>
                <c:pt idx="59">
                  <c:v>43162</c:v>
                </c:pt>
                <c:pt idx="60">
                  <c:v>43164</c:v>
                </c:pt>
                <c:pt idx="61">
                  <c:v>43164</c:v>
                </c:pt>
                <c:pt idx="62">
                  <c:v>43166</c:v>
                </c:pt>
                <c:pt idx="63">
                  <c:v>43166</c:v>
                </c:pt>
                <c:pt idx="64">
                  <c:v>43166</c:v>
                </c:pt>
                <c:pt idx="65">
                  <c:v>43166</c:v>
                </c:pt>
                <c:pt idx="66">
                  <c:v>43168</c:v>
                </c:pt>
                <c:pt idx="67">
                  <c:v>43168</c:v>
                </c:pt>
                <c:pt idx="68">
                  <c:v>43173</c:v>
                </c:pt>
                <c:pt idx="69">
                  <c:v>43173</c:v>
                </c:pt>
                <c:pt idx="70">
                  <c:v>43173</c:v>
                </c:pt>
                <c:pt idx="71">
                  <c:v>43173</c:v>
                </c:pt>
                <c:pt idx="72">
                  <c:v>43174</c:v>
                </c:pt>
                <c:pt idx="73">
                  <c:v>43174</c:v>
                </c:pt>
                <c:pt idx="74">
                  <c:v>43175</c:v>
                </c:pt>
                <c:pt idx="75">
                  <c:v>43175</c:v>
                </c:pt>
                <c:pt idx="76">
                  <c:v>43176</c:v>
                </c:pt>
                <c:pt idx="77">
                  <c:v>43176</c:v>
                </c:pt>
                <c:pt idx="78">
                  <c:v>43179</c:v>
                </c:pt>
                <c:pt idx="79">
                  <c:v>43179</c:v>
                </c:pt>
                <c:pt idx="80">
                  <c:v>43181</c:v>
                </c:pt>
                <c:pt idx="81">
                  <c:v>43181</c:v>
                </c:pt>
                <c:pt idx="82">
                  <c:v>43183</c:v>
                </c:pt>
                <c:pt idx="83">
                  <c:v>43183</c:v>
                </c:pt>
                <c:pt idx="84">
                  <c:v>43185</c:v>
                </c:pt>
                <c:pt idx="85">
                  <c:v>43185</c:v>
                </c:pt>
                <c:pt idx="86">
                  <c:v>43186</c:v>
                </c:pt>
                <c:pt idx="87">
                  <c:v>43186</c:v>
                </c:pt>
                <c:pt idx="88">
                  <c:v>43187</c:v>
                </c:pt>
                <c:pt idx="89">
                  <c:v>43187</c:v>
                </c:pt>
                <c:pt idx="90">
                  <c:v>43188</c:v>
                </c:pt>
                <c:pt idx="91">
                  <c:v>43188</c:v>
                </c:pt>
                <c:pt idx="92">
                  <c:v>43189</c:v>
                </c:pt>
                <c:pt idx="93">
                  <c:v>43190</c:v>
                </c:pt>
                <c:pt idx="94">
                  <c:v>43193</c:v>
                </c:pt>
                <c:pt idx="95">
                  <c:v>43194</c:v>
                </c:pt>
                <c:pt idx="96">
                  <c:v>43194</c:v>
                </c:pt>
                <c:pt idx="97">
                  <c:v>43195</c:v>
                </c:pt>
                <c:pt idx="98">
                  <c:v>43195</c:v>
                </c:pt>
                <c:pt idx="99">
                  <c:v>43195</c:v>
                </c:pt>
                <c:pt idx="100">
                  <c:v>43206</c:v>
                </c:pt>
                <c:pt idx="101">
                  <c:v>43206</c:v>
                </c:pt>
                <c:pt idx="102">
                  <c:v>43207</c:v>
                </c:pt>
                <c:pt idx="103">
                  <c:v>43207</c:v>
                </c:pt>
                <c:pt idx="104">
                  <c:v>43208</c:v>
                </c:pt>
                <c:pt idx="105">
                  <c:v>43208</c:v>
                </c:pt>
                <c:pt idx="106">
                  <c:v>43209</c:v>
                </c:pt>
                <c:pt idx="107">
                  <c:v>43209</c:v>
                </c:pt>
                <c:pt idx="108">
                  <c:v>43211</c:v>
                </c:pt>
                <c:pt idx="109">
                  <c:v>43211</c:v>
                </c:pt>
                <c:pt idx="110">
                  <c:v>43215</c:v>
                </c:pt>
                <c:pt idx="111">
                  <c:v>43215</c:v>
                </c:pt>
                <c:pt idx="112">
                  <c:v>43216</c:v>
                </c:pt>
                <c:pt idx="113">
                  <c:v>43216</c:v>
                </c:pt>
                <c:pt idx="114">
                  <c:v>43218</c:v>
                </c:pt>
                <c:pt idx="115">
                  <c:v>43218</c:v>
                </c:pt>
                <c:pt idx="116">
                  <c:v>43225</c:v>
                </c:pt>
                <c:pt idx="117">
                  <c:v>43225</c:v>
                </c:pt>
                <c:pt idx="118">
                  <c:v>43229</c:v>
                </c:pt>
                <c:pt idx="119">
                  <c:v>43229</c:v>
                </c:pt>
                <c:pt idx="120">
                  <c:v>43229</c:v>
                </c:pt>
                <c:pt idx="121">
                  <c:v>43229</c:v>
                </c:pt>
                <c:pt idx="122">
                  <c:v>43230</c:v>
                </c:pt>
                <c:pt idx="123">
                  <c:v>43230</c:v>
                </c:pt>
                <c:pt idx="124">
                  <c:v>43231</c:v>
                </c:pt>
                <c:pt idx="125">
                  <c:v>43231</c:v>
                </c:pt>
                <c:pt idx="126">
                  <c:v>43232</c:v>
                </c:pt>
                <c:pt idx="127">
                  <c:v>43232</c:v>
                </c:pt>
                <c:pt idx="128">
                  <c:v>43238</c:v>
                </c:pt>
                <c:pt idx="129">
                  <c:v>43238</c:v>
                </c:pt>
                <c:pt idx="130">
                  <c:v>43239</c:v>
                </c:pt>
                <c:pt idx="131">
                  <c:v>43239</c:v>
                </c:pt>
                <c:pt idx="132">
                  <c:v>43244</c:v>
                </c:pt>
                <c:pt idx="133">
                  <c:v>43244</c:v>
                </c:pt>
                <c:pt idx="134">
                  <c:v>43252</c:v>
                </c:pt>
                <c:pt idx="135">
                  <c:v>43252</c:v>
                </c:pt>
                <c:pt idx="136">
                  <c:v>43253</c:v>
                </c:pt>
                <c:pt idx="137">
                  <c:v>43253</c:v>
                </c:pt>
                <c:pt idx="138">
                  <c:v>43255</c:v>
                </c:pt>
                <c:pt idx="139">
                  <c:v>43255</c:v>
                </c:pt>
                <c:pt idx="140">
                  <c:v>43256</c:v>
                </c:pt>
                <c:pt idx="141">
                  <c:v>43256</c:v>
                </c:pt>
                <c:pt idx="142">
                  <c:v>43257</c:v>
                </c:pt>
                <c:pt idx="143">
                  <c:v>43257</c:v>
                </c:pt>
                <c:pt idx="144">
                  <c:v>43258</c:v>
                </c:pt>
                <c:pt idx="145">
                  <c:v>43258</c:v>
                </c:pt>
                <c:pt idx="146">
                  <c:v>43259</c:v>
                </c:pt>
                <c:pt idx="147">
                  <c:v>43259</c:v>
                </c:pt>
                <c:pt idx="148">
                  <c:v>43264</c:v>
                </c:pt>
                <c:pt idx="149">
                  <c:v>43264</c:v>
                </c:pt>
                <c:pt idx="150">
                  <c:v>43265</c:v>
                </c:pt>
                <c:pt idx="151">
                  <c:v>43265</c:v>
                </c:pt>
                <c:pt idx="152">
                  <c:v>43268</c:v>
                </c:pt>
                <c:pt idx="153">
                  <c:v>43268</c:v>
                </c:pt>
                <c:pt idx="154">
                  <c:v>43271</c:v>
                </c:pt>
                <c:pt idx="155">
                  <c:v>43271</c:v>
                </c:pt>
                <c:pt idx="156">
                  <c:v>43272</c:v>
                </c:pt>
                <c:pt idx="157">
                  <c:v>43272</c:v>
                </c:pt>
                <c:pt idx="158">
                  <c:v>43273</c:v>
                </c:pt>
                <c:pt idx="159">
                  <c:v>43273</c:v>
                </c:pt>
                <c:pt idx="160">
                  <c:v>43276</c:v>
                </c:pt>
                <c:pt idx="161">
                  <c:v>43276</c:v>
                </c:pt>
                <c:pt idx="162">
                  <c:v>43278</c:v>
                </c:pt>
                <c:pt idx="163">
                  <c:v>43278</c:v>
                </c:pt>
                <c:pt idx="164">
                  <c:v>43284</c:v>
                </c:pt>
                <c:pt idx="165">
                  <c:v>43284</c:v>
                </c:pt>
                <c:pt idx="166">
                  <c:v>43301</c:v>
                </c:pt>
                <c:pt idx="167">
                  <c:v>43301</c:v>
                </c:pt>
                <c:pt idx="168">
                  <c:v>43306</c:v>
                </c:pt>
                <c:pt idx="169">
                  <c:v>43306</c:v>
                </c:pt>
                <c:pt idx="170">
                  <c:v>43309</c:v>
                </c:pt>
                <c:pt idx="171">
                  <c:v>43309</c:v>
                </c:pt>
                <c:pt idx="172">
                  <c:v>43311</c:v>
                </c:pt>
                <c:pt idx="173">
                  <c:v>43311</c:v>
                </c:pt>
                <c:pt idx="174">
                  <c:v>43312</c:v>
                </c:pt>
                <c:pt idx="175">
                  <c:v>43312</c:v>
                </c:pt>
                <c:pt idx="176">
                  <c:v>43313</c:v>
                </c:pt>
                <c:pt idx="177">
                  <c:v>43313</c:v>
                </c:pt>
                <c:pt idx="178">
                  <c:v>43314</c:v>
                </c:pt>
                <c:pt idx="179">
                  <c:v>43314</c:v>
                </c:pt>
                <c:pt idx="180">
                  <c:v>43318</c:v>
                </c:pt>
                <c:pt idx="181">
                  <c:v>43318</c:v>
                </c:pt>
                <c:pt idx="182">
                  <c:v>43320</c:v>
                </c:pt>
                <c:pt idx="183">
                  <c:v>43320</c:v>
                </c:pt>
                <c:pt idx="184">
                  <c:v>43327</c:v>
                </c:pt>
                <c:pt idx="185">
                  <c:v>43327</c:v>
                </c:pt>
                <c:pt idx="186">
                  <c:v>43333</c:v>
                </c:pt>
                <c:pt idx="187">
                  <c:v>43333</c:v>
                </c:pt>
                <c:pt idx="188">
                  <c:v>43340</c:v>
                </c:pt>
                <c:pt idx="189">
                  <c:v>43340</c:v>
                </c:pt>
                <c:pt idx="190">
                  <c:v>43341</c:v>
                </c:pt>
                <c:pt idx="191">
                  <c:v>43341</c:v>
                </c:pt>
                <c:pt idx="192">
                  <c:v>43381</c:v>
                </c:pt>
                <c:pt idx="193">
                  <c:v>43381</c:v>
                </c:pt>
                <c:pt idx="194">
                  <c:v>43383</c:v>
                </c:pt>
                <c:pt idx="195">
                  <c:v>43383</c:v>
                </c:pt>
                <c:pt idx="196">
                  <c:v>43385</c:v>
                </c:pt>
                <c:pt idx="197">
                  <c:v>43385</c:v>
                </c:pt>
                <c:pt idx="198">
                  <c:v>43390</c:v>
                </c:pt>
                <c:pt idx="199">
                  <c:v>43390</c:v>
                </c:pt>
                <c:pt idx="200">
                  <c:v>43391</c:v>
                </c:pt>
                <c:pt idx="201">
                  <c:v>43391</c:v>
                </c:pt>
                <c:pt idx="202">
                  <c:v>43397</c:v>
                </c:pt>
                <c:pt idx="203">
                  <c:v>43397</c:v>
                </c:pt>
                <c:pt idx="204">
                  <c:v>43397</c:v>
                </c:pt>
                <c:pt idx="205">
                  <c:v>43397</c:v>
                </c:pt>
                <c:pt idx="206">
                  <c:v>43399</c:v>
                </c:pt>
                <c:pt idx="207">
                  <c:v>43399</c:v>
                </c:pt>
                <c:pt idx="208">
                  <c:v>43402</c:v>
                </c:pt>
                <c:pt idx="209">
                  <c:v>43402</c:v>
                </c:pt>
                <c:pt idx="210">
                  <c:v>43403</c:v>
                </c:pt>
                <c:pt idx="211">
                  <c:v>43403</c:v>
                </c:pt>
                <c:pt idx="212">
                  <c:v>43404</c:v>
                </c:pt>
                <c:pt idx="213">
                  <c:v>43404</c:v>
                </c:pt>
                <c:pt idx="214">
                  <c:v>43405</c:v>
                </c:pt>
                <c:pt idx="215">
                  <c:v>43405</c:v>
                </c:pt>
                <c:pt idx="216">
                  <c:v>43405</c:v>
                </c:pt>
                <c:pt idx="217">
                  <c:v>43405</c:v>
                </c:pt>
                <c:pt idx="218">
                  <c:v>43407</c:v>
                </c:pt>
                <c:pt idx="219">
                  <c:v>43407</c:v>
                </c:pt>
                <c:pt idx="220">
                  <c:v>43410</c:v>
                </c:pt>
                <c:pt idx="221">
                  <c:v>43410</c:v>
                </c:pt>
                <c:pt idx="222">
                  <c:v>43411</c:v>
                </c:pt>
                <c:pt idx="223">
                  <c:v>43411</c:v>
                </c:pt>
                <c:pt idx="224">
                  <c:v>43413</c:v>
                </c:pt>
                <c:pt idx="225">
                  <c:v>43413</c:v>
                </c:pt>
                <c:pt idx="226">
                  <c:v>43414</c:v>
                </c:pt>
                <c:pt idx="227">
                  <c:v>43414</c:v>
                </c:pt>
                <c:pt idx="228">
                  <c:v>43418</c:v>
                </c:pt>
                <c:pt idx="229">
                  <c:v>43418</c:v>
                </c:pt>
                <c:pt idx="230">
                  <c:v>43419</c:v>
                </c:pt>
                <c:pt idx="231">
                  <c:v>43419</c:v>
                </c:pt>
                <c:pt idx="232">
                  <c:v>43421</c:v>
                </c:pt>
                <c:pt idx="233">
                  <c:v>43421</c:v>
                </c:pt>
                <c:pt idx="234">
                  <c:v>43425</c:v>
                </c:pt>
                <c:pt idx="235">
                  <c:v>43425</c:v>
                </c:pt>
                <c:pt idx="236">
                  <c:v>43426</c:v>
                </c:pt>
                <c:pt idx="237">
                  <c:v>43426</c:v>
                </c:pt>
                <c:pt idx="238">
                  <c:v>43426</c:v>
                </c:pt>
                <c:pt idx="239">
                  <c:v>43426</c:v>
                </c:pt>
                <c:pt idx="240">
                  <c:v>43428</c:v>
                </c:pt>
                <c:pt idx="241">
                  <c:v>43428</c:v>
                </c:pt>
                <c:pt idx="242">
                  <c:v>43430</c:v>
                </c:pt>
                <c:pt idx="243">
                  <c:v>43430</c:v>
                </c:pt>
                <c:pt idx="244">
                  <c:v>43431</c:v>
                </c:pt>
                <c:pt idx="245">
                  <c:v>43431</c:v>
                </c:pt>
                <c:pt idx="246">
                  <c:v>43432</c:v>
                </c:pt>
                <c:pt idx="247">
                  <c:v>43432</c:v>
                </c:pt>
                <c:pt idx="248">
                  <c:v>43433</c:v>
                </c:pt>
                <c:pt idx="249">
                  <c:v>43433</c:v>
                </c:pt>
                <c:pt idx="250">
                  <c:v>43433</c:v>
                </c:pt>
                <c:pt idx="251">
                  <c:v>43433</c:v>
                </c:pt>
                <c:pt idx="252">
                  <c:v>43435</c:v>
                </c:pt>
                <c:pt idx="253">
                  <c:v>43435</c:v>
                </c:pt>
                <c:pt idx="254">
                  <c:v>43451</c:v>
                </c:pt>
                <c:pt idx="255">
                  <c:v>43451</c:v>
                </c:pt>
                <c:pt idx="256">
                  <c:v>43452</c:v>
                </c:pt>
                <c:pt idx="257">
                  <c:v>43452</c:v>
                </c:pt>
                <c:pt idx="258">
                  <c:v>43453</c:v>
                </c:pt>
                <c:pt idx="259">
                  <c:v>43453</c:v>
                </c:pt>
                <c:pt idx="260">
                  <c:v>43454</c:v>
                </c:pt>
                <c:pt idx="261">
                  <c:v>43454</c:v>
                </c:pt>
                <c:pt idx="262">
                  <c:v>43454</c:v>
                </c:pt>
                <c:pt idx="263">
                  <c:v>43454</c:v>
                </c:pt>
                <c:pt idx="264">
                  <c:v>43456</c:v>
                </c:pt>
                <c:pt idx="265">
                  <c:v>43456</c:v>
                </c:pt>
                <c:pt idx="266">
                  <c:v>43459</c:v>
                </c:pt>
                <c:pt idx="267">
                  <c:v>43459</c:v>
                </c:pt>
                <c:pt idx="268">
                  <c:v>43462</c:v>
                </c:pt>
                <c:pt idx="269">
                  <c:v>43462</c:v>
                </c:pt>
                <c:pt idx="270">
                  <c:v>43463</c:v>
                </c:pt>
                <c:pt idx="271">
                  <c:v>43463</c:v>
                </c:pt>
                <c:pt idx="272" formatCode="dd/mm/yy;@">
                  <c:v>43469</c:v>
                </c:pt>
                <c:pt idx="273" formatCode="dd/mm/yy;@">
                  <c:v>43469</c:v>
                </c:pt>
                <c:pt idx="274" formatCode="dd/mm/yy;@">
                  <c:v>43470</c:v>
                </c:pt>
                <c:pt idx="275" formatCode="dd/mm/yy;@">
                  <c:v>43470</c:v>
                </c:pt>
                <c:pt idx="276" formatCode="dd/mm/yy;@">
                  <c:v>43474</c:v>
                </c:pt>
                <c:pt idx="277" formatCode="dd/mm/yy;@">
                  <c:v>43474</c:v>
                </c:pt>
                <c:pt idx="278" formatCode="dd/mm/yy;@">
                  <c:v>43475</c:v>
                </c:pt>
                <c:pt idx="279" formatCode="dd/mm/yy;@">
                  <c:v>43475</c:v>
                </c:pt>
                <c:pt idx="280" formatCode="dd/mm/yy;@">
                  <c:v>43475</c:v>
                </c:pt>
                <c:pt idx="281" formatCode="dd/mm/yy;@">
                  <c:v>43475</c:v>
                </c:pt>
                <c:pt idx="282" formatCode="dd/mm/yy;@">
                  <c:v>43476</c:v>
                </c:pt>
                <c:pt idx="283" formatCode="dd/mm/yy;@">
                  <c:v>43476</c:v>
                </c:pt>
                <c:pt idx="284" formatCode="dd/mm/yy;@">
                  <c:v>43478</c:v>
                </c:pt>
                <c:pt idx="285" formatCode="dd/mm/yy;@">
                  <c:v>43478</c:v>
                </c:pt>
                <c:pt idx="286" formatCode="dd/mm/yy;@">
                  <c:v>43480</c:v>
                </c:pt>
                <c:pt idx="287" formatCode="dd/mm/yy;@">
                  <c:v>43480</c:v>
                </c:pt>
                <c:pt idx="288" formatCode="dd/mm/yy;@">
                  <c:v>43481</c:v>
                </c:pt>
                <c:pt idx="289" formatCode="dd/mm/yy;@">
                  <c:v>43481</c:v>
                </c:pt>
                <c:pt idx="290" formatCode="dd/mm/yy;@">
                  <c:v>43483</c:v>
                </c:pt>
                <c:pt idx="291" formatCode="dd/mm/yy;@">
                  <c:v>43483</c:v>
                </c:pt>
                <c:pt idx="292" formatCode="dd/mm/yy;@">
                  <c:v>43488</c:v>
                </c:pt>
                <c:pt idx="293" formatCode="dd/mm/yy;@">
                  <c:v>43488</c:v>
                </c:pt>
                <c:pt idx="294" formatCode="dd/mm/yy;@">
                  <c:v>43489</c:v>
                </c:pt>
                <c:pt idx="295" formatCode="dd/mm/yy;@">
                  <c:v>43489</c:v>
                </c:pt>
                <c:pt idx="296" formatCode="dd/mm/yy;@">
                  <c:v>43490</c:v>
                </c:pt>
                <c:pt idx="297" formatCode="dd/mm/yy;@">
                  <c:v>43490</c:v>
                </c:pt>
                <c:pt idx="298" formatCode="dd/mm/yy;@">
                  <c:v>43491</c:v>
                </c:pt>
                <c:pt idx="299" formatCode="dd/mm/yy;@">
                  <c:v>43491</c:v>
                </c:pt>
                <c:pt idx="300" formatCode="dd/mm/yy;@">
                  <c:v>43494</c:v>
                </c:pt>
                <c:pt idx="301" formatCode="dd/mm/yy;@">
                  <c:v>43494</c:v>
                </c:pt>
                <c:pt idx="302" formatCode="dd/mm/yy;@">
                  <c:v>43495</c:v>
                </c:pt>
                <c:pt idx="303" formatCode="dd/mm/yy;@">
                  <c:v>43495</c:v>
                </c:pt>
                <c:pt idx="304" formatCode="dd/mm/yy;@">
                  <c:v>43504</c:v>
                </c:pt>
                <c:pt idx="305" formatCode="dd/mm/yy;@">
                  <c:v>43504</c:v>
                </c:pt>
                <c:pt idx="306" formatCode="dd/mm/yy;@">
                  <c:v>43506</c:v>
                </c:pt>
                <c:pt idx="307" formatCode="dd/mm/yy;@">
                  <c:v>43506</c:v>
                </c:pt>
                <c:pt idx="308" formatCode="dd/mm/yy;@">
                  <c:v>43507</c:v>
                </c:pt>
                <c:pt idx="309" formatCode="dd/mm/yy;@">
                  <c:v>43507</c:v>
                </c:pt>
                <c:pt idx="310" formatCode="dd/mm/yy;@">
                  <c:v>43508</c:v>
                </c:pt>
                <c:pt idx="311" formatCode="dd/mm/yy;@">
                  <c:v>43508</c:v>
                </c:pt>
                <c:pt idx="312" formatCode="dd/mm/yy;@">
                  <c:v>43509</c:v>
                </c:pt>
                <c:pt idx="313" formatCode="dd/mm/yy;@">
                  <c:v>43509</c:v>
                </c:pt>
                <c:pt idx="314" formatCode="dd/mm/yy;@">
                  <c:v>43510</c:v>
                </c:pt>
                <c:pt idx="315" formatCode="dd/mm/yy;@">
                  <c:v>43510</c:v>
                </c:pt>
                <c:pt idx="316" formatCode="dd/mm/yy;@">
                  <c:v>43511</c:v>
                </c:pt>
                <c:pt idx="317" formatCode="dd/mm/yy;@">
                  <c:v>43511</c:v>
                </c:pt>
                <c:pt idx="318" formatCode="dd/mm/yy;@">
                  <c:v>43516</c:v>
                </c:pt>
                <c:pt idx="319" formatCode="dd/mm/yy;@">
                  <c:v>43516</c:v>
                </c:pt>
                <c:pt idx="320" formatCode="dd/mm/yy;@">
                  <c:v>43517</c:v>
                </c:pt>
                <c:pt idx="321" formatCode="dd/mm/yy;@">
                  <c:v>43517</c:v>
                </c:pt>
                <c:pt idx="322" formatCode="dd/mm/yy;@">
                  <c:v>43522</c:v>
                </c:pt>
                <c:pt idx="323" formatCode="dd/mm/yy;@">
                  <c:v>43522</c:v>
                </c:pt>
                <c:pt idx="324" formatCode="dd/mm/yy;@">
                  <c:v>43523</c:v>
                </c:pt>
                <c:pt idx="325" formatCode="dd/mm/yy;@">
                  <c:v>43523</c:v>
                </c:pt>
                <c:pt idx="326" formatCode="dd/mm/yy;@">
                  <c:v>43524</c:v>
                </c:pt>
                <c:pt idx="327" formatCode="dd/mm/yy;@">
                  <c:v>43524</c:v>
                </c:pt>
                <c:pt idx="328" formatCode="dd/mm/yy;@">
                  <c:v>43525</c:v>
                </c:pt>
                <c:pt idx="329" formatCode="dd/mm/yy;@">
                  <c:v>43525</c:v>
                </c:pt>
                <c:pt idx="330" formatCode="dd/mm/yy;@">
                  <c:v>43530</c:v>
                </c:pt>
                <c:pt idx="331" formatCode="dd/mm/yy;@">
                  <c:v>43530</c:v>
                </c:pt>
                <c:pt idx="332" formatCode="dd/mm/yy;@">
                  <c:v>43532</c:v>
                </c:pt>
                <c:pt idx="333" formatCode="dd/mm/yy;@">
                  <c:v>43532</c:v>
                </c:pt>
                <c:pt idx="334" formatCode="dd/mm/yy;@">
                  <c:v>43537</c:v>
                </c:pt>
                <c:pt idx="335" formatCode="dd/mm/yy;@">
                  <c:v>43537</c:v>
                </c:pt>
                <c:pt idx="336" formatCode="dd/mm/yy;@">
                  <c:v>43538</c:v>
                </c:pt>
                <c:pt idx="337" formatCode="dd/mm/yy;@">
                  <c:v>43538</c:v>
                </c:pt>
                <c:pt idx="338" formatCode="dd/mm/yy;@">
                  <c:v>43540</c:v>
                </c:pt>
                <c:pt idx="339" formatCode="dd/mm/yy;@">
                  <c:v>43540</c:v>
                </c:pt>
                <c:pt idx="340" formatCode="dd/mm/yy;@">
                  <c:v>43548</c:v>
                </c:pt>
                <c:pt idx="341" formatCode="dd/mm/yy;@">
                  <c:v>43548</c:v>
                </c:pt>
                <c:pt idx="342" formatCode="dd/mm/yy;@">
                  <c:v>43550</c:v>
                </c:pt>
                <c:pt idx="343" formatCode="dd/mm/yy;@">
                  <c:v>43550</c:v>
                </c:pt>
                <c:pt idx="344" formatCode="dd/mm/yy;@">
                  <c:v>43551</c:v>
                </c:pt>
                <c:pt idx="345" formatCode="dd/mm/yy;@">
                  <c:v>43551</c:v>
                </c:pt>
                <c:pt idx="346" formatCode="dd/mm/yy;@">
                  <c:v>43552</c:v>
                </c:pt>
                <c:pt idx="347" formatCode="dd/mm/yy;@">
                  <c:v>43552</c:v>
                </c:pt>
                <c:pt idx="348" formatCode="dd/mm/yy;@">
                  <c:v>43554</c:v>
                </c:pt>
                <c:pt idx="349" formatCode="dd/mm/yy;@">
                  <c:v>43554</c:v>
                </c:pt>
                <c:pt idx="350" formatCode="dd/mm/yy;@">
                  <c:v>43556</c:v>
                </c:pt>
                <c:pt idx="351" formatCode="dd/mm/yy;@">
                  <c:v>43556</c:v>
                </c:pt>
                <c:pt idx="352" formatCode="dd/mm/yy;@">
                  <c:v>43557</c:v>
                </c:pt>
                <c:pt idx="353" formatCode="dd/mm/yy;@">
                  <c:v>43557</c:v>
                </c:pt>
                <c:pt idx="354" formatCode="dd/mm/yy;@">
                  <c:v>43558</c:v>
                </c:pt>
                <c:pt idx="355" formatCode="dd/mm/yy;@">
                  <c:v>43558</c:v>
                </c:pt>
                <c:pt idx="356" formatCode="dd/mm/yy;@">
                  <c:v>43559</c:v>
                </c:pt>
                <c:pt idx="357" formatCode="dd/mm/yy;@">
                  <c:v>43559</c:v>
                </c:pt>
                <c:pt idx="358" formatCode="dd/mm/yy;@">
                  <c:v>43559</c:v>
                </c:pt>
                <c:pt idx="359" formatCode="dd/mm/yy;@">
                  <c:v>43559</c:v>
                </c:pt>
                <c:pt idx="360" formatCode="dd/mm/yy;@">
                  <c:v>43561</c:v>
                </c:pt>
                <c:pt idx="361" formatCode="dd/mm/yy;@">
                  <c:v>43561</c:v>
                </c:pt>
                <c:pt idx="362" formatCode="dd/mm/yy;@">
                  <c:v>43562</c:v>
                </c:pt>
                <c:pt idx="363" formatCode="dd/mm/yy;@">
                  <c:v>43562</c:v>
                </c:pt>
                <c:pt idx="364" formatCode="dd/mm/yy;@">
                  <c:v>43565</c:v>
                </c:pt>
                <c:pt idx="365" formatCode="dd/mm/yy;@">
                  <c:v>43565</c:v>
                </c:pt>
                <c:pt idx="366" formatCode="dd/mm/yy;@">
                  <c:v>43566</c:v>
                </c:pt>
                <c:pt idx="367" formatCode="dd/mm/yy;@">
                  <c:v>43566</c:v>
                </c:pt>
                <c:pt idx="368" formatCode="dd/mm/yy;@">
                  <c:v>43566</c:v>
                </c:pt>
                <c:pt idx="369" formatCode="dd/mm/yy;@">
                  <c:v>43567</c:v>
                </c:pt>
                <c:pt idx="370" formatCode="dd/mm/yy;@">
                  <c:v>43567</c:v>
                </c:pt>
                <c:pt idx="371" formatCode="dd/mm/yy;@">
                  <c:v>43574</c:v>
                </c:pt>
                <c:pt idx="372" formatCode="dd/mm/yy;@">
                  <c:v>43574</c:v>
                </c:pt>
                <c:pt idx="373" formatCode="dd/mm/yy;@">
                  <c:v>43574</c:v>
                </c:pt>
                <c:pt idx="374" formatCode="dd/mm/yy;@">
                  <c:v>43574</c:v>
                </c:pt>
                <c:pt idx="375" formatCode="dd/mm/yy;@">
                  <c:v>43577</c:v>
                </c:pt>
                <c:pt idx="376" formatCode="dd/mm/yy;@">
                  <c:v>43577</c:v>
                </c:pt>
                <c:pt idx="377" formatCode="dd/mm/yy;@">
                  <c:v>43578</c:v>
                </c:pt>
                <c:pt idx="378" formatCode="dd/mm/yy;@">
                  <c:v>43578</c:v>
                </c:pt>
                <c:pt idx="379" formatCode="dd/mm/yy;@">
                  <c:v>43579</c:v>
                </c:pt>
                <c:pt idx="380" formatCode="dd/mm/yy;@">
                  <c:v>43579</c:v>
                </c:pt>
                <c:pt idx="381" formatCode="dd/mm/yy;@">
                  <c:v>43580</c:v>
                </c:pt>
                <c:pt idx="382" formatCode="dd/mm/yy;@">
                  <c:v>43580</c:v>
                </c:pt>
                <c:pt idx="383" formatCode="dd/mm/yy;@">
                  <c:v>43582</c:v>
                </c:pt>
                <c:pt idx="384" formatCode="dd/mm/yy;@">
                  <c:v>43582</c:v>
                </c:pt>
                <c:pt idx="385" formatCode="dd/mm/yy;@">
                  <c:v>43584</c:v>
                </c:pt>
                <c:pt idx="386" formatCode="dd/mm/yy;@">
                  <c:v>43584</c:v>
                </c:pt>
                <c:pt idx="387" formatCode="dd/mm/yy;@">
                  <c:v>43592</c:v>
                </c:pt>
                <c:pt idx="388" formatCode="dd/mm/yy;@">
                  <c:v>43592</c:v>
                </c:pt>
                <c:pt idx="389" formatCode="dd/mm/yy;@">
                  <c:v>43592</c:v>
                </c:pt>
                <c:pt idx="390" formatCode="dd/mm/yy;@">
                  <c:v>43592</c:v>
                </c:pt>
                <c:pt idx="391" formatCode="dd/mm/yy;@">
                  <c:v>43594</c:v>
                </c:pt>
                <c:pt idx="392" formatCode="dd/mm/yy;@">
                  <c:v>43594</c:v>
                </c:pt>
                <c:pt idx="393" formatCode="dd/mm/yy;@">
                  <c:v>43594</c:v>
                </c:pt>
                <c:pt idx="394" formatCode="dd/mm/yy;@">
                  <c:v>43594</c:v>
                </c:pt>
                <c:pt idx="395" formatCode="dd/mm/yy;@">
                  <c:v>43595</c:v>
                </c:pt>
                <c:pt idx="396" formatCode="dd/mm/yy;@">
                  <c:v>43595</c:v>
                </c:pt>
                <c:pt idx="397" formatCode="dd/mm/yy;@">
                  <c:v>43600</c:v>
                </c:pt>
                <c:pt idx="398" formatCode="dd/mm/yy;@">
                  <c:v>43600</c:v>
                </c:pt>
                <c:pt idx="399" formatCode="dd/mm/yy;@">
                  <c:v>43601</c:v>
                </c:pt>
                <c:pt idx="400" formatCode="dd/mm/yy;@">
                  <c:v>43601</c:v>
                </c:pt>
                <c:pt idx="401" formatCode="dd/mm/yy;@">
                  <c:v>43603</c:v>
                </c:pt>
                <c:pt idx="402" formatCode="dd/mm/yy;@">
                  <c:v>43603</c:v>
                </c:pt>
                <c:pt idx="403" formatCode="dd/mm/yy;@">
                  <c:v>43603</c:v>
                </c:pt>
                <c:pt idx="404" formatCode="dd/mm/yy;@">
                  <c:v>43603</c:v>
                </c:pt>
                <c:pt idx="405" formatCode="dd/mm/yy;@">
                  <c:v>43609</c:v>
                </c:pt>
                <c:pt idx="406" formatCode="dd/mm/yy;@">
                  <c:v>43609</c:v>
                </c:pt>
                <c:pt idx="407" formatCode="dd/mm/yy;@">
                  <c:v>43612</c:v>
                </c:pt>
                <c:pt idx="408" formatCode="dd/mm/yy;@">
                  <c:v>43612</c:v>
                </c:pt>
                <c:pt idx="409" formatCode="dd/mm/yy;@">
                  <c:v>43613</c:v>
                </c:pt>
                <c:pt idx="410" formatCode="dd/mm/yy;@">
                  <c:v>43613</c:v>
                </c:pt>
                <c:pt idx="411" formatCode="dd/mm/yy;@">
                  <c:v>43614</c:v>
                </c:pt>
                <c:pt idx="412" formatCode="dd/mm/yy;@">
                  <c:v>43614</c:v>
                </c:pt>
                <c:pt idx="413" formatCode="dd/mm/yy;@">
                  <c:v>43615</c:v>
                </c:pt>
                <c:pt idx="414" formatCode="dd/mm/yy;@">
                  <c:v>43615</c:v>
                </c:pt>
                <c:pt idx="415" formatCode="dd/mm/yy;@">
                  <c:v>43615</c:v>
                </c:pt>
                <c:pt idx="416" formatCode="dd/mm/yy;@">
                  <c:v>43615</c:v>
                </c:pt>
                <c:pt idx="417" formatCode="dd/mm/yy;@">
                  <c:v>43617</c:v>
                </c:pt>
                <c:pt idx="418" formatCode="dd/mm/yy;@">
                  <c:v>43617</c:v>
                </c:pt>
                <c:pt idx="419" formatCode="dd/mm/yy;@">
                  <c:v>43621</c:v>
                </c:pt>
                <c:pt idx="420" formatCode="dd/mm/yy;@">
                  <c:v>43621</c:v>
                </c:pt>
                <c:pt idx="421" formatCode="dd/mm/yy;@">
                  <c:v>43623</c:v>
                </c:pt>
                <c:pt idx="422" formatCode="dd/mm/yy;@">
                  <c:v>43623</c:v>
                </c:pt>
                <c:pt idx="423" formatCode="dd/mm/yy;@">
                  <c:v>43626</c:v>
                </c:pt>
                <c:pt idx="424" formatCode="dd/mm/yy;@">
                  <c:v>43626</c:v>
                </c:pt>
                <c:pt idx="425" formatCode="dd/mm/yy;@">
                  <c:v>43628</c:v>
                </c:pt>
                <c:pt idx="426" formatCode="dd/mm/yy;@">
                  <c:v>43628</c:v>
                </c:pt>
                <c:pt idx="427" formatCode="dd/mm/yy;@">
                  <c:v>43628</c:v>
                </c:pt>
                <c:pt idx="428" formatCode="dd/mm/yy;@">
                  <c:v>43628</c:v>
                </c:pt>
                <c:pt idx="429" formatCode="dd/mm/yy;@">
                  <c:v>43630</c:v>
                </c:pt>
                <c:pt idx="430" formatCode="dd/mm/yy;@">
                  <c:v>43630</c:v>
                </c:pt>
                <c:pt idx="431" formatCode="dd/mm/yy;@">
                  <c:v>43633</c:v>
                </c:pt>
                <c:pt idx="432" formatCode="dd/mm/yy;@">
                  <c:v>43633</c:v>
                </c:pt>
                <c:pt idx="433" formatCode="dd/mm/yy;@">
                  <c:v>43634</c:v>
                </c:pt>
                <c:pt idx="434" formatCode="dd/mm/yy;@">
                  <c:v>43634</c:v>
                </c:pt>
                <c:pt idx="435" formatCode="dd/mm/yy;@">
                  <c:v>43635</c:v>
                </c:pt>
                <c:pt idx="436" formatCode="dd/mm/yy;@">
                  <c:v>43635</c:v>
                </c:pt>
                <c:pt idx="437" formatCode="dd/mm/yy;@">
                  <c:v>43636</c:v>
                </c:pt>
                <c:pt idx="438" formatCode="dd/mm/yy;@">
                  <c:v>43636</c:v>
                </c:pt>
                <c:pt idx="439" formatCode="dd/mm/yy;@">
                  <c:v>43640</c:v>
                </c:pt>
                <c:pt idx="440" formatCode="dd/mm/yy;@">
                  <c:v>43640</c:v>
                </c:pt>
                <c:pt idx="441" formatCode="dd/mm/yy;@">
                  <c:v>43642</c:v>
                </c:pt>
                <c:pt idx="442" formatCode="dd/mm/yy;@">
                  <c:v>43642</c:v>
                </c:pt>
                <c:pt idx="443" formatCode="dd/mm/yy;@">
                  <c:v>43643</c:v>
                </c:pt>
                <c:pt idx="444" formatCode="dd/mm/yy;@">
                  <c:v>43643</c:v>
                </c:pt>
                <c:pt idx="445" formatCode="dd/mm/yy;@">
                  <c:v>43647</c:v>
                </c:pt>
                <c:pt idx="446" formatCode="dd/mm/yy;@">
                  <c:v>43647</c:v>
                </c:pt>
                <c:pt idx="447" formatCode="dd/mm/yy;@">
                  <c:v>43648</c:v>
                </c:pt>
                <c:pt idx="448" formatCode="dd/mm/yy;@">
                  <c:v>43648</c:v>
                </c:pt>
                <c:pt idx="449" formatCode="dd/mm/yy;@">
                  <c:v>43649</c:v>
                </c:pt>
                <c:pt idx="450" formatCode="dd/mm/yy;@">
                  <c:v>43649</c:v>
                </c:pt>
                <c:pt idx="451" formatCode="dd/mm/yy;@">
                  <c:v>43650</c:v>
                </c:pt>
                <c:pt idx="452" formatCode="dd/mm/yy;@">
                  <c:v>43650</c:v>
                </c:pt>
                <c:pt idx="453" formatCode="dd/mm/yy;@">
                  <c:v>43650</c:v>
                </c:pt>
                <c:pt idx="454" formatCode="dd/mm/yy;@">
                  <c:v>43650</c:v>
                </c:pt>
                <c:pt idx="455" formatCode="dd/mm/yy;@">
                  <c:v>43652</c:v>
                </c:pt>
                <c:pt idx="456" formatCode="dd/mm/yy;@">
                  <c:v>43652</c:v>
                </c:pt>
                <c:pt idx="457" formatCode="dd/mm/yy;@">
                  <c:v>43668</c:v>
                </c:pt>
                <c:pt idx="458" formatCode="dd/mm/yy;@">
                  <c:v>43668</c:v>
                </c:pt>
                <c:pt idx="459" formatCode="dd/mm/yy;@">
                  <c:v>43670</c:v>
                </c:pt>
                <c:pt idx="460" formatCode="dd/mm/yy;@">
                  <c:v>43670</c:v>
                </c:pt>
                <c:pt idx="461" formatCode="dd/mm/yy;@">
                  <c:v>43671</c:v>
                </c:pt>
                <c:pt idx="462" formatCode="dd/mm/yy;@">
                  <c:v>43671</c:v>
                </c:pt>
                <c:pt idx="463" formatCode="dd/mm/yy;@">
                  <c:v>43673</c:v>
                </c:pt>
                <c:pt idx="464" formatCode="dd/mm/yy;@">
                  <c:v>43673</c:v>
                </c:pt>
                <c:pt idx="465" formatCode="dd/mm/yy;@">
                  <c:v>43677</c:v>
                </c:pt>
                <c:pt idx="466" formatCode="dd/mm/yy;@">
                  <c:v>43677</c:v>
                </c:pt>
                <c:pt idx="467" formatCode="dd/mm/yy;@">
                  <c:v>43678</c:v>
                </c:pt>
                <c:pt idx="468" formatCode="dd/mm/yy;@">
                  <c:v>43678</c:v>
                </c:pt>
                <c:pt idx="469" formatCode="dd/mm/yy;@">
                  <c:v>43679</c:v>
                </c:pt>
                <c:pt idx="470" formatCode="dd/mm/yy;@">
                  <c:v>43679</c:v>
                </c:pt>
                <c:pt idx="471" formatCode="dd/mm/yy;@">
                  <c:v>43691</c:v>
                </c:pt>
                <c:pt idx="472" formatCode="dd/mm/yy;@">
                  <c:v>43691</c:v>
                </c:pt>
                <c:pt idx="473" formatCode="dd/mm/yy;@">
                  <c:v>43692</c:v>
                </c:pt>
                <c:pt idx="474" formatCode="dd/mm/yy;@">
                  <c:v>43692</c:v>
                </c:pt>
                <c:pt idx="475" formatCode="dd/mm/yy;@">
                  <c:v>43693</c:v>
                </c:pt>
                <c:pt idx="476" formatCode="dd/mm/yy;@">
                  <c:v>43693</c:v>
                </c:pt>
                <c:pt idx="477" formatCode="dd/mm/yy;@">
                  <c:v>43694</c:v>
                </c:pt>
                <c:pt idx="478" formatCode="dd/mm/yy;@">
                  <c:v>43694</c:v>
                </c:pt>
                <c:pt idx="479" formatCode="dd/mm/yy;@">
                  <c:v>43698</c:v>
                </c:pt>
                <c:pt idx="480" formatCode="dd/mm/yy;@">
                  <c:v>43698</c:v>
                </c:pt>
                <c:pt idx="481" formatCode="dd/mm/yy;@">
                  <c:v>43700</c:v>
                </c:pt>
                <c:pt idx="482" formatCode="dd/mm/yy;@">
                  <c:v>43700</c:v>
                </c:pt>
                <c:pt idx="483" formatCode="dd/mm/yy;@">
                  <c:v>43706</c:v>
                </c:pt>
                <c:pt idx="484" formatCode="dd/mm/yy;@">
                  <c:v>43706</c:v>
                </c:pt>
                <c:pt idx="485" formatCode="dd/mm/yy;@">
                  <c:v>43712</c:v>
                </c:pt>
                <c:pt idx="486" formatCode="dd/mm/yy;@">
                  <c:v>43712</c:v>
                </c:pt>
                <c:pt idx="487" formatCode="dd/mm/yy;@">
                  <c:v>43713</c:v>
                </c:pt>
                <c:pt idx="488" formatCode="dd/mm/yy;@">
                  <c:v>43713</c:v>
                </c:pt>
                <c:pt idx="489" formatCode="dd/mm/yy;@">
                  <c:v>43714</c:v>
                </c:pt>
                <c:pt idx="490" formatCode="dd/mm/yy;@">
                  <c:v>43715</c:v>
                </c:pt>
                <c:pt idx="491" formatCode="dd/mm/yy;@">
                  <c:v>43715</c:v>
                </c:pt>
                <c:pt idx="492" formatCode="dd/mm/yy;@">
                  <c:v>43717</c:v>
                </c:pt>
                <c:pt idx="493" formatCode="dd/mm/yy;@">
                  <c:v>43717</c:v>
                </c:pt>
                <c:pt idx="494" formatCode="dd/mm/yy;@">
                  <c:v>43718</c:v>
                </c:pt>
                <c:pt idx="495" formatCode="dd/mm/yy;@">
                  <c:v>43718</c:v>
                </c:pt>
                <c:pt idx="496" formatCode="dd/mm/yy;@">
                  <c:v>43719</c:v>
                </c:pt>
                <c:pt idx="497" formatCode="dd/mm/yy;@">
                  <c:v>43719</c:v>
                </c:pt>
                <c:pt idx="498" formatCode="dd/mm/yy;@">
                  <c:v>43720</c:v>
                </c:pt>
                <c:pt idx="499" formatCode="dd/mm/yy;@">
                  <c:v>43720</c:v>
                </c:pt>
                <c:pt idx="500" formatCode="dd/mm/yy;@">
                  <c:v>43720</c:v>
                </c:pt>
                <c:pt idx="501" formatCode="dd/mm/yy;@">
                  <c:v>43720</c:v>
                </c:pt>
                <c:pt idx="502" formatCode="dd/mm/yy;@">
                  <c:v>43722</c:v>
                </c:pt>
                <c:pt idx="503" formatCode="dd/mm/yy;@">
                  <c:v>43722</c:v>
                </c:pt>
                <c:pt idx="504" formatCode="dd/mm/yy;@">
                  <c:v>43728</c:v>
                </c:pt>
                <c:pt idx="505" formatCode="dd/mm/yy;@">
                  <c:v>43728</c:v>
                </c:pt>
                <c:pt idx="506" formatCode="dd/mm/yy;@">
                  <c:v>43732</c:v>
                </c:pt>
                <c:pt idx="507" formatCode="dd/mm/yy;@">
                  <c:v>43732</c:v>
                </c:pt>
                <c:pt idx="508" formatCode="dd/mm/yy;@">
                  <c:v>43742</c:v>
                </c:pt>
                <c:pt idx="509" formatCode="dd/mm/yy;@">
                  <c:v>43742</c:v>
                </c:pt>
                <c:pt idx="510" formatCode="dd/mm/yy;@">
                  <c:v>43743</c:v>
                </c:pt>
                <c:pt idx="511" formatCode="dd/mm/yy;@">
                  <c:v>43743</c:v>
                </c:pt>
                <c:pt idx="512" formatCode="dd/mm/yy;@">
                  <c:v>43747</c:v>
                </c:pt>
                <c:pt idx="513" formatCode="dd/mm/yy;@">
                  <c:v>43747</c:v>
                </c:pt>
                <c:pt idx="514" formatCode="dd/mm/yy;@">
                  <c:v>43750</c:v>
                </c:pt>
                <c:pt idx="515" formatCode="dd/mm/yy;@">
                  <c:v>43750</c:v>
                </c:pt>
                <c:pt idx="516" formatCode="dd/mm/yy;@">
                  <c:v>43754</c:v>
                </c:pt>
                <c:pt idx="517" formatCode="dd/mm/yy;@">
                  <c:v>43754</c:v>
                </c:pt>
                <c:pt idx="518" formatCode="dd/mm/yy;@">
                  <c:v>43754</c:v>
                </c:pt>
                <c:pt idx="519" formatCode="dd/mm/yy;@">
                  <c:v>43754</c:v>
                </c:pt>
                <c:pt idx="520" formatCode="dd/mm/yy;@">
                  <c:v>43755</c:v>
                </c:pt>
                <c:pt idx="521" formatCode="dd/mm/yy;@">
                  <c:v>43755</c:v>
                </c:pt>
                <c:pt idx="522" formatCode="dd/mm/yy;@">
                  <c:v>43756</c:v>
                </c:pt>
                <c:pt idx="523" formatCode="dd/mm/yy;@">
                  <c:v>43756</c:v>
                </c:pt>
                <c:pt idx="524" formatCode="dd/mm/yy;@">
                  <c:v>43757</c:v>
                </c:pt>
                <c:pt idx="525" formatCode="dd/mm/yy;@">
                  <c:v>43757</c:v>
                </c:pt>
                <c:pt idx="526" formatCode="dd/mm/yy;@">
                  <c:v>43759</c:v>
                </c:pt>
                <c:pt idx="527" formatCode="dd/mm/yy;@">
                  <c:v>43759</c:v>
                </c:pt>
                <c:pt idx="528" formatCode="dd/mm/yy;@">
                  <c:v>43761</c:v>
                </c:pt>
                <c:pt idx="529" formatCode="dd/mm/yy;@">
                  <c:v>43761</c:v>
                </c:pt>
                <c:pt idx="530" formatCode="dd/mm/yy;@">
                  <c:v>43761</c:v>
                </c:pt>
                <c:pt idx="531" formatCode="dd/mm/yy;@">
                  <c:v>43761</c:v>
                </c:pt>
                <c:pt idx="532" formatCode="dd/mm/yy;@">
                  <c:v>43763</c:v>
                </c:pt>
                <c:pt idx="533" formatCode="dd/mm/yy;@">
                  <c:v>43763</c:v>
                </c:pt>
                <c:pt idx="534" formatCode="dd/mm/yy;@">
                  <c:v>43766</c:v>
                </c:pt>
                <c:pt idx="535" formatCode="dd/mm/yy;@">
                  <c:v>43766</c:v>
                </c:pt>
                <c:pt idx="536" formatCode="dd/mm/yy;@">
                  <c:v>43767</c:v>
                </c:pt>
                <c:pt idx="537" formatCode="dd/mm/yy;@">
                  <c:v>43767</c:v>
                </c:pt>
                <c:pt idx="538" formatCode="dd/mm/yy;@">
                  <c:v>43768</c:v>
                </c:pt>
                <c:pt idx="539" formatCode="dd/mm/yy;@">
                  <c:v>43768</c:v>
                </c:pt>
                <c:pt idx="540" formatCode="dd/mm/yy;@">
                  <c:v>43769</c:v>
                </c:pt>
                <c:pt idx="541" formatCode="dd/mm/yy;@">
                  <c:v>43769</c:v>
                </c:pt>
                <c:pt idx="542" formatCode="dd/mm/yy;@">
                  <c:v>43776</c:v>
                </c:pt>
                <c:pt idx="543" formatCode="dd/mm/yy;@">
                  <c:v>43784</c:v>
                </c:pt>
                <c:pt idx="544" formatCode="dd/mm/yy;@">
                  <c:v>43784</c:v>
                </c:pt>
                <c:pt idx="545" formatCode="dd/mm/yy;@">
                  <c:v>43786</c:v>
                </c:pt>
                <c:pt idx="546" formatCode="dd/mm/yy;@">
                  <c:v>43786</c:v>
                </c:pt>
                <c:pt idx="547" formatCode="dd/mm/yy;@">
                  <c:v>43788</c:v>
                </c:pt>
                <c:pt idx="548" formatCode="dd/mm/yy;@">
                  <c:v>43788</c:v>
                </c:pt>
                <c:pt idx="549" formatCode="dd/mm/yy;@">
                  <c:v>43790</c:v>
                </c:pt>
                <c:pt idx="550" formatCode="dd/mm/yy;@">
                  <c:v>43790</c:v>
                </c:pt>
                <c:pt idx="551" formatCode="dd/mm/yy;@">
                  <c:v>43790</c:v>
                </c:pt>
                <c:pt idx="552" formatCode="dd/mm/yy;@">
                  <c:v>43790</c:v>
                </c:pt>
                <c:pt idx="553" formatCode="dd/mm/yy;@">
                  <c:v>43792</c:v>
                </c:pt>
                <c:pt idx="554" formatCode="dd/mm/yy;@">
                  <c:v>43792</c:v>
                </c:pt>
                <c:pt idx="555" formatCode="dd/mm/yy;@">
                  <c:v>43796</c:v>
                </c:pt>
                <c:pt idx="556" formatCode="dd/mm/yy;@">
                  <c:v>43796</c:v>
                </c:pt>
                <c:pt idx="557" formatCode="dd/mm/yy;@">
                  <c:v>43797</c:v>
                </c:pt>
                <c:pt idx="558" formatCode="dd/mm/yy;@">
                  <c:v>43797</c:v>
                </c:pt>
                <c:pt idx="559" formatCode="dd/mm/yy;@">
                  <c:v>43798</c:v>
                </c:pt>
                <c:pt idx="560" formatCode="dd/mm/yy;@">
                  <c:v>43798</c:v>
                </c:pt>
                <c:pt idx="561" formatCode="dd/mm/yy;@">
                  <c:v>43799</c:v>
                </c:pt>
                <c:pt idx="562" formatCode="dd/mm/yy;@">
                  <c:v>43799</c:v>
                </c:pt>
                <c:pt idx="563" formatCode="dd/mm/yy;@">
                  <c:v>43801</c:v>
                </c:pt>
                <c:pt idx="564" formatCode="dd/mm/yy;@">
                  <c:v>43801</c:v>
                </c:pt>
                <c:pt idx="565" formatCode="dd/mm/yy;@">
                  <c:v>43803</c:v>
                </c:pt>
                <c:pt idx="566" formatCode="dd/mm/yy;@">
                  <c:v>43803</c:v>
                </c:pt>
                <c:pt idx="567" formatCode="dd/mm/yy;@">
                  <c:v>43811</c:v>
                </c:pt>
                <c:pt idx="568" formatCode="dd/mm/yy;@">
                  <c:v>43811</c:v>
                </c:pt>
                <c:pt idx="569" formatCode="dd/mm/yy;@">
                  <c:v>43816</c:v>
                </c:pt>
                <c:pt idx="570" formatCode="dd/mm/yy;@">
                  <c:v>43816</c:v>
                </c:pt>
                <c:pt idx="571" formatCode="dd/mm/yy;@">
                  <c:v>43818</c:v>
                </c:pt>
                <c:pt idx="572" formatCode="dd/mm/yy;@">
                  <c:v>43818</c:v>
                </c:pt>
                <c:pt idx="573" formatCode="dd/mm/yy;@">
                  <c:v>43823</c:v>
                </c:pt>
                <c:pt idx="574" formatCode="dd/mm/yy;@">
                  <c:v>43823</c:v>
                </c:pt>
                <c:pt idx="575" formatCode="dd/mm/yy;@">
                  <c:v>43826</c:v>
                </c:pt>
                <c:pt idx="576" formatCode="dd/mm/yy;@">
                  <c:v>43826</c:v>
                </c:pt>
              </c:numCache>
            </c:numRef>
          </c:cat>
          <c:val>
            <c:numRef>
              <c:f>'NG-LDĐ-02 (29047)'!$L$3:$L$579</c:f>
              <c:numCache>
                <c:formatCode>General</c:formatCode>
                <c:ptCount val="577"/>
                <c:pt idx="0">
                  <c:v>2816</c:v>
                </c:pt>
                <c:pt idx="1">
                  <c:v>2816</c:v>
                </c:pt>
                <c:pt idx="2">
                  <c:v>2816</c:v>
                </c:pt>
                <c:pt idx="3">
                  <c:v>2816</c:v>
                </c:pt>
                <c:pt idx="4">
                  <c:v>2816</c:v>
                </c:pt>
                <c:pt idx="5">
                  <c:v>2816</c:v>
                </c:pt>
                <c:pt idx="6">
                  <c:v>2816</c:v>
                </c:pt>
                <c:pt idx="7">
                  <c:v>2816</c:v>
                </c:pt>
                <c:pt idx="8">
                  <c:v>2816</c:v>
                </c:pt>
                <c:pt idx="9">
                  <c:v>2816</c:v>
                </c:pt>
                <c:pt idx="10">
                  <c:v>2816</c:v>
                </c:pt>
                <c:pt idx="11">
                  <c:v>2816</c:v>
                </c:pt>
                <c:pt idx="12">
                  <c:v>2816</c:v>
                </c:pt>
                <c:pt idx="13">
                  <c:v>2816</c:v>
                </c:pt>
                <c:pt idx="14">
                  <c:v>2816</c:v>
                </c:pt>
                <c:pt idx="15">
                  <c:v>2816</c:v>
                </c:pt>
                <c:pt idx="16">
                  <c:v>2816</c:v>
                </c:pt>
                <c:pt idx="17">
                  <c:v>2816</c:v>
                </c:pt>
                <c:pt idx="18">
                  <c:v>2816</c:v>
                </c:pt>
                <c:pt idx="19">
                  <c:v>2816</c:v>
                </c:pt>
                <c:pt idx="20">
                  <c:v>2816</c:v>
                </c:pt>
                <c:pt idx="21">
                  <c:v>2816</c:v>
                </c:pt>
                <c:pt idx="22">
                  <c:v>2816</c:v>
                </c:pt>
                <c:pt idx="23">
                  <c:v>2816</c:v>
                </c:pt>
                <c:pt idx="24">
                  <c:v>2816</c:v>
                </c:pt>
                <c:pt idx="25">
                  <c:v>2816</c:v>
                </c:pt>
                <c:pt idx="26">
                  <c:v>2816</c:v>
                </c:pt>
                <c:pt idx="27">
                  <c:v>2816</c:v>
                </c:pt>
                <c:pt idx="28">
                  <c:v>2816</c:v>
                </c:pt>
                <c:pt idx="29">
                  <c:v>2816</c:v>
                </c:pt>
                <c:pt idx="30">
                  <c:v>2816</c:v>
                </c:pt>
                <c:pt idx="31">
                  <c:v>2816</c:v>
                </c:pt>
                <c:pt idx="32">
                  <c:v>2816</c:v>
                </c:pt>
                <c:pt idx="33">
                  <c:v>2816</c:v>
                </c:pt>
                <c:pt idx="34">
                  <c:v>2816</c:v>
                </c:pt>
                <c:pt idx="35">
                  <c:v>2816</c:v>
                </c:pt>
                <c:pt idx="36">
                  <c:v>2816</c:v>
                </c:pt>
                <c:pt idx="37">
                  <c:v>2816</c:v>
                </c:pt>
                <c:pt idx="38">
                  <c:v>2816</c:v>
                </c:pt>
                <c:pt idx="39">
                  <c:v>2816</c:v>
                </c:pt>
                <c:pt idx="40">
                  <c:v>2816</c:v>
                </c:pt>
                <c:pt idx="41">
                  <c:v>2816</c:v>
                </c:pt>
                <c:pt idx="42">
                  <c:v>2816</c:v>
                </c:pt>
                <c:pt idx="43">
                  <c:v>2816</c:v>
                </c:pt>
                <c:pt idx="44">
                  <c:v>2816</c:v>
                </c:pt>
                <c:pt idx="45">
                  <c:v>2816</c:v>
                </c:pt>
                <c:pt idx="46">
                  <c:v>2816</c:v>
                </c:pt>
                <c:pt idx="47">
                  <c:v>2816</c:v>
                </c:pt>
                <c:pt idx="48">
                  <c:v>2816</c:v>
                </c:pt>
                <c:pt idx="49">
                  <c:v>2816</c:v>
                </c:pt>
                <c:pt idx="50">
                  <c:v>2816</c:v>
                </c:pt>
                <c:pt idx="51">
                  <c:v>2816</c:v>
                </c:pt>
                <c:pt idx="52">
                  <c:v>2816</c:v>
                </c:pt>
                <c:pt idx="53">
                  <c:v>2816</c:v>
                </c:pt>
                <c:pt idx="54">
                  <c:v>2816</c:v>
                </c:pt>
                <c:pt idx="55">
                  <c:v>2816</c:v>
                </c:pt>
                <c:pt idx="56">
                  <c:v>2816</c:v>
                </c:pt>
                <c:pt idx="57">
                  <c:v>2816</c:v>
                </c:pt>
                <c:pt idx="58">
                  <c:v>2816</c:v>
                </c:pt>
                <c:pt idx="59">
                  <c:v>2816</c:v>
                </c:pt>
                <c:pt idx="60">
                  <c:v>2816</c:v>
                </c:pt>
                <c:pt idx="61">
                  <c:v>2816</c:v>
                </c:pt>
                <c:pt idx="62">
                  <c:v>2816</c:v>
                </c:pt>
                <c:pt idx="63">
                  <c:v>2816</c:v>
                </c:pt>
                <c:pt idx="64">
                  <c:v>2816</c:v>
                </c:pt>
                <c:pt idx="65">
                  <c:v>2816</c:v>
                </c:pt>
                <c:pt idx="66">
                  <c:v>2816</c:v>
                </c:pt>
                <c:pt idx="67">
                  <c:v>2816</c:v>
                </c:pt>
                <c:pt idx="68">
                  <c:v>2816</c:v>
                </c:pt>
                <c:pt idx="69">
                  <c:v>2816</c:v>
                </c:pt>
                <c:pt idx="70">
                  <c:v>2816</c:v>
                </c:pt>
                <c:pt idx="71">
                  <c:v>2816</c:v>
                </c:pt>
                <c:pt idx="72">
                  <c:v>2816</c:v>
                </c:pt>
                <c:pt idx="73">
                  <c:v>2816</c:v>
                </c:pt>
                <c:pt idx="74">
                  <c:v>2816</c:v>
                </c:pt>
                <c:pt idx="75">
                  <c:v>2816</c:v>
                </c:pt>
                <c:pt idx="76">
                  <c:v>2816</c:v>
                </c:pt>
                <c:pt idx="77">
                  <c:v>2816</c:v>
                </c:pt>
                <c:pt idx="78">
                  <c:v>2816</c:v>
                </c:pt>
                <c:pt idx="79">
                  <c:v>2816</c:v>
                </c:pt>
                <c:pt idx="80">
                  <c:v>2816</c:v>
                </c:pt>
                <c:pt idx="81">
                  <c:v>2816</c:v>
                </c:pt>
                <c:pt idx="82">
                  <c:v>2816</c:v>
                </c:pt>
                <c:pt idx="83">
                  <c:v>2816</c:v>
                </c:pt>
                <c:pt idx="84">
                  <c:v>2816</c:v>
                </c:pt>
                <c:pt idx="85">
                  <c:v>2816</c:v>
                </c:pt>
                <c:pt idx="86">
                  <c:v>2816</c:v>
                </c:pt>
                <c:pt idx="87">
                  <c:v>2816</c:v>
                </c:pt>
                <c:pt idx="88">
                  <c:v>2816</c:v>
                </c:pt>
                <c:pt idx="89">
                  <c:v>2816</c:v>
                </c:pt>
                <c:pt idx="90">
                  <c:v>2816</c:v>
                </c:pt>
                <c:pt idx="91">
                  <c:v>2816</c:v>
                </c:pt>
                <c:pt idx="92">
                  <c:v>2816</c:v>
                </c:pt>
                <c:pt idx="93">
                  <c:v>2816</c:v>
                </c:pt>
                <c:pt idx="94">
                  <c:v>2816</c:v>
                </c:pt>
                <c:pt idx="95">
                  <c:v>2816</c:v>
                </c:pt>
                <c:pt idx="96">
                  <c:v>2816</c:v>
                </c:pt>
                <c:pt idx="97">
                  <c:v>2816</c:v>
                </c:pt>
                <c:pt idx="98">
                  <c:v>2816</c:v>
                </c:pt>
                <c:pt idx="99">
                  <c:v>2816</c:v>
                </c:pt>
                <c:pt idx="100">
                  <c:v>2816</c:v>
                </c:pt>
                <c:pt idx="101">
                  <c:v>2816</c:v>
                </c:pt>
                <c:pt idx="102">
                  <c:v>2816</c:v>
                </c:pt>
                <c:pt idx="103">
                  <c:v>2816</c:v>
                </c:pt>
                <c:pt idx="104">
                  <c:v>2816</c:v>
                </c:pt>
                <c:pt idx="105">
                  <c:v>2816</c:v>
                </c:pt>
                <c:pt idx="106">
                  <c:v>2816</c:v>
                </c:pt>
                <c:pt idx="107">
                  <c:v>2816</c:v>
                </c:pt>
                <c:pt idx="108">
                  <c:v>2816</c:v>
                </c:pt>
                <c:pt idx="109">
                  <c:v>2816</c:v>
                </c:pt>
                <c:pt idx="110">
                  <c:v>2816</c:v>
                </c:pt>
                <c:pt idx="111">
                  <c:v>2816</c:v>
                </c:pt>
                <c:pt idx="112">
                  <c:v>2816</c:v>
                </c:pt>
                <c:pt idx="113">
                  <c:v>2816</c:v>
                </c:pt>
                <c:pt idx="114">
                  <c:v>2816</c:v>
                </c:pt>
                <c:pt idx="115">
                  <c:v>2816</c:v>
                </c:pt>
                <c:pt idx="116">
                  <c:v>2816</c:v>
                </c:pt>
                <c:pt idx="117">
                  <c:v>2816</c:v>
                </c:pt>
                <c:pt idx="118">
                  <c:v>2816</c:v>
                </c:pt>
                <c:pt idx="119">
                  <c:v>2816</c:v>
                </c:pt>
                <c:pt idx="120">
                  <c:v>2816</c:v>
                </c:pt>
                <c:pt idx="121">
                  <c:v>2816</c:v>
                </c:pt>
                <c:pt idx="122">
                  <c:v>2816</c:v>
                </c:pt>
                <c:pt idx="123">
                  <c:v>2816</c:v>
                </c:pt>
                <c:pt idx="124">
                  <c:v>2816</c:v>
                </c:pt>
                <c:pt idx="125">
                  <c:v>2816</c:v>
                </c:pt>
                <c:pt idx="126">
                  <c:v>2816</c:v>
                </c:pt>
                <c:pt idx="127">
                  <c:v>2816</c:v>
                </c:pt>
                <c:pt idx="128">
                  <c:v>2816</c:v>
                </c:pt>
                <c:pt idx="129">
                  <c:v>2816</c:v>
                </c:pt>
                <c:pt idx="130">
                  <c:v>2816</c:v>
                </c:pt>
                <c:pt idx="131">
                  <c:v>2816</c:v>
                </c:pt>
                <c:pt idx="132">
                  <c:v>2816</c:v>
                </c:pt>
                <c:pt idx="133">
                  <c:v>2816</c:v>
                </c:pt>
                <c:pt idx="134">
                  <c:v>2816</c:v>
                </c:pt>
                <c:pt idx="135">
                  <c:v>2816</c:v>
                </c:pt>
                <c:pt idx="136">
                  <c:v>2816</c:v>
                </c:pt>
                <c:pt idx="137">
                  <c:v>2816</c:v>
                </c:pt>
                <c:pt idx="138">
                  <c:v>2816</c:v>
                </c:pt>
                <c:pt idx="139">
                  <c:v>2816</c:v>
                </c:pt>
                <c:pt idx="140">
                  <c:v>2816</c:v>
                </c:pt>
                <c:pt idx="141">
                  <c:v>2816</c:v>
                </c:pt>
                <c:pt idx="142">
                  <c:v>2816</c:v>
                </c:pt>
                <c:pt idx="143">
                  <c:v>2816</c:v>
                </c:pt>
                <c:pt idx="144">
                  <c:v>2816</c:v>
                </c:pt>
                <c:pt idx="145">
                  <c:v>2816</c:v>
                </c:pt>
                <c:pt idx="146">
                  <c:v>2816</c:v>
                </c:pt>
                <c:pt idx="147">
                  <c:v>2816</c:v>
                </c:pt>
                <c:pt idx="148">
                  <c:v>2816</c:v>
                </c:pt>
                <c:pt idx="149">
                  <c:v>2816</c:v>
                </c:pt>
                <c:pt idx="150">
                  <c:v>2816</c:v>
                </c:pt>
                <c:pt idx="151">
                  <c:v>2816</c:v>
                </c:pt>
                <c:pt idx="152">
                  <c:v>2816</c:v>
                </c:pt>
                <c:pt idx="153">
                  <c:v>2816</c:v>
                </c:pt>
                <c:pt idx="154">
                  <c:v>2816</c:v>
                </c:pt>
                <c:pt idx="155">
                  <c:v>2816</c:v>
                </c:pt>
                <c:pt idx="156">
                  <c:v>2816</c:v>
                </c:pt>
                <c:pt idx="157">
                  <c:v>2816</c:v>
                </c:pt>
                <c:pt idx="158">
                  <c:v>2816</c:v>
                </c:pt>
                <c:pt idx="159">
                  <c:v>2816</c:v>
                </c:pt>
                <c:pt idx="160">
                  <c:v>2816</c:v>
                </c:pt>
                <c:pt idx="161">
                  <c:v>2816</c:v>
                </c:pt>
                <c:pt idx="162">
                  <c:v>2816</c:v>
                </c:pt>
                <c:pt idx="163">
                  <c:v>2816</c:v>
                </c:pt>
                <c:pt idx="164">
                  <c:v>2816</c:v>
                </c:pt>
                <c:pt idx="165">
                  <c:v>2816</c:v>
                </c:pt>
                <c:pt idx="166">
                  <c:v>2816</c:v>
                </c:pt>
                <c:pt idx="167">
                  <c:v>2816</c:v>
                </c:pt>
                <c:pt idx="168">
                  <c:v>2816</c:v>
                </c:pt>
                <c:pt idx="169">
                  <c:v>2816</c:v>
                </c:pt>
                <c:pt idx="170">
                  <c:v>2816</c:v>
                </c:pt>
                <c:pt idx="171">
                  <c:v>2816</c:v>
                </c:pt>
                <c:pt idx="172">
                  <c:v>2816</c:v>
                </c:pt>
                <c:pt idx="173">
                  <c:v>2816</c:v>
                </c:pt>
                <c:pt idx="174">
                  <c:v>2816</c:v>
                </c:pt>
                <c:pt idx="175">
                  <c:v>2816</c:v>
                </c:pt>
                <c:pt idx="176">
                  <c:v>2816</c:v>
                </c:pt>
                <c:pt idx="177">
                  <c:v>2816</c:v>
                </c:pt>
                <c:pt idx="178">
                  <c:v>2816</c:v>
                </c:pt>
                <c:pt idx="179">
                  <c:v>2816</c:v>
                </c:pt>
                <c:pt idx="180">
                  <c:v>2816</c:v>
                </c:pt>
                <c:pt idx="181">
                  <c:v>2816</c:v>
                </c:pt>
                <c:pt idx="182">
                  <c:v>2816</c:v>
                </c:pt>
                <c:pt idx="183">
                  <c:v>2816</c:v>
                </c:pt>
                <c:pt idx="184">
                  <c:v>2816</c:v>
                </c:pt>
                <c:pt idx="185">
                  <c:v>2816</c:v>
                </c:pt>
                <c:pt idx="186">
                  <c:v>2816</c:v>
                </c:pt>
                <c:pt idx="187">
                  <c:v>2816</c:v>
                </c:pt>
                <c:pt idx="188">
                  <c:v>2816</c:v>
                </c:pt>
                <c:pt idx="189">
                  <c:v>2816</c:v>
                </c:pt>
                <c:pt idx="190">
                  <c:v>2816</c:v>
                </c:pt>
                <c:pt idx="191">
                  <c:v>2816</c:v>
                </c:pt>
                <c:pt idx="192">
                  <c:v>2816</c:v>
                </c:pt>
                <c:pt idx="193">
                  <c:v>2816</c:v>
                </c:pt>
                <c:pt idx="194">
                  <c:v>2816</c:v>
                </c:pt>
                <c:pt idx="195">
                  <c:v>2816</c:v>
                </c:pt>
                <c:pt idx="196">
                  <c:v>2816</c:v>
                </c:pt>
                <c:pt idx="197">
                  <c:v>2816</c:v>
                </c:pt>
                <c:pt idx="198">
                  <c:v>2816</c:v>
                </c:pt>
                <c:pt idx="199">
                  <c:v>2816</c:v>
                </c:pt>
                <c:pt idx="200">
                  <c:v>2816</c:v>
                </c:pt>
                <c:pt idx="201">
                  <c:v>2816</c:v>
                </c:pt>
                <c:pt idx="202">
                  <c:v>2816</c:v>
                </c:pt>
                <c:pt idx="203">
                  <c:v>2816</c:v>
                </c:pt>
                <c:pt idx="204">
                  <c:v>2816</c:v>
                </c:pt>
                <c:pt idx="205">
                  <c:v>2816</c:v>
                </c:pt>
                <c:pt idx="206">
                  <c:v>2816</c:v>
                </c:pt>
                <c:pt idx="207">
                  <c:v>2816</c:v>
                </c:pt>
                <c:pt idx="208">
                  <c:v>2816</c:v>
                </c:pt>
                <c:pt idx="209">
                  <c:v>2816</c:v>
                </c:pt>
                <c:pt idx="210">
                  <c:v>2816</c:v>
                </c:pt>
                <c:pt idx="211">
                  <c:v>2816</c:v>
                </c:pt>
                <c:pt idx="212">
                  <c:v>2816</c:v>
                </c:pt>
                <c:pt idx="213">
                  <c:v>2816</c:v>
                </c:pt>
                <c:pt idx="214">
                  <c:v>2816</c:v>
                </c:pt>
                <c:pt idx="215">
                  <c:v>2816</c:v>
                </c:pt>
                <c:pt idx="216">
                  <c:v>2816</c:v>
                </c:pt>
                <c:pt idx="217">
                  <c:v>2816</c:v>
                </c:pt>
                <c:pt idx="218">
                  <c:v>2816</c:v>
                </c:pt>
                <c:pt idx="219">
                  <c:v>2816</c:v>
                </c:pt>
                <c:pt idx="220">
                  <c:v>2816</c:v>
                </c:pt>
                <c:pt idx="221">
                  <c:v>2816</c:v>
                </c:pt>
                <c:pt idx="222">
                  <c:v>2816</c:v>
                </c:pt>
                <c:pt idx="223">
                  <c:v>2816</c:v>
                </c:pt>
                <c:pt idx="224">
                  <c:v>2816</c:v>
                </c:pt>
                <c:pt idx="225">
                  <c:v>2816</c:v>
                </c:pt>
                <c:pt idx="226">
                  <c:v>2816</c:v>
                </c:pt>
                <c:pt idx="227">
                  <c:v>2816</c:v>
                </c:pt>
                <c:pt idx="228">
                  <c:v>2816</c:v>
                </c:pt>
                <c:pt idx="229">
                  <c:v>2816</c:v>
                </c:pt>
                <c:pt idx="230">
                  <c:v>2816</c:v>
                </c:pt>
                <c:pt idx="231">
                  <c:v>2816</c:v>
                </c:pt>
                <c:pt idx="232">
                  <c:v>2816</c:v>
                </c:pt>
                <c:pt idx="233">
                  <c:v>2816</c:v>
                </c:pt>
                <c:pt idx="234">
                  <c:v>2816</c:v>
                </c:pt>
                <c:pt idx="235">
                  <c:v>2816</c:v>
                </c:pt>
                <c:pt idx="236">
                  <c:v>2816</c:v>
                </c:pt>
                <c:pt idx="237">
                  <c:v>2816</c:v>
                </c:pt>
                <c:pt idx="238">
                  <c:v>2816</c:v>
                </c:pt>
                <c:pt idx="239">
                  <c:v>2816</c:v>
                </c:pt>
                <c:pt idx="240">
                  <c:v>2816</c:v>
                </c:pt>
                <c:pt idx="241">
                  <c:v>2816</c:v>
                </c:pt>
                <c:pt idx="242">
                  <c:v>2816</c:v>
                </c:pt>
                <c:pt idx="243">
                  <c:v>2816</c:v>
                </c:pt>
                <c:pt idx="244">
                  <c:v>2816</c:v>
                </c:pt>
                <c:pt idx="245">
                  <c:v>2816</c:v>
                </c:pt>
                <c:pt idx="246">
                  <c:v>2816</c:v>
                </c:pt>
                <c:pt idx="247">
                  <c:v>2816</c:v>
                </c:pt>
                <c:pt idx="248">
                  <c:v>2816</c:v>
                </c:pt>
                <c:pt idx="249">
                  <c:v>2816</c:v>
                </c:pt>
                <c:pt idx="250">
                  <c:v>2816</c:v>
                </c:pt>
                <c:pt idx="251">
                  <c:v>2816</c:v>
                </c:pt>
                <c:pt idx="252">
                  <c:v>2816</c:v>
                </c:pt>
                <c:pt idx="253">
                  <c:v>2816</c:v>
                </c:pt>
                <c:pt idx="254">
                  <c:v>2816</c:v>
                </c:pt>
                <c:pt idx="255">
                  <c:v>2816</c:v>
                </c:pt>
                <c:pt idx="256">
                  <c:v>2816</c:v>
                </c:pt>
                <c:pt idx="257">
                  <c:v>2816</c:v>
                </c:pt>
                <c:pt idx="258">
                  <c:v>2816</c:v>
                </c:pt>
                <c:pt idx="259">
                  <c:v>2816</c:v>
                </c:pt>
                <c:pt idx="260">
                  <c:v>2816</c:v>
                </c:pt>
                <c:pt idx="261">
                  <c:v>2816</c:v>
                </c:pt>
                <c:pt idx="262">
                  <c:v>2816</c:v>
                </c:pt>
                <c:pt idx="263">
                  <c:v>2816</c:v>
                </c:pt>
                <c:pt idx="264">
                  <c:v>2816</c:v>
                </c:pt>
                <c:pt idx="265">
                  <c:v>2816</c:v>
                </c:pt>
                <c:pt idx="266">
                  <c:v>2816</c:v>
                </c:pt>
                <c:pt idx="267">
                  <c:v>2816</c:v>
                </c:pt>
                <c:pt idx="268">
                  <c:v>2816</c:v>
                </c:pt>
                <c:pt idx="269">
                  <c:v>2816</c:v>
                </c:pt>
                <c:pt idx="270">
                  <c:v>2816</c:v>
                </c:pt>
                <c:pt idx="271">
                  <c:v>2816</c:v>
                </c:pt>
                <c:pt idx="272">
                  <c:v>2816</c:v>
                </c:pt>
                <c:pt idx="273">
                  <c:v>2816</c:v>
                </c:pt>
                <c:pt idx="274">
                  <c:v>2816</c:v>
                </c:pt>
                <c:pt idx="275">
                  <c:v>2816</c:v>
                </c:pt>
                <c:pt idx="276">
                  <c:v>2816</c:v>
                </c:pt>
                <c:pt idx="277">
                  <c:v>2816</c:v>
                </c:pt>
                <c:pt idx="278">
                  <c:v>2816</c:v>
                </c:pt>
                <c:pt idx="279">
                  <c:v>2816</c:v>
                </c:pt>
                <c:pt idx="280">
                  <c:v>2816</c:v>
                </c:pt>
                <c:pt idx="281">
                  <c:v>2816</c:v>
                </c:pt>
                <c:pt idx="282">
                  <c:v>2816</c:v>
                </c:pt>
                <c:pt idx="283">
                  <c:v>2816</c:v>
                </c:pt>
                <c:pt idx="284">
                  <c:v>2816</c:v>
                </c:pt>
                <c:pt idx="285">
                  <c:v>2816</c:v>
                </c:pt>
                <c:pt idx="286">
                  <c:v>2816</c:v>
                </c:pt>
                <c:pt idx="287">
                  <c:v>2816</c:v>
                </c:pt>
                <c:pt idx="288">
                  <c:v>2816</c:v>
                </c:pt>
                <c:pt idx="289">
                  <c:v>2816</c:v>
                </c:pt>
                <c:pt idx="290">
                  <c:v>2816</c:v>
                </c:pt>
                <c:pt idx="291">
                  <c:v>2816</c:v>
                </c:pt>
                <c:pt idx="292">
                  <c:v>2816</c:v>
                </c:pt>
                <c:pt idx="293">
                  <c:v>2816</c:v>
                </c:pt>
                <c:pt idx="294">
                  <c:v>2816</c:v>
                </c:pt>
                <c:pt idx="295">
                  <c:v>2816</c:v>
                </c:pt>
                <c:pt idx="296">
                  <c:v>2816</c:v>
                </c:pt>
                <c:pt idx="297">
                  <c:v>2816</c:v>
                </c:pt>
                <c:pt idx="298">
                  <c:v>2816</c:v>
                </c:pt>
                <c:pt idx="299">
                  <c:v>2816</c:v>
                </c:pt>
                <c:pt idx="300">
                  <c:v>2816</c:v>
                </c:pt>
                <c:pt idx="301">
                  <c:v>2816</c:v>
                </c:pt>
                <c:pt idx="302">
                  <c:v>2816</c:v>
                </c:pt>
                <c:pt idx="303">
                  <c:v>2816</c:v>
                </c:pt>
                <c:pt idx="304">
                  <c:v>2816</c:v>
                </c:pt>
                <c:pt idx="305">
                  <c:v>2816</c:v>
                </c:pt>
                <c:pt idx="306">
                  <c:v>2816</c:v>
                </c:pt>
                <c:pt idx="307">
                  <c:v>2816</c:v>
                </c:pt>
                <c:pt idx="308">
                  <c:v>2816</c:v>
                </c:pt>
                <c:pt idx="309">
                  <c:v>2816</c:v>
                </c:pt>
                <c:pt idx="310">
                  <c:v>2816</c:v>
                </c:pt>
                <c:pt idx="311">
                  <c:v>2816</c:v>
                </c:pt>
                <c:pt idx="312">
                  <c:v>2816</c:v>
                </c:pt>
                <c:pt idx="313">
                  <c:v>2816</c:v>
                </c:pt>
                <c:pt idx="314">
                  <c:v>2816</c:v>
                </c:pt>
                <c:pt idx="315">
                  <c:v>2816</c:v>
                </c:pt>
                <c:pt idx="316">
                  <c:v>2816</c:v>
                </c:pt>
                <c:pt idx="317">
                  <c:v>2816</c:v>
                </c:pt>
                <c:pt idx="318">
                  <c:v>2816</c:v>
                </c:pt>
                <c:pt idx="319">
                  <c:v>2816</c:v>
                </c:pt>
                <c:pt idx="320">
                  <c:v>2816</c:v>
                </c:pt>
                <c:pt idx="321">
                  <c:v>2816</c:v>
                </c:pt>
                <c:pt idx="322">
                  <c:v>2816</c:v>
                </c:pt>
                <c:pt idx="323">
                  <c:v>2816</c:v>
                </c:pt>
                <c:pt idx="324">
                  <c:v>2816</c:v>
                </c:pt>
                <c:pt idx="325">
                  <c:v>2816</c:v>
                </c:pt>
                <c:pt idx="326">
                  <c:v>2816</c:v>
                </c:pt>
                <c:pt idx="327">
                  <c:v>2816</c:v>
                </c:pt>
                <c:pt idx="328">
                  <c:v>2816</c:v>
                </c:pt>
                <c:pt idx="329">
                  <c:v>2816</c:v>
                </c:pt>
                <c:pt idx="330">
                  <c:v>2816</c:v>
                </c:pt>
                <c:pt idx="331">
                  <c:v>2816</c:v>
                </c:pt>
                <c:pt idx="332">
                  <c:v>2816</c:v>
                </c:pt>
                <c:pt idx="333">
                  <c:v>2816</c:v>
                </c:pt>
                <c:pt idx="334">
                  <c:v>2816</c:v>
                </c:pt>
                <c:pt idx="335">
                  <c:v>2816</c:v>
                </c:pt>
                <c:pt idx="336">
                  <c:v>2816</c:v>
                </c:pt>
                <c:pt idx="337">
                  <c:v>2816</c:v>
                </c:pt>
                <c:pt idx="338">
                  <c:v>2816</c:v>
                </c:pt>
                <c:pt idx="339">
                  <c:v>2816</c:v>
                </c:pt>
                <c:pt idx="340">
                  <c:v>2816</c:v>
                </c:pt>
                <c:pt idx="341">
                  <c:v>2816</c:v>
                </c:pt>
                <c:pt idx="342">
                  <c:v>2816</c:v>
                </c:pt>
                <c:pt idx="343">
                  <c:v>2816</c:v>
                </c:pt>
                <c:pt idx="344">
                  <c:v>2816</c:v>
                </c:pt>
                <c:pt idx="345">
                  <c:v>2816</c:v>
                </c:pt>
                <c:pt idx="346">
                  <c:v>2816</c:v>
                </c:pt>
                <c:pt idx="347">
                  <c:v>2816</c:v>
                </c:pt>
                <c:pt idx="348">
                  <c:v>2816</c:v>
                </c:pt>
                <c:pt idx="349">
                  <c:v>2816</c:v>
                </c:pt>
                <c:pt idx="350">
                  <c:v>2816</c:v>
                </c:pt>
                <c:pt idx="351">
                  <c:v>2816</c:v>
                </c:pt>
                <c:pt idx="352">
                  <c:v>2816</c:v>
                </c:pt>
                <c:pt idx="353">
                  <c:v>2816</c:v>
                </c:pt>
                <c:pt idx="354">
                  <c:v>2816</c:v>
                </c:pt>
                <c:pt idx="355">
                  <c:v>2816</c:v>
                </c:pt>
                <c:pt idx="356">
                  <c:v>2816</c:v>
                </c:pt>
                <c:pt idx="357">
                  <c:v>2816</c:v>
                </c:pt>
                <c:pt idx="358">
                  <c:v>2816</c:v>
                </c:pt>
                <c:pt idx="359">
                  <c:v>2816</c:v>
                </c:pt>
                <c:pt idx="360">
                  <c:v>2816</c:v>
                </c:pt>
                <c:pt idx="361">
                  <c:v>2816</c:v>
                </c:pt>
                <c:pt idx="362">
                  <c:v>2816</c:v>
                </c:pt>
                <c:pt idx="363">
                  <c:v>2816</c:v>
                </c:pt>
                <c:pt idx="364">
                  <c:v>2816</c:v>
                </c:pt>
                <c:pt idx="365">
                  <c:v>2816</c:v>
                </c:pt>
                <c:pt idx="366">
                  <c:v>2816</c:v>
                </c:pt>
                <c:pt idx="367">
                  <c:v>2816</c:v>
                </c:pt>
                <c:pt idx="368">
                  <c:v>2816</c:v>
                </c:pt>
                <c:pt idx="369">
                  <c:v>2816</c:v>
                </c:pt>
                <c:pt idx="370">
                  <c:v>2816</c:v>
                </c:pt>
                <c:pt idx="371">
                  <c:v>2816</c:v>
                </c:pt>
                <c:pt idx="372">
                  <c:v>2816</c:v>
                </c:pt>
                <c:pt idx="373">
                  <c:v>2816</c:v>
                </c:pt>
                <c:pt idx="374">
                  <c:v>2816</c:v>
                </c:pt>
                <c:pt idx="375">
                  <c:v>2816</c:v>
                </c:pt>
                <c:pt idx="376">
                  <c:v>2816</c:v>
                </c:pt>
                <c:pt idx="377">
                  <c:v>2816</c:v>
                </c:pt>
                <c:pt idx="378">
                  <c:v>2816</c:v>
                </c:pt>
                <c:pt idx="379">
                  <c:v>2816</c:v>
                </c:pt>
                <c:pt idx="380">
                  <c:v>2816</c:v>
                </c:pt>
                <c:pt idx="381">
                  <c:v>2816</c:v>
                </c:pt>
                <c:pt idx="382">
                  <c:v>2816</c:v>
                </c:pt>
                <c:pt idx="383">
                  <c:v>2816</c:v>
                </c:pt>
                <c:pt idx="384">
                  <c:v>2816</c:v>
                </c:pt>
                <c:pt idx="385">
                  <c:v>2816</c:v>
                </c:pt>
                <c:pt idx="386">
                  <c:v>2816</c:v>
                </c:pt>
                <c:pt idx="387">
                  <c:v>2816</c:v>
                </c:pt>
                <c:pt idx="388">
                  <c:v>2816</c:v>
                </c:pt>
                <c:pt idx="389">
                  <c:v>2816</c:v>
                </c:pt>
                <c:pt idx="390">
                  <c:v>2816</c:v>
                </c:pt>
                <c:pt idx="391">
                  <c:v>2816</c:v>
                </c:pt>
                <c:pt idx="392">
                  <c:v>2816</c:v>
                </c:pt>
                <c:pt idx="393">
                  <c:v>2816</c:v>
                </c:pt>
                <c:pt idx="394">
                  <c:v>2816</c:v>
                </c:pt>
                <c:pt idx="395">
                  <c:v>2816</c:v>
                </c:pt>
                <c:pt idx="396">
                  <c:v>2816</c:v>
                </c:pt>
                <c:pt idx="397">
                  <c:v>2816</c:v>
                </c:pt>
                <c:pt idx="398">
                  <c:v>2816</c:v>
                </c:pt>
                <c:pt idx="399">
                  <c:v>2816</c:v>
                </c:pt>
                <c:pt idx="400">
                  <c:v>2816</c:v>
                </c:pt>
                <c:pt idx="401">
                  <c:v>2816</c:v>
                </c:pt>
                <c:pt idx="402">
                  <c:v>2816</c:v>
                </c:pt>
                <c:pt idx="403">
                  <c:v>2816</c:v>
                </c:pt>
                <c:pt idx="404">
                  <c:v>2816</c:v>
                </c:pt>
                <c:pt idx="405">
                  <c:v>2816</c:v>
                </c:pt>
                <c:pt idx="406">
                  <c:v>2816</c:v>
                </c:pt>
                <c:pt idx="407">
                  <c:v>2816</c:v>
                </c:pt>
                <c:pt idx="408">
                  <c:v>2816</c:v>
                </c:pt>
                <c:pt idx="409">
                  <c:v>2816</c:v>
                </c:pt>
                <c:pt idx="410">
                  <c:v>2816</c:v>
                </c:pt>
                <c:pt idx="411">
                  <c:v>2816</c:v>
                </c:pt>
                <c:pt idx="412">
                  <c:v>2816</c:v>
                </c:pt>
                <c:pt idx="413">
                  <c:v>2816</c:v>
                </c:pt>
                <c:pt idx="414">
                  <c:v>2816</c:v>
                </c:pt>
                <c:pt idx="415">
                  <c:v>2816</c:v>
                </c:pt>
                <c:pt idx="416">
                  <c:v>2816</c:v>
                </c:pt>
                <c:pt idx="417">
                  <c:v>2816</c:v>
                </c:pt>
                <c:pt idx="418">
                  <c:v>2816</c:v>
                </c:pt>
                <c:pt idx="419">
                  <c:v>2816</c:v>
                </c:pt>
                <c:pt idx="420">
                  <c:v>2816</c:v>
                </c:pt>
                <c:pt idx="421">
                  <c:v>2816</c:v>
                </c:pt>
                <c:pt idx="422">
                  <c:v>2816</c:v>
                </c:pt>
                <c:pt idx="423">
                  <c:v>2816</c:v>
                </c:pt>
                <c:pt idx="424">
                  <c:v>2816</c:v>
                </c:pt>
                <c:pt idx="425">
                  <c:v>2816</c:v>
                </c:pt>
                <c:pt idx="426">
                  <c:v>2816</c:v>
                </c:pt>
                <c:pt idx="427">
                  <c:v>2816</c:v>
                </c:pt>
                <c:pt idx="428">
                  <c:v>2816</c:v>
                </c:pt>
                <c:pt idx="429">
                  <c:v>2816</c:v>
                </c:pt>
                <c:pt idx="430">
                  <c:v>2816</c:v>
                </c:pt>
                <c:pt idx="431">
                  <c:v>2816</c:v>
                </c:pt>
                <c:pt idx="432">
                  <c:v>2816</c:v>
                </c:pt>
                <c:pt idx="433">
                  <c:v>2816</c:v>
                </c:pt>
                <c:pt idx="434">
                  <c:v>2816</c:v>
                </c:pt>
                <c:pt idx="435">
                  <c:v>2816</c:v>
                </c:pt>
                <c:pt idx="436">
                  <c:v>2816</c:v>
                </c:pt>
                <c:pt idx="437">
                  <c:v>2816</c:v>
                </c:pt>
                <c:pt idx="438">
                  <c:v>2816</c:v>
                </c:pt>
                <c:pt idx="439">
                  <c:v>2816</c:v>
                </c:pt>
                <c:pt idx="440">
                  <c:v>2816</c:v>
                </c:pt>
                <c:pt idx="441">
                  <c:v>2816</c:v>
                </c:pt>
                <c:pt idx="442">
                  <c:v>2816</c:v>
                </c:pt>
                <c:pt idx="443">
                  <c:v>2816</c:v>
                </c:pt>
                <c:pt idx="444">
                  <c:v>2816</c:v>
                </c:pt>
                <c:pt idx="445">
                  <c:v>2816</c:v>
                </c:pt>
                <c:pt idx="446">
                  <c:v>2816</c:v>
                </c:pt>
                <c:pt idx="447">
                  <c:v>2816</c:v>
                </c:pt>
                <c:pt idx="448">
                  <c:v>2816</c:v>
                </c:pt>
                <c:pt idx="449">
                  <c:v>2816</c:v>
                </c:pt>
                <c:pt idx="450">
                  <c:v>2816</c:v>
                </c:pt>
                <c:pt idx="451">
                  <c:v>2816</c:v>
                </c:pt>
                <c:pt idx="452">
                  <c:v>2816</c:v>
                </c:pt>
                <c:pt idx="453">
                  <c:v>2816</c:v>
                </c:pt>
                <c:pt idx="454">
                  <c:v>2816</c:v>
                </c:pt>
                <c:pt idx="455">
                  <c:v>2816</c:v>
                </c:pt>
                <c:pt idx="456">
                  <c:v>2816</c:v>
                </c:pt>
                <c:pt idx="457">
                  <c:v>2816</c:v>
                </c:pt>
                <c:pt idx="458">
                  <c:v>2816</c:v>
                </c:pt>
                <c:pt idx="459">
                  <c:v>2816</c:v>
                </c:pt>
                <c:pt idx="460">
                  <c:v>2816</c:v>
                </c:pt>
                <c:pt idx="461">
                  <c:v>2816</c:v>
                </c:pt>
                <c:pt idx="462">
                  <c:v>2816</c:v>
                </c:pt>
                <c:pt idx="463">
                  <c:v>2816</c:v>
                </c:pt>
                <c:pt idx="464">
                  <c:v>2816</c:v>
                </c:pt>
                <c:pt idx="465">
                  <c:v>2816</c:v>
                </c:pt>
                <c:pt idx="466">
                  <c:v>2816</c:v>
                </c:pt>
                <c:pt idx="467">
                  <c:v>2816</c:v>
                </c:pt>
                <c:pt idx="468">
                  <c:v>2816</c:v>
                </c:pt>
                <c:pt idx="469">
                  <c:v>2816</c:v>
                </c:pt>
                <c:pt idx="470">
                  <c:v>2816</c:v>
                </c:pt>
                <c:pt idx="471">
                  <c:v>2816</c:v>
                </c:pt>
                <c:pt idx="472">
                  <c:v>2816</c:v>
                </c:pt>
                <c:pt idx="473">
                  <c:v>2816</c:v>
                </c:pt>
                <c:pt idx="474">
                  <c:v>2816</c:v>
                </c:pt>
                <c:pt idx="475">
                  <c:v>2816</c:v>
                </c:pt>
                <c:pt idx="476">
                  <c:v>2816</c:v>
                </c:pt>
                <c:pt idx="477">
                  <c:v>2816</c:v>
                </c:pt>
                <c:pt idx="478">
                  <c:v>2816</c:v>
                </c:pt>
                <c:pt idx="479">
                  <c:v>2816</c:v>
                </c:pt>
                <c:pt idx="480">
                  <c:v>2816</c:v>
                </c:pt>
                <c:pt idx="481">
                  <c:v>2816</c:v>
                </c:pt>
                <c:pt idx="482">
                  <c:v>2816</c:v>
                </c:pt>
                <c:pt idx="483">
                  <c:v>2816</c:v>
                </c:pt>
                <c:pt idx="484">
                  <c:v>2816</c:v>
                </c:pt>
                <c:pt idx="485">
                  <c:v>2816</c:v>
                </c:pt>
                <c:pt idx="486">
                  <c:v>2816</c:v>
                </c:pt>
                <c:pt idx="487">
                  <c:v>2816</c:v>
                </c:pt>
                <c:pt idx="488">
                  <c:v>2816</c:v>
                </c:pt>
                <c:pt idx="489">
                  <c:v>2816</c:v>
                </c:pt>
                <c:pt idx="490">
                  <c:v>2816</c:v>
                </c:pt>
                <c:pt idx="491">
                  <c:v>2816</c:v>
                </c:pt>
                <c:pt idx="492">
                  <c:v>2816</c:v>
                </c:pt>
                <c:pt idx="493">
                  <c:v>2816</c:v>
                </c:pt>
                <c:pt idx="494">
                  <c:v>2816</c:v>
                </c:pt>
                <c:pt idx="495">
                  <c:v>2816</c:v>
                </c:pt>
                <c:pt idx="496">
                  <c:v>2816</c:v>
                </c:pt>
                <c:pt idx="497">
                  <c:v>2816</c:v>
                </c:pt>
                <c:pt idx="498">
                  <c:v>2816</c:v>
                </c:pt>
                <c:pt idx="499">
                  <c:v>2816</c:v>
                </c:pt>
                <c:pt idx="500">
                  <c:v>2816</c:v>
                </c:pt>
                <c:pt idx="501">
                  <c:v>2816</c:v>
                </c:pt>
                <c:pt idx="502">
                  <c:v>2816</c:v>
                </c:pt>
                <c:pt idx="503">
                  <c:v>2816</c:v>
                </c:pt>
                <c:pt idx="504">
                  <c:v>2816</c:v>
                </c:pt>
                <c:pt idx="505">
                  <c:v>2816</c:v>
                </c:pt>
                <c:pt idx="506">
                  <c:v>2816</c:v>
                </c:pt>
                <c:pt idx="507">
                  <c:v>2816</c:v>
                </c:pt>
                <c:pt idx="508">
                  <c:v>2816</c:v>
                </c:pt>
                <c:pt idx="509">
                  <c:v>2816</c:v>
                </c:pt>
                <c:pt idx="510">
                  <c:v>2816</c:v>
                </c:pt>
                <c:pt idx="511">
                  <c:v>2816</c:v>
                </c:pt>
                <c:pt idx="512">
                  <c:v>2816</c:v>
                </c:pt>
                <c:pt idx="513">
                  <c:v>2816</c:v>
                </c:pt>
                <c:pt idx="514">
                  <c:v>2816</c:v>
                </c:pt>
                <c:pt idx="515">
                  <c:v>2816</c:v>
                </c:pt>
                <c:pt idx="516">
                  <c:v>2816</c:v>
                </c:pt>
                <c:pt idx="517">
                  <c:v>2816</c:v>
                </c:pt>
                <c:pt idx="518">
                  <c:v>2816</c:v>
                </c:pt>
                <c:pt idx="519">
                  <c:v>2816</c:v>
                </c:pt>
                <c:pt idx="520">
                  <c:v>2816</c:v>
                </c:pt>
                <c:pt idx="521">
                  <c:v>2816</c:v>
                </c:pt>
                <c:pt idx="522">
                  <c:v>2816</c:v>
                </c:pt>
                <c:pt idx="523">
                  <c:v>2816</c:v>
                </c:pt>
                <c:pt idx="524">
                  <c:v>2816</c:v>
                </c:pt>
                <c:pt idx="525">
                  <c:v>2816</c:v>
                </c:pt>
                <c:pt idx="526">
                  <c:v>2816</c:v>
                </c:pt>
                <c:pt idx="527">
                  <c:v>2816</c:v>
                </c:pt>
                <c:pt idx="528">
                  <c:v>2816</c:v>
                </c:pt>
                <c:pt idx="529">
                  <c:v>2816</c:v>
                </c:pt>
                <c:pt idx="530">
                  <c:v>2816</c:v>
                </c:pt>
                <c:pt idx="531">
                  <c:v>2816</c:v>
                </c:pt>
                <c:pt idx="532">
                  <c:v>2816</c:v>
                </c:pt>
                <c:pt idx="533">
                  <c:v>2816</c:v>
                </c:pt>
                <c:pt idx="534">
                  <c:v>2816</c:v>
                </c:pt>
                <c:pt idx="535">
                  <c:v>2816</c:v>
                </c:pt>
                <c:pt idx="536">
                  <c:v>2816</c:v>
                </c:pt>
                <c:pt idx="537">
                  <c:v>2816</c:v>
                </c:pt>
                <c:pt idx="538">
                  <c:v>2816</c:v>
                </c:pt>
                <c:pt idx="539">
                  <c:v>2816</c:v>
                </c:pt>
                <c:pt idx="540">
                  <c:v>2816</c:v>
                </c:pt>
                <c:pt idx="541">
                  <c:v>2816</c:v>
                </c:pt>
                <c:pt idx="542">
                  <c:v>2816</c:v>
                </c:pt>
                <c:pt idx="543">
                  <c:v>2816</c:v>
                </c:pt>
                <c:pt idx="544">
                  <c:v>2816</c:v>
                </c:pt>
                <c:pt idx="545">
                  <c:v>2816</c:v>
                </c:pt>
                <c:pt idx="546">
                  <c:v>2816</c:v>
                </c:pt>
                <c:pt idx="547">
                  <c:v>2816</c:v>
                </c:pt>
                <c:pt idx="548">
                  <c:v>2816</c:v>
                </c:pt>
                <c:pt idx="549">
                  <c:v>2816</c:v>
                </c:pt>
                <c:pt idx="550">
                  <c:v>2816</c:v>
                </c:pt>
                <c:pt idx="551">
                  <c:v>2816</c:v>
                </c:pt>
                <c:pt idx="552">
                  <c:v>2816</c:v>
                </c:pt>
                <c:pt idx="553">
                  <c:v>2816</c:v>
                </c:pt>
                <c:pt idx="554">
                  <c:v>2816</c:v>
                </c:pt>
                <c:pt idx="555">
                  <c:v>2816</c:v>
                </c:pt>
                <c:pt idx="556">
                  <c:v>2816</c:v>
                </c:pt>
                <c:pt idx="557">
                  <c:v>2816</c:v>
                </c:pt>
                <c:pt idx="558">
                  <c:v>2816</c:v>
                </c:pt>
                <c:pt idx="559">
                  <c:v>2816</c:v>
                </c:pt>
                <c:pt idx="560">
                  <c:v>2816</c:v>
                </c:pt>
                <c:pt idx="561">
                  <c:v>2816</c:v>
                </c:pt>
                <c:pt idx="562">
                  <c:v>2816</c:v>
                </c:pt>
                <c:pt idx="563">
                  <c:v>2816</c:v>
                </c:pt>
                <c:pt idx="564">
                  <c:v>2816</c:v>
                </c:pt>
                <c:pt idx="565">
                  <c:v>2816</c:v>
                </c:pt>
                <c:pt idx="566">
                  <c:v>2816</c:v>
                </c:pt>
                <c:pt idx="567">
                  <c:v>2816</c:v>
                </c:pt>
                <c:pt idx="568">
                  <c:v>2816</c:v>
                </c:pt>
                <c:pt idx="569">
                  <c:v>2816</c:v>
                </c:pt>
                <c:pt idx="570">
                  <c:v>2816</c:v>
                </c:pt>
                <c:pt idx="571">
                  <c:v>2816</c:v>
                </c:pt>
                <c:pt idx="572">
                  <c:v>2816</c:v>
                </c:pt>
                <c:pt idx="573">
                  <c:v>2816</c:v>
                </c:pt>
                <c:pt idx="574">
                  <c:v>2816</c:v>
                </c:pt>
                <c:pt idx="575">
                  <c:v>2816</c:v>
                </c:pt>
                <c:pt idx="576">
                  <c:v>2816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'NG-LDĐ-02 (29047)'!$P$2</c:f>
              <c:strCache>
                <c:ptCount val="1"/>
                <c:pt idx="0">
                  <c:v>NG-LDĐ-02_1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'NG-LDĐ-02 (29047)'!$O$3:$O$579</c:f>
              <c:numCache>
                <c:formatCode>m/d/yyyy</c:formatCode>
                <c:ptCount val="577"/>
                <c:pt idx="0">
                  <c:v>43105</c:v>
                </c:pt>
                <c:pt idx="1">
                  <c:v>43105</c:v>
                </c:pt>
                <c:pt idx="2">
                  <c:v>43106</c:v>
                </c:pt>
                <c:pt idx="3">
                  <c:v>43106</c:v>
                </c:pt>
                <c:pt idx="4">
                  <c:v>43109</c:v>
                </c:pt>
                <c:pt idx="5">
                  <c:v>43109</c:v>
                </c:pt>
                <c:pt idx="6">
                  <c:v>43111</c:v>
                </c:pt>
                <c:pt idx="7">
                  <c:v>43111</c:v>
                </c:pt>
                <c:pt idx="8">
                  <c:v>43111</c:v>
                </c:pt>
                <c:pt idx="9">
                  <c:v>43111</c:v>
                </c:pt>
                <c:pt idx="10">
                  <c:v>43113</c:v>
                </c:pt>
                <c:pt idx="11">
                  <c:v>43113</c:v>
                </c:pt>
                <c:pt idx="12">
                  <c:v>43116</c:v>
                </c:pt>
                <c:pt idx="13">
                  <c:v>43116</c:v>
                </c:pt>
                <c:pt idx="14">
                  <c:v>43118</c:v>
                </c:pt>
                <c:pt idx="15">
                  <c:v>43119</c:v>
                </c:pt>
                <c:pt idx="16">
                  <c:v>43120</c:v>
                </c:pt>
                <c:pt idx="17">
                  <c:v>43120</c:v>
                </c:pt>
                <c:pt idx="18">
                  <c:v>43121</c:v>
                </c:pt>
                <c:pt idx="19">
                  <c:v>43121</c:v>
                </c:pt>
                <c:pt idx="20">
                  <c:v>43123</c:v>
                </c:pt>
                <c:pt idx="21">
                  <c:v>43123</c:v>
                </c:pt>
                <c:pt idx="22">
                  <c:v>43125</c:v>
                </c:pt>
                <c:pt idx="23">
                  <c:v>43125</c:v>
                </c:pt>
                <c:pt idx="24">
                  <c:v>43125</c:v>
                </c:pt>
                <c:pt idx="25">
                  <c:v>43125</c:v>
                </c:pt>
                <c:pt idx="26">
                  <c:v>43127</c:v>
                </c:pt>
                <c:pt idx="27">
                  <c:v>43127</c:v>
                </c:pt>
                <c:pt idx="28">
                  <c:v>43129</c:v>
                </c:pt>
                <c:pt idx="29">
                  <c:v>43129</c:v>
                </c:pt>
                <c:pt idx="30">
                  <c:v>43131</c:v>
                </c:pt>
                <c:pt idx="31">
                  <c:v>43131</c:v>
                </c:pt>
                <c:pt idx="32">
                  <c:v>43132</c:v>
                </c:pt>
                <c:pt idx="33">
                  <c:v>43132</c:v>
                </c:pt>
                <c:pt idx="34">
                  <c:v>43134</c:v>
                </c:pt>
                <c:pt idx="35">
                  <c:v>43134</c:v>
                </c:pt>
                <c:pt idx="36">
                  <c:v>43136</c:v>
                </c:pt>
                <c:pt idx="37">
                  <c:v>43136</c:v>
                </c:pt>
                <c:pt idx="38">
                  <c:v>43137</c:v>
                </c:pt>
                <c:pt idx="39">
                  <c:v>43137</c:v>
                </c:pt>
                <c:pt idx="40">
                  <c:v>43138</c:v>
                </c:pt>
                <c:pt idx="41">
                  <c:v>43138</c:v>
                </c:pt>
                <c:pt idx="42">
                  <c:v>43139</c:v>
                </c:pt>
                <c:pt idx="43">
                  <c:v>43139</c:v>
                </c:pt>
                <c:pt idx="44">
                  <c:v>43139</c:v>
                </c:pt>
                <c:pt idx="45">
                  <c:v>43139</c:v>
                </c:pt>
                <c:pt idx="46">
                  <c:v>43141</c:v>
                </c:pt>
                <c:pt idx="47">
                  <c:v>43141</c:v>
                </c:pt>
                <c:pt idx="48">
                  <c:v>43155</c:v>
                </c:pt>
                <c:pt idx="49">
                  <c:v>43155</c:v>
                </c:pt>
                <c:pt idx="50">
                  <c:v>43157</c:v>
                </c:pt>
                <c:pt idx="51">
                  <c:v>43157</c:v>
                </c:pt>
                <c:pt idx="52">
                  <c:v>43158</c:v>
                </c:pt>
                <c:pt idx="53">
                  <c:v>43158</c:v>
                </c:pt>
                <c:pt idx="54">
                  <c:v>43160</c:v>
                </c:pt>
                <c:pt idx="55">
                  <c:v>43160</c:v>
                </c:pt>
                <c:pt idx="56">
                  <c:v>43160</c:v>
                </c:pt>
                <c:pt idx="57">
                  <c:v>43160</c:v>
                </c:pt>
                <c:pt idx="58">
                  <c:v>43162</c:v>
                </c:pt>
                <c:pt idx="59">
                  <c:v>43162</c:v>
                </c:pt>
                <c:pt idx="60">
                  <c:v>43164</c:v>
                </c:pt>
                <c:pt idx="61">
                  <c:v>43164</c:v>
                </c:pt>
                <c:pt idx="62">
                  <c:v>43166</c:v>
                </c:pt>
                <c:pt idx="63">
                  <c:v>43166</c:v>
                </c:pt>
                <c:pt idx="64">
                  <c:v>43166</c:v>
                </c:pt>
                <c:pt idx="65">
                  <c:v>43166</c:v>
                </c:pt>
                <c:pt idx="66">
                  <c:v>43168</c:v>
                </c:pt>
                <c:pt idx="67">
                  <c:v>43168</c:v>
                </c:pt>
                <c:pt idx="68">
                  <c:v>43173</c:v>
                </c:pt>
                <c:pt idx="69">
                  <c:v>43173</c:v>
                </c:pt>
                <c:pt idx="70">
                  <c:v>43173</c:v>
                </c:pt>
                <c:pt idx="71">
                  <c:v>43173</c:v>
                </c:pt>
                <c:pt idx="72">
                  <c:v>43174</c:v>
                </c:pt>
                <c:pt idx="73">
                  <c:v>43174</c:v>
                </c:pt>
                <c:pt idx="74">
                  <c:v>43175</c:v>
                </c:pt>
                <c:pt idx="75">
                  <c:v>43175</c:v>
                </c:pt>
                <c:pt idx="76">
                  <c:v>43176</c:v>
                </c:pt>
                <c:pt idx="77">
                  <c:v>43176</c:v>
                </c:pt>
                <c:pt idx="78">
                  <c:v>43179</c:v>
                </c:pt>
                <c:pt idx="79">
                  <c:v>43179</c:v>
                </c:pt>
                <c:pt idx="80">
                  <c:v>43181</c:v>
                </c:pt>
                <c:pt idx="81">
                  <c:v>43181</c:v>
                </c:pt>
                <c:pt idx="82">
                  <c:v>43183</c:v>
                </c:pt>
                <c:pt idx="83">
                  <c:v>43183</c:v>
                </c:pt>
                <c:pt idx="84">
                  <c:v>43185</c:v>
                </c:pt>
                <c:pt idx="85">
                  <c:v>43185</c:v>
                </c:pt>
                <c:pt idx="86">
                  <c:v>43186</c:v>
                </c:pt>
                <c:pt idx="87">
                  <c:v>43186</c:v>
                </c:pt>
                <c:pt idx="88">
                  <c:v>43187</c:v>
                </c:pt>
                <c:pt idx="89">
                  <c:v>43187</c:v>
                </c:pt>
                <c:pt idx="90">
                  <c:v>43188</c:v>
                </c:pt>
                <c:pt idx="91">
                  <c:v>43188</c:v>
                </c:pt>
                <c:pt idx="92">
                  <c:v>43189</c:v>
                </c:pt>
                <c:pt idx="93">
                  <c:v>43190</c:v>
                </c:pt>
                <c:pt idx="94">
                  <c:v>43193</c:v>
                </c:pt>
                <c:pt idx="95">
                  <c:v>43194</c:v>
                </c:pt>
                <c:pt idx="96">
                  <c:v>43194</c:v>
                </c:pt>
                <c:pt idx="97">
                  <c:v>43195</c:v>
                </c:pt>
                <c:pt idx="98">
                  <c:v>43195</c:v>
                </c:pt>
                <c:pt idx="99">
                  <c:v>43195</c:v>
                </c:pt>
                <c:pt idx="100">
                  <c:v>43206</c:v>
                </c:pt>
                <c:pt idx="101">
                  <c:v>43206</c:v>
                </c:pt>
                <c:pt idx="102">
                  <c:v>43207</c:v>
                </c:pt>
                <c:pt idx="103">
                  <c:v>43207</c:v>
                </c:pt>
                <c:pt idx="104">
                  <c:v>43208</c:v>
                </c:pt>
                <c:pt idx="105">
                  <c:v>43208</c:v>
                </c:pt>
                <c:pt idx="106">
                  <c:v>43209</c:v>
                </c:pt>
                <c:pt idx="107">
                  <c:v>43209</c:v>
                </c:pt>
                <c:pt idx="108">
                  <c:v>43211</c:v>
                </c:pt>
                <c:pt idx="109">
                  <c:v>43211</c:v>
                </c:pt>
                <c:pt idx="110">
                  <c:v>43215</c:v>
                </c:pt>
                <c:pt idx="111">
                  <c:v>43215</c:v>
                </c:pt>
                <c:pt idx="112">
                  <c:v>43216</c:v>
                </c:pt>
                <c:pt idx="113">
                  <c:v>43216</c:v>
                </c:pt>
                <c:pt idx="114">
                  <c:v>43218</c:v>
                </c:pt>
                <c:pt idx="115">
                  <c:v>43218</c:v>
                </c:pt>
                <c:pt idx="116">
                  <c:v>43225</c:v>
                </c:pt>
                <c:pt idx="117">
                  <c:v>43225</c:v>
                </c:pt>
                <c:pt idx="118">
                  <c:v>43229</c:v>
                </c:pt>
                <c:pt idx="119">
                  <c:v>43229</c:v>
                </c:pt>
                <c:pt idx="120">
                  <c:v>43229</c:v>
                </c:pt>
                <c:pt idx="121">
                  <c:v>43229</c:v>
                </c:pt>
                <c:pt idx="122">
                  <c:v>43230</c:v>
                </c:pt>
                <c:pt idx="123">
                  <c:v>43230</c:v>
                </c:pt>
                <c:pt idx="124">
                  <c:v>43231</c:v>
                </c:pt>
                <c:pt idx="125">
                  <c:v>43231</c:v>
                </c:pt>
                <c:pt idx="126">
                  <c:v>43232</c:v>
                </c:pt>
                <c:pt idx="127">
                  <c:v>43232</c:v>
                </c:pt>
                <c:pt idx="128">
                  <c:v>43238</c:v>
                </c:pt>
                <c:pt idx="129">
                  <c:v>43238</c:v>
                </c:pt>
                <c:pt idx="130">
                  <c:v>43239</c:v>
                </c:pt>
                <c:pt idx="131">
                  <c:v>43239</c:v>
                </c:pt>
                <c:pt idx="132">
                  <c:v>43244</c:v>
                </c:pt>
                <c:pt idx="133">
                  <c:v>43244</c:v>
                </c:pt>
                <c:pt idx="134">
                  <c:v>43252</c:v>
                </c:pt>
                <c:pt idx="135">
                  <c:v>43252</c:v>
                </c:pt>
                <c:pt idx="136">
                  <c:v>43253</c:v>
                </c:pt>
                <c:pt idx="137">
                  <c:v>43253</c:v>
                </c:pt>
                <c:pt idx="138">
                  <c:v>43255</c:v>
                </c:pt>
                <c:pt idx="139">
                  <c:v>43255</c:v>
                </c:pt>
                <c:pt idx="140">
                  <c:v>43256</c:v>
                </c:pt>
                <c:pt idx="141">
                  <c:v>43256</c:v>
                </c:pt>
                <c:pt idx="142">
                  <c:v>43257</c:v>
                </c:pt>
                <c:pt idx="143">
                  <c:v>43257</c:v>
                </c:pt>
                <c:pt idx="144">
                  <c:v>43258</c:v>
                </c:pt>
                <c:pt idx="145">
                  <c:v>43258</c:v>
                </c:pt>
                <c:pt idx="146">
                  <c:v>43259</c:v>
                </c:pt>
                <c:pt idx="147">
                  <c:v>43259</c:v>
                </c:pt>
                <c:pt idx="148">
                  <c:v>43264</c:v>
                </c:pt>
                <c:pt idx="149">
                  <c:v>43264</c:v>
                </c:pt>
                <c:pt idx="150">
                  <c:v>43265</c:v>
                </c:pt>
                <c:pt idx="151">
                  <c:v>43265</c:v>
                </c:pt>
                <c:pt idx="152">
                  <c:v>43268</c:v>
                </c:pt>
                <c:pt idx="153">
                  <c:v>43268</c:v>
                </c:pt>
                <c:pt idx="154">
                  <c:v>43271</c:v>
                </c:pt>
                <c:pt idx="155">
                  <c:v>43271</c:v>
                </c:pt>
                <c:pt idx="156">
                  <c:v>43272</c:v>
                </c:pt>
                <c:pt idx="157">
                  <c:v>43272</c:v>
                </c:pt>
                <c:pt idx="158">
                  <c:v>43273</c:v>
                </c:pt>
                <c:pt idx="159">
                  <c:v>43273</c:v>
                </c:pt>
                <c:pt idx="160">
                  <c:v>43276</c:v>
                </c:pt>
                <c:pt idx="161">
                  <c:v>43276</c:v>
                </c:pt>
                <c:pt idx="162">
                  <c:v>43278</c:v>
                </c:pt>
                <c:pt idx="163">
                  <c:v>43278</c:v>
                </c:pt>
                <c:pt idx="164">
                  <c:v>43284</c:v>
                </c:pt>
                <c:pt idx="165">
                  <c:v>43284</c:v>
                </c:pt>
                <c:pt idx="166">
                  <c:v>43301</c:v>
                </c:pt>
                <c:pt idx="167">
                  <c:v>43301</c:v>
                </c:pt>
                <c:pt idx="168">
                  <c:v>43306</c:v>
                </c:pt>
                <c:pt idx="169">
                  <c:v>43306</c:v>
                </c:pt>
                <c:pt idx="170">
                  <c:v>43309</c:v>
                </c:pt>
                <c:pt idx="171">
                  <c:v>43309</c:v>
                </c:pt>
                <c:pt idx="172">
                  <c:v>43311</c:v>
                </c:pt>
                <c:pt idx="173">
                  <c:v>43311</c:v>
                </c:pt>
                <c:pt idx="174">
                  <c:v>43312</c:v>
                </c:pt>
                <c:pt idx="175">
                  <c:v>43312</c:v>
                </c:pt>
                <c:pt idx="176">
                  <c:v>43313</c:v>
                </c:pt>
                <c:pt idx="177">
                  <c:v>43313</c:v>
                </c:pt>
                <c:pt idx="178">
                  <c:v>43314</c:v>
                </c:pt>
                <c:pt idx="179">
                  <c:v>43314</c:v>
                </c:pt>
                <c:pt idx="180">
                  <c:v>43318</c:v>
                </c:pt>
                <c:pt idx="181">
                  <c:v>43318</c:v>
                </c:pt>
                <c:pt idx="182">
                  <c:v>43320</c:v>
                </c:pt>
                <c:pt idx="183">
                  <c:v>43320</c:v>
                </c:pt>
                <c:pt idx="184">
                  <c:v>43327</c:v>
                </c:pt>
                <c:pt idx="185">
                  <c:v>43327</c:v>
                </c:pt>
                <c:pt idx="186">
                  <c:v>43333</c:v>
                </c:pt>
                <c:pt idx="187">
                  <c:v>43333</c:v>
                </c:pt>
                <c:pt idx="188">
                  <c:v>43340</c:v>
                </c:pt>
                <c:pt idx="189">
                  <c:v>43340</c:v>
                </c:pt>
                <c:pt idx="190">
                  <c:v>43341</c:v>
                </c:pt>
                <c:pt idx="191">
                  <c:v>43341</c:v>
                </c:pt>
                <c:pt idx="192">
                  <c:v>43381</c:v>
                </c:pt>
                <c:pt idx="193">
                  <c:v>43381</c:v>
                </c:pt>
                <c:pt idx="194">
                  <c:v>43383</c:v>
                </c:pt>
                <c:pt idx="195">
                  <c:v>43383</c:v>
                </c:pt>
                <c:pt idx="196">
                  <c:v>43385</c:v>
                </c:pt>
                <c:pt idx="197">
                  <c:v>43385</c:v>
                </c:pt>
                <c:pt idx="198">
                  <c:v>43390</c:v>
                </c:pt>
                <c:pt idx="199">
                  <c:v>43390</c:v>
                </c:pt>
                <c:pt idx="200">
                  <c:v>43391</c:v>
                </c:pt>
                <c:pt idx="201">
                  <c:v>43391</c:v>
                </c:pt>
                <c:pt idx="202">
                  <c:v>43397</c:v>
                </c:pt>
                <c:pt idx="203">
                  <c:v>43397</c:v>
                </c:pt>
                <c:pt idx="204">
                  <c:v>43397</c:v>
                </c:pt>
                <c:pt idx="205">
                  <c:v>43397</c:v>
                </c:pt>
                <c:pt idx="206">
                  <c:v>43399</c:v>
                </c:pt>
                <c:pt idx="207">
                  <c:v>43399</c:v>
                </c:pt>
                <c:pt idx="208">
                  <c:v>43402</c:v>
                </c:pt>
                <c:pt idx="209">
                  <c:v>43402</c:v>
                </c:pt>
                <c:pt idx="210">
                  <c:v>43403</c:v>
                </c:pt>
                <c:pt idx="211">
                  <c:v>43403</c:v>
                </c:pt>
                <c:pt idx="212">
                  <c:v>43404</c:v>
                </c:pt>
                <c:pt idx="213">
                  <c:v>43404</c:v>
                </c:pt>
                <c:pt idx="214">
                  <c:v>43405</c:v>
                </c:pt>
                <c:pt idx="215">
                  <c:v>43405</c:v>
                </c:pt>
                <c:pt idx="216">
                  <c:v>43405</c:v>
                </c:pt>
                <c:pt idx="217">
                  <c:v>43405</c:v>
                </c:pt>
                <c:pt idx="218">
                  <c:v>43407</c:v>
                </c:pt>
                <c:pt idx="219">
                  <c:v>43407</c:v>
                </c:pt>
                <c:pt idx="220">
                  <c:v>43410</c:v>
                </c:pt>
                <c:pt idx="221">
                  <c:v>43410</c:v>
                </c:pt>
                <c:pt idx="222">
                  <c:v>43411</c:v>
                </c:pt>
                <c:pt idx="223">
                  <c:v>43411</c:v>
                </c:pt>
                <c:pt idx="224">
                  <c:v>43413</c:v>
                </c:pt>
                <c:pt idx="225">
                  <c:v>43413</c:v>
                </c:pt>
                <c:pt idx="226">
                  <c:v>43414</c:v>
                </c:pt>
                <c:pt idx="227">
                  <c:v>43414</c:v>
                </c:pt>
                <c:pt idx="228">
                  <c:v>43418</c:v>
                </c:pt>
                <c:pt idx="229">
                  <c:v>43418</c:v>
                </c:pt>
                <c:pt idx="230">
                  <c:v>43419</c:v>
                </c:pt>
                <c:pt idx="231">
                  <c:v>43419</c:v>
                </c:pt>
                <c:pt idx="232">
                  <c:v>43421</c:v>
                </c:pt>
                <c:pt idx="233">
                  <c:v>43421</c:v>
                </c:pt>
                <c:pt idx="234">
                  <c:v>43425</c:v>
                </c:pt>
                <c:pt idx="235">
                  <c:v>43425</c:v>
                </c:pt>
                <c:pt idx="236">
                  <c:v>43426</c:v>
                </c:pt>
                <c:pt idx="237">
                  <c:v>43426</c:v>
                </c:pt>
                <c:pt idx="238">
                  <c:v>43426</c:v>
                </c:pt>
                <c:pt idx="239">
                  <c:v>43426</c:v>
                </c:pt>
                <c:pt idx="240">
                  <c:v>43428</c:v>
                </c:pt>
                <c:pt idx="241">
                  <c:v>43428</c:v>
                </c:pt>
                <c:pt idx="242">
                  <c:v>43430</c:v>
                </c:pt>
                <c:pt idx="243">
                  <c:v>43430</c:v>
                </c:pt>
                <c:pt idx="244">
                  <c:v>43431</c:v>
                </c:pt>
                <c:pt idx="245">
                  <c:v>43431</c:v>
                </c:pt>
                <c:pt idx="246">
                  <c:v>43432</c:v>
                </c:pt>
                <c:pt idx="247">
                  <c:v>43432</c:v>
                </c:pt>
                <c:pt idx="248">
                  <c:v>43433</c:v>
                </c:pt>
                <c:pt idx="249">
                  <c:v>43433</c:v>
                </c:pt>
                <c:pt idx="250">
                  <c:v>43433</c:v>
                </c:pt>
                <c:pt idx="251">
                  <c:v>43433</c:v>
                </c:pt>
                <c:pt idx="252">
                  <c:v>43435</c:v>
                </c:pt>
                <c:pt idx="253">
                  <c:v>43435</c:v>
                </c:pt>
                <c:pt idx="254">
                  <c:v>43451</c:v>
                </c:pt>
                <c:pt idx="255">
                  <c:v>43451</c:v>
                </c:pt>
                <c:pt idx="256">
                  <c:v>43452</c:v>
                </c:pt>
                <c:pt idx="257">
                  <c:v>43452</c:v>
                </c:pt>
                <c:pt idx="258">
                  <c:v>43453</c:v>
                </c:pt>
                <c:pt idx="259">
                  <c:v>43453</c:v>
                </c:pt>
                <c:pt idx="260">
                  <c:v>43454</c:v>
                </c:pt>
                <c:pt idx="261">
                  <c:v>43454</c:v>
                </c:pt>
                <c:pt idx="262">
                  <c:v>43454</c:v>
                </c:pt>
                <c:pt idx="263">
                  <c:v>43454</c:v>
                </c:pt>
                <c:pt idx="264">
                  <c:v>43456</c:v>
                </c:pt>
                <c:pt idx="265">
                  <c:v>43456</c:v>
                </c:pt>
                <c:pt idx="266">
                  <c:v>43459</c:v>
                </c:pt>
                <c:pt idx="267">
                  <c:v>43459</c:v>
                </c:pt>
                <c:pt idx="268">
                  <c:v>43462</c:v>
                </c:pt>
                <c:pt idx="269">
                  <c:v>43462</c:v>
                </c:pt>
                <c:pt idx="270">
                  <c:v>43463</c:v>
                </c:pt>
                <c:pt idx="271">
                  <c:v>43463</c:v>
                </c:pt>
                <c:pt idx="272" formatCode="dd/mm/yy;@">
                  <c:v>43469</c:v>
                </c:pt>
                <c:pt idx="273" formatCode="dd/mm/yy;@">
                  <c:v>43469</c:v>
                </c:pt>
                <c:pt idx="274" formatCode="dd/mm/yy;@">
                  <c:v>43470</c:v>
                </c:pt>
                <c:pt idx="275" formatCode="dd/mm/yy;@">
                  <c:v>43470</c:v>
                </c:pt>
                <c:pt idx="276" formatCode="dd/mm/yy;@">
                  <c:v>43474</c:v>
                </c:pt>
                <c:pt idx="277" formatCode="dd/mm/yy;@">
                  <c:v>43474</c:v>
                </c:pt>
                <c:pt idx="278" formatCode="dd/mm/yy;@">
                  <c:v>43475</c:v>
                </c:pt>
                <c:pt idx="279" formatCode="dd/mm/yy;@">
                  <c:v>43475</c:v>
                </c:pt>
                <c:pt idx="280" formatCode="dd/mm/yy;@">
                  <c:v>43475</c:v>
                </c:pt>
                <c:pt idx="281" formatCode="dd/mm/yy;@">
                  <c:v>43475</c:v>
                </c:pt>
                <c:pt idx="282" formatCode="dd/mm/yy;@">
                  <c:v>43476</c:v>
                </c:pt>
                <c:pt idx="283" formatCode="dd/mm/yy;@">
                  <c:v>43476</c:v>
                </c:pt>
                <c:pt idx="284" formatCode="dd/mm/yy;@">
                  <c:v>43478</c:v>
                </c:pt>
                <c:pt idx="285" formatCode="dd/mm/yy;@">
                  <c:v>43478</c:v>
                </c:pt>
                <c:pt idx="286" formatCode="dd/mm/yy;@">
                  <c:v>43480</c:v>
                </c:pt>
                <c:pt idx="287" formatCode="dd/mm/yy;@">
                  <c:v>43480</c:v>
                </c:pt>
                <c:pt idx="288" formatCode="dd/mm/yy;@">
                  <c:v>43481</c:v>
                </c:pt>
                <c:pt idx="289" formatCode="dd/mm/yy;@">
                  <c:v>43481</c:v>
                </c:pt>
                <c:pt idx="290" formatCode="dd/mm/yy;@">
                  <c:v>43483</c:v>
                </c:pt>
                <c:pt idx="291" formatCode="dd/mm/yy;@">
                  <c:v>43483</c:v>
                </c:pt>
                <c:pt idx="292" formatCode="dd/mm/yy;@">
                  <c:v>43488</c:v>
                </c:pt>
                <c:pt idx="293" formatCode="dd/mm/yy;@">
                  <c:v>43488</c:v>
                </c:pt>
                <c:pt idx="294" formatCode="dd/mm/yy;@">
                  <c:v>43489</c:v>
                </c:pt>
                <c:pt idx="295" formatCode="dd/mm/yy;@">
                  <c:v>43489</c:v>
                </c:pt>
                <c:pt idx="296" formatCode="dd/mm/yy;@">
                  <c:v>43490</c:v>
                </c:pt>
                <c:pt idx="297" formatCode="dd/mm/yy;@">
                  <c:v>43490</c:v>
                </c:pt>
                <c:pt idx="298" formatCode="dd/mm/yy;@">
                  <c:v>43491</c:v>
                </c:pt>
                <c:pt idx="299" formatCode="dd/mm/yy;@">
                  <c:v>43491</c:v>
                </c:pt>
                <c:pt idx="300" formatCode="dd/mm/yy;@">
                  <c:v>43494</c:v>
                </c:pt>
                <c:pt idx="301" formatCode="dd/mm/yy;@">
                  <c:v>43494</c:v>
                </c:pt>
                <c:pt idx="302" formatCode="dd/mm/yy;@">
                  <c:v>43495</c:v>
                </c:pt>
                <c:pt idx="303" formatCode="dd/mm/yy;@">
                  <c:v>43495</c:v>
                </c:pt>
                <c:pt idx="304" formatCode="dd/mm/yy;@">
                  <c:v>43504</c:v>
                </c:pt>
                <c:pt idx="305" formatCode="dd/mm/yy;@">
                  <c:v>43504</c:v>
                </c:pt>
                <c:pt idx="306" formatCode="dd/mm/yy;@">
                  <c:v>43506</c:v>
                </c:pt>
                <c:pt idx="307" formatCode="dd/mm/yy;@">
                  <c:v>43506</c:v>
                </c:pt>
                <c:pt idx="308" formatCode="dd/mm/yy;@">
                  <c:v>43507</c:v>
                </c:pt>
                <c:pt idx="309" formatCode="dd/mm/yy;@">
                  <c:v>43507</c:v>
                </c:pt>
                <c:pt idx="310" formatCode="dd/mm/yy;@">
                  <c:v>43508</c:v>
                </c:pt>
                <c:pt idx="311" formatCode="dd/mm/yy;@">
                  <c:v>43508</c:v>
                </c:pt>
                <c:pt idx="312" formatCode="dd/mm/yy;@">
                  <c:v>43509</c:v>
                </c:pt>
                <c:pt idx="313" formatCode="dd/mm/yy;@">
                  <c:v>43509</c:v>
                </c:pt>
                <c:pt idx="314" formatCode="dd/mm/yy;@">
                  <c:v>43510</c:v>
                </c:pt>
                <c:pt idx="315" formatCode="dd/mm/yy;@">
                  <c:v>43510</c:v>
                </c:pt>
                <c:pt idx="316" formatCode="dd/mm/yy;@">
                  <c:v>43511</c:v>
                </c:pt>
                <c:pt idx="317" formatCode="dd/mm/yy;@">
                  <c:v>43511</c:v>
                </c:pt>
                <c:pt idx="318" formatCode="dd/mm/yy;@">
                  <c:v>43516</c:v>
                </c:pt>
                <c:pt idx="319" formatCode="dd/mm/yy;@">
                  <c:v>43516</c:v>
                </c:pt>
                <c:pt idx="320" formatCode="dd/mm/yy;@">
                  <c:v>43517</c:v>
                </c:pt>
                <c:pt idx="321" formatCode="dd/mm/yy;@">
                  <c:v>43517</c:v>
                </c:pt>
                <c:pt idx="322" formatCode="dd/mm/yy;@">
                  <c:v>43522</c:v>
                </c:pt>
                <c:pt idx="323" formatCode="dd/mm/yy;@">
                  <c:v>43522</c:v>
                </c:pt>
                <c:pt idx="324" formatCode="dd/mm/yy;@">
                  <c:v>43523</c:v>
                </c:pt>
                <c:pt idx="325" formatCode="dd/mm/yy;@">
                  <c:v>43523</c:v>
                </c:pt>
                <c:pt idx="326" formatCode="dd/mm/yy;@">
                  <c:v>43524</c:v>
                </c:pt>
                <c:pt idx="327" formatCode="dd/mm/yy;@">
                  <c:v>43524</c:v>
                </c:pt>
                <c:pt idx="328" formatCode="dd/mm/yy;@">
                  <c:v>43525</c:v>
                </c:pt>
                <c:pt idx="329" formatCode="dd/mm/yy;@">
                  <c:v>43525</c:v>
                </c:pt>
                <c:pt idx="330" formatCode="dd/mm/yy;@">
                  <c:v>43530</c:v>
                </c:pt>
                <c:pt idx="331" formatCode="dd/mm/yy;@">
                  <c:v>43530</c:v>
                </c:pt>
                <c:pt idx="332" formatCode="dd/mm/yy;@">
                  <c:v>43532</c:v>
                </c:pt>
                <c:pt idx="333" formatCode="dd/mm/yy;@">
                  <c:v>43532</c:v>
                </c:pt>
                <c:pt idx="334" formatCode="dd/mm/yy;@">
                  <c:v>43537</c:v>
                </c:pt>
                <c:pt idx="335" formatCode="dd/mm/yy;@">
                  <c:v>43537</c:v>
                </c:pt>
                <c:pt idx="336" formatCode="dd/mm/yy;@">
                  <c:v>43538</c:v>
                </c:pt>
                <c:pt idx="337" formatCode="dd/mm/yy;@">
                  <c:v>43538</c:v>
                </c:pt>
                <c:pt idx="338" formatCode="dd/mm/yy;@">
                  <c:v>43540</c:v>
                </c:pt>
                <c:pt idx="339" formatCode="dd/mm/yy;@">
                  <c:v>43540</c:v>
                </c:pt>
                <c:pt idx="340" formatCode="dd/mm/yy;@">
                  <c:v>43548</c:v>
                </c:pt>
                <c:pt idx="341" formatCode="dd/mm/yy;@">
                  <c:v>43548</c:v>
                </c:pt>
                <c:pt idx="342" formatCode="dd/mm/yy;@">
                  <c:v>43550</c:v>
                </c:pt>
                <c:pt idx="343" formatCode="dd/mm/yy;@">
                  <c:v>43550</c:v>
                </c:pt>
                <c:pt idx="344" formatCode="dd/mm/yy;@">
                  <c:v>43551</c:v>
                </c:pt>
                <c:pt idx="345" formatCode="dd/mm/yy;@">
                  <c:v>43551</c:v>
                </c:pt>
                <c:pt idx="346" formatCode="dd/mm/yy;@">
                  <c:v>43552</c:v>
                </c:pt>
                <c:pt idx="347" formatCode="dd/mm/yy;@">
                  <c:v>43552</c:v>
                </c:pt>
                <c:pt idx="348" formatCode="dd/mm/yy;@">
                  <c:v>43554</c:v>
                </c:pt>
                <c:pt idx="349" formatCode="dd/mm/yy;@">
                  <c:v>43554</c:v>
                </c:pt>
                <c:pt idx="350" formatCode="dd/mm/yy;@">
                  <c:v>43556</c:v>
                </c:pt>
                <c:pt idx="351" formatCode="dd/mm/yy;@">
                  <c:v>43556</c:v>
                </c:pt>
                <c:pt idx="352" formatCode="dd/mm/yy;@">
                  <c:v>43557</c:v>
                </c:pt>
                <c:pt idx="353" formatCode="dd/mm/yy;@">
                  <c:v>43557</c:v>
                </c:pt>
                <c:pt idx="354" formatCode="dd/mm/yy;@">
                  <c:v>43558</c:v>
                </c:pt>
                <c:pt idx="355" formatCode="dd/mm/yy;@">
                  <c:v>43558</c:v>
                </c:pt>
                <c:pt idx="356" formatCode="dd/mm/yy;@">
                  <c:v>43559</c:v>
                </c:pt>
                <c:pt idx="357" formatCode="dd/mm/yy;@">
                  <c:v>43559</c:v>
                </c:pt>
                <c:pt idx="358" formatCode="dd/mm/yy;@">
                  <c:v>43559</c:v>
                </c:pt>
                <c:pt idx="359" formatCode="dd/mm/yy;@">
                  <c:v>43559</c:v>
                </c:pt>
                <c:pt idx="360" formatCode="dd/mm/yy;@">
                  <c:v>43561</c:v>
                </c:pt>
                <c:pt idx="361" formatCode="dd/mm/yy;@">
                  <c:v>43561</c:v>
                </c:pt>
                <c:pt idx="362" formatCode="dd/mm/yy;@">
                  <c:v>43562</c:v>
                </c:pt>
                <c:pt idx="363" formatCode="dd/mm/yy;@">
                  <c:v>43562</c:v>
                </c:pt>
                <c:pt idx="364" formatCode="dd/mm/yy;@">
                  <c:v>43565</c:v>
                </c:pt>
                <c:pt idx="365" formatCode="dd/mm/yy;@">
                  <c:v>43565</c:v>
                </c:pt>
                <c:pt idx="366" formatCode="dd/mm/yy;@">
                  <c:v>43566</c:v>
                </c:pt>
                <c:pt idx="367" formatCode="dd/mm/yy;@">
                  <c:v>43566</c:v>
                </c:pt>
                <c:pt idx="368" formatCode="dd/mm/yy;@">
                  <c:v>43566</c:v>
                </c:pt>
                <c:pt idx="369" formatCode="dd/mm/yy;@">
                  <c:v>43567</c:v>
                </c:pt>
                <c:pt idx="370" formatCode="dd/mm/yy;@">
                  <c:v>43567</c:v>
                </c:pt>
                <c:pt idx="371" formatCode="dd/mm/yy;@">
                  <c:v>43574</c:v>
                </c:pt>
                <c:pt idx="372" formatCode="dd/mm/yy;@">
                  <c:v>43574</c:v>
                </c:pt>
                <c:pt idx="373" formatCode="dd/mm/yy;@">
                  <c:v>43574</c:v>
                </c:pt>
                <c:pt idx="374" formatCode="dd/mm/yy;@">
                  <c:v>43574</c:v>
                </c:pt>
                <c:pt idx="375" formatCode="dd/mm/yy;@">
                  <c:v>43577</c:v>
                </c:pt>
                <c:pt idx="376" formatCode="dd/mm/yy;@">
                  <c:v>43577</c:v>
                </c:pt>
                <c:pt idx="377" formatCode="dd/mm/yy;@">
                  <c:v>43578</c:v>
                </c:pt>
                <c:pt idx="378" formatCode="dd/mm/yy;@">
                  <c:v>43578</c:v>
                </c:pt>
                <c:pt idx="379" formatCode="dd/mm/yy;@">
                  <c:v>43579</c:v>
                </c:pt>
                <c:pt idx="380" formatCode="dd/mm/yy;@">
                  <c:v>43579</c:v>
                </c:pt>
                <c:pt idx="381" formatCode="dd/mm/yy;@">
                  <c:v>43580</c:v>
                </c:pt>
                <c:pt idx="382" formatCode="dd/mm/yy;@">
                  <c:v>43580</c:v>
                </c:pt>
                <c:pt idx="383" formatCode="dd/mm/yy;@">
                  <c:v>43582</c:v>
                </c:pt>
                <c:pt idx="384" formatCode="dd/mm/yy;@">
                  <c:v>43582</c:v>
                </c:pt>
                <c:pt idx="385" formatCode="dd/mm/yy;@">
                  <c:v>43584</c:v>
                </c:pt>
                <c:pt idx="386" formatCode="dd/mm/yy;@">
                  <c:v>43584</c:v>
                </c:pt>
                <c:pt idx="387" formatCode="dd/mm/yy;@">
                  <c:v>43592</c:v>
                </c:pt>
                <c:pt idx="388" formatCode="dd/mm/yy;@">
                  <c:v>43592</c:v>
                </c:pt>
                <c:pt idx="389" formatCode="dd/mm/yy;@">
                  <c:v>43592</c:v>
                </c:pt>
                <c:pt idx="390" formatCode="dd/mm/yy;@">
                  <c:v>43592</c:v>
                </c:pt>
                <c:pt idx="391" formatCode="dd/mm/yy;@">
                  <c:v>43594</c:v>
                </c:pt>
                <c:pt idx="392" formatCode="dd/mm/yy;@">
                  <c:v>43594</c:v>
                </c:pt>
                <c:pt idx="393" formatCode="dd/mm/yy;@">
                  <c:v>43594</c:v>
                </c:pt>
                <c:pt idx="394" formatCode="dd/mm/yy;@">
                  <c:v>43594</c:v>
                </c:pt>
                <c:pt idx="395" formatCode="dd/mm/yy;@">
                  <c:v>43595</c:v>
                </c:pt>
                <c:pt idx="396" formatCode="dd/mm/yy;@">
                  <c:v>43595</c:v>
                </c:pt>
                <c:pt idx="397" formatCode="dd/mm/yy;@">
                  <c:v>43600</c:v>
                </c:pt>
                <c:pt idx="398" formatCode="dd/mm/yy;@">
                  <c:v>43600</c:v>
                </c:pt>
                <c:pt idx="399" formatCode="dd/mm/yy;@">
                  <c:v>43601</c:v>
                </c:pt>
                <c:pt idx="400" formatCode="dd/mm/yy;@">
                  <c:v>43601</c:v>
                </c:pt>
                <c:pt idx="401" formatCode="dd/mm/yy;@">
                  <c:v>43603</c:v>
                </c:pt>
                <c:pt idx="402" formatCode="dd/mm/yy;@">
                  <c:v>43603</c:v>
                </c:pt>
                <c:pt idx="403" formatCode="dd/mm/yy;@">
                  <c:v>43603</c:v>
                </c:pt>
                <c:pt idx="404" formatCode="dd/mm/yy;@">
                  <c:v>43603</c:v>
                </c:pt>
                <c:pt idx="405" formatCode="dd/mm/yy;@">
                  <c:v>43609</c:v>
                </c:pt>
                <c:pt idx="406" formatCode="dd/mm/yy;@">
                  <c:v>43609</c:v>
                </c:pt>
                <c:pt idx="407" formatCode="dd/mm/yy;@">
                  <c:v>43612</c:v>
                </c:pt>
                <c:pt idx="408" formatCode="dd/mm/yy;@">
                  <c:v>43612</c:v>
                </c:pt>
                <c:pt idx="409" formatCode="dd/mm/yy;@">
                  <c:v>43613</c:v>
                </c:pt>
                <c:pt idx="410" formatCode="dd/mm/yy;@">
                  <c:v>43613</c:v>
                </c:pt>
                <c:pt idx="411" formatCode="dd/mm/yy;@">
                  <c:v>43614</c:v>
                </c:pt>
                <c:pt idx="412" formatCode="dd/mm/yy;@">
                  <c:v>43614</c:v>
                </c:pt>
                <c:pt idx="413" formatCode="dd/mm/yy;@">
                  <c:v>43615</c:v>
                </c:pt>
                <c:pt idx="414" formatCode="dd/mm/yy;@">
                  <c:v>43615</c:v>
                </c:pt>
                <c:pt idx="415" formatCode="dd/mm/yy;@">
                  <c:v>43615</c:v>
                </c:pt>
                <c:pt idx="416" formatCode="dd/mm/yy;@">
                  <c:v>43615</c:v>
                </c:pt>
                <c:pt idx="417" formatCode="dd/mm/yy;@">
                  <c:v>43617</c:v>
                </c:pt>
                <c:pt idx="418" formatCode="dd/mm/yy;@">
                  <c:v>43617</c:v>
                </c:pt>
                <c:pt idx="419" formatCode="dd/mm/yy;@">
                  <c:v>43621</c:v>
                </c:pt>
                <c:pt idx="420" formatCode="dd/mm/yy;@">
                  <c:v>43621</c:v>
                </c:pt>
                <c:pt idx="421" formatCode="dd/mm/yy;@">
                  <c:v>43623</c:v>
                </c:pt>
                <c:pt idx="422" formatCode="dd/mm/yy;@">
                  <c:v>43623</c:v>
                </c:pt>
                <c:pt idx="423" formatCode="dd/mm/yy;@">
                  <c:v>43626</c:v>
                </c:pt>
                <c:pt idx="424" formatCode="dd/mm/yy;@">
                  <c:v>43626</c:v>
                </c:pt>
                <c:pt idx="425" formatCode="dd/mm/yy;@">
                  <c:v>43628</c:v>
                </c:pt>
                <c:pt idx="426" formatCode="dd/mm/yy;@">
                  <c:v>43628</c:v>
                </c:pt>
                <c:pt idx="427" formatCode="dd/mm/yy;@">
                  <c:v>43628</c:v>
                </c:pt>
                <c:pt idx="428" formatCode="dd/mm/yy;@">
                  <c:v>43628</c:v>
                </c:pt>
                <c:pt idx="429" formatCode="dd/mm/yy;@">
                  <c:v>43630</c:v>
                </c:pt>
                <c:pt idx="430" formatCode="dd/mm/yy;@">
                  <c:v>43630</c:v>
                </c:pt>
                <c:pt idx="431" formatCode="dd/mm/yy;@">
                  <c:v>43633</c:v>
                </c:pt>
                <c:pt idx="432" formatCode="dd/mm/yy;@">
                  <c:v>43633</c:v>
                </c:pt>
                <c:pt idx="433" formatCode="dd/mm/yy;@">
                  <c:v>43634</c:v>
                </c:pt>
                <c:pt idx="434" formatCode="dd/mm/yy;@">
                  <c:v>43634</c:v>
                </c:pt>
                <c:pt idx="435" formatCode="dd/mm/yy;@">
                  <c:v>43635</c:v>
                </c:pt>
                <c:pt idx="436" formatCode="dd/mm/yy;@">
                  <c:v>43635</c:v>
                </c:pt>
                <c:pt idx="437" formatCode="dd/mm/yy;@">
                  <c:v>43636</c:v>
                </c:pt>
                <c:pt idx="438" formatCode="dd/mm/yy;@">
                  <c:v>43636</c:v>
                </c:pt>
                <c:pt idx="439" formatCode="dd/mm/yy;@">
                  <c:v>43640</c:v>
                </c:pt>
                <c:pt idx="440" formatCode="dd/mm/yy;@">
                  <c:v>43640</c:v>
                </c:pt>
                <c:pt idx="441" formatCode="dd/mm/yy;@">
                  <c:v>43642</c:v>
                </c:pt>
                <c:pt idx="442" formatCode="dd/mm/yy;@">
                  <c:v>43642</c:v>
                </c:pt>
                <c:pt idx="443" formatCode="dd/mm/yy;@">
                  <c:v>43643</c:v>
                </c:pt>
                <c:pt idx="444" formatCode="dd/mm/yy;@">
                  <c:v>43643</c:v>
                </c:pt>
                <c:pt idx="445" formatCode="dd/mm/yy;@">
                  <c:v>43647</c:v>
                </c:pt>
                <c:pt idx="446" formatCode="dd/mm/yy;@">
                  <c:v>43647</c:v>
                </c:pt>
                <c:pt idx="447" formatCode="dd/mm/yy;@">
                  <c:v>43648</c:v>
                </c:pt>
                <c:pt idx="448" formatCode="dd/mm/yy;@">
                  <c:v>43648</c:v>
                </c:pt>
                <c:pt idx="449" formatCode="dd/mm/yy;@">
                  <c:v>43649</c:v>
                </c:pt>
                <c:pt idx="450" formatCode="dd/mm/yy;@">
                  <c:v>43649</c:v>
                </c:pt>
                <c:pt idx="451" formatCode="dd/mm/yy;@">
                  <c:v>43650</c:v>
                </c:pt>
                <c:pt idx="452" formatCode="dd/mm/yy;@">
                  <c:v>43650</c:v>
                </c:pt>
                <c:pt idx="453" formatCode="dd/mm/yy;@">
                  <c:v>43650</c:v>
                </c:pt>
                <c:pt idx="454" formatCode="dd/mm/yy;@">
                  <c:v>43650</c:v>
                </c:pt>
                <c:pt idx="455" formatCode="dd/mm/yy;@">
                  <c:v>43652</c:v>
                </c:pt>
                <c:pt idx="456" formatCode="dd/mm/yy;@">
                  <c:v>43652</c:v>
                </c:pt>
                <c:pt idx="457" formatCode="dd/mm/yy;@">
                  <c:v>43668</c:v>
                </c:pt>
                <c:pt idx="458" formatCode="dd/mm/yy;@">
                  <c:v>43668</c:v>
                </c:pt>
                <c:pt idx="459" formatCode="dd/mm/yy;@">
                  <c:v>43670</c:v>
                </c:pt>
                <c:pt idx="460" formatCode="dd/mm/yy;@">
                  <c:v>43670</c:v>
                </c:pt>
                <c:pt idx="461" formatCode="dd/mm/yy;@">
                  <c:v>43671</c:v>
                </c:pt>
                <c:pt idx="462" formatCode="dd/mm/yy;@">
                  <c:v>43671</c:v>
                </c:pt>
                <c:pt idx="463" formatCode="dd/mm/yy;@">
                  <c:v>43673</c:v>
                </c:pt>
                <c:pt idx="464" formatCode="dd/mm/yy;@">
                  <c:v>43673</c:v>
                </c:pt>
                <c:pt idx="465" formatCode="dd/mm/yy;@">
                  <c:v>43677</c:v>
                </c:pt>
                <c:pt idx="466" formatCode="dd/mm/yy;@">
                  <c:v>43677</c:v>
                </c:pt>
                <c:pt idx="467" formatCode="dd/mm/yy;@">
                  <c:v>43678</c:v>
                </c:pt>
                <c:pt idx="468" formatCode="dd/mm/yy;@">
                  <c:v>43678</c:v>
                </c:pt>
                <c:pt idx="469" formatCode="dd/mm/yy;@">
                  <c:v>43679</c:v>
                </c:pt>
                <c:pt idx="470" formatCode="dd/mm/yy;@">
                  <c:v>43679</c:v>
                </c:pt>
                <c:pt idx="471" formatCode="dd/mm/yy;@">
                  <c:v>43691</c:v>
                </c:pt>
                <c:pt idx="472" formatCode="dd/mm/yy;@">
                  <c:v>43691</c:v>
                </c:pt>
                <c:pt idx="473" formatCode="dd/mm/yy;@">
                  <c:v>43692</c:v>
                </c:pt>
                <c:pt idx="474" formatCode="dd/mm/yy;@">
                  <c:v>43692</c:v>
                </c:pt>
                <c:pt idx="475" formatCode="dd/mm/yy;@">
                  <c:v>43693</c:v>
                </c:pt>
                <c:pt idx="476" formatCode="dd/mm/yy;@">
                  <c:v>43693</c:v>
                </c:pt>
                <c:pt idx="477" formatCode="dd/mm/yy;@">
                  <c:v>43694</c:v>
                </c:pt>
                <c:pt idx="478" formatCode="dd/mm/yy;@">
                  <c:v>43694</c:v>
                </c:pt>
                <c:pt idx="479" formatCode="dd/mm/yy;@">
                  <c:v>43698</c:v>
                </c:pt>
                <c:pt idx="480" formatCode="dd/mm/yy;@">
                  <c:v>43698</c:v>
                </c:pt>
                <c:pt idx="481" formatCode="dd/mm/yy;@">
                  <c:v>43700</c:v>
                </c:pt>
                <c:pt idx="482" formatCode="dd/mm/yy;@">
                  <c:v>43700</c:v>
                </c:pt>
                <c:pt idx="483" formatCode="dd/mm/yy;@">
                  <c:v>43706</c:v>
                </c:pt>
                <c:pt idx="484" formatCode="dd/mm/yy;@">
                  <c:v>43706</c:v>
                </c:pt>
                <c:pt idx="485" formatCode="dd/mm/yy;@">
                  <c:v>43712</c:v>
                </c:pt>
                <c:pt idx="486" formatCode="dd/mm/yy;@">
                  <c:v>43712</c:v>
                </c:pt>
                <c:pt idx="487" formatCode="dd/mm/yy;@">
                  <c:v>43713</c:v>
                </c:pt>
                <c:pt idx="488" formatCode="dd/mm/yy;@">
                  <c:v>43713</c:v>
                </c:pt>
                <c:pt idx="489" formatCode="dd/mm/yy;@">
                  <c:v>43714</c:v>
                </c:pt>
                <c:pt idx="490" formatCode="dd/mm/yy;@">
                  <c:v>43715</c:v>
                </c:pt>
                <c:pt idx="491" formatCode="dd/mm/yy;@">
                  <c:v>43715</c:v>
                </c:pt>
                <c:pt idx="492" formatCode="dd/mm/yy;@">
                  <c:v>43717</c:v>
                </c:pt>
                <c:pt idx="493" formatCode="dd/mm/yy;@">
                  <c:v>43717</c:v>
                </c:pt>
                <c:pt idx="494" formatCode="dd/mm/yy;@">
                  <c:v>43718</c:v>
                </c:pt>
                <c:pt idx="495" formatCode="dd/mm/yy;@">
                  <c:v>43718</c:v>
                </c:pt>
                <c:pt idx="496" formatCode="dd/mm/yy;@">
                  <c:v>43719</c:v>
                </c:pt>
                <c:pt idx="497" formatCode="dd/mm/yy;@">
                  <c:v>43719</c:v>
                </c:pt>
                <c:pt idx="498" formatCode="dd/mm/yy;@">
                  <c:v>43720</c:v>
                </c:pt>
                <c:pt idx="499" formatCode="dd/mm/yy;@">
                  <c:v>43720</c:v>
                </c:pt>
                <c:pt idx="500" formatCode="dd/mm/yy;@">
                  <c:v>43720</c:v>
                </c:pt>
                <c:pt idx="501" formatCode="dd/mm/yy;@">
                  <c:v>43720</c:v>
                </c:pt>
                <c:pt idx="502" formatCode="dd/mm/yy;@">
                  <c:v>43722</c:v>
                </c:pt>
                <c:pt idx="503" formatCode="dd/mm/yy;@">
                  <c:v>43722</c:v>
                </c:pt>
                <c:pt idx="504" formatCode="dd/mm/yy;@">
                  <c:v>43728</c:v>
                </c:pt>
                <c:pt idx="505" formatCode="dd/mm/yy;@">
                  <c:v>43728</c:v>
                </c:pt>
                <c:pt idx="506" formatCode="dd/mm/yy;@">
                  <c:v>43732</c:v>
                </c:pt>
                <c:pt idx="507" formatCode="dd/mm/yy;@">
                  <c:v>43732</c:v>
                </c:pt>
                <c:pt idx="508" formatCode="dd/mm/yy;@">
                  <c:v>43742</c:v>
                </c:pt>
                <c:pt idx="509" formatCode="dd/mm/yy;@">
                  <c:v>43742</c:v>
                </c:pt>
                <c:pt idx="510" formatCode="dd/mm/yy;@">
                  <c:v>43743</c:v>
                </c:pt>
                <c:pt idx="511" formatCode="dd/mm/yy;@">
                  <c:v>43743</c:v>
                </c:pt>
                <c:pt idx="512" formatCode="dd/mm/yy;@">
                  <c:v>43747</c:v>
                </c:pt>
                <c:pt idx="513" formatCode="dd/mm/yy;@">
                  <c:v>43747</c:v>
                </c:pt>
                <c:pt idx="514" formatCode="dd/mm/yy;@">
                  <c:v>43750</c:v>
                </c:pt>
                <c:pt idx="515" formatCode="dd/mm/yy;@">
                  <c:v>43750</c:v>
                </c:pt>
                <c:pt idx="516" formatCode="dd/mm/yy;@">
                  <c:v>43754</c:v>
                </c:pt>
                <c:pt idx="517" formatCode="dd/mm/yy;@">
                  <c:v>43754</c:v>
                </c:pt>
                <c:pt idx="518" formatCode="dd/mm/yy;@">
                  <c:v>43754</c:v>
                </c:pt>
                <c:pt idx="519" formatCode="dd/mm/yy;@">
                  <c:v>43754</c:v>
                </c:pt>
                <c:pt idx="520" formatCode="dd/mm/yy;@">
                  <c:v>43755</c:v>
                </c:pt>
                <c:pt idx="521" formatCode="dd/mm/yy;@">
                  <c:v>43755</c:v>
                </c:pt>
                <c:pt idx="522" formatCode="dd/mm/yy;@">
                  <c:v>43756</c:v>
                </c:pt>
                <c:pt idx="523" formatCode="dd/mm/yy;@">
                  <c:v>43756</c:v>
                </c:pt>
                <c:pt idx="524" formatCode="dd/mm/yy;@">
                  <c:v>43757</c:v>
                </c:pt>
                <c:pt idx="525" formatCode="dd/mm/yy;@">
                  <c:v>43757</c:v>
                </c:pt>
                <c:pt idx="526" formatCode="dd/mm/yy;@">
                  <c:v>43759</c:v>
                </c:pt>
                <c:pt idx="527" formatCode="dd/mm/yy;@">
                  <c:v>43759</c:v>
                </c:pt>
                <c:pt idx="528" formatCode="dd/mm/yy;@">
                  <c:v>43761</c:v>
                </c:pt>
                <c:pt idx="529" formatCode="dd/mm/yy;@">
                  <c:v>43761</c:v>
                </c:pt>
                <c:pt idx="530" formatCode="dd/mm/yy;@">
                  <c:v>43761</c:v>
                </c:pt>
                <c:pt idx="531" formatCode="dd/mm/yy;@">
                  <c:v>43761</c:v>
                </c:pt>
                <c:pt idx="532" formatCode="dd/mm/yy;@">
                  <c:v>43763</c:v>
                </c:pt>
                <c:pt idx="533" formatCode="dd/mm/yy;@">
                  <c:v>43763</c:v>
                </c:pt>
                <c:pt idx="534" formatCode="dd/mm/yy;@">
                  <c:v>43766</c:v>
                </c:pt>
                <c:pt idx="535" formatCode="dd/mm/yy;@">
                  <c:v>43766</c:v>
                </c:pt>
                <c:pt idx="536" formatCode="dd/mm/yy;@">
                  <c:v>43767</c:v>
                </c:pt>
                <c:pt idx="537" formatCode="dd/mm/yy;@">
                  <c:v>43767</c:v>
                </c:pt>
                <c:pt idx="538" formatCode="dd/mm/yy;@">
                  <c:v>43768</c:v>
                </c:pt>
                <c:pt idx="539" formatCode="dd/mm/yy;@">
                  <c:v>43768</c:v>
                </c:pt>
                <c:pt idx="540" formatCode="dd/mm/yy;@">
                  <c:v>43769</c:v>
                </c:pt>
                <c:pt idx="541" formatCode="dd/mm/yy;@">
                  <c:v>43769</c:v>
                </c:pt>
                <c:pt idx="542" formatCode="dd/mm/yy;@">
                  <c:v>43776</c:v>
                </c:pt>
                <c:pt idx="543" formatCode="dd/mm/yy;@">
                  <c:v>43784</c:v>
                </c:pt>
                <c:pt idx="544" formatCode="dd/mm/yy;@">
                  <c:v>43784</c:v>
                </c:pt>
                <c:pt idx="545" formatCode="dd/mm/yy;@">
                  <c:v>43786</c:v>
                </c:pt>
                <c:pt idx="546" formatCode="dd/mm/yy;@">
                  <c:v>43786</c:v>
                </c:pt>
                <c:pt idx="547" formatCode="dd/mm/yy;@">
                  <c:v>43788</c:v>
                </c:pt>
                <c:pt idx="548" formatCode="dd/mm/yy;@">
                  <c:v>43788</c:v>
                </c:pt>
                <c:pt idx="549" formatCode="dd/mm/yy;@">
                  <c:v>43790</c:v>
                </c:pt>
                <c:pt idx="550" formatCode="dd/mm/yy;@">
                  <c:v>43790</c:v>
                </c:pt>
                <c:pt idx="551" formatCode="dd/mm/yy;@">
                  <c:v>43790</c:v>
                </c:pt>
                <c:pt idx="552" formatCode="dd/mm/yy;@">
                  <c:v>43790</c:v>
                </c:pt>
                <c:pt idx="553" formatCode="dd/mm/yy;@">
                  <c:v>43792</c:v>
                </c:pt>
                <c:pt idx="554" formatCode="dd/mm/yy;@">
                  <c:v>43792</c:v>
                </c:pt>
                <c:pt idx="555" formatCode="dd/mm/yy;@">
                  <c:v>43796</c:v>
                </c:pt>
                <c:pt idx="556" formatCode="dd/mm/yy;@">
                  <c:v>43796</c:v>
                </c:pt>
                <c:pt idx="557" formatCode="dd/mm/yy;@">
                  <c:v>43797</c:v>
                </c:pt>
                <c:pt idx="558" formatCode="dd/mm/yy;@">
                  <c:v>43797</c:v>
                </c:pt>
                <c:pt idx="559" formatCode="dd/mm/yy;@">
                  <c:v>43798</c:v>
                </c:pt>
                <c:pt idx="560" formatCode="dd/mm/yy;@">
                  <c:v>43798</c:v>
                </c:pt>
                <c:pt idx="561" formatCode="dd/mm/yy;@">
                  <c:v>43799</c:v>
                </c:pt>
                <c:pt idx="562" formatCode="dd/mm/yy;@">
                  <c:v>43799</c:v>
                </c:pt>
                <c:pt idx="563" formatCode="dd/mm/yy;@">
                  <c:v>43801</c:v>
                </c:pt>
                <c:pt idx="564" formatCode="dd/mm/yy;@">
                  <c:v>43801</c:v>
                </c:pt>
                <c:pt idx="565" formatCode="dd/mm/yy;@">
                  <c:v>43803</c:v>
                </c:pt>
                <c:pt idx="566" formatCode="dd/mm/yy;@">
                  <c:v>43803</c:v>
                </c:pt>
                <c:pt idx="567" formatCode="dd/mm/yy;@">
                  <c:v>43811</c:v>
                </c:pt>
                <c:pt idx="568" formatCode="dd/mm/yy;@">
                  <c:v>43811</c:v>
                </c:pt>
                <c:pt idx="569" formatCode="dd/mm/yy;@">
                  <c:v>43816</c:v>
                </c:pt>
                <c:pt idx="570" formatCode="dd/mm/yy;@">
                  <c:v>43816</c:v>
                </c:pt>
                <c:pt idx="571" formatCode="dd/mm/yy;@">
                  <c:v>43818</c:v>
                </c:pt>
                <c:pt idx="572" formatCode="dd/mm/yy;@">
                  <c:v>43818</c:v>
                </c:pt>
                <c:pt idx="573" formatCode="dd/mm/yy;@">
                  <c:v>43823</c:v>
                </c:pt>
                <c:pt idx="574" formatCode="dd/mm/yy;@">
                  <c:v>43823</c:v>
                </c:pt>
                <c:pt idx="575" formatCode="dd/mm/yy;@">
                  <c:v>43826</c:v>
                </c:pt>
                <c:pt idx="576" formatCode="dd/mm/yy;@">
                  <c:v>43826</c:v>
                </c:pt>
              </c:numCache>
            </c:numRef>
          </c:cat>
          <c:val>
            <c:numRef>
              <c:f>'NG-LDĐ-02 (29047)'!$P$3:$P$579</c:f>
              <c:numCache>
                <c:formatCode>General</c:formatCode>
                <c:ptCount val="5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4</c:v>
                </c:pt>
                <c:pt idx="6">
                  <c:v>0</c:v>
                </c:pt>
                <c:pt idx="7">
                  <c:v>0</c:v>
                </c:pt>
                <c:pt idx="8">
                  <c:v>13</c:v>
                </c:pt>
                <c:pt idx="9">
                  <c:v>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53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6</c:v>
                </c:pt>
                <c:pt idx="23">
                  <c:v>0</c:v>
                </c:pt>
                <c:pt idx="24">
                  <c:v>0</c:v>
                </c:pt>
                <c:pt idx="25">
                  <c:v>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9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23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5</c:v>
                </c:pt>
                <c:pt idx="79">
                  <c:v>17</c:v>
                </c:pt>
                <c:pt idx="80">
                  <c:v>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6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3</c:v>
                </c:pt>
                <c:pt idx="125">
                  <c:v>6</c:v>
                </c:pt>
                <c:pt idx="126">
                  <c:v>3</c:v>
                </c:pt>
                <c:pt idx="127">
                  <c:v>3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6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23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7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3</c:v>
                </c:pt>
                <c:pt idx="158">
                  <c:v>0</c:v>
                </c:pt>
                <c:pt idx="159">
                  <c:v>0</c:v>
                </c:pt>
                <c:pt idx="160">
                  <c:v>38</c:v>
                </c:pt>
                <c:pt idx="161">
                  <c:v>1</c:v>
                </c:pt>
                <c:pt idx="162">
                  <c:v>2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2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7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5</c:v>
                </c:pt>
                <c:pt idx="178">
                  <c:v>1</c:v>
                </c:pt>
                <c:pt idx="179">
                  <c:v>8</c:v>
                </c:pt>
                <c:pt idx="180">
                  <c:v>0</c:v>
                </c:pt>
                <c:pt idx="181">
                  <c:v>109</c:v>
                </c:pt>
                <c:pt idx="182">
                  <c:v>0</c:v>
                </c:pt>
                <c:pt idx="183">
                  <c:v>5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12</c:v>
                </c:pt>
                <c:pt idx="188">
                  <c:v>8</c:v>
                </c:pt>
                <c:pt idx="189">
                  <c:v>2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19</c:v>
                </c:pt>
                <c:pt idx="201">
                  <c:v>16</c:v>
                </c:pt>
                <c:pt idx="202">
                  <c:v>0</c:v>
                </c:pt>
                <c:pt idx="203">
                  <c:v>18</c:v>
                </c:pt>
                <c:pt idx="204">
                  <c:v>0</c:v>
                </c:pt>
                <c:pt idx="205">
                  <c:v>18</c:v>
                </c:pt>
                <c:pt idx="206">
                  <c:v>1</c:v>
                </c:pt>
                <c:pt idx="207">
                  <c:v>4</c:v>
                </c:pt>
                <c:pt idx="208">
                  <c:v>21</c:v>
                </c:pt>
                <c:pt idx="209">
                  <c:v>0</c:v>
                </c:pt>
                <c:pt idx="210">
                  <c:v>3</c:v>
                </c:pt>
                <c:pt idx="211">
                  <c:v>3</c:v>
                </c:pt>
                <c:pt idx="212">
                  <c:v>685</c:v>
                </c:pt>
                <c:pt idx="213">
                  <c:v>6</c:v>
                </c:pt>
                <c:pt idx="214">
                  <c:v>0</c:v>
                </c:pt>
                <c:pt idx="215">
                  <c:v>0</c:v>
                </c:pt>
                <c:pt idx="216">
                  <c:v>18</c:v>
                </c:pt>
                <c:pt idx="217">
                  <c:v>0</c:v>
                </c:pt>
                <c:pt idx="218">
                  <c:v>0</c:v>
                </c:pt>
                <c:pt idx="219">
                  <c:v>3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6</c:v>
                </c:pt>
                <c:pt idx="259">
                  <c:v>1</c:v>
                </c:pt>
                <c:pt idx="260">
                  <c:v>0</c:v>
                </c:pt>
                <c:pt idx="261">
                  <c:v>46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6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7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423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2</c:v>
                </c:pt>
                <c:pt idx="301">
                  <c:v>0</c:v>
                </c:pt>
                <c:pt idx="302">
                  <c:v>0</c:v>
                </c:pt>
                <c:pt idx="303">
                  <c:v>46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424</c:v>
                </c:pt>
                <c:pt idx="314">
                  <c:v>0</c:v>
                </c:pt>
                <c:pt idx="315">
                  <c:v>21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248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24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428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2</c:v>
                </c:pt>
                <c:pt idx="369">
                  <c:v>1707</c:v>
                </c:pt>
                <c:pt idx="370">
                  <c:v>71</c:v>
                </c:pt>
                <c:pt idx="371">
                  <c:v>78</c:v>
                </c:pt>
                <c:pt idx="372">
                  <c:v>0</c:v>
                </c:pt>
                <c:pt idx="373">
                  <c:v>247</c:v>
                </c:pt>
                <c:pt idx="374">
                  <c:v>47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23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9</c:v>
                </c:pt>
                <c:pt idx="416">
                  <c:v>0</c:v>
                </c:pt>
                <c:pt idx="417">
                  <c:v>0</c:v>
                </c:pt>
                <c:pt idx="418">
                  <c:v>4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30</c:v>
                </c:pt>
                <c:pt idx="423">
                  <c:v>0</c:v>
                </c:pt>
                <c:pt idx="424">
                  <c:v>0</c:v>
                </c:pt>
                <c:pt idx="425">
                  <c:v>8</c:v>
                </c:pt>
                <c:pt idx="426">
                  <c:v>47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6</c:v>
                </c:pt>
                <c:pt idx="464">
                  <c:v>0</c:v>
                </c:pt>
                <c:pt idx="465">
                  <c:v>0</c:v>
                </c:pt>
                <c:pt idx="466">
                  <c:v>2</c:v>
                </c:pt>
                <c:pt idx="467">
                  <c:v>2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129-4C85-B4B8-5F396C799988}"/>
            </c:ext>
          </c:extLst>
        </c:ser>
        <c:ser>
          <c:idx val="1"/>
          <c:order val="3"/>
          <c:tx>
            <c:strRef>
              <c:f>'NG-LDĐ-02 (29047)'!$R$2</c:f>
              <c:strCache>
                <c:ptCount val="1"/>
                <c:pt idx="0">
                  <c:v>29047_1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'NG-LDĐ-02 (29047)'!$O$3:$O$579</c:f>
              <c:numCache>
                <c:formatCode>m/d/yyyy</c:formatCode>
                <c:ptCount val="577"/>
                <c:pt idx="0">
                  <c:v>43105</c:v>
                </c:pt>
                <c:pt idx="1">
                  <c:v>43105</c:v>
                </c:pt>
                <c:pt idx="2">
                  <c:v>43106</c:v>
                </c:pt>
                <c:pt idx="3">
                  <c:v>43106</c:v>
                </c:pt>
                <c:pt idx="4">
                  <c:v>43109</c:v>
                </c:pt>
                <c:pt idx="5">
                  <c:v>43109</c:v>
                </c:pt>
                <c:pt idx="6">
                  <c:v>43111</c:v>
                </c:pt>
                <c:pt idx="7">
                  <c:v>43111</c:v>
                </c:pt>
                <c:pt idx="8">
                  <c:v>43111</c:v>
                </c:pt>
                <c:pt idx="9">
                  <c:v>43111</c:v>
                </c:pt>
                <c:pt idx="10">
                  <c:v>43113</c:v>
                </c:pt>
                <c:pt idx="11">
                  <c:v>43113</c:v>
                </c:pt>
                <c:pt idx="12">
                  <c:v>43116</c:v>
                </c:pt>
                <c:pt idx="13">
                  <c:v>43116</c:v>
                </c:pt>
                <c:pt idx="14">
                  <c:v>43118</c:v>
                </c:pt>
                <c:pt idx="15">
                  <c:v>43119</c:v>
                </c:pt>
                <c:pt idx="16">
                  <c:v>43120</c:v>
                </c:pt>
                <c:pt idx="17">
                  <c:v>43120</c:v>
                </c:pt>
                <c:pt idx="18">
                  <c:v>43121</c:v>
                </c:pt>
                <c:pt idx="19">
                  <c:v>43121</c:v>
                </c:pt>
                <c:pt idx="20">
                  <c:v>43123</c:v>
                </c:pt>
                <c:pt idx="21">
                  <c:v>43123</c:v>
                </c:pt>
                <c:pt idx="22">
                  <c:v>43125</c:v>
                </c:pt>
                <c:pt idx="23">
                  <c:v>43125</c:v>
                </c:pt>
                <c:pt idx="24">
                  <c:v>43125</c:v>
                </c:pt>
                <c:pt idx="25">
                  <c:v>43125</c:v>
                </c:pt>
                <c:pt idx="26">
                  <c:v>43127</c:v>
                </c:pt>
                <c:pt idx="27">
                  <c:v>43127</c:v>
                </c:pt>
                <c:pt idx="28">
                  <c:v>43129</c:v>
                </c:pt>
                <c:pt idx="29">
                  <c:v>43129</c:v>
                </c:pt>
                <c:pt idx="30">
                  <c:v>43131</c:v>
                </c:pt>
                <c:pt idx="31">
                  <c:v>43131</c:v>
                </c:pt>
                <c:pt idx="32">
                  <c:v>43132</c:v>
                </c:pt>
                <c:pt idx="33">
                  <c:v>43132</c:v>
                </c:pt>
                <c:pt idx="34">
                  <c:v>43134</c:v>
                </c:pt>
                <c:pt idx="35">
                  <c:v>43134</c:v>
                </c:pt>
                <c:pt idx="36">
                  <c:v>43136</c:v>
                </c:pt>
                <c:pt idx="37">
                  <c:v>43136</c:v>
                </c:pt>
                <c:pt idx="38">
                  <c:v>43137</c:v>
                </c:pt>
                <c:pt idx="39">
                  <c:v>43137</c:v>
                </c:pt>
                <c:pt idx="40">
                  <c:v>43138</c:v>
                </c:pt>
                <c:pt idx="41">
                  <c:v>43138</c:v>
                </c:pt>
                <c:pt idx="42">
                  <c:v>43139</c:v>
                </c:pt>
                <c:pt idx="43">
                  <c:v>43139</c:v>
                </c:pt>
                <c:pt idx="44">
                  <c:v>43139</c:v>
                </c:pt>
                <c:pt idx="45">
                  <c:v>43139</c:v>
                </c:pt>
                <c:pt idx="46">
                  <c:v>43141</c:v>
                </c:pt>
                <c:pt idx="47">
                  <c:v>43141</c:v>
                </c:pt>
                <c:pt idx="48">
                  <c:v>43155</c:v>
                </c:pt>
                <c:pt idx="49">
                  <c:v>43155</c:v>
                </c:pt>
                <c:pt idx="50">
                  <c:v>43157</c:v>
                </c:pt>
                <c:pt idx="51">
                  <c:v>43157</c:v>
                </c:pt>
                <c:pt idx="52">
                  <c:v>43158</c:v>
                </c:pt>
                <c:pt idx="53">
                  <c:v>43158</c:v>
                </c:pt>
                <c:pt idx="54">
                  <c:v>43160</c:v>
                </c:pt>
                <c:pt idx="55">
                  <c:v>43160</c:v>
                </c:pt>
                <c:pt idx="56">
                  <c:v>43160</c:v>
                </c:pt>
                <c:pt idx="57">
                  <c:v>43160</c:v>
                </c:pt>
                <c:pt idx="58">
                  <c:v>43162</c:v>
                </c:pt>
                <c:pt idx="59">
                  <c:v>43162</c:v>
                </c:pt>
                <c:pt idx="60">
                  <c:v>43164</c:v>
                </c:pt>
                <c:pt idx="61">
                  <c:v>43164</c:v>
                </c:pt>
                <c:pt idx="62">
                  <c:v>43166</c:v>
                </c:pt>
                <c:pt idx="63">
                  <c:v>43166</c:v>
                </c:pt>
                <c:pt idx="64">
                  <c:v>43166</c:v>
                </c:pt>
                <c:pt idx="65">
                  <c:v>43166</c:v>
                </c:pt>
                <c:pt idx="66">
                  <c:v>43168</c:v>
                </c:pt>
                <c:pt idx="67">
                  <c:v>43168</c:v>
                </c:pt>
                <c:pt idx="68">
                  <c:v>43173</c:v>
                </c:pt>
                <c:pt idx="69">
                  <c:v>43173</c:v>
                </c:pt>
                <c:pt idx="70">
                  <c:v>43173</c:v>
                </c:pt>
                <c:pt idx="71">
                  <c:v>43173</c:v>
                </c:pt>
                <c:pt idx="72">
                  <c:v>43174</c:v>
                </c:pt>
                <c:pt idx="73">
                  <c:v>43174</c:v>
                </c:pt>
                <c:pt idx="74">
                  <c:v>43175</c:v>
                </c:pt>
                <c:pt idx="75">
                  <c:v>43175</c:v>
                </c:pt>
                <c:pt idx="76">
                  <c:v>43176</c:v>
                </c:pt>
                <c:pt idx="77">
                  <c:v>43176</c:v>
                </c:pt>
                <c:pt idx="78">
                  <c:v>43179</c:v>
                </c:pt>
                <c:pt idx="79">
                  <c:v>43179</c:v>
                </c:pt>
                <c:pt idx="80">
                  <c:v>43181</c:v>
                </c:pt>
                <c:pt idx="81">
                  <c:v>43181</c:v>
                </c:pt>
                <c:pt idx="82">
                  <c:v>43183</c:v>
                </c:pt>
                <c:pt idx="83">
                  <c:v>43183</c:v>
                </c:pt>
                <c:pt idx="84">
                  <c:v>43185</c:v>
                </c:pt>
                <c:pt idx="85">
                  <c:v>43185</c:v>
                </c:pt>
                <c:pt idx="86">
                  <c:v>43186</c:v>
                </c:pt>
                <c:pt idx="87">
                  <c:v>43186</c:v>
                </c:pt>
                <c:pt idx="88">
                  <c:v>43187</c:v>
                </c:pt>
                <c:pt idx="89">
                  <c:v>43187</c:v>
                </c:pt>
                <c:pt idx="90">
                  <c:v>43188</c:v>
                </c:pt>
                <c:pt idx="91">
                  <c:v>43188</c:v>
                </c:pt>
                <c:pt idx="92">
                  <c:v>43189</c:v>
                </c:pt>
                <c:pt idx="93">
                  <c:v>43190</c:v>
                </c:pt>
                <c:pt idx="94">
                  <c:v>43193</c:v>
                </c:pt>
                <c:pt idx="95">
                  <c:v>43194</c:v>
                </c:pt>
                <c:pt idx="96">
                  <c:v>43194</c:v>
                </c:pt>
                <c:pt idx="97">
                  <c:v>43195</c:v>
                </c:pt>
                <c:pt idx="98">
                  <c:v>43195</c:v>
                </c:pt>
                <c:pt idx="99">
                  <c:v>43195</c:v>
                </c:pt>
                <c:pt idx="100">
                  <c:v>43206</c:v>
                </c:pt>
                <c:pt idx="101">
                  <c:v>43206</c:v>
                </c:pt>
                <c:pt idx="102">
                  <c:v>43207</c:v>
                </c:pt>
                <c:pt idx="103">
                  <c:v>43207</c:v>
                </c:pt>
                <c:pt idx="104">
                  <c:v>43208</c:v>
                </c:pt>
                <c:pt idx="105">
                  <c:v>43208</c:v>
                </c:pt>
                <c:pt idx="106">
                  <c:v>43209</c:v>
                </c:pt>
                <c:pt idx="107">
                  <c:v>43209</c:v>
                </c:pt>
                <c:pt idx="108">
                  <c:v>43211</c:v>
                </c:pt>
                <c:pt idx="109">
                  <c:v>43211</c:v>
                </c:pt>
                <c:pt idx="110">
                  <c:v>43215</c:v>
                </c:pt>
                <c:pt idx="111">
                  <c:v>43215</c:v>
                </c:pt>
                <c:pt idx="112">
                  <c:v>43216</c:v>
                </c:pt>
                <c:pt idx="113">
                  <c:v>43216</c:v>
                </c:pt>
                <c:pt idx="114">
                  <c:v>43218</c:v>
                </c:pt>
                <c:pt idx="115">
                  <c:v>43218</c:v>
                </c:pt>
                <c:pt idx="116">
                  <c:v>43225</c:v>
                </c:pt>
                <c:pt idx="117">
                  <c:v>43225</c:v>
                </c:pt>
                <c:pt idx="118">
                  <c:v>43229</c:v>
                </c:pt>
                <c:pt idx="119">
                  <c:v>43229</c:v>
                </c:pt>
                <c:pt idx="120">
                  <c:v>43229</c:v>
                </c:pt>
                <c:pt idx="121">
                  <c:v>43229</c:v>
                </c:pt>
                <c:pt idx="122">
                  <c:v>43230</c:v>
                </c:pt>
                <c:pt idx="123">
                  <c:v>43230</c:v>
                </c:pt>
                <c:pt idx="124">
                  <c:v>43231</c:v>
                </c:pt>
                <c:pt idx="125">
                  <c:v>43231</c:v>
                </c:pt>
                <c:pt idx="126">
                  <c:v>43232</c:v>
                </c:pt>
                <c:pt idx="127">
                  <c:v>43232</c:v>
                </c:pt>
                <c:pt idx="128">
                  <c:v>43238</c:v>
                </c:pt>
                <c:pt idx="129">
                  <c:v>43238</c:v>
                </c:pt>
                <c:pt idx="130">
                  <c:v>43239</c:v>
                </c:pt>
                <c:pt idx="131">
                  <c:v>43239</c:v>
                </c:pt>
                <c:pt idx="132">
                  <c:v>43244</c:v>
                </c:pt>
                <c:pt idx="133">
                  <c:v>43244</c:v>
                </c:pt>
                <c:pt idx="134">
                  <c:v>43252</c:v>
                </c:pt>
                <c:pt idx="135">
                  <c:v>43252</c:v>
                </c:pt>
                <c:pt idx="136">
                  <c:v>43253</c:v>
                </c:pt>
                <c:pt idx="137">
                  <c:v>43253</c:v>
                </c:pt>
                <c:pt idx="138">
                  <c:v>43255</c:v>
                </c:pt>
                <c:pt idx="139">
                  <c:v>43255</c:v>
                </c:pt>
                <c:pt idx="140">
                  <c:v>43256</c:v>
                </c:pt>
                <c:pt idx="141">
                  <c:v>43256</c:v>
                </c:pt>
                <c:pt idx="142">
                  <c:v>43257</c:v>
                </c:pt>
                <c:pt idx="143">
                  <c:v>43257</c:v>
                </c:pt>
                <c:pt idx="144">
                  <c:v>43258</c:v>
                </c:pt>
                <c:pt idx="145">
                  <c:v>43258</c:v>
                </c:pt>
                <c:pt idx="146">
                  <c:v>43259</c:v>
                </c:pt>
                <c:pt idx="147">
                  <c:v>43259</c:v>
                </c:pt>
                <c:pt idx="148">
                  <c:v>43264</c:v>
                </c:pt>
                <c:pt idx="149">
                  <c:v>43264</c:v>
                </c:pt>
                <c:pt idx="150">
                  <c:v>43265</c:v>
                </c:pt>
                <c:pt idx="151">
                  <c:v>43265</c:v>
                </c:pt>
                <c:pt idx="152">
                  <c:v>43268</c:v>
                </c:pt>
                <c:pt idx="153">
                  <c:v>43268</c:v>
                </c:pt>
                <c:pt idx="154">
                  <c:v>43271</c:v>
                </c:pt>
                <c:pt idx="155">
                  <c:v>43271</c:v>
                </c:pt>
                <c:pt idx="156">
                  <c:v>43272</c:v>
                </c:pt>
                <c:pt idx="157">
                  <c:v>43272</c:v>
                </c:pt>
                <c:pt idx="158">
                  <c:v>43273</c:v>
                </c:pt>
                <c:pt idx="159">
                  <c:v>43273</c:v>
                </c:pt>
                <c:pt idx="160">
                  <c:v>43276</c:v>
                </c:pt>
                <c:pt idx="161">
                  <c:v>43276</c:v>
                </c:pt>
                <c:pt idx="162">
                  <c:v>43278</c:v>
                </c:pt>
                <c:pt idx="163">
                  <c:v>43278</c:v>
                </c:pt>
                <c:pt idx="164">
                  <c:v>43284</c:v>
                </c:pt>
                <c:pt idx="165">
                  <c:v>43284</c:v>
                </c:pt>
                <c:pt idx="166">
                  <c:v>43301</c:v>
                </c:pt>
                <c:pt idx="167">
                  <c:v>43301</c:v>
                </c:pt>
                <c:pt idx="168">
                  <c:v>43306</c:v>
                </c:pt>
                <c:pt idx="169">
                  <c:v>43306</c:v>
                </c:pt>
                <c:pt idx="170">
                  <c:v>43309</c:v>
                </c:pt>
                <c:pt idx="171">
                  <c:v>43309</c:v>
                </c:pt>
                <c:pt idx="172">
                  <c:v>43311</c:v>
                </c:pt>
                <c:pt idx="173">
                  <c:v>43311</c:v>
                </c:pt>
                <c:pt idx="174">
                  <c:v>43312</c:v>
                </c:pt>
                <c:pt idx="175">
                  <c:v>43312</c:v>
                </c:pt>
                <c:pt idx="176">
                  <c:v>43313</c:v>
                </c:pt>
                <c:pt idx="177">
                  <c:v>43313</c:v>
                </c:pt>
                <c:pt idx="178">
                  <c:v>43314</c:v>
                </c:pt>
                <c:pt idx="179">
                  <c:v>43314</c:v>
                </c:pt>
                <c:pt idx="180">
                  <c:v>43318</c:v>
                </c:pt>
                <c:pt idx="181">
                  <c:v>43318</c:v>
                </c:pt>
                <c:pt idx="182">
                  <c:v>43320</c:v>
                </c:pt>
                <c:pt idx="183">
                  <c:v>43320</c:v>
                </c:pt>
                <c:pt idx="184">
                  <c:v>43327</c:v>
                </c:pt>
                <c:pt idx="185">
                  <c:v>43327</c:v>
                </c:pt>
                <c:pt idx="186">
                  <c:v>43333</c:v>
                </c:pt>
                <c:pt idx="187">
                  <c:v>43333</c:v>
                </c:pt>
                <c:pt idx="188">
                  <c:v>43340</c:v>
                </c:pt>
                <c:pt idx="189">
                  <c:v>43340</c:v>
                </c:pt>
                <c:pt idx="190">
                  <c:v>43341</c:v>
                </c:pt>
                <c:pt idx="191">
                  <c:v>43341</c:v>
                </c:pt>
                <c:pt idx="192">
                  <c:v>43381</c:v>
                </c:pt>
                <c:pt idx="193">
                  <c:v>43381</c:v>
                </c:pt>
                <c:pt idx="194">
                  <c:v>43383</c:v>
                </c:pt>
                <c:pt idx="195">
                  <c:v>43383</c:v>
                </c:pt>
                <c:pt idx="196">
                  <c:v>43385</c:v>
                </c:pt>
                <c:pt idx="197">
                  <c:v>43385</c:v>
                </c:pt>
                <c:pt idx="198">
                  <c:v>43390</c:v>
                </c:pt>
                <c:pt idx="199">
                  <c:v>43390</c:v>
                </c:pt>
                <c:pt idx="200">
                  <c:v>43391</c:v>
                </c:pt>
                <c:pt idx="201">
                  <c:v>43391</c:v>
                </c:pt>
                <c:pt idx="202">
                  <c:v>43397</c:v>
                </c:pt>
                <c:pt idx="203">
                  <c:v>43397</c:v>
                </c:pt>
                <c:pt idx="204">
                  <c:v>43397</c:v>
                </c:pt>
                <c:pt idx="205">
                  <c:v>43397</c:v>
                </c:pt>
                <c:pt idx="206">
                  <c:v>43399</c:v>
                </c:pt>
                <c:pt idx="207">
                  <c:v>43399</c:v>
                </c:pt>
                <c:pt idx="208">
                  <c:v>43402</c:v>
                </c:pt>
                <c:pt idx="209">
                  <c:v>43402</c:v>
                </c:pt>
                <c:pt idx="210">
                  <c:v>43403</c:v>
                </c:pt>
                <c:pt idx="211">
                  <c:v>43403</c:v>
                </c:pt>
                <c:pt idx="212">
                  <c:v>43404</c:v>
                </c:pt>
                <c:pt idx="213">
                  <c:v>43404</c:v>
                </c:pt>
                <c:pt idx="214">
                  <c:v>43405</c:v>
                </c:pt>
                <c:pt idx="215">
                  <c:v>43405</c:v>
                </c:pt>
                <c:pt idx="216">
                  <c:v>43405</c:v>
                </c:pt>
                <c:pt idx="217">
                  <c:v>43405</c:v>
                </c:pt>
                <c:pt idx="218">
                  <c:v>43407</c:v>
                </c:pt>
                <c:pt idx="219">
                  <c:v>43407</c:v>
                </c:pt>
                <c:pt idx="220">
                  <c:v>43410</c:v>
                </c:pt>
                <c:pt idx="221">
                  <c:v>43410</c:v>
                </c:pt>
                <c:pt idx="222">
                  <c:v>43411</c:v>
                </c:pt>
                <c:pt idx="223">
                  <c:v>43411</c:v>
                </c:pt>
                <c:pt idx="224">
                  <c:v>43413</c:v>
                </c:pt>
                <c:pt idx="225">
                  <c:v>43413</c:v>
                </c:pt>
                <c:pt idx="226">
                  <c:v>43414</c:v>
                </c:pt>
                <c:pt idx="227">
                  <c:v>43414</c:v>
                </c:pt>
                <c:pt idx="228">
                  <c:v>43418</c:v>
                </c:pt>
                <c:pt idx="229">
                  <c:v>43418</c:v>
                </c:pt>
                <c:pt idx="230">
                  <c:v>43419</c:v>
                </c:pt>
                <c:pt idx="231">
                  <c:v>43419</c:v>
                </c:pt>
                <c:pt idx="232">
                  <c:v>43421</c:v>
                </c:pt>
                <c:pt idx="233">
                  <c:v>43421</c:v>
                </c:pt>
                <c:pt idx="234">
                  <c:v>43425</c:v>
                </c:pt>
                <c:pt idx="235">
                  <c:v>43425</c:v>
                </c:pt>
                <c:pt idx="236">
                  <c:v>43426</c:v>
                </c:pt>
                <c:pt idx="237">
                  <c:v>43426</c:v>
                </c:pt>
                <c:pt idx="238">
                  <c:v>43426</c:v>
                </c:pt>
                <c:pt idx="239">
                  <c:v>43426</c:v>
                </c:pt>
                <c:pt idx="240">
                  <c:v>43428</c:v>
                </c:pt>
                <c:pt idx="241">
                  <c:v>43428</c:v>
                </c:pt>
                <c:pt idx="242">
                  <c:v>43430</c:v>
                </c:pt>
                <c:pt idx="243">
                  <c:v>43430</c:v>
                </c:pt>
                <c:pt idx="244">
                  <c:v>43431</c:v>
                </c:pt>
                <c:pt idx="245">
                  <c:v>43431</c:v>
                </c:pt>
                <c:pt idx="246">
                  <c:v>43432</c:v>
                </c:pt>
                <c:pt idx="247">
                  <c:v>43432</c:v>
                </c:pt>
                <c:pt idx="248">
                  <c:v>43433</c:v>
                </c:pt>
                <c:pt idx="249">
                  <c:v>43433</c:v>
                </c:pt>
                <c:pt idx="250">
                  <c:v>43433</c:v>
                </c:pt>
                <c:pt idx="251">
                  <c:v>43433</c:v>
                </c:pt>
                <c:pt idx="252">
                  <c:v>43435</c:v>
                </c:pt>
                <c:pt idx="253">
                  <c:v>43435</c:v>
                </c:pt>
                <c:pt idx="254">
                  <c:v>43451</c:v>
                </c:pt>
                <c:pt idx="255">
                  <c:v>43451</c:v>
                </c:pt>
                <c:pt idx="256">
                  <c:v>43452</c:v>
                </c:pt>
                <c:pt idx="257">
                  <c:v>43452</c:v>
                </c:pt>
                <c:pt idx="258">
                  <c:v>43453</c:v>
                </c:pt>
                <c:pt idx="259">
                  <c:v>43453</c:v>
                </c:pt>
                <c:pt idx="260">
                  <c:v>43454</c:v>
                </c:pt>
                <c:pt idx="261">
                  <c:v>43454</c:v>
                </c:pt>
                <c:pt idx="262">
                  <c:v>43454</c:v>
                </c:pt>
                <c:pt idx="263">
                  <c:v>43454</c:v>
                </c:pt>
                <c:pt idx="264">
                  <c:v>43456</c:v>
                </c:pt>
                <c:pt idx="265">
                  <c:v>43456</c:v>
                </c:pt>
                <c:pt idx="266">
                  <c:v>43459</c:v>
                </c:pt>
                <c:pt idx="267">
                  <c:v>43459</c:v>
                </c:pt>
                <c:pt idx="268">
                  <c:v>43462</c:v>
                </c:pt>
                <c:pt idx="269">
                  <c:v>43462</c:v>
                </c:pt>
                <c:pt idx="270">
                  <c:v>43463</c:v>
                </c:pt>
                <c:pt idx="271">
                  <c:v>43463</c:v>
                </c:pt>
                <c:pt idx="272" formatCode="dd/mm/yy;@">
                  <c:v>43469</c:v>
                </c:pt>
                <c:pt idx="273" formatCode="dd/mm/yy;@">
                  <c:v>43469</c:v>
                </c:pt>
                <c:pt idx="274" formatCode="dd/mm/yy;@">
                  <c:v>43470</c:v>
                </c:pt>
                <c:pt idx="275" formatCode="dd/mm/yy;@">
                  <c:v>43470</c:v>
                </c:pt>
                <c:pt idx="276" formatCode="dd/mm/yy;@">
                  <c:v>43474</c:v>
                </c:pt>
                <c:pt idx="277" formatCode="dd/mm/yy;@">
                  <c:v>43474</c:v>
                </c:pt>
                <c:pt idx="278" formatCode="dd/mm/yy;@">
                  <c:v>43475</c:v>
                </c:pt>
                <c:pt idx="279" formatCode="dd/mm/yy;@">
                  <c:v>43475</c:v>
                </c:pt>
                <c:pt idx="280" formatCode="dd/mm/yy;@">
                  <c:v>43475</c:v>
                </c:pt>
                <c:pt idx="281" formatCode="dd/mm/yy;@">
                  <c:v>43475</c:v>
                </c:pt>
                <c:pt idx="282" formatCode="dd/mm/yy;@">
                  <c:v>43476</c:v>
                </c:pt>
                <c:pt idx="283" formatCode="dd/mm/yy;@">
                  <c:v>43476</c:v>
                </c:pt>
                <c:pt idx="284" formatCode="dd/mm/yy;@">
                  <c:v>43478</c:v>
                </c:pt>
                <c:pt idx="285" formatCode="dd/mm/yy;@">
                  <c:v>43478</c:v>
                </c:pt>
                <c:pt idx="286" formatCode="dd/mm/yy;@">
                  <c:v>43480</c:v>
                </c:pt>
                <c:pt idx="287" formatCode="dd/mm/yy;@">
                  <c:v>43480</c:v>
                </c:pt>
                <c:pt idx="288" formatCode="dd/mm/yy;@">
                  <c:v>43481</c:v>
                </c:pt>
                <c:pt idx="289" formatCode="dd/mm/yy;@">
                  <c:v>43481</c:v>
                </c:pt>
                <c:pt idx="290" formatCode="dd/mm/yy;@">
                  <c:v>43483</c:v>
                </c:pt>
                <c:pt idx="291" formatCode="dd/mm/yy;@">
                  <c:v>43483</c:v>
                </c:pt>
                <c:pt idx="292" formatCode="dd/mm/yy;@">
                  <c:v>43488</c:v>
                </c:pt>
                <c:pt idx="293" formatCode="dd/mm/yy;@">
                  <c:v>43488</c:v>
                </c:pt>
                <c:pt idx="294" formatCode="dd/mm/yy;@">
                  <c:v>43489</c:v>
                </c:pt>
                <c:pt idx="295" formatCode="dd/mm/yy;@">
                  <c:v>43489</c:v>
                </c:pt>
                <c:pt idx="296" formatCode="dd/mm/yy;@">
                  <c:v>43490</c:v>
                </c:pt>
                <c:pt idx="297" formatCode="dd/mm/yy;@">
                  <c:v>43490</c:v>
                </c:pt>
                <c:pt idx="298" formatCode="dd/mm/yy;@">
                  <c:v>43491</c:v>
                </c:pt>
                <c:pt idx="299" formatCode="dd/mm/yy;@">
                  <c:v>43491</c:v>
                </c:pt>
                <c:pt idx="300" formatCode="dd/mm/yy;@">
                  <c:v>43494</c:v>
                </c:pt>
                <c:pt idx="301" formatCode="dd/mm/yy;@">
                  <c:v>43494</c:v>
                </c:pt>
                <c:pt idx="302" formatCode="dd/mm/yy;@">
                  <c:v>43495</c:v>
                </c:pt>
                <c:pt idx="303" formatCode="dd/mm/yy;@">
                  <c:v>43495</c:v>
                </c:pt>
                <c:pt idx="304" formatCode="dd/mm/yy;@">
                  <c:v>43504</c:v>
                </c:pt>
                <c:pt idx="305" formatCode="dd/mm/yy;@">
                  <c:v>43504</c:v>
                </c:pt>
                <c:pt idx="306" formatCode="dd/mm/yy;@">
                  <c:v>43506</c:v>
                </c:pt>
                <c:pt idx="307" formatCode="dd/mm/yy;@">
                  <c:v>43506</c:v>
                </c:pt>
                <c:pt idx="308" formatCode="dd/mm/yy;@">
                  <c:v>43507</c:v>
                </c:pt>
                <c:pt idx="309" formatCode="dd/mm/yy;@">
                  <c:v>43507</c:v>
                </c:pt>
                <c:pt idx="310" formatCode="dd/mm/yy;@">
                  <c:v>43508</c:v>
                </c:pt>
                <c:pt idx="311" formatCode="dd/mm/yy;@">
                  <c:v>43508</c:v>
                </c:pt>
                <c:pt idx="312" formatCode="dd/mm/yy;@">
                  <c:v>43509</c:v>
                </c:pt>
                <c:pt idx="313" formatCode="dd/mm/yy;@">
                  <c:v>43509</c:v>
                </c:pt>
                <c:pt idx="314" formatCode="dd/mm/yy;@">
                  <c:v>43510</c:v>
                </c:pt>
                <c:pt idx="315" formatCode="dd/mm/yy;@">
                  <c:v>43510</c:v>
                </c:pt>
                <c:pt idx="316" formatCode="dd/mm/yy;@">
                  <c:v>43511</c:v>
                </c:pt>
                <c:pt idx="317" formatCode="dd/mm/yy;@">
                  <c:v>43511</c:v>
                </c:pt>
                <c:pt idx="318" formatCode="dd/mm/yy;@">
                  <c:v>43516</c:v>
                </c:pt>
                <c:pt idx="319" formatCode="dd/mm/yy;@">
                  <c:v>43516</c:v>
                </c:pt>
                <c:pt idx="320" formatCode="dd/mm/yy;@">
                  <c:v>43517</c:v>
                </c:pt>
                <c:pt idx="321" formatCode="dd/mm/yy;@">
                  <c:v>43517</c:v>
                </c:pt>
                <c:pt idx="322" formatCode="dd/mm/yy;@">
                  <c:v>43522</c:v>
                </c:pt>
                <c:pt idx="323" formatCode="dd/mm/yy;@">
                  <c:v>43522</c:v>
                </c:pt>
                <c:pt idx="324" formatCode="dd/mm/yy;@">
                  <c:v>43523</c:v>
                </c:pt>
                <c:pt idx="325" formatCode="dd/mm/yy;@">
                  <c:v>43523</c:v>
                </c:pt>
                <c:pt idx="326" formatCode="dd/mm/yy;@">
                  <c:v>43524</c:v>
                </c:pt>
                <c:pt idx="327" formatCode="dd/mm/yy;@">
                  <c:v>43524</c:v>
                </c:pt>
                <c:pt idx="328" formatCode="dd/mm/yy;@">
                  <c:v>43525</c:v>
                </c:pt>
                <c:pt idx="329" formatCode="dd/mm/yy;@">
                  <c:v>43525</c:v>
                </c:pt>
                <c:pt idx="330" formatCode="dd/mm/yy;@">
                  <c:v>43530</c:v>
                </c:pt>
                <c:pt idx="331" formatCode="dd/mm/yy;@">
                  <c:v>43530</c:v>
                </c:pt>
                <c:pt idx="332" formatCode="dd/mm/yy;@">
                  <c:v>43532</c:v>
                </c:pt>
                <c:pt idx="333" formatCode="dd/mm/yy;@">
                  <c:v>43532</c:v>
                </c:pt>
                <c:pt idx="334" formatCode="dd/mm/yy;@">
                  <c:v>43537</c:v>
                </c:pt>
                <c:pt idx="335" formatCode="dd/mm/yy;@">
                  <c:v>43537</c:v>
                </c:pt>
                <c:pt idx="336" formatCode="dd/mm/yy;@">
                  <c:v>43538</c:v>
                </c:pt>
                <c:pt idx="337" formatCode="dd/mm/yy;@">
                  <c:v>43538</c:v>
                </c:pt>
                <c:pt idx="338" formatCode="dd/mm/yy;@">
                  <c:v>43540</c:v>
                </c:pt>
                <c:pt idx="339" formatCode="dd/mm/yy;@">
                  <c:v>43540</c:v>
                </c:pt>
                <c:pt idx="340" formatCode="dd/mm/yy;@">
                  <c:v>43548</c:v>
                </c:pt>
                <c:pt idx="341" formatCode="dd/mm/yy;@">
                  <c:v>43548</c:v>
                </c:pt>
                <c:pt idx="342" formatCode="dd/mm/yy;@">
                  <c:v>43550</c:v>
                </c:pt>
                <c:pt idx="343" formatCode="dd/mm/yy;@">
                  <c:v>43550</c:v>
                </c:pt>
                <c:pt idx="344" formatCode="dd/mm/yy;@">
                  <c:v>43551</c:v>
                </c:pt>
                <c:pt idx="345" formatCode="dd/mm/yy;@">
                  <c:v>43551</c:v>
                </c:pt>
                <c:pt idx="346" formatCode="dd/mm/yy;@">
                  <c:v>43552</c:v>
                </c:pt>
                <c:pt idx="347" formatCode="dd/mm/yy;@">
                  <c:v>43552</c:v>
                </c:pt>
                <c:pt idx="348" formatCode="dd/mm/yy;@">
                  <c:v>43554</c:v>
                </c:pt>
                <c:pt idx="349" formatCode="dd/mm/yy;@">
                  <c:v>43554</c:v>
                </c:pt>
                <c:pt idx="350" formatCode="dd/mm/yy;@">
                  <c:v>43556</c:v>
                </c:pt>
                <c:pt idx="351" formatCode="dd/mm/yy;@">
                  <c:v>43556</c:v>
                </c:pt>
                <c:pt idx="352" formatCode="dd/mm/yy;@">
                  <c:v>43557</c:v>
                </c:pt>
                <c:pt idx="353" formatCode="dd/mm/yy;@">
                  <c:v>43557</c:v>
                </c:pt>
                <c:pt idx="354" formatCode="dd/mm/yy;@">
                  <c:v>43558</c:v>
                </c:pt>
                <c:pt idx="355" formatCode="dd/mm/yy;@">
                  <c:v>43558</c:v>
                </c:pt>
                <c:pt idx="356" formatCode="dd/mm/yy;@">
                  <c:v>43559</c:v>
                </c:pt>
                <c:pt idx="357" formatCode="dd/mm/yy;@">
                  <c:v>43559</c:v>
                </c:pt>
                <c:pt idx="358" formatCode="dd/mm/yy;@">
                  <c:v>43559</c:v>
                </c:pt>
                <c:pt idx="359" formatCode="dd/mm/yy;@">
                  <c:v>43559</c:v>
                </c:pt>
                <c:pt idx="360" formatCode="dd/mm/yy;@">
                  <c:v>43561</c:v>
                </c:pt>
                <c:pt idx="361" formatCode="dd/mm/yy;@">
                  <c:v>43561</c:v>
                </c:pt>
                <c:pt idx="362" formatCode="dd/mm/yy;@">
                  <c:v>43562</c:v>
                </c:pt>
                <c:pt idx="363" formatCode="dd/mm/yy;@">
                  <c:v>43562</c:v>
                </c:pt>
                <c:pt idx="364" formatCode="dd/mm/yy;@">
                  <c:v>43565</c:v>
                </c:pt>
                <c:pt idx="365" formatCode="dd/mm/yy;@">
                  <c:v>43565</c:v>
                </c:pt>
                <c:pt idx="366" formatCode="dd/mm/yy;@">
                  <c:v>43566</c:v>
                </c:pt>
                <c:pt idx="367" formatCode="dd/mm/yy;@">
                  <c:v>43566</c:v>
                </c:pt>
                <c:pt idx="368" formatCode="dd/mm/yy;@">
                  <c:v>43566</c:v>
                </c:pt>
                <c:pt idx="369" formatCode="dd/mm/yy;@">
                  <c:v>43567</c:v>
                </c:pt>
                <c:pt idx="370" formatCode="dd/mm/yy;@">
                  <c:v>43567</c:v>
                </c:pt>
                <c:pt idx="371" formatCode="dd/mm/yy;@">
                  <c:v>43574</c:v>
                </c:pt>
                <c:pt idx="372" formatCode="dd/mm/yy;@">
                  <c:v>43574</c:v>
                </c:pt>
                <c:pt idx="373" formatCode="dd/mm/yy;@">
                  <c:v>43574</c:v>
                </c:pt>
                <c:pt idx="374" formatCode="dd/mm/yy;@">
                  <c:v>43574</c:v>
                </c:pt>
                <c:pt idx="375" formatCode="dd/mm/yy;@">
                  <c:v>43577</c:v>
                </c:pt>
                <c:pt idx="376" formatCode="dd/mm/yy;@">
                  <c:v>43577</c:v>
                </c:pt>
                <c:pt idx="377" formatCode="dd/mm/yy;@">
                  <c:v>43578</c:v>
                </c:pt>
                <c:pt idx="378" formatCode="dd/mm/yy;@">
                  <c:v>43578</c:v>
                </c:pt>
                <c:pt idx="379" formatCode="dd/mm/yy;@">
                  <c:v>43579</c:v>
                </c:pt>
                <c:pt idx="380" formatCode="dd/mm/yy;@">
                  <c:v>43579</c:v>
                </c:pt>
                <c:pt idx="381" formatCode="dd/mm/yy;@">
                  <c:v>43580</c:v>
                </c:pt>
                <c:pt idx="382" formatCode="dd/mm/yy;@">
                  <c:v>43580</c:v>
                </c:pt>
                <c:pt idx="383" formatCode="dd/mm/yy;@">
                  <c:v>43582</c:v>
                </c:pt>
                <c:pt idx="384" formatCode="dd/mm/yy;@">
                  <c:v>43582</c:v>
                </c:pt>
                <c:pt idx="385" formatCode="dd/mm/yy;@">
                  <c:v>43584</c:v>
                </c:pt>
                <c:pt idx="386" formatCode="dd/mm/yy;@">
                  <c:v>43584</c:v>
                </c:pt>
                <c:pt idx="387" formatCode="dd/mm/yy;@">
                  <c:v>43592</c:v>
                </c:pt>
                <c:pt idx="388" formatCode="dd/mm/yy;@">
                  <c:v>43592</c:v>
                </c:pt>
                <c:pt idx="389" formatCode="dd/mm/yy;@">
                  <c:v>43592</c:v>
                </c:pt>
                <c:pt idx="390" formatCode="dd/mm/yy;@">
                  <c:v>43592</c:v>
                </c:pt>
                <c:pt idx="391" formatCode="dd/mm/yy;@">
                  <c:v>43594</c:v>
                </c:pt>
                <c:pt idx="392" formatCode="dd/mm/yy;@">
                  <c:v>43594</c:v>
                </c:pt>
                <c:pt idx="393" formatCode="dd/mm/yy;@">
                  <c:v>43594</c:v>
                </c:pt>
                <c:pt idx="394" formatCode="dd/mm/yy;@">
                  <c:v>43594</c:v>
                </c:pt>
                <c:pt idx="395" formatCode="dd/mm/yy;@">
                  <c:v>43595</c:v>
                </c:pt>
                <c:pt idx="396" formatCode="dd/mm/yy;@">
                  <c:v>43595</c:v>
                </c:pt>
                <c:pt idx="397" formatCode="dd/mm/yy;@">
                  <c:v>43600</c:v>
                </c:pt>
                <c:pt idx="398" formatCode="dd/mm/yy;@">
                  <c:v>43600</c:v>
                </c:pt>
                <c:pt idx="399" formatCode="dd/mm/yy;@">
                  <c:v>43601</c:v>
                </c:pt>
                <c:pt idx="400" formatCode="dd/mm/yy;@">
                  <c:v>43601</c:v>
                </c:pt>
                <c:pt idx="401" formatCode="dd/mm/yy;@">
                  <c:v>43603</c:v>
                </c:pt>
                <c:pt idx="402" formatCode="dd/mm/yy;@">
                  <c:v>43603</c:v>
                </c:pt>
                <c:pt idx="403" formatCode="dd/mm/yy;@">
                  <c:v>43603</c:v>
                </c:pt>
                <c:pt idx="404" formatCode="dd/mm/yy;@">
                  <c:v>43603</c:v>
                </c:pt>
                <c:pt idx="405" formatCode="dd/mm/yy;@">
                  <c:v>43609</c:v>
                </c:pt>
                <c:pt idx="406" formatCode="dd/mm/yy;@">
                  <c:v>43609</c:v>
                </c:pt>
                <c:pt idx="407" formatCode="dd/mm/yy;@">
                  <c:v>43612</c:v>
                </c:pt>
                <c:pt idx="408" formatCode="dd/mm/yy;@">
                  <c:v>43612</c:v>
                </c:pt>
                <c:pt idx="409" formatCode="dd/mm/yy;@">
                  <c:v>43613</c:v>
                </c:pt>
                <c:pt idx="410" formatCode="dd/mm/yy;@">
                  <c:v>43613</c:v>
                </c:pt>
                <c:pt idx="411" formatCode="dd/mm/yy;@">
                  <c:v>43614</c:v>
                </c:pt>
                <c:pt idx="412" formatCode="dd/mm/yy;@">
                  <c:v>43614</c:v>
                </c:pt>
                <c:pt idx="413" formatCode="dd/mm/yy;@">
                  <c:v>43615</c:v>
                </c:pt>
                <c:pt idx="414" formatCode="dd/mm/yy;@">
                  <c:v>43615</c:v>
                </c:pt>
                <c:pt idx="415" formatCode="dd/mm/yy;@">
                  <c:v>43615</c:v>
                </c:pt>
                <c:pt idx="416" formatCode="dd/mm/yy;@">
                  <c:v>43615</c:v>
                </c:pt>
                <c:pt idx="417" formatCode="dd/mm/yy;@">
                  <c:v>43617</c:v>
                </c:pt>
                <c:pt idx="418" formatCode="dd/mm/yy;@">
                  <c:v>43617</c:v>
                </c:pt>
                <c:pt idx="419" formatCode="dd/mm/yy;@">
                  <c:v>43621</c:v>
                </c:pt>
                <c:pt idx="420" formatCode="dd/mm/yy;@">
                  <c:v>43621</c:v>
                </c:pt>
                <c:pt idx="421" formatCode="dd/mm/yy;@">
                  <c:v>43623</c:v>
                </c:pt>
                <c:pt idx="422" formatCode="dd/mm/yy;@">
                  <c:v>43623</c:v>
                </c:pt>
                <c:pt idx="423" formatCode="dd/mm/yy;@">
                  <c:v>43626</c:v>
                </c:pt>
                <c:pt idx="424" formatCode="dd/mm/yy;@">
                  <c:v>43626</c:v>
                </c:pt>
                <c:pt idx="425" formatCode="dd/mm/yy;@">
                  <c:v>43628</c:v>
                </c:pt>
                <c:pt idx="426" formatCode="dd/mm/yy;@">
                  <c:v>43628</c:v>
                </c:pt>
                <c:pt idx="427" formatCode="dd/mm/yy;@">
                  <c:v>43628</c:v>
                </c:pt>
                <c:pt idx="428" formatCode="dd/mm/yy;@">
                  <c:v>43628</c:v>
                </c:pt>
                <c:pt idx="429" formatCode="dd/mm/yy;@">
                  <c:v>43630</c:v>
                </c:pt>
                <c:pt idx="430" formatCode="dd/mm/yy;@">
                  <c:v>43630</c:v>
                </c:pt>
                <c:pt idx="431" formatCode="dd/mm/yy;@">
                  <c:v>43633</c:v>
                </c:pt>
                <c:pt idx="432" formatCode="dd/mm/yy;@">
                  <c:v>43633</c:v>
                </c:pt>
                <c:pt idx="433" formatCode="dd/mm/yy;@">
                  <c:v>43634</c:v>
                </c:pt>
                <c:pt idx="434" formatCode="dd/mm/yy;@">
                  <c:v>43634</c:v>
                </c:pt>
                <c:pt idx="435" formatCode="dd/mm/yy;@">
                  <c:v>43635</c:v>
                </c:pt>
                <c:pt idx="436" formatCode="dd/mm/yy;@">
                  <c:v>43635</c:v>
                </c:pt>
                <c:pt idx="437" formatCode="dd/mm/yy;@">
                  <c:v>43636</c:v>
                </c:pt>
                <c:pt idx="438" formatCode="dd/mm/yy;@">
                  <c:v>43636</c:v>
                </c:pt>
                <c:pt idx="439" formatCode="dd/mm/yy;@">
                  <c:v>43640</c:v>
                </c:pt>
                <c:pt idx="440" formatCode="dd/mm/yy;@">
                  <c:v>43640</c:v>
                </c:pt>
                <c:pt idx="441" formatCode="dd/mm/yy;@">
                  <c:v>43642</c:v>
                </c:pt>
                <c:pt idx="442" formatCode="dd/mm/yy;@">
                  <c:v>43642</c:v>
                </c:pt>
                <c:pt idx="443" formatCode="dd/mm/yy;@">
                  <c:v>43643</c:v>
                </c:pt>
                <c:pt idx="444" formatCode="dd/mm/yy;@">
                  <c:v>43643</c:v>
                </c:pt>
                <c:pt idx="445" formatCode="dd/mm/yy;@">
                  <c:v>43647</c:v>
                </c:pt>
                <c:pt idx="446" formatCode="dd/mm/yy;@">
                  <c:v>43647</c:v>
                </c:pt>
                <c:pt idx="447" formatCode="dd/mm/yy;@">
                  <c:v>43648</c:v>
                </c:pt>
                <c:pt idx="448" formatCode="dd/mm/yy;@">
                  <c:v>43648</c:v>
                </c:pt>
                <c:pt idx="449" formatCode="dd/mm/yy;@">
                  <c:v>43649</c:v>
                </c:pt>
                <c:pt idx="450" formatCode="dd/mm/yy;@">
                  <c:v>43649</c:v>
                </c:pt>
                <c:pt idx="451" formatCode="dd/mm/yy;@">
                  <c:v>43650</c:v>
                </c:pt>
                <c:pt idx="452" formatCode="dd/mm/yy;@">
                  <c:v>43650</c:v>
                </c:pt>
                <c:pt idx="453" formatCode="dd/mm/yy;@">
                  <c:v>43650</c:v>
                </c:pt>
                <c:pt idx="454" formatCode="dd/mm/yy;@">
                  <c:v>43650</c:v>
                </c:pt>
                <c:pt idx="455" formatCode="dd/mm/yy;@">
                  <c:v>43652</c:v>
                </c:pt>
                <c:pt idx="456" formatCode="dd/mm/yy;@">
                  <c:v>43652</c:v>
                </c:pt>
                <c:pt idx="457" formatCode="dd/mm/yy;@">
                  <c:v>43668</c:v>
                </c:pt>
                <c:pt idx="458" formatCode="dd/mm/yy;@">
                  <c:v>43668</c:v>
                </c:pt>
                <c:pt idx="459" formatCode="dd/mm/yy;@">
                  <c:v>43670</c:v>
                </c:pt>
                <c:pt idx="460" formatCode="dd/mm/yy;@">
                  <c:v>43670</c:v>
                </c:pt>
                <c:pt idx="461" formatCode="dd/mm/yy;@">
                  <c:v>43671</c:v>
                </c:pt>
                <c:pt idx="462" formatCode="dd/mm/yy;@">
                  <c:v>43671</c:v>
                </c:pt>
                <c:pt idx="463" formatCode="dd/mm/yy;@">
                  <c:v>43673</c:v>
                </c:pt>
                <c:pt idx="464" formatCode="dd/mm/yy;@">
                  <c:v>43673</c:v>
                </c:pt>
                <c:pt idx="465" formatCode="dd/mm/yy;@">
                  <c:v>43677</c:v>
                </c:pt>
                <c:pt idx="466" formatCode="dd/mm/yy;@">
                  <c:v>43677</c:v>
                </c:pt>
                <c:pt idx="467" formatCode="dd/mm/yy;@">
                  <c:v>43678</c:v>
                </c:pt>
                <c:pt idx="468" formatCode="dd/mm/yy;@">
                  <c:v>43678</c:v>
                </c:pt>
                <c:pt idx="469" formatCode="dd/mm/yy;@">
                  <c:v>43679</c:v>
                </c:pt>
                <c:pt idx="470" formatCode="dd/mm/yy;@">
                  <c:v>43679</c:v>
                </c:pt>
                <c:pt idx="471" formatCode="dd/mm/yy;@">
                  <c:v>43691</c:v>
                </c:pt>
                <c:pt idx="472" formatCode="dd/mm/yy;@">
                  <c:v>43691</c:v>
                </c:pt>
                <c:pt idx="473" formatCode="dd/mm/yy;@">
                  <c:v>43692</c:v>
                </c:pt>
                <c:pt idx="474" formatCode="dd/mm/yy;@">
                  <c:v>43692</c:v>
                </c:pt>
                <c:pt idx="475" formatCode="dd/mm/yy;@">
                  <c:v>43693</c:v>
                </c:pt>
                <c:pt idx="476" formatCode="dd/mm/yy;@">
                  <c:v>43693</c:v>
                </c:pt>
                <c:pt idx="477" formatCode="dd/mm/yy;@">
                  <c:v>43694</c:v>
                </c:pt>
                <c:pt idx="478" formatCode="dd/mm/yy;@">
                  <c:v>43694</c:v>
                </c:pt>
                <c:pt idx="479" formatCode="dd/mm/yy;@">
                  <c:v>43698</c:v>
                </c:pt>
                <c:pt idx="480" formatCode="dd/mm/yy;@">
                  <c:v>43698</c:v>
                </c:pt>
                <c:pt idx="481" formatCode="dd/mm/yy;@">
                  <c:v>43700</c:v>
                </c:pt>
                <c:pt idx="482" formatCode="dd/mm/yy;@">
                  <c:v>43700</c:v>
                </c:pt>
                <c:pt idx="483" formatCode="dd/mm/yy;@">
                  <c:v>43706</c:v>
                </c:pt>
                <c:pt idx="484" formatCode="dd/mm/yy;@">
                  <c:v>43706</c:v>
                </c:pt>
                <c:pt idx="485" formatCode="dd/mm/yy;@">
                  <c:v>43712</c:v>
                </c:pt>
                <c:pt idx="486" formatCode="dd/mm/yy;@">
                  <c:v>43712</c:v>
                </c:pt>
                <c:pt idx="487" formatCode="dd/mm/yy;@">
                  <c:v>43713</c:v>
                </c:pt>
                <c:pt idx="488" formatCode="dd/mm/yy;@">
                  <c:v>43713</c:v>
                </c:pt>
                <c:pt idx="489" formatCode="dd/mm/yy;@">
                  <c:v>43714</c:v>
                </c:pt>
                <c:pt idx="490" formatCode="dd/mm/yy;@">
                  <c:v>43715</c:v>
                </c:pt>
                <c:pt idx="491" formatCode="dd/mm/yy;@">
                  <c:v>43715</c:v>
                </c:pt>
                <c:pt idx="492" formatCode="dd/mm/yy;@">
                  <c:v>43717</c:v>
                </c:pt>
                <c:pt idx="493" formatCode="dd/mm/yy;@">
                  <c:v>43717</c:v>
                </c:pt>
                <c:pt idx="494" formatCode="dd/mm/yy;@">
                  <c:v>43718</c:v>
                </c:pt>
                <c:pt idx="495" formatCode="dd/mm/yy;@">
                  <c:v>43718</c:v>
                </c:pt>
                <c:pt idx="496" formatCode="dd/mm/yy;@">
                  <c:v>43719</c:v>
                </c:pt>
                <c:pt idx="497" formatCode="dd/mm/yy;@">
                  <c:v>43719</c:v>
                </c:pt>
                <c:pt idx="498" formatCode="dd/mm/yy;@">
                  <c:v>43720</c:v>
                </c:pt>
                <c:pt idx="499" formatCode="dd/mm/yy;@">
                  <c:v>43720</c:v>
                </c:pt>
                <c:pt idx="500" formatCode="dd/mm/yy;@">
                  <c:v>43720</c:v>
                </c:pt>
                <c:pt idx="501" formatCode="dd/mm/yy;@">
                  <c:v>43720</c:v>
                </c:pt>
                <c:pt idx="502" formatCode="dd/mm/yy;@">
                  <c:v>43722</c:v>
                </c:pt>
                <c:pt idx="503" formatCode="dd/mm/yy;@">
                  <c:v>43722</c:v>
                </c:pt>
                <c:pt idx="504" formatCode="dd/mm/yy;@">
                  <c:v>43728</c:v>
                </c:pt>
                <c:pt idx="505" formatCode="dd/mm/yy;@">
                  <c:v>43728</c:v>
                </c:pt>
                <c:pt idx="506" formatCode="dd/mm/yy;@">
                  <c:v>43732</c:v>
                </c:pt>
                <c:pt idx="507" formatCode="dd/mm/yy;@">
                  <c:v>43732</c:v>
                </c:pt>
                <c:pt idx="508" formatCode="dd/mm/yy;@">
                  <c:v>43742</c:v>
                </c:pt>
                <c:pt idx="509" formatCode="dd/mm/yy;@">
                  <c:v>43742</c:v>
                </c:pt>
                <c:pt idx="510" formatCode="dd/mm/yy;@">
                  <c:v>43743</c:v>
                </c:pt>
                <c:pt idx="511" formatCode="dd/mm/yy;@">
                  <c:v>43743</c:v>
                </c:pt>
                <c:pt idx="512" formatCode="dd/mm/yy;@">
                  <c:v>43747</c:v>
                </c:pt>
                <c:pt idx="513" formatCode="dd/mm/yy;@">
                  <c:v>43747</c:v>
                </c:pt>
                <c:pt idx="514" formatCode="dd/mm/yy;@">
                  <c:v>43750</c:v>
                </c:pt>
                <c:pt idx="515" formatCode="dd/mm/yy;@">
                  <c:v>43750</c:v>
                </c:pt>
                <c:pt idx="516" formatCode="dd/mm/yy;@">
                  <c:v>43754</c:v>
                </c:pt>
                <c:pt idx="517" formatCode="dd/mm/yy;@">
                  <c:v>43754</c:v>
                </c:pt>
                <c:pt idx="518" formatCode="dd/mm/yy;@">
                  <c:v>43754</c:v>
                </c:pt>
                <c:pt idx="519" formatCode="dd/mm/yy;@">
                  <c:v>43754</c:v>
                </c:pt>
                <c:pt idx="520" formatCode="dd/mm/yy;@">
                  <c:v>43755</c:v>
                </c:pt>
                <c:pt idx="521" formatCode="dd/mm/yy;@">
                  <c:v>43755</c:v>
                </c:pt>
                <c:pt idx="522" formatCode="dd/mm/yy;@">
                  <c:v>43756</c:v>
                </c:pt>
                <c:pt idx="523" formatCode="dd/mm/yy;@">
                  <c:v>43756</c:v>
                </c:pt>
                <c:pt idx="524" formatCode="dd/mm/yy;@">
                  <c:v>43757</c:v>
                </c:pt>
                <c:pt idx="525" formatCode="dd/mm/yy;@">
                  <c:v>43757</c:v>
                </c:pt>
                <c:pt idx="526" formatCode="dd/mm/yy;@">
                  <c:v>43759</c:v>
                </c:pt>
                <c:pt idx="527" formatCode="dd/mm/yy;@">
                  <c:v>43759</c:v>
                </c:pt>
                <c:pt idx="528" formatCode="dd/mm/yy;@">
                  <c:v>43761</c:v>
                </c:pt>
                <c:pt idx="529" formatCode="dd/mm/yy;@">
                  <c:v>43761</c:v>
                </c:pt>
                <c:pt idx="530" formatCode="dd/mm/yy;@">
                  <c:v>43761</c:v>
                </c:pt>
                <c:pt idx="531" formatCode="dd/mm/yy;@">
                  <c:v>43761</c:v>
                </c:pt>
                <c:pt idx="532" formatCode="dd/mm/yy;@">
                  <c:v>43763</c:v>
                </c:pt>
                <c:pt idx="533" formatCode="dd/mm/yy;@">
                  <c:v>43763</c:v>
                </c:pt>
                <c:pt idx="534" formatCode="dd/mm/yy;@">
                  <c:v>43766</c:v>
                </c:pt>
                <c:pt idx="535" formatCode="dd/mm/yy;@">
                  <c:v>43766</c:v>
                </c:pt>
                <c:pt idx="536" formatCode="dd/mm/yy;@">
                  <c:v>43767</c:v>
                </c:pt>
                <c:pt idx="537" formatCode="dd/mm/yy;@">
                  <c:v>43767</c:v>
                </c:pt>
                <c:pt idx="538" formatCode="dd/mm/yy;@">
                  <c:v>43768</c:v>
                </c:pt>
                <c:pt idx="539" formatCode="dd/mm/yy;@">
                  <c:v>43768</c:v>
                </c:pt>
                <c:pt idx="540" formatCode="dd/mm/yy;@">
                  <c:v>43769</c:v>
                </c:pt>
                <c:pt idx="541" formatCode="dd/mm/yy;@">
                  <c:v>43769</c:v>
                </c:pt>
                <c:pt idx="542" formatCode="dd/mm/yy;@">
                  <c:v>43776</c:v>
                </c:pt>
                <c:pt idx="543" formatCode="dd/mm/yy;@">
                  <c:v>43784</c:v>
                </c:pt>
                <c:pt idx="544" formatCode="dd/mm/yy;@">
                  <c:v>43784</c:v>
                </c:pt>
                <c:pt idx="545" formatCode="dd/mm/yy;@">
                  <c:v>43786</c:v>
                </c:pt>
                <c:pt idx="546" formatCode="dd/mm/yy;@">
                  <c:v>43786</c:v>
                </c:pt>
                <c:pt idx="547" formatCode="dd/mm/yy;@">
                  <c:v>43788</c:v>
                </c:pt>
                <c:pt idx="548" formatCode="dd/mm/yy;@">
                  <c:v>43788</c:v>
                </c:pt>
                <c:pt idx="549" formatCode="dd/mm/yy;@">
                  <c:v>43790</c:v>
                </c:pt>
                <c:pt idx="550" formatCode="dd/mm/yy;@">
                  <c:v>43790</c:v>
                </c:pt>
                <c:pt idx="551" formatCode="dd/mm/yy;@">
                  <c:v>43790</c:v>
                </c:pt>
                <c:pt idx="552" formatCode="dd/mm/yy;@">
                  <c:v>43790</c:v>
                </c:pt>
                <c:pt idx="553" formatCode="dd/mm/yy;@">
                  <c:v>43792</c:v>
                </c:pt>
                <c:pt idx="554" formatCode="dd/mm/yy;@">
                  <c:v>43792</c:v>
                </c:pt>
                <c:pt idx="555" formatCode="dd/mm/yy;@">
                  <c:v>43796</c:v>
                </c:pt>
                <c:pt idx="556" formatCode="dd/mm/yy;@">
                  <c:v>43796</c:v>
                </c:pt>
                <c:pt idx="557" formatCode="dd/mm/yy;@">
                  <c:v>43797</c:v>
                </c:pt>
                <c:pt idx="558" formatCode="dd/mm/yy;@">
                  <c:v>43797</c:v>
                </c:pt>
                <c:pt idx="559" formatCode="dd/mm/yy;@">
                  <c:v>43798</c:v>
                </c:pt>
                <c:pt idx="560" formatCode="dd/mm/yy;@">
                  <c:v>43798</c:v>
                </c:pt>
                <c:pt idx="561" formatCode="dd/mm/yy;@">
                  <c:v>43799</c:v>
                </c:pt>
                <c:pt idx="562" formatCode="dd/mm/yy;@">
                  <c:v>43799</c:v>
                </c:pt>
                <c:pt idx="563" formatCode="dd/mm/yy;@">
                  <c:v>43801</c:v>
                </c:pt>
                <c:pt idx="564" formatCode="dd/mm/yy;@">
                  <c:v>43801</c:v>
                </c:pt>
                <c:pt idx="565" formatCode="dd/mm/yy;@">
                  <c:v>43803</c:v>
                </c:pt>
                <c:pt idx="566" formatCode="dd/mm/yy;@">
                  <c:v>43803</c:v>
                </c:pt>
                <c:pt idx="567" formatCode="dd/mm/yy;@">
                  <c:v>43811</c:v>
                </c:pt>
                <c:pt idx="568" formatCode="dd/mm/yy;@">
                  <c:v>43811</c:v>
                </c:pt>
                <c:pt idx="569" formatCode="dd/mm/yy;@">
                  <c:v>43816</c:v>
                </c:pt>
                <c:pt idx="570" formatCode="dd/mm/yy;@">
                  <c:v>43816</c:v>
                </c:pt>
                <c:pt idx="571" formatCode="dd/mm/yy;@">
                  <c:v>43818</c:v>
                </c:pt>
                <c:pt idx="572" formatCode="dd/mm/yy;@">
                  <c:v>43818</c:v>
                </c:pt>
                <c:pt idx="573" formatCode="dd/mm/yy;@">
                  <c:v>43823</c:v>
                </c:pt>
                <c:pt idx="574" formatCode="dd/mm/yy;@">
                  <c:v>43823</c:v>
                </c:pt>
                <c:pt idx="575" formatCode="dd/mm/yy;@">
                  <c:v>43826</c:v>
                </c:pt>
                <c:pt idx="576" formatCode="dd/mm/yy;@">
                  <c:v>43826</c:v>
                </c:pt>
              </c:numCache>
            </c:numRef>
          </c:cat>
          <c:val>
            <c:numRef>
              <c:f>'NG-LDĐ-02 (29047)'!$R$3:$R$579</c:f>
              <c:numCache>
                <c:formatCode>General</c:formatCode>
                <c:ptCount val="577"/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59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17</c:v>
                </c:pt>
                <c:pt idx="533">
                  <c:v>0</c:v>
                </c:pt>
                <c:pt idx="534">
                  <c:v>13</c:v>
                </c:pt>
                <c:pt idx="535">
                  <c:v>1</c:v>
                </c:pt>
                <c:pt idx="536">
                  <c:v>0</c:v>
                </c:pt>
                <c:pt idx="537">
                  <c:v>8</c:v>
                </c:pt>
                <c:pt idx="538">
                  <c:v>16</c:v>
                </c:pt>
                <c:pt idx="539">
                  <c:v>0</c:v>
                </c:pt>
                <c:pt idx="540">
                  <c:v>3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3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6</c:v>
                </c:pt>
                <c:pt idx="57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0146192"/>
        <c:axId val="-1630155440"/>
        <c:extLst/>
      </c:lineChart>
      <c:catAx>
        <c:axId val="-1630146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7.6414281602854084E-4"/>
              <c:y val="1.212622092428339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30155440"/>
        <c:crossesAt val="0"/>
        <c:auto val="0"/>
        <c:lblAlgn val="ctr"/>
        <c:lblOffset val="100"/>
        <c:tickLblSkip val="1"/>
        <c:noMultiLvlLbl val="0"/>
      </c:catAx>
      <c:valAx>
        <c:axId val="-1630155440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1426913492354667"/>
              <c:y val="0.829657882341887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30146192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9430481386360861"/>
          <c:y val="0.34516994002989243"/>
          <c:w val="0.10569518632449354"/>
          <c:h val="6.67822044736014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+mn-lt"/>
              </a:rPr>
              <a:t>Trend </a:t>
            </a:r>
            <a:r>
              <a:rPr lang="vi-VN" sz="1200" b="1" i="0" u="none" strike="noStrike" kern="1200" spc="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chart of</a:t>
            </a:r>
            <a:r>
              <a:rPr lang="en-US" sz="1200" b="1" i="0" u="none" strike="noStrike" kern="1200" spc="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 </a:t>
            </a:r>
            <a:r>
              <a:rPr lang="en-US" sz="1200" b="1" i="0" u="none" strike="noStrike" kern="1200" spc="0" baseline="0">
                <a:solidFill>
                  <a:schemeClr val="tx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non viable</a:t>
            </a:r>
            <a:r>
              <a:rPr lang="vi-VN" sz="1200" b="1" i="0" u="none" strike="noStrike" kern="1200" spc="0" baseline="0">
                <a:solidFill>
                  <a:schemeClr val="tx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 particles </a:t>
            </a:r>
            <a:r>
              <a:rPr lang="en-US" sz="1200" b="1" i="0" u="none" strike="noStrike" kern="1200" spc="0" baseline="0">
                <a:solidFill>
                  <a:schemeClr val="tx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size (</a:t>
            </a:r>
            <a:r>
              <a:rPr lang="fr-FR" sz="1200" b="1" i="0" u="none" strike="noStrike" kern="1200" spc="0" baseline="0">
                <a:solidFill>
                  <a:schemeClr val="tx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≥ </a:t>
            </a:r>
            <a:r>
              <a:rPr lang="vi-VN" sz="1200" b="1" i="0" u="none" strike="noStrike" kern="1200" spc="0" baseline="0">
                <a:solidFill>
                  <a:schemeClr val="tx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5.0 </a:t>
            </a:r>
            <a:r>
              <a:rPr lang="vi-VN" sz="1200" b="1" i="0" u="none" strike="noStrike" kern="1200" spc="0" baseline="0">
                <a:solidFill>
                  <a:sysClr val="windowText" lastClr="000000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µm</a:t>
            </a:r>
            <a:r>
              <a:rPr lang="en-US" sz="1200" b="1" i="0" baseline="0">
                <a:solidFill>
                  <a:sysClr val="windowText" lastClr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 </a:t>
            </a:r>
            <a:endParaRPr lang="en-US" sz="1200">
              <a:solidFill>
                <a:sysClr val="windowText" lastClr="000000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7280753630779614"/>
          <c:y val="1.0301177620038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245359620393313E-2"/>
          <c:y val="0.13636620982161066"/>
          <c:w val="0.84204438477811083"/>
          <c:h val="0.64929035433070859"/>
        </c:manualLayout>
      </c:layout>
      <c:barChart>
        <c:barDir val="col"/>
        <c:grouping val="clustered"/>
        <c:varyColors val="0"/>
        <c:ser>
          <c:idx val="3"/>
          <c:order val="4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27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82"/>
            <c:invertIfNegative val="0"/>
            <c:bubble3D val="0"/>
            <c:spPr>
              <a:solidFill>
                <a:schemeClr val="accent4"/>
              </a:solidFill>
              <a:ln>
                <a:solidFill>
                  <a:schemeClr val="bg1">
                    <a:lumMod val="50000"/>
                  </a:schemeClr>
                </a:solidFill>
              </a:ln>
              <a:effectLst/>
            </c:spPr>
          </c:dPt>
          <c:dPt>
            <c:idx val="95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'NG-LDĐ-02 (29047)'!#REF!</c:f>
              <c:numCache>
                <c:formatCode>dd/mm/yy;@</c:formatCode>
                <c:ptCount val="66"/>
                <c:pt idx="0">
                  <c:v>43469</c:v>
                </c:pt>
                <c:pt idx="1">
                  <c:v>43469</c:v>
                </c:pt>
                <c:pt idx="2">
                  <c:v>43470</c:v>
                </c:pt>
                <c:pt idx="3">
                  <c:v>43470</c:v>
                </c:pt>
                <c:pt idx="4">
                  <c:v>43474</c:v>
                </c:pt>
                <c:pt idx="5">
                  <c:v>43474</c:v>
                </c:pt>
                <c:pt idx="6">
                  <c:v>43475</c:v>
                </c:pt>
                <c:pt idx="7">
                  <c:v>43475</c:v>
                </c:pt>
                <c:pt idx="8">
                  <c:v>43475</c:v>
                </c:pt>
                <c:pt idx="9">
                  <c:v>43475</c:v>
                </c:pt>
                <c:pt idx="10">
                  <c:v>43476</c:v>
                </c:pt>
                <c:pt idx="11">
                  <c:v>43476</c:v>
                </c:pt>
                <c:pt idx="12">
                  <c:v>43478</c:v>
                </c:pt>
                <c:pt idx="13">
                  <c:v>43478</c:v>
                </c:pt>
                <c:pt idx="14">
                  <c:v>43480</c:v>
                </c:pt>
                <c:pt idx="15">
                  <c:v>43480</c:v>
                </c:pt>
                <c:pt idx="16">
                  <c:v>43481</c:v>
                </c:pt>
                <c:pt idx="17">
                  <c:v>43481</c:v>
                </c:pt>
                <c:pt idx="18">
                  <c:v>43483</c:v>
                </c:pt>
                <c:pt idx="19">
                  <c:v>43483</c:v>
                </c:pt>
                <c:pt idx="20">
                  <c:v>43488</c:v>
                </c:pt>
                <c:pt idx="21">
                  <c:v>43488</c:v>
                </c:pt>
                <c:pt idx="22">
                  <c:v>43489</c:v>
                </c:pt>
                <c:pt idx="23">
                  <c:v>43489</c:v>
                </c:pt>
                <c:pt idx="24">
                  <c:v>43490</c:v>
                </c:pt>
                <c:pt idx="25">
                  <c:v>43490</c:v>
                </c:pt>
                <c:pt idx="26">
                  <c:v>43491</c:v>
                </c:pt>
                <c:pt idx="27">
                  <c:v>43491</c:v>
                </c:pt>
                <c:pt idx="28">
                  <c:v>43494</c:v>
                </c:pt>
                <c:pt idx="29">
                  <c:v>43494</c:v>
                </c:pt>
                <c:pt idx="30">
                  <c:v>43495</c:v>
                </c:pt>
                <c:pt idx="31">
                  <c:v>43495</c:v>
                </c:pt>
                <c:pt idx="32">
                  <c:v>43504</c:v>
                </c:pt>
                <c:pt idx="33">
                  <c:v>43504</c:v>
                </c:pt>
                <c:pt idx="34">
                  <c:v>43506</c:v>
                </c:pt>
                <c:pt idx="35">
                  <c:v>43506</c:v>
                </c:pt>
                <c:pt idx="36">
                  <c:v>43507</c:v>
                </c:pt>
                <c:pt idx="37">
                  <c:v>43507</c:v>
                </c:pt>
                <c:pt idx="38">
                  <c:v>43508</c:v>
                </c:pt>
                <c:pt idx="39">
                  <c:v>43508</c:v>
                </c:pt>
                <c:pt idx="40">
                  <c:v>43509</c:v>
                </c:pt>
                <c:pt idx="41">
                  <c:v>43509</c:v>
                </c:pt>
                <c:pt idx="42">
                  <c:v>43510</c:v>
                </c:pt>
                <c:pt idx="43">
                  <c:v>43510</c:v>
                </c:pt>
                <c:pt idx="44">
                  <c:v>43511</c:v>
                </c:pt>
                <c:pt idx="45">
                  <c:v>43511</c:v>
                </c:pt>
                <c:pt idx="46">
                  <c:v>43516</c:v>
                </c:pt>
                <c:pt idx="47">
                  <c:v>43516</c:v>
                </c:pt>
                <c:pt idx="48">
                  <c:v>43517</c:v>
                </c:pt>
                <c:pt idx="49">
                  <c:v>43517</c:v>
                </c:pt>
                <c:pt idx="50">
                  <c:v>43522</c:v>
                </c:pt>
                <c:pt idx="51">
                  <c:v>43522</c:v>
                </c:pt>
                <c:pt idx="52">
                  <c:v>43523</c:v>
                </c:pt>
                <c:pt idx="53">
                  <c:v>43523</c:v>
                </c:pt>
                <c:pt idx="54">
                  <c:v>43524</c:v>
                </c:pt>
                <c:pt idx="55">
                  <c:v>43524</c:v>
                </c:pt>
                <c:pt idx="56">
                  <c:v>43525</c:v>
                </c:pt>
                <c:pt idx="57">
                  <c:v>43525</c:v>
                </c:pt>
                <c:pt idx="58">
                  <c:v>43530</c:v>
                </c:pt>
                <c:pt idx="59">
                  <c:v>43530</c:v>
                </c:pt>
                <c:pt idx="60">
                  <c:v>43532</c:v>
                </c:pt>
                <c:pt idx="61">
                  <c:v>43532</c:v>
                </c:pt>
                <c:pt idx="62">
                  <c:v>43537</c:v>
                </c:pt>
                <c:pt idx="63">
                  <c:v>43537</c:v>
                </c:pt>
                <c:pt idx="64">
                  <c:v>43538</c:v>
                </c:pt>
                <c:pt idx="65">
                  <c:v>43538</c:v>
                </c:pt>
              </c:numCache>
            </c:numRef>
          </c:cat>
          <c:val>
            <c:numRef>
              <c:f>'NG-LDĐ-02 (29047)'!$U$3:$U$579</c:f>
              <c:numCache>
                <c:formatCode>General</c:formatCode>
                <c:ptCount val="577"/>
                <c:pt idx="271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30151632"/>
        <c:axId val="-1630152720"/>
      </c:barChart>
      <c:lineChart>
        <c:grouping val="standard"/>
        <c:varyColors val="0"/>
        <c:ser>
          <c:idx val="0"/>
          <c:order val="0"/>
          <c:tx>
            <c:strRef>
              <c:f>'NG-LDĐ-02 (29047)'!$K$2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70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'NG-LDĐ-02 (29047)'!$O$3:$O$579</c:f>
              <c:numCache>
                <c:formatCode>m/d/yyyy</c:formatCode>
                <c:ptCount val="577"/>
                <c:pt idx="0">
                  <c:v>43105</c:v>
                </c:pt>
                <c:pt idx="1">
                  <c:v>43105</c:v>
                </c:pt>
                <c:pt idx="2">
                  <c:v>43106</c:v>
                </c:pt>
                <c:pt idx="3">
                  <c:v>43106</c:v>
                </c:pt>
                <c:pt idx="4">
                  <c:v>43109</c:v>
                </c:pt>
                <c:pt idx="5">
                  <c:v>43109</c:v>
                </c:pt>
                <c:pt idx="6">
                  <c:v>43111</c:v>
                </c:pt>
                <c:pt idx="7">
                  <c:v>43111</c:v>
                </c:pt>
                <c:pt idx="8">
                  <c:v>43111</c:v>
                </c:pt>
                <c:pt idx="9">
                  <c:v>43111</c:v>
                </c:pt>
                <c:pt idx="10">
                  <c:v>43113</c:v>
                </c:pt>
                <c:pt idx="11">
                  <c:v>43113</c:v>
                </c:pt>
                <c:pt idx="12">
                  <c:v>43116</c:v>
                </c:pt>
                <c:pt idx="13">
                  <c:v>43116</c:v>
                </c:pt>
                <c:pt idx="14">
                  <c:v>43118</c:v>
                </c:pt>
                <c:pt idx="15">
                  <c:v>43119</c:v>
                </c:pt>
                <c:pt idx="16">
                  <c:v>43120</c:v>
                </c:pt>
                <c:pt idx="17">
                  <c:v>43120</c:v>
                </c:pt>
                <c:pt idx="18">
                  <c:v>43121</c:v>
                </c:pt>
                <c:pt idx="19">
                  <c:v>43121</c:v>
                </c:pt>
                <c:pt idx="20">
                  <c:v>43123</c:v>
                </c:pt>
                <c:pt idx="21">
                  <c:v>43123</c:v>
                </c:pt>
                <c:pt idx="22">
                  <c:v>43125</c:v>
                </c:pt>
                <c:pt idx="23">
                  <c:v>43125</c:v>
                </c:pt>
                <c:pt idx="24">
                  <c:v>43125</c:v>
                </c:pt>
                <c:pt idx="25">
                  <c:v>43125</c:v>
                </c:pt>
                <c:pt idx="26">
                  <c:v>43127</c:v>
                </c:pt>
                <c:pt idx="27">
                  <c:v>43127</c:v>
                </c:pt>
                <c:pt idx="28">
                  <c:v>43129</c:v>
                </c:pt>
                <c:pt idx="29">
                  <c:v>43129</c:v>
                </c:pt>
                <c:pt idx="30">
                  <c:v>43131</c:v>
                </c:pt>
                <c:pt idx="31">
                  <c:v>43131</c:v>
                </c:pt>
                <c:pt idx="32">
                  <c:v>43132</c:v>
                </c:pt>
                <c:pt idx="33">
                  <c:v>43132</c:v>
                </c:pt>
                <c:pt idx="34">
                  <c:v>43134</c:v>
                </c:pt>
                <c:pt idx="35">
                  <c:v>43134</c:v>
                </c:pt>
                <c:pt idx="36">
                  <c:v>43136</c:v>
                </c:pt>
                <c:pt idx="37">
                  <c:v>43136</c:v>
                </c:pt>
                <c:pt idx="38">
                  <c:v>43137</c:v>
                </c:pt>
                <c:pt idx="39">
                  <c:v>43137</c:v>
                </c:pt>
                <c:pt idx="40">
                  <c:v>43138</c:v>
                </c:pt>
                <c:pt idx="41">
                  <c:v>43138</c:v>
                </c:pt>
                <c:pt idx="42">
                  <c:v>43139</c:v>
                </c:pt>
                <c:pt idx="43">
                  <c:v>43139</c:v>
                </c:pt>
                <c:pt idx="44">
                  <c:v>43139</c:v>
                </c:pt>
                <c:pt idx="45">
                  <c:v>43139</c:v>
                </c:pt>
                <c:pt idx="46">
                  <c:v>43141</c:v>
                </c:pt>
                <c:pt idx="47">
                  <c:v>43141</c:v>
                </c:pt>
                <c:pt idx="48">
                  <c:v>43155</c:v>
                </c:pt>
                <c:pt idx="49">
                  <c:v>43155</c:v>
                </c:pt>
                <c:pt idx="50">
                  <c:v>43157</c:v>
                </c:pt>
                <c:pt idx="51">
                  <c:v>43157</c:v>
                </c:pt>
                <c:pt idx="52">
                  <c:v>43158</c:v>
                </c:pt>
                <c:pt idx="53">
                  <c:v>43158</c:v>
                </c:pt>
                <c:pt idx="54">
                  <c:v>43160</c:v>
                </c:pt>
                <c:pt idx="55">
                  <c:v>43160</c:v>
                </c:pt>
                <c:pt idx="56">
                  <c:v>43160</c:v>
                </c:pt>
                <c:pt idx="57">
                  <c:v>43160</c:v>
                </c:pt>
                <c:pt idx="58">
                  <c:v>43162</c:v>
                </c:pt>
                <c:pt idx="59">
                  <c:v>43162</c:v>
                </c:pt>
                <c:pt idx="60">
                  <c:v>43164</c:v>
                </c:pt>
                <c:pt idx="61">
                  <c:v>43164</c:v>
                </c:pt>
                <c:pt idx="62">
                  <c:v>43166</c:v>
                </c:pt>
                <c:pt idx="63">
                  <c:v>43166</c:v>
                </c:pt>
                <c:pt idx="64">
                  <c:v>43166</c:v>
                </c:pt>
                <c:pt idx="65">
                  <c:v>43166</c:v>
                </c:pt>
                <c:pt idx="66">
                  <c:v>43168</c:v>
                </c:pt>
                <c:pt idx="67">
                  <c:v>43168</c:v>
                </c:pt>
                <c:pt idx="68">
                  <c:v>43173</c:v>
                </c:pt>
                <c:pt idx="69">
                  <c:v>43173</c:v>
                </c:pt>
                <c:pt idx="70">
                  <c:v>43173</c:v>
                </c:pt>
                <c:pt idx="71">
                  <c:v>43173</c:v>
                </c:pt>
                <c:pt idx="72">
                  <c:v>43174</c:v>
                </c:pt>
                <c:pt idx="73">
                  <c:v>43174</c:v>
                </c:pt>
                <c:pt idx="74">
                  <c:v>43175</c:v>
                </c:pt>
                <c:pt idx="75">
                  <c:v>43175</c:v>
                </c:pt>
                <c:pt idx="76">
                  <c:v>43176</c:v>
                </c:pt>
                <c:pt idx="77">
                  <c:v>43176</c:v>
                </c:pt>
                <c:pt idx="78">
                  <c:v>43179</c:v>
                </c:pt>
                <c:pt idx="79">
                  <c:v>43179</c:v>
                </c:pt>
                <c:pt idx="80">
                  <c:v>43181</c:v>
                </c:pt>
                <c:pt idx="81">
                  <c:v>43181</c:v>
                </c:pt>
                <c:pt idx="82">
                  <c:v>43183</c:v>
                </c:pt>
                <c:pt idx="83">
                  <c:v>43183</c:v>
                </c:pt>
                <c:pt idx="84">
                  <c:v>43185</c:v>
                </c:pt>
                <c:pt idx="85">
                  <c:v>43185</c:v>
                </c:pt>
                <c:pt idx="86">
                  <c:v>43186</c:v>
                </c:pt>
                <c:pt idx="87">
                  <c:v>43186</c:v>
                </c:pt>
                <c:pt idx="88">
                  <c:v>43187</c:v>
                </c:pt>
                <c:pt idx="89">
                  <c:v>43187</c:v>
                </c:pt>
                <c:pt idx="90">
                  <c:v>43188</c:v>
                </c:pt>
                <c:pt idx="91">
                  <c:v>43188</c:v>
                </c:pt>
                <c:pt idx="92">
                  <c:v>43189</c:v>
                </c:pt>
                <c:pt idx="93">
                  <c:v>43190</c:v>
                </c:pt>
                <c:pt idx="94">
                  <c:v>43193</c:v>
                </c:pt>
                <c:pt idx="95">
                  <c:v>43194</c:v>
                </c:pt>
                <c:pt idx="96">
                  <c:v>43194</c:v>
                </c:pt>
                <c:pt idx="97">
                  <c:v>43195</c:v>
                </c:pt>
                <c:pt idx="98">
                  <c:v>43195</c:v>
                </c:pt>
                <c:pt idx="99">
                  <c:v>43195</c:v>
                </c:pt>
                <c:pt idx="100">
                  <c:v>43206</c:v>
                </c:pt>
                <c:pt idx="101">
                  <c:v>43206</c:v>
                </c:pt>
                <c:pt idx="102">
                  <c:v>43207</c:v>
                </c:pt>
                <c:pt idx="103">
                  <c:v>43207</c:v>
                </c:pt>
                <c:pt idx="104">
                  <c:v>43208</c:v>
                </c:pt>
                <c:pt idx="105">
                  <c:v>43208</c:v>
                </c:pt>
                <c:pt idx="106">
                  <c:v>43209</c:v>
                </c:pt>
                <c:pt idx="107">
                  <c:v>43209</c:v>
                </c:pt>
                <c:pt idx="108">
                  <c:v>43211</c:v>
                </c:pt>
                <c:pt idx="109">
                  <c:v>43211</c:v>
                </c:pt>
                <c:pt idx="110">
                  <c:v>43215</c:v>
                </c:pt>
                <c:pt idx="111">
                  <c:v>43215</c:v>
                </c:pt>
                <c:pt idx="112">
                  <c:v>43216</c:v>
                </c:pt>
                <c:pt idx="113">
                  <c:v>43216</c:v>
                </c:pt>
                <c:pt idx="114">
                  <c:v>43218</c:v>
                </c:pt>
                <c:pt idx="115">
                  <c:v>43218</c:v>
                </c:pt>
                <c:pt idx="116">
                  <c:v>43225</c:v>
                </c:pt>
                <c:pt idx="117">
                  <c:v>43225</c:v>
                </c:pt>
                <c:pt idx="118">
                  <c:v>43229</c:v>
                </c:pt>
                <c:pt idx="119">
                  <c:v>43229</c:v>
                </c:pt>
                <c:pt idx="120">
                  <c:v>43229</c:v>
                </c:pt>
                <c:pt idx="121">
                  <c:v>43229</c:v>
                </c:pt>
                <c:pt idx="122">
                  <c:v>43230</c:v>
                </c:pt>
                <c:pt idx="123">
                  <c:v>43230</c:v>
                </c:pt>
                <c:pt idx="124">
                  <c:v>43231</c:v>
                </c:pt>
                <c:pt idx="125">
                  <c:v>43231</c:v>
                </c:pt>
                <c:pt idx="126">
                  <c:v>43232</c:v>
                </c:pt>
                <c:pt idx="127">
                  <c:v>43232</c:v>
                </c:pt>
                <c:pt idx="128">
                  <c:v>43238</c:v>
                </c:pt>
                <c:pt idx="129">
                  <c:v>43238</c:v>
                </c:pt>
                <c:pt idx="130">
                  <c:v>43239</c:v>
                </c:pt>
                <c:pt idx="131">
                  <c:v>43239</c:v>
                </c:pt>
                <c:pt idx="132">
                  <c:v>43244</c:v>
                </c:pt>
                <c:pt idx="133">
                  <c:v>43244</c:v>
                </c:pt>
                <c:pt idx="134">
                  <c:v>43252</c:v>
                </c:pt>
                <c:pt idx="135">
                  <c:v>43252</c:v>
                </c:pt>
                <c:pt idx="136">
                  <c:v>43253</c:v>
                </c:pt>
                <c:pt idx="137">
                  <c:v>43253</c:v>
                </c:pt>
                <c:pt idx="138">
                  <c:v>43255</c:v>
                </c:pt>
                <c:pt idx="139">
                  <c:v>43255</c:v>
                </c:pt>
                <c:pt idx="140">
                  <c:v>43256</c:v>
                </c:pt>
                <c:pt idx="141">
                  <c:v>43256</c:v>
                </c:pt>
                <c:pt idx="142">
                  <c:v>43257</c:v>
                </c:pt>
                <c:pt idx="143">
                  <c:v>43257</c:v>
                </c:pt>
                <c:pt idx="144">
                  <c:v>43258</c:v>
                </c:pt>
                <c:pt idx="145">
                  <c:v>43258</c:v>
                </c:pt>
                <c:pt idx="146">
                  <c:v>43259</c:v>
                </c:pt>
                <c:pt idx="147">
                  <c:v>43259</c:v>
                </c:pt>
                <c:pt idx="148">
                  <c:v>43264</c:v>
                </c:pt>
                <c:pt idx="149">
                  <c:v>43264</c:v>
                </c:pt>
                <c:pt idx="150">
                  <c:v>43265</c:v>
                </c:pt>
                <c:pt idx="151">
                  <c:v>43265</c:v>
                </c:pt>
                <c:pt idx="152">
                  <c:v>43268</c:v>
                </c:pt>
                <c:pt idx="153">
                  <c:v>43268</c:v>
                </c:pt>
                <c:pt idx="154">
                  <c:v>43271</c:v>
                </c:pt>
                <c:pt idx="155">
                  <c:v>43271</c:v>
                </c:pt>
                <c:pt idx="156">
                  <c:v>43272</c:v>
                </c:pt>
                <c:pt idx="157">
                  <c:v>43272</c:v>
                </c:pt>
                <c:pt idx="158">
                  <c:v>43273</c:v>
                </c:pt>
                <c:pt idx="159">
                  <c:v>43273</c:v>
                </c:pt>
                <c:pt idx="160">
                  <c:v>43276</c:v>
                </c:pt>
                <c:pt idx="161">
                  <c:v>43276</c:v>
                </c:pt>
                <c:pt idx="162">
                  <c:v>43278</c:v>
                </c:pt>
                <c:pt idx="163">
                  <c:v>43278</c:v>
                </c:pt>
                <c:pt idx="164">
                  <c:v>43284</c:v>
                </c:pt>
                <c:pt idx="165">
                  <c:v>43284</c:v>
                </c:pt>
                <c:pt idx="166">
                  <c:v>43301</c:v>
                </c:pt>
                <c:pt idx="167">
                  <c:v>43301</c:v>
                </c:pt>
                <c:pt idx="168">
                  <c:v>43306</c:v>
                </c:pt>
                <c:pt idx="169">
                  <c:v>43306</c:v>
                </c:pt>
                <c:pt idx="170">
                  <c:v>43309</c:v>
                </c:pt>
                <c:pt idx="171">
                  <c:v>43309</c:v>
                </c:pt>
                <c:pt idx="172">
                  <c:v>43311</c:v>
                </c:pt>
                <c:pt idx="173">
                  <c:v>43311</c:v>
                </c:pt>
                <c:pt idx="174">
                  <c:v>43312</c:v>
                </c:pt>
                <c:pt idx="175">
                  <c:v>43312</c:v>
                </c:pt>
                <c:pt idx="176">
                  <c:v>43313</c:v>
                </c:pt>
                <c:pt idx="177">
                  <c:v>43313</c:v>
                </c:pt>
                <c:pt idx="178">
                  <c:v>43314</c:v>
                </c:pt>
                <c:pt idx="179">
                  <c:v>43314</c:v>
                </c:pt>
                <c:pt idx="180">
                  <c:v>43318</c:v>
                </c:pt>
                <c:pt idx="181">
                  <c:v>43318</c:v>
                </c:pt>
                <c:pt idx="182">
                  <c:v>43320</c:v>
                </c:pt>
                <c:pt idx="183">
                  <c:v>43320</c:v>
                </c:pt>
                <c:pt idx="184">
                  <c:v>43327</c:v>
                </c:pt>
                <c:pt idx="185">
                  <c:v>43327</c:v>
                </c:pt>
                <c:pt idx="186">
                  <c:v>43333</c:v>
                </c:pt>
                <c:pt idx="187">
                  <c:v>43333</c:v>
                </c:pt>
                <c:pt idx="188">
                  <c:v>43340</c:v>
                </c:pt>
                <c:pt idx="189">
                  <c:v>43340</c:v>
                </c:pt>
                <c:pt idx="190">
                  <c:v>43341</c:v>
                </c:pt>
                <c:pt idx="191">
                  <c:v>43341</c:v>
                </c:pt>
                <c:pt idx="192">
                  <c:v>43381</c:v>
                </c:pt>
                <c:pt idx="193">
                  <c:v>43381</c:v>
                </c:pt>
                <c:pt idx="194">
                  <c:v>43383</c:v>
                </c:pt>
                <c:pt idx="195">
                  <c:v>43383</c:v>
                </c:pt>
                <c:pt idx="196">
                  <c:v>43385</c:v>
                </c:pt>
                <c:pt idx="197">
                  <c:v>43385</c:v>
                </c:pt>
                <c:pt idx="198">
                  <c:v>43390</c:v>
                </c:pt>
                <c:pt idx="199">
                  <c:v>43390</c:v>
                </c:pt>
                <c:pt idx="200">
                  <c:v>43391</c:v>
                </c:pt>
                <c:pt idx="201">
                  <c:v>43391</c:v>
                </c:pt>
                <c:pt idx="202">
                  <c:v>43397</c:v>
                </c:pt>
                <c:pt idx="203">
                  <c:v>43397</c:v>
                </c:pt>
                <c:pt idx="204">
                  <c:v>43397</c:v>
                </c:pt>
                <c:pt idx="205">
                  <c:v>43397</c:v>
                </c:pt>
                <c:pt idx="206">
                  <c:v>43399</c:v>
                </c:pt>
                <c:pt idx="207">
                  <c:v>43399</c:v>
                </c:pt>
                <c:pt idx="208">
                  <c:v>43402</c:v>
                </c:pt>
                <c:pt idx="209">
                  <c:v>43402</c:v>
                </c:pt>
                <c:pt idx="210">
                  <c:v>43403</c:v>
                </c:pt>
                <c:pt idx="211">
                  <c:v>43403</c:v>
                </c:pt>
                <c:pt idx="212">
                  <c:v>43404</c:v>
                </c:pt>
                <c:pt idx="213">
                  <c:v>43404</c:v>
                </c:pt>
                <c:pt idx="214">
                  <c:v>43405</c:v>
                </c:pt>
                <c:pt idx="215">
                  <c:v>43405</c:v>
                </c:pt>
                <c:pt idx="216">
                  <c:v>43405</c:v>
                </c:pt>
                <c:pt idx="217">
                  <c:v>43405</c:v>
                </c:pt>
                <c:pt idx="218">
                  <c:v>43407</c:v>
                </c:pt>
                <c:pt idx="219">
                  <c:v>43407</c:v>
                </c:pt>
                <c:pt idx="220">
                  <c:v>43410</c:v>
                </c:pt>
                <c:pt idx="221">
                  <c:v>43410</c:v>
                </c:pt>
                <c:pt idx="222">
                  <c:v>43411</c:v>
                </c:pt>
                <c:pt idx="223">
                  <c:v>43411</c:v>
                </c:pt>
                <c:pt idx="224">
                  <c:v>43413</c:v>
                </c:pt>
                <c:pt idx="225">
                  <c:v>43413</c:v>
                </c:pt>
                <c:pt idx="226">
                  <c:v>43414</c:v>
                </c:pt>
                <c:pt idx="227">
                  <c:v>43414</c:v>
                </c:pt>
                <c:pt idx="228">
                  <c:v>43418</c:v>
                </c:pt>
                <c:pt idx="229">
                  <c:v>43418</c:v>
                </c:pt>
                <c:pt idx="230">
                  <c:v>43419</c:v>
                </c:pt>
                <c:pt idx="231">
                  <c:v>43419</c:v>
                </c:pt>
                <c:pt idx="232">
                  <c:v>43421</c:v>
                </c:pt>
                <c:pt idx="233">
                  <c:v>43421</c:v>
                </c:pt>
                <c:pt idx="234">
                  <c:v>43425</c:v>
                </c:pt>
                <c:pt idx="235">
                  <c:v>43425</c:v>
                </c:pt>
                <c:pt idx="236">
                  <c:v>43426</c:v>
                </c:pt>
                <c:pt idx="237">
                  <c:v>43426</c:v>
                </c:pt>
                <c:pt idx="238">
                  <c:v>43426</c:v>
                </c:pt>
                <c:pt idx="239">
                  <c:v>43426</c:v>
                </c:pt>
                <c:pt idx="240">
                  <c:v>43428</c:v>
                </c:pt>
                <c:pt idx="241">
                  <c:v>43428</c:v>
                </c:pt>
                <c:pt idx="242">
                  <c:v>43430</c:v>
                </c:pt>
                <c:pt idx="243">
                  <c:v>43430</c:v>
                </c:pt>
                <c:pt idx="244">
                  <c:v>43431</c:v>
                </c:pt>
                <c:pt idx="245">
                  <c:v>43431</c:v>
                </c:pt>
                <c:pt idx="246">
                  <c:v>43432</c:v>
                </c:pt>
                <c:pt idx="247">
                  <c:v>43432</c:v>
                </c:pt>
                <c:pt idx="248">
                  <c:v>43433</c:v>
                </c:pt>
                <c:pt idx="249">
                  <c:v>43433</c:v>
                </c:pt>
                <c:pt idx="250">
                  <c:v>43433</c:v>
                </c:pt>
                <c:pt idx="251">
                  <c:v>43433</c:v>
                </c:pt>
                <c:pt idx="252">
                  <c:v>43435</c:v>
                </c:pt>
                <c:pt idx="253">
                  <c:v>43435</c:v>
                </c:pt>
                <c:pt idx="254">
                  <c:v>43451</c:v>
                </c:pt>
                <c:pt idx="255">
                  <c:v>43451</c:v>
                </c:pt>
                <c:pt idx="256">
                  <c:v>43452</c:v>
                </c:pt>
                <c:pt idx="257">
                  <c:v>43452</c:v>
                </c:pt>
                <c:pt idx="258">
                  <c:v>43453</c:v>
                </c:pt>
                <c:pt idx="259">
                  <c:v>43453</c:v>
                </c:pt>
                <c:pt idx="260">
                  <c:v>43454</c:v>
                </c:pt>
                <c:pt idx="261">
                  <c:v>43454</c:v>
                </c:pt>
                <c:pt idx="262">
                  <c:v>43454</c:v>
                </c:pt>
                <c:pt idx="263">
                  <c:v>43454</c:v>
                </c:pt>
                <c:pt idx="264">
                  <c:v>43456</c:v>
                </c:pt>
                <c:pt idx="265">
                  <c:v>43456</c:v>
                </c:pt>
                <c:pt idx="266">
                  <c:v>43459</c:v>
                </c:pt>
                <c:pt idx="267">
                  <c:v>43459</c:v>
                </c:pt>
                <c:pt idx="268">
                  <c:v>43462</c:v>
                </c:pt>
                <c:pt idx="269">
                  <c:v>43462</c:v>
                </c:pt>
                <c:pt idx="270">
                  <c:v>43463</c:v>
                </c:pt>
                <c:pt idx="271">
                  <c:v>43463</c:v>
                </c:pt>
                <c:pt idx="272" formatCode="dd/mm/yy;@">
                  <c:v>43469</c:v>
                </c:pt>
                <c:pt idx="273" formatCode="dd/mm/yy;@">
                  <c:v>43469</c:v>
                </c:pt>
                <c:pt idx="274" formatCode="dd/mm/yy;@">
                  <c:v>43470</c:v>
                </c:pt>
                <c:pt idx="275" formatCode="dd/mm/yy;@">
                  <c:v>43470</c:v>
                </c:pt>
                <c:pt idx="276" formatCode="dd/mm/yy;@">
                  <c:v>43474</c:v>
                </c:pt>
                <c:pt idx="277" formatCode="dd/mm/yy;@">
                  <c:v>43474</c:v>
                </c:pt>
                <c:pt idx="278" formatCode="dd/mm/yy;@">
                  <c:v>43475</c:v>
                </c:pt>
                <c:pt idx="279" formatCode="dd/mm/yy;@">
                  <c:v>43475</c:v>
                </c:pt>
                <c:pt idx="280" formatCode="dd/mm/yy;@">
                  <c:v>43475</c:v>
                </c:pt>
                <c:pt idx="281" formatCode="dd/mm/yy;@">
                  <c:v>43475</c:v>
                </c:pt>
                <c:pt idx="282" formatCode="dd/mm/yy;@">
                  <c:v>43476</c:v>
                </c:pt>
                <c:pt idx="283" formatCode="dd/mm/yy;@">
                  <c:v>43476</c:v>
                </c:pt>
                <c:pt idx="284" formatCode="dd/mm/yy;@">
                  <c:v>43478</c:v>
                </c:pt>
                <c:pt idx="285" formatCode="dd/mm/yy;@">
                  <c:v>43478</c:v>
                </c:pt>
                <c:pt idx="286" formatCode="dd/mm/yy;@">
                  <c:v>43480</c:v>
                </c:pt>
                <c:pt idx="287" formatCode="dd/mm/yy;@">
                  <c:v>43480</c:v>
                </c:pt>
                <c:pt idx="288" formatCode="dd/mm/yy;@">
                  <c:v>43481</c:v>
                </c:pt>
                <c:pt idx="289" formatCode="dd/mm/yy;@">
                  <c:v>43481</c:v>
                </c:pt>
                <c:pt idx="290" formatCode="dd/mm/yy;@">
                  <c:v>43483</c:v>
                </c:pt>
                <c:pt idx="291" formatCode="dd/mm/yy;@">
                  <c:v>43483</c:v>
                </c:pt>
                <c:pt idx="292" formatCode="dd/mm/yy;@">
                  <c:v>43488</c:v>
                </c:pt>
                <c:pt idx="293" formatCode="dd/mm/yy;@">
                  <c:v>43488</c:v>
                </c:pt>
                <c:pt idx="294" formatCode="dd/mm/yy;@">
                  <c:v>43489</c:v>
                </c:pt>
                <c:pt idx="295" formatCode="dd/mm/yy;@">
                  <c:v>43489</c:v>
                </c:pt>
                <c:pt idx="296" formatCode="dd/mm/yy;@">
                  <c:v>43490</c:v>
                </c:pt>
                <c:pt idx="297" formatCode="dd/mm/yy;@">
                  <c:v>43490</c:v>
                </c:pt>
                <c:pt idx="298" formatCode="dd/mm/yy;@">
                  <c:v>43491</c:v>
                </c:pt>
                <c:pt idx="299" formatCode="dd/mm/yy;@">
                  <c:v>43491</c:v>
                </c:pt>
                <c:pt idx="300" formatCode="dd/mm/yy;@">
                  <c:v>43494</c:v>
                </c:pt>
                <c:pt idx="301" formatCode="dd/mm/yy;@">
                  <c:v>43494</c:v>
                </c:pt>
                <c:pt idx="302" formatCode="dd/mm/yy;@">
                  <c:v>43495</c:v>
                </c:pt>
                <c:pt idx="303" formatCode="dd/mm/yy;@">
                  <c:v>43495</c:v>
                </c:pt>
                <c:pt idx="304" formatCode="dd/mm/yy;@">
                  <c:v>43504</c:v>
                </c:pt>
                <c:pt idx="305" formatCode="dd/mm/yy;@">
                  <c:v>43504</c:v>
                </c:pt>
                <c:pt idx="306" formatCode="dd/mm/yy;@">
                  <c:v>43506</c:v>
                </c:pt>
                <c:pt idx="307" formatCode="dd/mm/yy;@">
                  <c:v>43506</c:v>
                </c:pt>
                <c:pt idx="308" formatCode="dd/mm/yy;@">
                  <c:v>43507</c:v>
                </c:pt>
                <c:pt idx="309" formatCode="dd/mm/yy;@">
                  <c:v>43507</c:v>
                </c:pt>
                <c:pt idx="310" formatCode="dd/mm/yy;@">
                  <c:v>43508</c:v>
                </c:pt>
                <c:pt idx="311" formatCode="dd/mm/yy;@">
                  <c:v>43508</c:v>
                </c:pt>
                <c:pt idx="312" formatCode="dd/mm/yy;@">
                  <c:v>43509</c:v>
                </c:pt>
                <c:pt idx="313" formatCode="dd/mm/yy;@">
                  <c:v>43509</c:v>
                </c:pt>
                <c:pt idx="314" formatCode="dd/mm/yy;@">
                  <c:v>43510</c:v>
                </c:pt>
                <c:pt idx="315" formatCode="dd/mm/yy;@">
                  <c:v>43510</c:v>
                </c:pt>
                <c:pt idx="316" formatCode="dd/mm/yy;@">
                  <c:v>43511</c:v>
                </c:pt>
                <c:pt idx="317" formatCode="dd/mm/yy;@">
                  <c:v>43511</c:v>
                </c:pt>
                <c:pt idx="318" formatCode="dd/mm/yy;@">
                  <c:v>43516</c:v>
                </c:pt>
                <c:pt idx="319" formatCode="dd/mm/yy;@">
                  <c:v>43516</c:v>
                </c:pt>
                <c:pt idx="320" formatCode="dd/mm/yy;@">
                  <c:v>43517</c:v>
                </c:pt>
                <c:pt idx="321" formatCode="dd/mm/yy;@">
                  <c:v>43517</c:v>
                </c:pt>
                <c:pt idx="322" formatCode="dd/mm/yy;@">
                  <c:v>43522</c:v>
                </c:pt>
                <c:pt idx="323" formatCode="dd/mm/yy;@">
                  <c:v>43522</c:v>
                </c:pt>
                <c:pt idx="324" formatCode="dd/mm/yy;@">
                  <c:v>43523</c:v>
                </c:pt>
                <c:pt idx="325" formatCode="dd/mm/yy;@">
                  <c:v>43523</c:v>
                </c:pt>
                <c:pt idx="326" formatCode="dd/mm/yy;@">
                  <c:v>43524</c:v>
                </c:pt>
                <c:pt idx="327" formatCode="dd/mm/yy;@">
                  <c:v>43524</c:v>
                </c:pt>
                <c:pt idx="328" formatCode="dd/mm/yy;@">
                  <c:v>43525</c:v>
                </c:pt>
                <c:pt idx="329" formatCode="dd/mm/yy;@">
                  <c:v>43525</c:v>
                </c:pt>
                <c:pt idx="330" formatCode="dd/mm/yy;@">
                  <c:v>43530</c:v>
                </c:pt>
                <c:pt idx="331" formatCode="dd/mm/yy;@">
                  <c:v>43530</c:v>
                </c:pt>
                <c:pt idx="332" formatCode="dd/mm/yy;@">
                  <c:v>43532</c:v>
                </c:pt>
                <c:pt idx="333" formatCode="dd/mm/yy;@">
                  <c:v>43532</c:v>
                </c:pt>
                <c:pt idx="334" formatCode="dd/mm/yy;@">
                  <c:v>43537</c:v>
                </c:pt>
                <c:pt idx="335" formatCode="dd/mm/yy;@">
                  <c:v>43537</c:v>
                </c:pt>
                <c:pt idx="336" formatCode="dd/mm/yy;@">
                  <c:v>43538</c:v>
                </c:pt>
                <c:pt idx="337" formatCode="dd/mm/yy;@">
                  <c:v>43538</c:v>
                </c:pt>
                <c:pt idx="338" formatCode="dd/mm/yy;@">
                  <c:v>43540</c:v>
                </c:pt>
                <c:pt idx="339" formatCode="dd/mm/yy;@">
                  <c:v>43540</c:v>
                </c:pt>
                <c:pt idx="340" formatCode="dd/mm/yy;@">
                  <c:v>43548</c:v>
                </c:pt>
                <c:pt idx="341" formatCode="dd/mm/yy;@">
                  <c:v>43548</c:v>
                </c:pt>
                <c:pt idx="342" formatCode="dd/mm/yy;@">
                  <c:v>43550</c:v>
                </c:pt>
                <c:pt idx="343" formatCode="dd/mm/yy;@">
                  <c:v>43550</c:v>
                </c:pt>
                <c:pt idx="344" formatCode="dd/mm/yy;@">
                  <c:v>43551</c:v>
                </c:pt>
                <c:pt idx="345" formatCode="dd/mm/yy;@">
                  <c:v>43551</c:v>
                </c:pt>
                <c:pt idx="346" formatCode="dd/mm/yy;@">
                  <c:v>43552</c:v>
                </c:pt>
                <c:pt idx="347" formatCode="dd/mm/yy;@">
                  <c:v>43552</c:v>
                </c:pt>
                <c:pt idx="348" formatCode="dd/mm/yy;@">
                  <c:v>43554</c:v>
                </c:pt>
                <c:pt idx="349" formatCode="dd/mm/yy;@">
                  <c:v>43554</c:v>
                </c:pt>
                <c:pt idx="350" formatCode="dd/mm/yy;@">
                  <c:v>43556</c:v>
                </c:pt>
                <c:pt idx="351" formatCode="dd/mm/yy;@">
                  <c:v>43556</c:v>
                </c:pt>
                <c:pt idx="352" formatCode="dd/mm/yy;@">
                  <c:v>43557</c:v>
                </c:pt>
                <c:pt idx="353" formatCode="dd/mm/yy;@">
                  <c:v>43557</c:v>
                </c:pt>
                <c:pt idx="354" formatCode="dd/mm/yy;@">
                  <c:v>43558</c:v>
                </c:pt>
                <c:pt idx="355" formatCode="dd/mm/yy;@">
                  <c:v>43558</c:v>
                </c:pt>
                <c:pt idx="356" formatCode="dd/mm/yy;@">
                  <c:v>43559</c:v>
                </c:pt>
                <c:pt idx="357" formatCode="dd/mm/yy;@">
                  <c:v>43559</c:v>
                </c:pt>
                <c:pt idx="358" formatCode="dd/mm/yy;@">
                  <c:v>43559</c:v>
                </c:pt>
                <c:pt idx="359" formatCode="dd/mm/yy;@">
                  <c:v>43559</c:v>
                </c:pt>
                <c:pt idx="360" formatCode="dd/mm/yy;@">
                  <c:v>43561</c:v>
                </c:pt>
                <c:pt idx="361" formatCode="dd/mm/yy;@">
                  <c:v>43561</c:v>
                </c:pt>
                <c:pt idx="362" formatCode="dd/mm/yy;@">
                  <c:v>43562</c:v>
                </c:pt>
                <c:pt idx="363" formatCode="dd/mm/yy;@">
                  <c:v>43562</c:v>
                </c:pt>
                <c:pt idx="364" formatCode="dd/mm/yy;@">
                  <c:v>43565</c:v>
                </c:pt>
                <c:pt idx="365" formatCode="dd/mm/yy;@">
                  <c:v>43565</c:v>
                </c:pt>
                <c:pt idx="366" formatCode="dd/mm/yy;@">
                  <c:v>43566</c:v>
                </c:pt>
                <c:pt idx="367" formatCode="dd/mm/yy;@">
                  <c:v>43566</c:v>
                </c:pt>
                <c:pt idx="368" formatCode="dd/mm/yy;@">
                  <c:v>43566</c:v>
                </c:pt>
                <c:pt idx="369" formatCode="dd/mm/yy;@">
                  <c:v>43567</c:v>
                </c:pt>
                <c:pt idx="370" formatCode="dd/mm/yy;@">
                  <c:v>43567</c:v>
                </c:pt>
                <c:pt idx="371" formatCode="dd/mm/yy;@">
                  <c:v>43574</c:v>
                </c:pt>
                <c:pt idx="372" formatCode="dd/mm/yy;@">
                  <c:v>43574</c:v>
                </c:pt>
                <c:pt idx="373" formatCode="dd/mm/yy;@">
                  <c:v>43574</c:v>
                </c:pt>
                <c:pt idx="374" formatCode="dd/mm/yy;@">
                  <c:v>43574</c:v>
                </c:pt>
                <c:pt idx="375" formatCode="dd/mm/yy;@">
                  <c:v>43577</c:v>
                </c:pt>
                <c:pt idx="376" formatCode="dd/mm/yy;@">
                  <c:v>43577</c:v>
                </c:pt>
                <c:pt idx="377" formatCode="dd/mm/yy;@">
                  <c:v>43578</c:v>
                </c:pt>
                <c:pt idx="378" formatCode="dd/mm/yy;@">
                  <c:v>43578</c:v>
                </c:pt>
                <c:pt idx="379" formatCode="dd/mm/yy;@">
                  <c:v>43579</c:v>
                </c:pt>
                <c:pt idx="380" formatCode="dd/mm/yy;@">
                  <c:v>43579</c:v>
                </c:pt>
                <c:pt idx="381" formatCode="dd/mm/yy;@">
                  <c:v>43580</c:v>
                </c:pt>
                <c:pt idx="382" formatCode="dd/mm/yy;@">
                  <c:v>43580</c:v>
                </c:pt>
                <c:pt idx="383" formatCode="dd/mm/yy;@">
                  <c:v>43582</c:v>
                </c:pt>
                <c:pt idx="384" formatCode="dd/mm/yy;@">
                  <c:v>43582</c:v>
                </c:pt>
                <c:pt idx="385" formatCode="dd/mm/yy;@">
                  <c:v>43584</c:v>
                </c:pt>
                <c:pt idx="386" formatCode="dd/mm/yy;@">
                  <c:v>43584</c:v>
                </c:pt>
                <c:pt idx="387" formatCode="dd/mm/yy;@">
                  <c:v>43592</c:v>
                </c:pt>
                <c:pt idx="388" formatCode="dd/mm/yy;@">
                  <c:v>43592</c:v>
                </c:pt>
                <c:pt idx="389" formatCode="dd/mm/yy;@">
                  <c:v>43592</c:v>
                </c:pt>
                <c:pt idx="390" formatCode="dd/mm/yy;@">
                  <c:v>43592</c:v>
                </c:pt>
                <c:pt idx="391" formatCode="dd/mm/yy;@">
                  <c:v>43594</c:v>
                </c:pt>
                <c:pt idx="392" formatCode="dd/mm/yy;@">
                  <c:v>43594</c:v>
                </c:pt>
                <c:pt idx="393" formatCode="dd/mm/yy;@">
                  <c:v>43594</c:v>
                </c:pt>
                <c:pt idx="394" formatCode="dd/mm/yy;@">
                  <c:v>43594</c:v>
                </c:pt>
                <c:pt idx="395" formatCode="dd/mm/yy;@">
                  <c:v>43595</c:v>
                </c:pt>
                <c:pt idx="396" formatCode="dd/mm/yy;@">
                  <c:v>43595</c:v>
                </c:pt>
                <c:pt idx="397" formatCode="dd/mm/yy;@">
                  <c:v>43600</c:v>
                </c:pt>
                <c:pt idx="398" formatCode="dd/mm/yy;@">
                  <c:v>43600</c:v>
                </c:pt>
                <c:pt idx="399" formatCode="dd/mm/yy;@">
                  <c:v>43601</c:v>
                </c:pt>
                <c:pt idx="400" formatCode="dd/mm/yy;@">
                  <c:v>43601</c:v>
                </c:pt>
                <c:pt idx="401" formatCode="dd/mm/yy;@">
                  <c:v>43603</c:v>
                </c:pt>
                <c:pt idx="402" formatCode="dd/mm/yy;@">
                  <c:v>43603</c:v>
                </c:pt>
                <c:pt idx="403" formatCode="dd/mm/yy;@">
                  <c:v>43603</c:v>
                </c:pt>
                <c:pt idx="404" formatCode="dd/mm/yy;@">
                  <c:v>43603</c:v>
                </c:pt>
                <c:pt idx="405" formatCode="dd/mm/yy;@">
                  <c:v>43609</c:v>
                </c:pt>
                <c:pt idx="406" formatCode="dd/mm/yy;@">
                  <c:v>43609</c:v>
                </c:pt>
                <c:pt idx="407" formatCode="dd/mm/yy;@">
                  <c:v>43612</c:v>
                </c:pt>
                <c:pt idx="408" formatCode="dd/mm/yy;@">
                  <c:v>43612</c:v>
                </c:pt>
                <c:pt idx="409" formatCode="dd/mm/yy;@">
                  <c:v>43613</c:v>
                </c:pt>
                <c:pt idx="410" formatCode="dd/mm/yy;@">
                  <c:v>43613</c:v>
                </c:pt>
                <c:pt idx="411" formatCode="dd/mm/yy;@">
                  <c:v>43614</c:v>
                </c:pt>
                <c:pt idx="412" formatCode="dd/mm/yy;@">
                  <c:v>43614</c:v>
                </c:pt>
                <c:pt idx="413" formatCode="dd/mm/yy;@">
                  <c:v>43615</c:v>
                </c:pt>
                <c:pt idx="414" formatCode="dd/mm/yy;@">
                  <c:v>43615</c:v>
                </c:pt>
                <c:pt idx="415" formatCode="dd/mm/yy;@">
                  <c:v>43615</c:v>
                </c:pt>
                <c:pt idx="416" formatCode="dd/mm/yy;@">
                  <c:v>43615</c:v>
                </c:pt>
                <c:pt idx="417" formatCode="dd/mm/yy;@">
                  <c:v>43617</c:v>
                </c:pt>
                <c:pt idx="418" formatCode="dd/mm/yy;@">
                  <c:v>43617</c:v>
                </c:pt>
                <c:pt idx="419" formatCode="dd/mm/yy;@">
                  <c:v>43621</c:v>
                </c:pt>
                <c:pt idx="420" formatCode="dd/mm/yy;@">
                  <c:v>43621</c:v>
                </c:pt>
                <c:pt idx="421" formatCode="dd/mm/yy;@">
                  <c:v>43623</c:v>
                </c:pt>
                <c:pt idx="422" formatCode="dd/mm/yy;@">
                  <c:v>43623</c:v>
                </c:pt>
                <c:pt idx="423" formatCode="dd/mm/yy;@">
                  <c:v>43626</c:v>
                </c:pt>
                <c:pt idx="424" formatCode="dd/mm/yy;@">
                  <c:v>43626</c:v>
                </c:pt>
                <c:pt idx="425" formatCode="dd/mm/yy;@">
                  <c:v>43628</c:v>
                </c:pt>
                <c:pt idx="426" formatCode="dd/mm/yy;@">
                  <c:v>43628</c:v>
                </c:pt>
                <c:pt idx="427" formatCode="dd/mm/yy;@">
                  <c:v>43628</c:v>
                </c:pt>
                <c:pt idx="428" formatCode="dd/mm/yy;@">
                  <c:v>43628</c:v>
                </c:pt>
                <c:pt idx="429" formatCode="dd/mm/yy;@">
                  <c:v>43630</c:v>
                </c:pt>
                <c:pt idx="430" formatCode="dd/mm/yy;@">
                  <c:v>43630</c:v>
                </c:pt>
                <c:pt idx="431" formatCode="dd/mm/yy;@">
                  <c:v>43633</c:v>
                </c:pt>
                <c:pt idx="432" formatCode="dd/mm/yy;@">
                  <c:v>43633</c:v>
                </c:pt>
                <c:pt idx="433" formatCode="dd/mm/yy;@">
                  <c:v>43634</c:v>
                </c:pt>
                <c:pt idx="434" formatCode="dd/mm/yy;@">
                  <c:v>43634</c:v>
                </c:pt>
                <c:pt idx="435" formatCode="dd/mm/yy;@">
                  <c:v>43635</c:v>
                </c:pt>
                <c:pt idx="436" formatCode="dd/mm/yy;@">
                  <c:v>43635</c:v>
                </c:pt>
                <c:pt idx="437" formatCode="dd/mm/yy;@">
                  <c:v>43636</c:v>
                </c:pt>
                <c:pt idx="438" formatCode="dd/mm/yy;@">
                  <c:v>43636</c:v>
                </c:pt>
                <c:pt idx="439" formatCode="dd/mm/yy;@">
                  <c:v>43640</c:v>
                </c:pt>
                <c:pt idx="440" formatCode="dd/mm/yy;@">
                  <c:v>43640</c:v>
                </c:pt>
                <c:pt idx="441" formatCode="dd/mm/yy;@">
                  <c:v>43642</c:v>
                </c:pt>
                <c:pt idx="442" formatCode="dd/mm/yy;@">
                  <c:v>43642</c:v>
                </c:pt>
                <c:pt idx="443" formatCode="dd/mm/yy;@">
                  <c:v>43643</c:v>
                </c:pt>
                <c:pt idx="444" formatCode="dd/mm/yy;@">
                  <c:v>43643</c:v>
                </c:pt>
                <c:pt idx="445" formatCode="dd/mm/yy;@">
                  <c:v>43647</c:v>
                </c:pt>
                <c:pt idx="446" formatCode="dd/mm/yy;@">
                  <c:v>43647</c:v>
                </c:pt>
                <c:pt idx="447" formatCode="dd/mm/yy;@">
                  <c:v>43648</c:v>
                </c:pt>
                <c:pt idx="448" formatCode="dd/mm/yy;@">
                  <c:v>43648</c:v>
                </c:pt>
                <c:pt idx="449" formatCode="dd/mm/yy;@">
                  <c:v>43649</c:v>
                </c:pt>
                <c:pt idx="450" formatCode="dd/mm/yy;@">
                  <c:v>43649</c:v>
                </c:pt>
                <c:pt idx="451" formatCode="dd/mm/yy;@">
                  <c:v>43650</c:v>
                </c:pt>
                <c:pt idx="452" formatCode="dd/mm/yy;@">
                  <c:v>43650</c:v>
                </c:pt>
                <c:pt idx="453" formatCode="dd/mm/yy;@">
                  <c:v>43650</c:v>
                </c:pt>
                <c:pt idx="454" formatCode="dd/mm/yy;@">
                  <c:v>43650</c:v>
                </c:pt>
                <c:pt idx="455" formatCode="dd/mm/yy;@">
                  <c:v>43652</c:v>
                </c:pt>
                <c:pt idx="456" formatCode="dd/mm/yy;@">
                  <c:v>43652</c:v>
                </c:pt>
                <c:pt idx="457" formatCode="dd/mm/yy;@">
                  <c:v>43668</c:v>
                </c:pt>
                <c:pt idx="458" formatCode="dd/mm/yy;@">
                  <c:v>43668</c:v>
                </c:pt>
                <c:pt idx="459" formatCode="dd/mm/yy;@">
                  <c:v>43670</c:v>
                </c:pt>
                <c:pt idx="460" formatCode="dd/mm/yy;@">
                  <c:v>43670</c:v>
                </c:pt>
                <c:pt idx="461" formatCode="dd/mm/yy;@">
                  <c:v>43671</c:v>
                </c:pt>
                <c:pt idx="462" formatCode="dd/mm/yy;@">
                  <c:v>43671</c:v>
                </c:pt>
                <c:pt idx="463" formatCode="dd/mm/yy;@">
                  <c:v>43673</c:v>
                </c:pt>
                <c:pt idx="464" formatCode="dd/mm/yy;@">
                  <c:v>43673</c:v>
                </c:pt>
                <c:pt idx="465" formatCode="dd/mm/yy;@">
                  <c:v>43677</c:v>
                </c:pt>
                <c:pt idx="466" formatCode="dd/mm/yy;@">
                  <c:v>43677</c:v>
                </c:pt>
                <c:pt idx="467" formatCode="dd/mm/yy;@">
                  <c:v>43678</c:v>
                </c:pt>
                <c:pt idx="468" formatCode="dd/mm/yy;@">
                  <c:v>43678</c:v>
                </c:pt>
                <c:pt idx="469" formatCode="dd/mm/yy;@">
                  <c:v>43679</c:v>
                </c:pt>
                <c:pt idx="470" formatCode="dd/mm/yy;@">
                  <c:v>43679</c:v>
                </c:pt>
                <c:pt idx="471" formatCode="dd/mm/yy;@">
                  <c:v>43691</c:v>
                </c:pt>
                <c:pt idx="472" formatCode="dd/mm/yy;@">
                  <c:v>43691</c:v>
                </c:pt>
                <c:pt idx="473" formatCode="dd/mm/yy;@">
                  <c:v>43692</c:v>
                </c:pt>
                <c:pt idx="474" formatCode="dd/mm/yy;@">
                  <c:v>43692</c:v>
                </c:pt>
                <c:pt idx="475" formatCode="dd/mm/yy;@">
                  <c:v>43693</c:v>
                </c:pt>
                <c:pt idx="476" formatCode="dd/mm/yy;@">
                  <c:v>43693</c:v>
                </c:pt>
                <c:pt idx="477" formatCode="dd/mm/yy;@">
                  <c:v>43694</c:v>
                </c:pt>
                <c:pt idx="478" formatCode="dd/mm/yy;@">
                  <c:v>43694</c:v>
                </c:pt>
                <c:pt idx="479" formatCode="dd/mm/yy;@">
                  <c:v>43698</c:v>
                </c:pt>
                <c:pt idx="480" formatCode="dd/mm/yy;@">
                  <c:v>43698</c:v>
                </c:pt>
                <c:pt idx="481" formatCode="dd/mm/yy;@">
                  <c:v>43700</c:v>
                </c:pt>
                <c:pt idx="482" formatCode="dd/mm/yy;@">
                  <c:v>43700</c:v>
                </c:pt>
                <c:pt idx="483" formatCode="dd/mm/yy;@">
                  <c:v>43706</c:v>
                </c:pt>
                <c:pt idx="484" formatCode="dd/mm/yy;@">
                  <c:v>43706</c:v>
                </c:pt>
                <c:pt idx="485" formatCode="dd/mm/yy;@">
                  <c:v>43712</c:v>
                </c:pt>
                <c:pt idx="486" formatCode="dd/mm/yy;@">
                  <c:v>43712</c:v>
                </c:pt>
                <c:pt idx="487" formatCode="dd/mm/yy;@">
                  <c:v>43713</c:v>
                </c:pt>
                <c:pt idx="488" formatCode="dd/mm/yy;@">
                  <c:v>43713</c:v>
                </c:pt>
                <c:pt idx="489" formatCode="dd/mm/yy;@">
                  <c:v>43714</c:v>
                </c:pt>
                <c:pt idx="490" formatCode="dd/mm/yy;@">
                  <c:v>43715</c:v>
                </c:pt>
                <c:pt idx="491" formatCode="dd/mm/yy;@">
                  <c:v>43715</c:v>
                </c:pt>
                <c:pt idx="492" formatCode="dd/mm/yy;@">
                  <c:v>43717</c:v>
                </c:pt>
                <c:pt idx="493" formatCode="dd/mm/yy;@">
                  <c:v>43717</c:v>
                </c:pt>
                <c:pt idx="494" formatCode="dd/mm/yy;@">
                  <c:v>43718</c:v>
                </c:pt>
                <c:pt idx="495" formatCode="dd/mm/yy;@">
                  <c:v>43718</c:v>
                </c:pt>
                <c:pt idx="496" formatCode="dd/mm/yy;@">
                  <c:v>43719</c:v>
                </c:pt>
                <c:pt idx="497" formatCode="dd/mm/yy;@">
                  <c:v>43719</c:v>
                </c:pt>
                <c:pt idx="498" formatCode="dd/mm/yy;@">
                  <c:v>43720</c:v>
                </c:pt>
                <c:pt idx="499" formatCode="dd/mm/yy;@">
                  <c:v>43720</c:v>
                </c:pt>
                <c:pt idx="500" formatCode="dd/mm/yy;@">
                  <c:v>43720</c:v>
                </c:pt>
                <c:pt idx="501" formatCode="dd/mm/yy;@">
                  <c:v>43720</c:v>
                </c:pt>
                <c:pt idx="502" formatCode="dd/mm/yy;@">
                  <c:v>43722</c:v>
                </c:pt>
                <c:pt idx="503" formatCode="dd/mm/yy;@">
                  <c:v>43722</c:v>
                </c:pt>
                <c:pt idx="504" formatCode="dd/mm/yy;@">
                  <c:v>43728</c:v>
                </c:pt>
                <c:pt idx="505" formatCode="dd/mm/yy;@">
                  <c:v>43728</c:v>
                </c:pt>
                <c:pt idx="506" formatCode="dd/mm/yy;@">
                  <c:v>43732</c:v>
                </c:pt>
                <c:pt idx="507" formatCode="dd/mm/yy;@">
                  <c:v>43732</c:v>
                </c:pt>
                <c:pt idx="508" formatCode="dd/mm/yy;@">
                  <c:v>43742</c:v>
                </c:pt>
                <c:pt idx="509" formatCode="dd/mm/yy;@">
                  <c:v>43742</c:v>
                </c:pt>
                <c:pt idx="510" formatCode="dd/mm/yy;@">
                  <c:v>43743</c:v>
                </c:pt>
                <c:pt idx="511" formatCode="dd/mm/yy;@">
                  <c:v>43743</c:v>
                </c:pt>
                <c:pt idx="512" formatCode="dd/mm/yy;@">
                  <c:v>43747</c:v>
                </c:pt>
                <c:pt idx="513" formatCode="dd/mm/yy;@">
                  <c:v>43747</c:v>
                </c:pt>
                <c:pt idx="514" formatCode="dd/mm/yy;@">
                  <c:v>43750</c:v>
                </c:pt>
                <c:pt idx="515" formatCode="dd/mm/yy;@">
                  <c:v>43750</c:v>
                </c:pt>
                <c:pt idx="516" formatCode="dd/mm/yy;@">
                  <c:v>43754</c:v>
                </c:pt>
                <c:pt idx="517" formatCode="dd/mm/yy;@">
                  <c:v>43754</c:v>
                </c:pt>
                <c:pt idx="518" formatCode="dd/mm/yy;@">
                  <c:v>43754</c:v>
                </c:pt>
                <c:pt idx="519" formatCode="dd/mm/yy;@">
                  <c:v>43754</c:v>
                </c:pt>
                <c:pt idx="520" formatCode="dd/mm/yy;@">
                  <c:v>43755</c:v>
                </c:pt>
                <c:pt idx="521" formatCode="dd/mm/yy;@">
                  <c:v>43755</c:v>
                </c:pt>
                <c:pt idx="522" formatCode="dd/mm/yy;@">
                  <c:v>43756</c:v>
                </c:pt>
                <c:pt idx="523" formatCode="dd/mm/yy;@">
                  <c:v>43756</c:v>
                </c:pt>
                <c:pt idx="524" formatCode="dd/mm/yy;@">
                  <c:v>43757</c:v>
                </c:pt>
                <c:pt idx="525" formatCode="dd/mm/yy;@">
                  <c:v>43757</c:v>
                </c:pt>
                <c:pt idx="526" formatCode="dd/mm/yy;@">
                  <c:v>43759</c:v>
                </c:pt>
                <c:pt idx="527" formatCode="dd/mm/yy;@">
                  <c:v>43759</c:v>
                </c:pt>
                <c:pt idx="528" formatCode="dd/mm/yy;@">
                  <c:v>43761</c:v>
                </c:pt>
                <c:pt idx="529" formatCode="dd/mm/yy;@">
                  <c:v>43761</c:v>
                </c:pt>
                <c:pt idx="530" formatCode="dd/mm/yy;@">
                  <c:v>43761</c:v>
                </c:pt>
                <c:pt idx="531" formatCode="dd/mm/yy;@">
                  <c:v>43761</c:v>
                </c:pt>
                <c:pt idx="532" formatCode="dd/mm/yy;@">
                  <c:v>43763</c:v>
                </c:pt>
                <c:pt idx="533" formatCode="dd/mm/yy;@">
                  <c:v>43763</c:v>
                </c:pt>
                <c:pt idx="534" formatCode="dd/mm/yy;@">
                  <c:v>43766</c:v>
                </c:pt>
                <c:pt idx="535" formatCode="dd/mm/yy;@">
                  <c:v>43766</c:v>
                </c:pt>
                <c:pt idx="536" formatCode="dd/mm/yy;@">
                  <c:v>43767</c:v>
                </c:pt>
                <c:pt idx="537" formatCode="dd/mm/yy;@">
                  <c:v>43767</c:v>
                </c:pt>
                <c:pt idx="538" formatCode="dd/mm/yy;@">
                  <c:v>43768</c:v>
                </c:pt>
                <c:pt idx="539" formatCode="dd/mm/yy;@">
                  <c:v>43768</c:v>
                </c:pt>
                <c:pt idx="540" formatCode="dd/mm/yy;@">
                  <c:v>43769</c:v>
                </c:pt>
                <c:pt idx="541" formatCode="dd/mm/yy;@">
                  <c:v>43769</c:v>
                </c:pt>
                <c:pt idx="542" formatCode="dd/mm/yy;@">
                  <c:v>43776</c:v>
                </c:pt>
                <c:pt idx="543" formatCode="dd/mm/yy;@">
                  <c:v>43784</c:v>
                </c:pt>
                <c:pt idx="544" formatCode="dd/mm/yy;@">
                  <c:v>43784</c:v>
                </c:pt>
                <c:pt idx="545" formatCode="dd/mm/yy;@">
                  <c:v>43786</c:v>
                </c:pt>
                <c:pt idx="546" formatCode="dd/mm/yy;@">
                  <c:v>43786</c:v>
                </c:pt>
                <c:pt idx="547" formatCode="dd/mm/yy;@">
                  <c:v>43788</c:v>
                </c:pt>
                <c:pt idx="548" formatCode="dd/mm/yy;@">
                  <c:v>43788</c:v>
                </c:pt>
                <c:pt idx="549" formatCode="dd/mm/yy;@">
                  <c:v>43790</c:v>
                </c:pt>
                <c:pt idx="550" formatCode="dd/mm/yy;@">
                  <c:v>43790</c:v>
                </c:pt>
                <c:pt idx="551" formatCode="dd/mm/yy;@">
                  <c:v>43790</c:v>
                </c:pt>
                <c:pt idx="552" formatCode="dd/mm/yy;@">
                  <c:v>43790</c:v>
                </c:pt>
                <c:pt idx="553" formatCode="dd/mm/yy;@">
                  <c:v>43792</c:v>
                </c:pt>
                <c:pt idx="554" formatCode="dd/mm/yy;@">
                  <c:v>43792</c:v>
                </c:pt>
                <c:pt idx="555" formatCode="dd/mm/yy;@">
                  <c:v>43796</c:v>
                </c:pt>
                <c:pt idx="556" formatCode="dd/mm/yy;@">
                  <c:v>43796</c:v>
                </c:pt>
                <c:pt idx="557" formatCode="dd/mm/yy;@">
                  <c:v>43797</c:v>
                </c:pt>
                <c:pt idx="558" formatCode="dd/mm/yy;@">
                  <c:v>43797</c:v>
                </c:pt>
                <c:pt idx="559" formatCode="dd/mm/yy;@">
                  <c:v>43798</c:v>
                </c:pt>
                <c:pt idx="560" formatCode="dd/mm/yy;@">
                  <c:v>43798</c:v>
                </c:pt>
                <c:pt idx="561" formatCode="dd/mm/yy;@">
                  <c:v>43799</c:v>
                </c:pt>
                <c:pt idx="562" formatCode="dd/mm/yy;@">
                  <c:v>43799</c:v>
                </c:pt>
                <c:pt idx="563" formatCode="dd/mm/yy;@">
                  <c:v>43801</c:v>
                </c:pt>
                <c:pt idx="564" formatCode="dd/mm/yy;@">
                  <c:v>43801</c:v>
                </c:pt>
                <c:pt idx="565" formatCode="dd/mm/yy;@">
                  <c:v>43803</c:v>
                </c:pt>
                <c:pt idx="566" formatCode="dd/mm/yy;@">
                  <c:v>43803</c:v>
                </c:pt>
                <c:pt idx="567" formatCode="dd/mm/yy;@">
                  <c:v>43811</c:v>
                </c:pt>
                <c:pt idx="568" formatCode="dd/mm/yy;@">
                  <c:v>43811</c:v>
                </c:pt>
                <c:pt idx="569" formatCode="dd/mm/yy;@">
                  <c:v>43816</c:v>
                </c:pt>
                <c:pt idx="570" formatCode="dd/mm/yy;@">
                  <c:v>43816</c:v>
                </c:pt>
                <c:pt idx="571" formatCode="dd/mm/yy;@">
                  <c:v>43818</c:v>
                </c:pt>
                <c:pt idx="572" formatCode="dd/mm/yy;@">
                  <c:v>43818</c:v>
                </c:pt>
                <c:pt idx="573" formatCode="dd/mm/yy;@">
                  <c:v>43823</c:v>
                </c:pt>
                <c:pt idx="574" formatCode="dd/mm/yy;@">
                  <c:v>43823</c:v>
                </c:pt>
                <c:pt idx="575" formatCode="dd/mm/yy;@">
                  <c:v>43826</c:v>
                </c:pt>
                <c:pt idx="576" formatCode="dd/mm/yy;@">
                  <c:v>43826</c:v>
                </c:pt>
              </c:numCache>
            </c:numRef>
          </c:cat>
          <c:val>
            <c:numRef>
              <c:f>'NG-LDĐ-02 (29047)'!$K$3:$K$579</c:f>
              <c:numCache>
                <c:formatCode>General</c:formatCode>
                <c:ptCount val="577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A3-4A51-B5A8-7FF546BB1E25}"/>
            </c:ext>
          </c:extLst>
        </c:ser>
        <c:ser>
          <c:idx val="1"/>
          <c:order val="1"/>
          <c:tx>
            <c:strRef>
              <c:f>'NG-LDĐ-02 (29047)'!$M$2</c:f>
              <c:strCache>
                <c:ptCount val="1"/>
                <c:pt idx="0">
                  <c:v>Alert limit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67"/>
              <c:layout>
                <c:manualLayout>
                  <c:x val="-7.5239801689210564E-3"/>
                  <c:y val="-3.7500000000000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'NG-LDĐ-02 (29047)'!$O$3:$O$579</c:f>
              <c:numCache>
                <c:formatCode>m/d/yyyy</c:formatCode>
                <c:ptCount val="577"/>
                <c:pt idx="0">
                  <c:v>43105</c:v>
                </c:pt>
                <c:pt idx="1">
                  <c:v>43105</c:v>
                </c:pt>
                <c:pt idx="2">
                  <c:v>43106</c:v>
                </c:pt>
                <c:pt idx="3">
                  <c:v>43106</c:v>
                </c:pt>
                <c:pt idx="4">
                  <c:v>43109</c:v>
                </c:pt>
                <c:pt idx="5">
                  <c:v>43109</c:v>
                </c:pt>
                <c:pt idx="6">
                  <c:v>43111</c:v>
                </c:pt>
                <c:pt idx="7">
                  <c:v>43111</c:v>
                </c:pt>
                <c:pt idx="8">
                  <c:v>43111</c:v>
                </c:pt>
                <c:pt idx="9">
                  <c:v>43111</c:v>
                </c:pt>
                <c:pt idx="10">
                  <c:v>43113</c:v>
                </c:pt>
                <c:pt idx="11">
                  <c:v>43113</c:v>
                </c:pt>
                <c:pt idx="12">
                  <c:v>43116</c:v>
                </c:pt>
                <c:pt idx="13">
                  <c:v>43116</c:v>
                </c:pt>
                <c:pt idx="14">
                  <c:v>43118</c:v>
                </c:pt>
                <c:pt idx="15">
                  <c:v>43119</c:v>
                </c:pt>
                <c:pt idx="16">
                  <c:v>43120</c:v>
                </c:pt>
                <c:pt idx="17">
                  <c:v>43120</c:v>
                </c:pt>
                <c:pt idx="18">
                  <c:v>43121</c:v>
                </c:pt>
                <c:pt idx="19">
                  <c:v>43121</c:v>
                </c:pt>
                <c:pt idx="20">
                  <c:v>43123</c:v>
                </c:pt>
                <c:pt idx="21">
                  <c:v>43123</c:v>
                </c:pt>
                <c:pt idx="22">
                  <c:v>43125</c:v>
                </c:pt>
                <c:pt idx="23">
                  <c:v>43125</c:v>
                </c:pt>
                <c:pt idx="24">
                  <c:v>43125</c:v>
                </c:pt>
                <c:pt idx="25">
                  <c:v>43125</c:v>
                </c:pt>
                <c:pt idx="26">
                  <c:v>43127</c:v>
                </c:pt>
                <c:pt idx="27">
                  <c:v>43127</c:v>
                </c:pt>
                <c:pt idx="28">
                  <c:v>43129</c:v>
                </c:pt>
                <c:pt idx="29">
                  <c:v>43129</c:v>
                </c:pt>
                <c:pt idx="30">
                  <c:v>43131</c:v>
                </c:pt>
                <c:pt idx="31">
                  <c:v>43131</c:v>
                </c:pt>
                <c:pt idx="32">
                  <c:v>43132</c:v>
                </c:pt>
                <c:pt idx="33">
                  <c:v>43132</c:v>
                </c:pt>
                <c:pt idx="34">
                  <c:v>43134</c:v>
                </c:pt>
                <c:pt idx="35">
                  <c:v>43134</c:v>
                </c:pt>
                <c:pt idx="36">
                  <c:v>43136</c:v>
                </c:pt>
                <c:pt idx="37">
                  <c:v>43136</c:v>
                </c:pt>
                <c:pt idx="38">
                  <c:v>43137</c:v>
                </c:pt>
                <c:pt idx="39">
                  <c:v>43137</c:v>
                </c:pt>
                <c:pt idx="40">
                  <c:v>43138</c:v>
                </c:pt>
                <c:pt idx="41">
                  <c:v>43138</c:v>
                </c:pt>
                <c:pt idx="42">
                  <c:v>43139</c:v>
                </c:pt>
                <c:pt idx="43">
                  <c:v>43139</c:v>
                </c:pt>
                <c:pt idx="44">
                  <c:v>43139</c:v>
                </c:pt>
                <c:pt idx="45">
                  <c:v>43139</c:v>
                </c:pt>
                <c:pt idx="46">
                  <c:v>43141</c:v>
                </c:pt>
                <c:pt idx="47">
                  <c:v>43141</c:v>
                </c:pt>
                <c:pt idx="48">
                  <c:v>43155</c:v>
                </c:pt>
                <c:pt idx="49">
                  <c:v>43155</c:v>
                </c:pt>
                <c:pt idx="50">
                  <c:v>43157</c:v>
                </c:pt>
                <c:pt idx="51">
                  <c:v>43157</c:v>
                </c:pt>
                <c:pt idx="52">
                  <c:v>43158</c:v>
                </c:pt>
                <c:pt idx="53">
                  <c:v>43158</c:v>
                </c:pt>
                <c:pt idx="54">
                  <c:v>43160</c:v>
                </c:pt>
                <c:pt idx="55">
                  <c:v>43160</c:v>
                </c:pt>
                <c:pt idx="56">
                  <c:v>43160</c:v>
                </c:pt>
                <c:pt idx="57">
                  <c:v>43160</c:v>
                </c:pt>
                <c:pt idx="58">
                  <c:v>43162</c:v>
                </c:pt>
                <c:pt idx="59">
                  <c:v>43162</c:v>
                </c:pt>
                <c:pt idx="60">
                  <c:v>43164</c:v>
                </c:pt>
                <c:pt idx="61">
                  <c:v>43164</c:v>
                </c:pt>
                <c:pt idx="62">
                  <c:v>43166</c:v>
                </c:pt>
                <c:pt idx="63">
                  <c:v>43166</c:v>
                </c:pt>
                <c:pt idx="64">
                  <c:v>43166</c:v>
                </c:pt>
                <c:pt idx="65">
                  <c:v>43166</c:v>
                </c:pt>
                <c:pt idx="66">
                  <c:v>43168</c:v>
                </c:pt>
                <c:pt idx="67">
                  <c:v>43168</c:v>
                </c:pt>
                <c:pt idx="68">
                  <c:v>43173</c:v>
                </c:pt>
                <c:pt idx="69">
                  <c:v>43173</c:v>
                </c:pt>
                <c:pt idx="70">
                  <c:v>43173</c:v>
                </c:pt>
                <c:pt idx="71">
                  <c:v>43173</c:v>
                </c:pt>
                <c:pt idx="72">
                  <c:v>43174</c:v>
                </c:pt>
                <c:pt idx="73">
                  <c:v>43174</c:v>
                </c:pt>
                <c:pt idx="74">
                  <c:v>43175</c:v>
                </c:pt>
                <c:pt idx="75">
                  <c:v>43175</c:v>
                </c:pt>
                <c:pt idx="76">
                  <c:v>43176</c:v>
                </c:pt>
                <c:pt idx="77">
                  <c:v>43176</c:v>
                </c:pt>
                <c:pt idx="78">
                  <c:v>43179</c:v>
                </c:pt>
                <c:pt idx="79">
                  <c:v>43179</c:v>
                </c:pt>
                <c:pt idx="80">
                  <c:v>43181</c:v>
                </c:pt>
                <c:pt idx="81">
                  <c:v>43181</c:v>
                </c:pt>
                <c:pt idx="82">
                  <c:v>43183</c:v>
                </c:pt>
                <c:pt idx="83">
                  <c:v>43183</c:v>
                </c:pt>
                <c:pt idx="84">
                  <c:v>43185</c:v>
                </c:pt>
                <c:pt idx="85">
                  <c:v>43185</c:v>
                </c:pt>
                <c:pt idx="86">
                  <c:v>43186</c:v>
                </c:pt>
                <c:pt idx="87">
                  <c:v>43186</c:v>
                </c:pt>
                <c:pt idx="88">
                  <c:v>43187</c:v>
                </c:pt>
                <c:pt idx="89">
                  <c:v>43187</c:v>
                </c:pt>
                <c:pt idx="90">
                  <c:v>43188</c:v>
                </c:pt>
                <c:pt idx="91">
                  <c:v>43188</c:v>
                </c:pt>
                <c:pt idx="92">
                  <c:v>43189</c:v>
                </c:pt>
                <c:pt idx="93">
                  <c:v>43190</c:v>
                </c:pt>
                <c:pt idx="94">
                  <c:v>43193</c:v>
                </c:pt>
                <c:pt idx="95">
                  <c:v>43194</c:v>
                </c:pt>
                <c:pt idx="96">
                  <c:v>43194</c:v>
                </c:pt>
                <c:pt idx="97">
                  <c:v>43195</c:v>
                </c:pt>
                <c:pt idx="98">
                  <c:v>43195</c:v>
                </c:pt>
                <c:pt idx="99">
                  <c:v>43195</c:v>
                </c:pt>
                <c:pt idx="100">
                  <c:v>43206</c:v>
                </c:pt>
                <c:pt idx="101">
                  <c:v>43206</c:v>
                </c:pt>
                <c:pt idx="102">
                  <c:v>43207</c:v>
                </c:pt>
                <c:pt idx="103">
                  <c:v>43207</c:v>
                </c:pt>
                <c:pt idx="104">
                  <c:v>43208</c:v>
                </c:pt>
                <c:pt idx="105">
                  <c:v>43208</c:v>
                </c:pt>
                <c:pt idx="106">
                  <c:v>43209</c:v>
                </c:pt>
                <c:pt idx="107">
                  <c:v>43209</c:v>
                </c:pt>
                <c:pt idx="108">
                  <c:v>43211</c:v>
                </c:pt>
                <c:pt idx="109">
                  <c:v>43211</c:v>
                </c:pt>
                <c:pt idx="110">
                  <c:v>43215</c:v>
                </c:pt>
                <c:pt idx="111">
                  <c:v>43215</c:v>
                </c:pt>
                <c:pt idx="112">
                  <c:v>43216</c:v>
                </c:pt>
                <c:pt idx="113">
                  <c:v>43216</c:v>
                </c:pt>
                <c:pt idx="114">
                  <c:v>43218</c:v>
                </c:pt>
                <c:pt idx="115">
                  <c:v>43218</c:v>
                </c:pt>
                <c:pt idx="116">
                  <c:v>43225</c:v>
                </c:pt>
                <c:pt idx="117">
                  <c:v>43225</c:v>
                </c:pt>
                <c:pt idx="118">
                  <c:v>43229</c:v>
                </c:pt>
                <c:pt idx="119">
                  <c:v>43229</c:v>
                </c:pt>
                <c:pt idx="120">
                  <c:v>43229</c:v>
                </c:pt>
                <c:pt idx="121">
                  <c:v>43229</c:v>
                </c:pt>
                <c:pt idx="122">
                  <c:v>43230</c:v>
                </c:pt>
                <c:pt idx="123">
                  <c:v>43230</c:v>
                </c:pt>
                <c:pt idx="124">
                  <c:v>43231</c:v>
                </c:pt>
                <c:pt idx="125">
                  <c:v>43231</c:v>
                </c:pt>
                <c:pt idx="126">
                  <c:v>43232</c:v>
                </c:pt>
                <c:pt idx="127">
                  <c:v>43232</c:v>
                </c:pt>
                <c:pt idx="128">
                  <c:v>43238</c:v>
                </c:pt>
                <c:pt idx="129">
                  <c:v>43238</c:v>
                </c:pt>
                <c:pt idx="130">
                  <c:v>43239</c:v>
                </c:pt>
                <c:pt idx="131">
                  <c:v>43239</c:v>
                </c:pt>
                <c:pt idx="132">
                  <c:v>43244</c:v>
                </c:pt>
                <c:pt idx="133">
                  <c:v>43244</c:v>
                </c:pt>
                <c:pt idx="134">
                  <c:v>43252</c:v>
                </c:pt>
                <c:pt idx="135">
                  <c:v>43252</c:v>
                </c:pt>
                <c:pt idx="136">
                  <c:v>43253</c:v>
                </c:pt>
                <c:pt idx="137">
                  <c:v>43253</c:v>
                </c:pt>
                <c:pt idx="138">
                  <c:v>43255</c:v>
                </c:pt>
                <c:pt idx="139">
                  <c:v>43255</c:v>
                </c:pt>
                <c:pt idx="140">
                  <c:v>43256</c:v>
                </c:pt>
                <c:pt idx="141">
                  <c:v>43256</c:v>
                </c:pt>
                <c:pt idx="142">
                  <c:v>43257</c:v>
                </c:pt>
                <c:pt idx="143">
                  <c:v>43257</c:v>
                </c:pt>
                <c:pt idx="144">
                  <c:v>43258</c:v>
                </c:pt>
                <c:pt idx="145">
                  <c:v>43258</c:v>
                </c:pt>
                <c:pt idx="146">
                  <c:v>43259</c:v>
                </c:pt>
                <c:pt idx="147">
                  <c:v>43259</c:v>
                </c:pt>
                <c:pt idx="148">
                  <c:v>43264</c:v>
                </c:pt>
                <c:pt idx="149">
                  <c:v>43264</c:v>
                </c:pt>
                <c:pt idx="150">
                  <c:v>43265</c:v>
                </c:pt>
                <c:pt idx="151">
                  <c:v>43265</c:v>
                </c:pt>
                <c:pt idx="152">
                  <c:v>43268</c:v>
                </c:pt>
                <c:pt idx="153">
                  <c:v>43268</c:v>
                </c:pt>
                <c:pt idx="154">
                  <c:v>43271</c:v>
                </c:pt>
                <c:pt idx="155">
                  <c:v>43271</c:v>
                </c:pt>
                <c:pt idx="156">
                  <c:v>43272</c:v>
                </c:pt>
                <c:pt idx="157">
                  <c:v>43272</c:v>
                </c:pt>
                <c:pt idx="158">
                  <c:v>43273</c:v>
                </c:pt>
                <c:pt idx="159">
                  <c:v>43273</c:v>
                </c:pt>
                <c:pt idx="160">
                  <c:v>43276</c:v>
                </c:pt>
                <c:pt idx="161">
                  <c:v>43276</c:v>
                </c:pt>
                <c:pt idx="162">
                  <c:v>43278</c:v>
                </c:pt>
                <c:pt idx="163">
                  <c:v>43278</c:v>
                </c:pt>
                <c:pt idx="164">
                  <c:v>43284</c:v>
                </c:pt>
                <c:pt idx="165">
                  <c:v>43284</c:v>
                </c:pt>
                <c:pt idx="166">
                  <c:v>43301</c:v>
                </c:pt>
                <c:pt idx="167">
                  <c:v>43301</c:v>
                </c:pt>
                <c:pt idx="168">
                  <c:v>43306</c:v>
                </c:pt>
                <c:pt idx="169">
                  <c:v>43306</c:v>
                </c:pt>
                <c:pt idx="170">
                  <c:v>43309</c:v>
                </c:pt>
                <c:pt idx="171">
                  <c:v>43309</c:v>
                </c:pt>
                <c:pt idx="172">
                  <c:v>43311</c:v>
                </c:pt>
                <c:pt idx="173">
                  <c:v>43311</c:v>
                </c:pt>
                <c:pt idx="174">
                  <c:v>43312</c:v>
                </c:pt>
                <c:pt idx="175">
                  <c:v>43312</c:v>
                </c:pt>
                <c:pt idx="176">
                  <c:v>43313</c:v>
                </c:pt>
                <c:pt idx="177">
                  <c:v>43313</c:v>
                </c:pt>
                <c:pt idx="178">
                  <c:v>43314</c:v>
                </c:pt>
                <c:pt idx="179">
                  <c:v>43314</c:v>
                </c:pt>
                <c:pt idx="180">
                  <c:v>43318</c:v>
                </c:pt>
                <c:pt idx="181">
                  <c:v>43318</c:v>
                </c:pt>
                <c:pt idx="182">
                  <c:v>43320</c:v>
                </c:pt>
                <c:pt idx="183">
                  <c:v>43320</c:v>
                </c:pt>
                <c:pt idx="184">
                  <c:v>43327</c:v>
                </c:pt>
                <c:pt idx="185">
                  <c:v>43327</c:v>
                </c:pt>
                <c:pt idx="186">
                  <c:v>43333</c:v>
                </c:pt>
                <c:pt idx="187">
                  <c:v>43333</c:v>
                </c:pt>
                <c:pt idx="188">
                  <c:v>43340</c:v>
                </c:pt>
                <c:pt idx="189">
                  <c:v>43340</c:v>
                </c:pt>
                <c:pt idx="190">
                  <c:v>43341</c:v>
                </c:pt>
                <c:pt idx="191">
                  <c:v>43341</c:v>
                </c:pt>
                <c:pt idx="192">
                  <c:v>43381</c:v>
                </c:pt>
                <c:pt idx="193">
                  <c:v>43381</c:v>
                </c:pt>
                <c:pt idx="194">
                  <c:v>43383</c:v>
                </c:pt>
                <c:pt idx="195">
                  <c:v>43383</c:v>
                </c:pt>
                <c:pt idx="196">
                  <c:v>43385</c:v>
                </c:pt>
                <c:pt idx="197">
                  <c:v>43385</c:v>
                </c:pt>
                <c:pt idx="198">
                  <c:v>43390</c:v>
                </c:pt>
                <c:pt idx="199">
                  <c:v>43390</c:v>
                </c:pt>
                <c:pt idx="200">
                  <c:v>43391</c:v>
                </c:pt>
                <c:pt idx="201">
                  <c:v>43391</c:v>
                </c:pt>
                <c:pt idx="202">
                  <c:v>43397</c:v>
                </c:pt>
                <c:pt idx="203">
                  <c:v>43397</c:v>
                </c:pt>
                <c:pt idx="204">
                  <c:v>43397</c:v>
                </c:pt>
                <c:pt idx="205">
                  <c:v>43397</c:v>
                </c:pt>
                <c:pt idx="206">
                  <c:v>43399</c:v>
                </c:pt>
                <c:pt idx="207">
                  <c:v>43399</c:v>
                </c:pt>
                <c:pt idx="208">
                  <c:v>43402</c:v>
                </c:pt>
                <c:pt idx="209">
                  <c:v>43402</c:v>
                </c:pt>
                <c:pt idx="210">
                  <c:v>43403</c:v>
                </c:pt>
                <c:pt idx="211">
                  <c:v>43403</c:v>
                </c:pt>
                <c:pt idx="212">
                  <c:v>43404</c:v>
                </c:pt>
                <c:pt idx="213">
                  <c:v>43404</c:v>
                </c:pt>
                <c:pt idx="214">
                  <c:v>43405</c:v>
                </c:pt>
                <c:pt idx="215">
                  <c:v>43405</c:v>
                </c:pt>
                <c:pt idx="216">
                  <c:v>43405</c:v>
                </c:pt>
                <c:pt idx="217">
                  <c:v>43405</c:v>
                </c:pt>
                <c:pt idx="218">
                  <c:v>43407</c:v>
                </c:pt>
                <c:pt idx="219">
                  <c:v>43407</c:v>
                </c:pt>
                <c:pt idx="220">
                  <c:v>43410</c:v>
                </c:pt>
                <c:pt idx="221">
                  <c:v>43410</c:v>
                </c:pt>
                <c:pt idx="222">
                  <c:v>43411</c:v>
                </c:pt>
                <c:pt idx="223">
                  <c:v>43411</c:v>
                </c:pt>
                <c:pt idx="224">
                  <c:v>43413</c:v>
                </c:pt>
                <c:pt idx="225">
                  <c:v>43413</c:v>
                </c:pt>
                <c:pt idx="226">
                  <c:v>43414</c:v>
                </c:pt>
                <c:pt idx="227">
                  <c:v>43414</c:v>
                </c:pt>
                <c:pt idx="228">
                  <c:v>43418</c:v>
                </c:pt>
                <c:pt idx="229">
                  <c:v>43418</c:v>
                </c:pt>
                <c:pt idx="230">
                  <c:v>43419</c:v>
                </c:pt>
                <c:pt idx="231">
                  <c:v>43419</c:v>
                </c:pt>
                <c:pt idx="232">
                  <c:v>43421</c:v>
                </c:pt>
                <c:pt idx="233">
                  <c:v>43421</c:v>
                </c:pt>
                <c:pt idx="234">
                  <c:v>43425</c:v>
                </c:pt>
                <c:pt idx="235">
                  <c:v>43425</c:v>
                </c:pt>
                <c:pt idx="236">
                  <c:v>43426</c:v>
                </c:pt>
                <c:pt idx="237">
                  <c:v>43426</c:v>
                </c:pt>
                <c:pt idx="238">
                  <c:v>43426</c:v>
                </c:pt>
                <c:pt idx="239">
                  <c:v>43426</c:v>
                </c:pt>
                <c:pt idx="240">
                  <c:v>43428</c:v>
                </c:pt>
                <c:pt idx="241">
                  <c:v>43428</c:v>
                </c:pt>
                <c:pt idx="242">
                  <c:v>43430</c:v>
                </c:pt>
                <c:pt idx="243">
                  <c:v>43430</c:v>
                </c:pt>
                <c:pt idx="244">
                  <c:v>43431</c:v>
                </c:pt>
                <c:pt idx="245">
                  <c:v>43431</c:v>
                </c:pt>
                <c:pt idx="246">
                  <c:v>43432</c:v>
                </c:pt>
                <c:pt idx="247">
                  <c:v>43432</c:v>
                </c:pt>
                <c:pt idx="248">
                  <c:v>43433</c:v>
                </c:pt>
                <c:pt idx="249">
                  <c:v>43433</c:v>
                </c:pt>
                <c:pt idx="250">
                  <c:v>43433</c:v>
                </c:pt>
                <c:pt idx="251">
                  <c:v>43433</c:v>
                </c:pt>
                <c:pt idx="252">
                  <c:v>43435</c:v>
                </c:pt>
                <c:pt idx="253">
                  <c:v>43435</c:v>
                </c:pt>
                <c:pt idx="254">
                  <c:v>43451</c:v>
                </c:pt>
                <c:pt idx="255">
                  <c:v>43451</c:v>
                </c:pt>
                <c:pt idx="256">
                  <c:v>43452</c:v>
                </c:pt>
                <c:pt idx="257">
                  <c:v>43452</c:v>
                </c:pt>
                <c:pt idx="258">
                  <c:v>43453</c:v>
                </c:pt>
                <c:pt idx="259">
                  <c:v>43453</c:v>
                </c:pt>
                <c:pt idx="260">
                  <c:v>43454</c:v>
                </c:pt>
                <c:pt idx="261">
                  <c:v>43454</c:v>
                </c:pt>
                <c:pt idx="262">
                  <c:v>43454</c:v>
                </c:pt>
                <c:pt idx="263">
                  <c:v>43454</c:v>
                </c:pt>
                <c:pt idx="264">
                  <c:v>43456</c:v>
                </c:pt>
                <c:pt idx="265">
                  <c:v>43456</c:v>
                </c:pt>
                <c:pt idx="266">
                  <c:v>43459</c:v>
                </c:pt>
                <c:pt idx="267">
                  <c:v>43459</c:v>
                </c:pt>
                <c:pt idx="268">
                  <c:v>43462</c:v>
                </c:pt>
                <c:pt idx="269">
                  <c:v>43462</c:v>
                </c:pt>
                <c:pt idx="270">
                  <c:v>43463</c:v>
                </c:pt>
                <c:pt idx="271">
                  <c:v>43463</c:v>
                </c:pt>
                <c:pt idx="272" formatCode="dd/mm/yy;@">
                  <c:v>43469</c:v>
                </c:pt>
                <c:pt idx="273" formatCode="dd/mm/yy;@">
                  <c:v>43469</c:v>
                </c:pt>
                <c:pt idx="274" formatCode="dd/mm/yy;@">
                  <c:v>43470</c:v>
                </c:pt>
                <c:pt idx="275" formatCode="dd/mm/yy;@">
                  <c:v>43470</c:v>
                </c:pt>
                <c:pt idx="276" formatCode="dd/mm/yy;@">
                  <c:v>43474</c:v>
                </c:pt>
                <c:pt idx="277" formatCode="dd/mm/yy;@">
                  <c:v>43474</c:v>
                </c:pt>
                <c:pt idx="278" formatCode="dd/mm/yy;@">
                  <c:v>43475</c:v>
                </c:pt>
                <c:pt idx="279" formatCode="dd/mm/yy;@">
                  <c:v>43475</c:v>
                </c:pt>
                <c:pt idx="280" formatCode="dd/mm/yy;@">
                  <c:v>43475</c:v>
                </c:pt>
                <c:pt idx="281" formatCode="dd/mm/yy;@">
                  <c:v>43475</c:v>
                </c:pt>
                <c:pt idx="282" formatCode="dd/mm/yy;@">
                  <c:v>43476</c:v>
                </c:pt>
                <c:pt idx="283" formatCode="dd/mm/yy;@">
                  <c:v>43476</c:v>
                </c:pt>
                <c:pt idx="284" formatCode="dd/mm/yy;@">
                  <c:v>43478</c:v>
                </c:pt>
                <c:pt idx="285" formatCode="dd/mm/yy;@">
                  <c:v>43478</c:v>
                </c:pt>
                <c:pt idx="286" formatCode="dd/mm/yy;@">
                  <c:v>43480</c:v>
                </c:pt>
                <c:pt idx="287" formatCode="dd/mm/yy;@">
                  <c:v>43480</c:v>
                </c:pt>
                <c:pt idx="288" formatCode="dd/mm/yy;@">
                  <c:v>43481</c:v>
                </c:pt>
                <c:pt idx="289" formatCode="dd/mm/yy;@">
                  <c:v>43481</c:v>
                </c:pt>
                <c:pt idx="290" formatCode="dd/mm/yy;@">
                  <c:v>43483</c:v>
                </c:pt>
                <c:pt idx="291" formatCode="dd/mm/yy;@">
                  <c:v>43483</c:v>
                </c:pt>
                <c:pt idx="292" formatCode="dd/mm/yy;@">
                  <c:v>43488</c:v>
                </c:pt>
                <c:pt idx="293" formatCode="dd/mm/yy;@">
                  <c:v>43488</c:v>
                </c:pt>
                <c:pt idx="294" formatCode="dd/mm/yy;@">
                  <c:v>43489</c:v>
                </c:pt>
                <c:pt idx="295" formatCode="dd/mm/yy;@">
                  <c:v>43489</c:v>
                </c:pt>
                <c:pt idx="296" formatCode="dd/mm/yy;@">
                  <c:v>43490</c:v>
                </c:pt>
                <c:pt idx="297" formatCode="dd/mm/yy;@">
                  <c:v>43490</c:v>
                </c:pt>
                <c:pt idx="298" formatCode="dd/mm/yy;@">
                  <c:v>43491</c:v>
                </c:pt>
                <c:pt idx="299" formatCode="dd/mm/yy;@">
                  <c:v>43491</c:v>
                </c:pt>
                <c:pt idx="300" formatCode="dd/mm/yy;@">
                  <c:v>43494</c:v>
                </c:pt>
                <c:pt idx="301" formatCode="dd/mm/yy;@">
                  <c:v>43494</c:v>
                </c:pt>
                <c:pt idx="302" formatCode="dd/mm/yy;@">
                  <c:v>43495</c:v>
                </c:pt>
                <c:pt idx="303" formatCode="dd/mm/yy;@">
                  <c:v>43495</c:v>
                </c:pt>
                <c:pt idx="304" formatCode="dd/mm/yy;@">
                  <c:v>43504</c:v>
                </c:pt>
                <c:pt idx="305" formatCode="dd/mm/yy;@">
                  <c:v>43504</c:v>
                </c:pt>
                <c:pt idx="306" formatCode="dd/mm/yy;@">
                  <c:v>43506</c:v>
                </c:pt>
                <c:pt idx="307" formatCode="dd/mm/yy;@">
                  <c:v>43506</c:v>
                </c:pt>
                <c:pt idx="308" formatCode="dd/mm/yy;@">
                  <c:v>43507</c:v>
                </c:pt>
                <c:pt idx="309" formatCode="dd/mm/yy;@">
                  <c:v>43507</c:v>
                </c:pt>
                <c:pt idx="310" formatCode="dd/mm/yy;@">
                  <c:v>43508</c:v>
                </c:pt>
                <c:pt idx="311" formatCode="dd/mm/yy;@">
                  <c:v>43508</c:v>
                </c:pt>
                <c:pt idx="312" formatCode="dd/mm/yy;@">
                  <c:v>43509</c:v>
                </c:pt>
                <c:pt idx="313" formatCode="dd/mm/yy;@">
                  <c:v>43509</c:v>
                </c:pt>
                <c:pt idx="314" formatCode="dd/mm/yy;@">
                  <c:v>43510</c:v>
                </c:pt>
                <c:pt idx="315" formatCode="dd/mm/yy;@">
                  <c:v>43510</c:v>
                </c:pt>
                <c:pt idx="316" formatCode="dd/mm/yy;@">
                  <c:v>43511</c:v>
                </c:pt>
                <c:pt idx="317" formatCode="dd/mm/yy;@">
                  <c:v>43511</c:v>
                </c:pt>
                <c:pt idx="318" formatCode="dd/mm/yy;@">
                  <c:v>43516</c:v>
                </c:pt>
                <c:pt idx="319" formatCode="dd/mm/yy;@">
                  <c:v>43516</c:v>
                </c:pt>
                <c:pt idx="320" formatCode="dd/mm/yy;@">
                  <c:v>43517</c:v>
                </c:pt>
                <c:pt idx="321" formatCode="dd/mm/yy;@">
                  <c:v>43517</c:v>
                </c:pt>
                <c:pt idx="322" formatCode="dd/mm/yy;@">
                  <c:v>43522</c:v>
                </c:pt>
                <c:pt idx="323" formatCode="dd/mm/yy;@">
                  <c:v>43522</c:v>
                </c:pt>
                <c:pt idx="324" formatCode="dd/mm/yy;@">
                  <c:v>43523</c:v>
                </c:pt>
                <c:pt idx="325" formatCode="dd/mm/yy;@">
                  <c:v>43523</c:v>
                </c:pt>
                <c:pt idx="326" formatCode="dd/mm/yy;@">
                  <c:v>43524</c:v>
                </c:pt>
                <c:pt idx="327" formatCode="dd/mm/yy;@">
                  <c:v>43524</c:v>
                </c:pt>
                <c:pt idx="328" formatCode="dd/mm/yy;@">
                  <c:v>43525</c:v>
                </c:pt>
                <c:pt idx="329" formatCode="dd/mm/yy;@">
                  <c:v>43525</c:v>
                </c:pt>
                <c:pt idx="330" formatCode="dd/mm/yy;@">
                  <c:v>43530</c:v>
                </c:pt>
                <c:pt idx="331" formatCode="dd/mm/yy;@">
                  <c:v>43530</c:v>
                </c:pt>
                <c:pt idx="332" formatCode="dd/mm/yy;@">
                  <c:v>43532</c:v>
                </c:pt>
                <c:pt idx="333" formatCode="dd/mm/yy;@">
                  <c:v>43532</c:v>
                </c:pt>
                <c:pt idx="334" formatCode="dd/mm/yy;@">
                  <c:v>43537</c:v>
                </c:pt>
                <c:pt idx="335" formatCode="dd/mm/yy;@">
                  <c:v>43537</c:v>
                </c:pt>
                <c:pt idx="336" formatCode="dd/mm/yy;@">
                  <c:v>43538</c:v>
                </c:pt>
                <c:pt idx="337" formatCode="dd/mm/yy;@">
                  <c:v>43538</c:v>
                </c:pt>
                <c:pt idx="338" formatCode="dd/mm/yy;@">
                  <c:v>43540</c:v>
                </c:pt>
                <c:pt idx="339" formatCode="dd/mm/yy;@">
                  <c:v>43540</c:v>
                </c:pt>
                <c:pt idx="340" formatCode="dd/mm/yy;@">
                  <c:v>43548</c:v>
                </c:pt>
                <c:pt idx="341" formatCode="dd/mm/yy;@">
                  <c:v>43548</c:v>
                </c:pt>
                <c:pt idx="342" formatCode="dd/mm/yy;@">
                  <c:v>43550</c:v>
                </c:pt>
                <c:pt idx="343" formatCode="dd/mm/yy;@">
                  <c:v>43550</c:v>
                </c:pt>
                <c:pt idx="344" formatCode="dd/mm/yy;@">
                  <c:v>43551</c:v>
                </c:pt>
                <c:pt idx="345" formatCode="dd/mm/yy;@">
                  <c:v>43551</c:v>
                </c:pt>
                <c:pt idx="346" formatCode="dd/mm/yy;@">
                  <c:v>43552</c:v>
                </c:pt>
                <c:pt idx="347" formatCode="dd/mm/yy;@">
                  <c:v>43552</c:v>
                </c:pt>
                <c:pt idx="348" formatCode="dd/mm/yy;@">
                  <c:v>43554</c:v>
                </c:pt>
                <c:pt idx="349" formatCode="dd/mm/yy;@">
                  <c:v>43554</c:v>
                </c:pt>
                <c:pt idx="350" formatCode="dd/mm/yy;@">
                  <c:v>43556</c:v>
                </c:pt>
                <c:pt idx="351" formatCode="dd/mm/yy;@">
                  <c:v>43556</c:v>
                </c:pt>
                <c:pt idx="352" formatCode="dd/mm/yy;@">
                  <c:v>43557</c:v>
                </c:pt>
                <c:pt idx="353" formatCode="dd/mm/yy;@">
                  <c:v>43557</c:v>
                </c:pt>
                <c:pt idx="354" formatCode="dd/mm/yy;@">
                  <c:v>43558</c:v>
                </c:pt>
                <c:pt idx="355" formatCode="dd/mm/yy;@">
                  <c:v>43558</c:v>
                </c:pt>
                <c:pt idx="356" formatCode="dd/mm/yy;@">
                  <c:v>43559</c:v>
                </c:pt>
                <c:pt idx="357" formatCode="dd/mm/yy;@">
                  <c:v>43559</c:v>
                </c:pt>
                <c:pt idx="358" formatCode="dd/mm/yy;@">
                  <c:v>43559</c:v>
                </c:pt>
                <c:pt idx="359" formatCode="dd/mm/yy;@">
                  <c:v>43559</c:v>
                </c:pt>
                <c:pt idx="360" formatCode="dd/mm/yy;@">
                  <c:v>43561</c:v>
                </c:pt>
                <c:pt idx="361" formatCode="dd/mm/yy;@">
                  <c:v>43561</c:v>
                </c:pt>
                <c:pt idx="362" formatCode="dd/mm/yy;@">
                  <c:v>43562</c:v>
                </c:pt>
                <c:pt idx="363" formatCode="dd/mm/yy;@">
                  <c:v>43562</c:v>
                </c:pt>
                <c:pt idx="364" formatCode="dd/mm/yy;@">
                  <c:v>43565</c:v>
                </c:pt>
                <c:pt idx="365" formatCode="dd/mm/yy;@">
                  <c:v>43565</c:v>
                </c:pt>
                <c:pt idx="366" formatCode="dd/mm/yy;@">
                  <c:v>43566</c:v>
                </c:pt>
                <c:pt idx="367" formatCode="dd/mm/yy;@">
                  <c:v>43566</c:v>
                </c:pt>
                <c:pt idx="368" formatCode="dd/mm/yy;@">
                  <c:v>43566</c:v>
                </c:pt>
                <c:pt idx="369" formatCode="dd/mm/yy;@">
                  <c:v>43567</c:v>
                </c:pt>
                <c:pt idx="370" formatCode="dd/mm/yy;@">
                  <c:v>43567</c:v>
                </c:pt>
                <c:pt idx="371" formatCode="dd/mm/yy;@">
                  <c:v>43574</c:v>
                </c:pt>
                <c:pt idx="372" formatCode="dd/mm/yy;@">
                  <c:v>43574</c:v>
                </c:pt>
                <c:pt idx="373" formatCode="dd/mm/yy;@">
                  <c:v>43574</c:v>
                </c:pt>
                <c:pt idx="374" formatCode="dd/mm/yy;@">
                  <c:v>43574</c:v>
                </c:pt>
                <c:pt idx="375" formatCode="dd/mm/yy;@">
                  <c:v>43577</c:v>
                </c:pt>
                <c:pt idx="376" formatCode="dd/mm/yy;@">
                  <c:v>43577</c:v>
                </c:pt>
                <c:pt idx="377" formatCode="dd/mm/yy;@">
                  <c:v>43578</c:v>
                </c:pt>
                <c:pt idx="378" formatCode="dd/mm/yy;@">
                  <c:v>43578</c:v>
                </c:pt>
                <c:pt idx="379" formatCode="dd/mm/yy;@">
                  <c:v>43579</c:v>
                </c:pt>
                <c:pt idx="380" formatCode="dd/mm/yy;@">
                  <c:v>43579</c:v>
                </c:pt>
                <c:pt idx="381" formatCode="dd/mm/yy;@">
                  <c:v>43580</c:v>
                </c:pt>
                <c:pt idx="382" formatCode="dd/mm/yy;@">
                  <c:v>43580</c:v>
                </c:pt>
                <c:pt idx="383" formatCode="dd/mm/yy;@">
                  <c:v>43582</c:v>
                </c:pt>
                <c:pt idx="384" formatCode="dd/mm/yy;@">
                  <c:v>43582</c:v>
                </c:pt>
                <c:pt idx="385" formatCode="dd/mm/yy;@">
                  <c:v>43584</c:v>
                </c:pt>
                <c:pt idx="386" formatCode="dd/mm/yy;@">
                  <c:v>43584</c:v>
                </c:pt>
                <c:pt idx="387" formatCode="dd/mm/yy;@">
                  <c:v>43592</c:v>
                </c:pt>
                <c:pt idx="388" formatCode="dd/mm/yy;@">
                  <c:v>43592</c:v>
                </c:pt>
                <c:pt idx="389" formatCode="dd/mm/yy;@">
                  <c:v>43592</c:v>
                </c:pt>
                <c:pt idx="390" formatCode="dd/mm/yy;@">
                  <c:v>43592</c:v>
                </c:pt>
                <c:pt idx="391" formatCode="dd/mm/yy;@">
                  <c:v>43594</c:v>
                </c:pt>
                <c:pt idx="392" formatCode="dd/mm/yy;@">
                  <c:v>43594</c:v>
                </c:pt>
                <c:pt idx="393" formatCode="dd/mm/yy;@">
                  <c:v>43594</c:v>
                </c:pt>
                <c:pt idx="394" formatCode="dd/mm/yy;@">
                  <c:v>43594</c:v>
                </c:pt>
                <c:pt idx="395" formatCode="dd/mm/yy;@">
                  <c:v>43595</c:v>
                </c:pt>
                <c:pt idx="396" formatCode="dd/mm/yy;@">
                  <c:v>43595</c:v>
                </c:pt>
                <c:pt idx="397" formatCode="dd/mm/yy;@">
                  <c:v>43600</c:v>
                </c:pt>
                <c:pt idx="398" formatCode="dd/mm/yy;@">
                  <c:v>43600</c:v>
                </c:pt>
                <c:pt idx="399" formatCode="dd/mm/yy;@">
                  <c:v>43601</c:v>
                </c:pt>
                <c:pt idx="400" formatCode="dd/mm/yy;@">
                  <c:v>43601</c:v>
                </c:pt>
                <c:pt idx="401" formatCode="dd/mm/yy;@">
                  <c:v>43603</c:v>
                </c:pt>
                <c:pt idx="402" formatCode="dd/mm/yy;@">
                  <c:v>43603</c:v>
                </c:pt>
                <c:pt idx="403" formatCode="dd/mm/yy;@">
                  <c:v>43603</c:v>
                </c:pt>
                <c:pt idx="404" formatCode="dd/mm/yy;@">
                  <c:v>43603</c:v>
                </c:pt>
                <c:pt idx="405" formatCode="dd/mm/yy;@">
                  <c:v>43609</c:v>
                </c:pt>
                <c:pt idx="406" formatCode="dd/mm/yy;@">
                  <c:v>43609</c:v>
                </c:pt>
                <c:pt idx="407" formatCode="dd/mm/yy;@">
                  <c:v>43612</c:v>
                </c:pt>
                <c:pt idx="408" formatCode="dd/mm/yy;@">
                  <c:v>43612</c:v>
                </c:pt>
                <c:pt idx="409" formatCode="dd/mm/yy;@">
                  <c:v>43613</c:v>
                </c:pt>
                <c:pt idx="410" formatCode="dd/mm/yy;@">
                  <c:v>43613</c:v>
                </c:pt>
                <c:pt idx="411" formatCode="dd/mm/yy;@">
                  <c:v>43614</c:v>
                </c:pt>
                <c:pt idx="412" formatCode="dd/mm/yy;@">
                  <c:v>43614</c:v>
                </c:pt>
                <c:pt idx="413" formatCode="dd/mm/yy;@">
                  <c:v>43615</c:v>
                </c:pt>
                <c:pt idx="414" formatCode="dd/mm/yy;@">
                  <c:v>43615</c:v>
                </c:pt>
                <c:pt idx="415" formatCode="dd/mm/yy;@">
                  <c:v>43615</c:v>
                </c:pt>
                <c:pt idx="416" formatCode="dd/mm/yy;@">
                  <c:v>43615</c:v>
                </c:pt>
                <c:pt idx="417" formatCode="dd/mm/yy;@">
                  <c:v>43617</c:v>
                </c:pt>
                <c:pt idx="418" formatCode="dd/mm/yy;@">
                  <c:v>43617</c:v>
                </c:pt>
                <c:pt idx="419" formatCode="dd/mm/yy;@">
                  <c:v>43621</c:v>
                </c:pt>
                <c:pt idx="420" formatCode="dd/mm/yy;@">
                  <c:v>43621</c:v>
                </c:pt>
                <c:pt idx="421" formatCode="dd/mm/yy;@">
                  <c:v>43623</c:v>
                </c:pt>
                <c:pt idx="422" formatCode="dd/mm/yy;@">
                  <c:v>43623</c:v>
                </c:pt>
                <c:pt idx="423" formatCode="dd/mm/yy;@">
                  <c:v>43626</c:v>
                </c:pt>
                <c:pt idx="424" formatCode="dd/mm/yy;@">
                  <c:v>43626</c:v>
                </c:pt>
                <c:pt idx="425" formatCode="dd/mm/yy;@">
                  <c:v>43628</c:v>
                </c:pt>
                <c:pt idx="426" formatCode="dd/mm/yy;@">
                  <c:v>43628</c:v>
                </c:pt>
                <c:pt idx="427" formatCode="dd/mm/yy;@">
                  <c:v>43628</c:v>
                </c:pt>
                <c:pt idx="428" formatCode="dd/mm/yy;@">
                  <c:v>43628</c:v>
                </c:pt>
                <c:pt idx="429" formatCode="dd/mm/yy;@">
                  <c:v>43630</c:v>
                </c:pt>
                <c:pt idx="430" formatCode="dd/mm/yy;@">
                  <c:v>43630</c:v>
                </c:pt>
                <c:pt idx="431" formatCode="dd/mm/yy;@">
                  <c:v>43633</c:v>
                </c:pt>
                <c:pt idx="432" formatCode="dd/mm/yy;@">
                  <c:v>43633</c:v>
                </c:pt>
                <c:pt idx="433" formatCode="dd/mm/yy;@">
                  <c:v>43634</c:v>
                </c:pt>
                <c:pt idx="434" formatCode="dd/mm/yy;@">
                  <c:v>43634</c:v>
                </c:pt>
                <c:pt idx="435" formatCode="dd/mm/yy;@">
                  <c:v>43635</c:v>
                </c:pt>
                <c:pt idx="436" formatCode="dd/mm/yy;@">
                  <c:v>43635</c:v>
                </c:pt>
                <c:pt idx="437" formatCode="dd/mm/yy;@">
                  <c:v>43636</c:v>
                </c:pt>
                <c:pt idx="438" formatCode="dd/mm/yy;@">
                  <c:v>43636</c:v>
                </c:pt>
                <c:pt idx="439" formatCode="dd/mm/yy;@">
                  <c:v>43640</c:v>
                </c:pt>
                <c:pt idx="440" formatCode="dd/mm/yy;@">
                  <c:v>43640</c:v>
                </c:pt>
                <c:pt idx="441" formatCode="dd/mm/yy;@">
                  <c:v>43642</c:v>
                </c:pt>
                <c:pt idx="442" formatCode="dd/mm/yy;@">
                  <c:v>43642</c:v>
                </c:pt>
                <c:pt idx="443" formatCode="dd/mm/yy;@">
                  <c:v>43643</c:v>
                </c:pt>
                <c:pt idx="444" formatCode="dd/mm/yy;@">
                  <c:v>43643</c:v>
                </c:pt>
                <c:pt idx="445" formatCode="dd/mm/yy;@">
                  <c:v>43647</c:v>
                </c:pt>
                <c:pt idx="446" formatCode="dd/mm/yy;@">
                  <c:v>43647</c:v>
                </c:pt>
                <c:pt idx="447" formatCode="dd/mm/yy;@">
                  <c:v>43648</c:v>
                </c:pt>
                <c:pt idx="448" formatCode="dd/mm/yy;@">
                  <c:v>43648</c:v>
                </c:pt>
                <c:pt idx="449" formatCode="dd/mm/yy;@">
                  <c:v>43649</c:v>
                </c:pt>
                <c:pt idx="450" formatCode="dd/mm/yy;@">
                  <c:v>43649</c:v>
                </c:pt>
                <c:pt idx="451" formatCode="dd/mm/yy;@">
                  <c:v>43650</c:v>
                </c:pt>
                <c:pt idx="452" formatCode="dd/mm/yy;@">
                  <c:v>43650</c:v>
                </c:pt>
                <c:pt idx="453" formatCode="dd/mm/yy;@">
                  <c:v>43650</c:v>
                </c:pt>
                <c:pt idx="454" formatCode="dd/mm/yy;@">
                  <c:v>43650</c:v>
                </c:pt>
                <c:pt idx="455" formatCode="dd/mm/yy;@">
                  <c:v>43652</c:v>
                </c:pt>
                <c:pt idx="456" formatCode="dd/mm/yy;@">
                  <c:v>43652</c:v>
                </c:pt>
                <c:pt idx="457" formatCode="dd/mm/yy;@">
                  <c:v>43668</c:v>
                </c:pt>
                <c:pt idx="458" formatCode="dd/mm/yy;@">
                  <c:v>43668</c:v>
                </c:pt>
                <c:pt idx="459" formatCode="dd/mm/yy;@">
                  <c:v>43670</c:v>
                </c:pt>
                <c:pt idx="460" formatCode="dd/mm/yy;@">
                  <c:v>43670</c:v>
                </c:pt>
                <c:pt idx="461" formatCode="dd/mm/yy;@">
                  <c:v>43671</c:v>
                </c:pt>
                <c:pt idx="462" formatCode="dd/mm/yy;@">
                  <c:v>43671</c:v>
                </c:pt>
                <c:pt idx="463" formatCode="dd/mm/yy;@">
                  <c:v>43673</c:v>
                </c:pt>
                <c:pt idx="464" formatCode="dd/mm/yy;@">
                  <c:v>43673</c:v>
                </c:pt>
                <c:pt idx="465" formatCode="dd/mm/yy;@">
                  <c:v>43677</c:v>
                </c:pt>
                <c:pt idx="466" formatCode="dd/mm/yy;@">
                  <c:v>43677</c:v>
                </c:pt>
                <c:pt idx="467" formatCode="dd/mm/yy;@">
                  <c:v>43678</c:v>
                </c:pt>
                <c:pt idx="468" formatCode="dd/mm/yy;@">
                  <c:v>43678</c:v>
                </c:pt>
                <c:pt idx="469" formatCode="dd/mm/yy;@">
                  <c:v>43679</c:v>
                </c:pt>
                <c:pt idx="470" formatCode="dd/mm/yy;@">
                  <c:v>43679</c:v>
                </c:pt>
                <c:pt idx="471" formatCode="dd/mm/yy;@">
                  <c:v>43691</c:v>
                </c:pt>
                <c:pt idx="472" formatCode="dd/mm/yy;@">
                  <c:v>43691</c:v>
                </c:pt>
                <c:pt idx="473" formatCode="dd/mm/yy;@">
                  <c:v>43692</c:v>
                </c:pt>
                <c:pt idx="474" formatCode="dd/mm/yy;@">
                  <c:v>43692</c:v>
                </c:pt>
                <c:pt idx="475" formatCode="dd/mm/yy;@">
                  <c:v>43693</c:v>
                </c:pt>
                <c:pt idx="476" formatCode="dd/mm/yy;@">
                  <c:v>43693</c:v>
                </c:pt>
                <c:pt idx="477" formatCode="dd/mm/yy;@">
                  <c:v>43694</c:v>
                </c:pt>
                <c:pt idx="478" formatCode="dd/mm/yy;@">
                  <c:v>43694</c:v>
                </c:pt>
                <c:pt idx="479" formatCode="dd/mm/yy;@">
                  <c:v>43698</c:v>
                </c:pt>
                <c:pt idx="480" formatCode="dd/mm/yy;@">
                  <c:v>43698</c:v>
                </c:pt>
                <c:pt idx="481" formatCode="dd/mm/yy;@">
                  <c:v>43700</c:v>
                </c:pt>
                <c:pt idx="482" formatCode="dd/mm/yy;@">
                  <c:v>43700</c:v>
                </c:pt>
                <c:pt idx="483" formatCode="dd/mm/yy;@">
                  <c:v>43706</c:v>
                </c:pt>
                <c:pt idx="484" formatCode="dd/mm/yy;@">
                  <c:v>43706</c:v>
                </c:pt>
                <c:pt idx="485" formatCode="dd/mm/yy;@">
                  <c:v>43712</c:v>
                </c:pt>
                <c:pt idx="486" formatCode="dd/mm/yy;@">
                  <c:v>43712</c:v>
                </c:pt>
                <c:pt idx="487" formatCode="dd/mm/yy;@">
                  <c:v>43713</c:v>
                </c:pt>
                <c:pt idx="488" formatCode="dd/mm/yy;@">
                  <c:v>43713</c:v>
                </c:pt>
                <c:pt idx="489" formatCode="dd/mm/yy;@">
                  <c:v>43714</c:v>
                </c:pt>
                <c:pt idx="490" formatCode="dd/mm/yy;@">
                  <c:v>43715</c:v>
                </c:pt>
                <c:pt idx="491" formatCode="dd/mm/yy;@">
                  <c:v>43715</c:v>
                </c:pt>
                <c:pt idx="492" formatCode="dd/mm/yy;@">
                  <c:v>43717</c:v>
                </c:pt>
                <c:pt idx="493" formatCode="dd/mm/yy;@">
                  <c:v>43717</c:v>
                </c:pt>
                <c:pt idx="494" formatCode="dd/mm/yy;@">
                  <c:v>43718</c:v>
                </c:pt>
                <c:pt idx="495" formatCode="dd/mm/yy;@">
                  <c:v>43718</c:v>
                </c:pt>
                <c:pt idx="496" formatCode="dd/mm/yy;@">
                  <c:v>43719</c:v>
                </c:pt>
                <c:pt idx="497" formatCode="dd/mm/yy;@">
                  <c:v>43719</c:v>
                </c:pt>
                <c:pt idx="498" formatCode="dd/mm/yy;@">
                  <c:v>43720</c:v>
                </c:pt>
                <c:pt idx="499" formatCode="dd/mm/yy;@">
                  <c:v>43720</c:v>
                </c:pt>
                <c:pt idx="500" formatCode="dd/mm/yy;@">
                  <c:v>43720</c:v>
                </c:pt>
                <c:pt idx="501" formatCode="dd/mm/yy;@">
                  <c:v>43720</c:v>
                </c:pt>
                <c:pt idx="502" formatCode="dd/mm/yy;@">
                  <c:v>43722</c:v>
                </c:pt>
                <c:pt idx="503" formatCode="dd/mm/yy;@">
                  <c:v>43722</c:v>
                </c:pt>
                <c:pt idx="504" formatCode="dd/mm/yy;@">
                  <c:v>43728</c:v>
                </c:pt>
                <c:pt idx="505" formatCode="dd/mm/yy;@">
                  <c:v>43728</c:v>
                </c:pt>
                <c:pt idx="506" formatCode="dd/mm/yy;@">
                  <c:v>43732</c:v>
                </c:pt>
                <c:pt idx="507" formatCode="dd/mm/yy;@">
                  <c:v>43732</c:v>
                </c:pt>
                <c:pt idx="508" formatCode="dd/mm/yy;@">
                  <c:v>43742</c:v>
                </c:pt>
                <c:pt idx="509" formatCode="dd/mm/yy;@">
                  <c:v>43742</c:v>
                </c:pt>
                <c:pt idx="510" formatCode="dd/mm/yy;@">
                  <c:v>43743</c:v>
                </c:pt>
                <c:pt idx="511" formatCode="dd/mm/yy;@">
                  <c:v>43743</c:v>
                </c:pt>
                <c:pt idx="512" formatCode="dd/mm/yy;@">
                  <c:v>43747</c:v>
                </c:pt>
                <c:pt idx="513" formatCode="dd/mm/yy;@">
                  <c:v>43747</c:v>
                </c:pt>
                <c:pt idx="514" formatCode="dd/mm/yy;@">
                  <c:v>43750</c:v>
                </c:pt>
                <c:pt idx="515" formatCode="dd/mm/yy;@">
                  <c:v>43750</c:v>
                </c:pt>
                <c:pt idx="516" formatCode="dd/mm/yy;@">
                  <c:v>43754</c:v>
                </c:pt>
                <c:pt idx="517" formatCode="dd/mm/yy;@">
                  <c:v>43754</c:v>
                </c:pt>
                <c:pt idx="518" formatCode="dd/mm/yy;@">
                  <c:v>43754</c:v>
                </c:pt>
                <c:pt idx="519" formatCode="dd/mm/yy;@">
                  <c:v>43754</c:v>
                </c:pt>
                <c:pt idx="520" formatCode="dd/mm/yy;@">
                  <c:v>43755</c:v>
                </c:pt>
                <c:pt idx="521" formatCode="dd/mm/yy;@">
                  <c:v>43755</c:v>
                </c:pt>
                <c:pt idx="522" formatCode="dd/mm/yy;@">
                  <c:v>43756</c:v>
                </c:pt>
                <c:pt idx="523" formatCode="dd/mm/yy;@">
                  <c:v>43756</c:v>
                </c:pt>
                <c:pt idx="524" formatCode="dd/mm/yy;@">
                  <c:v>43757</c:v>
                </c:pt>
                <c:pt idx="525" formatCode="dd/mm/yy;@">
                  <c:v>43757</c:v>
                </c:pt>
                <c:pt idx="526" formatCode="dd/mm/yy;@">
                  <c:v>43759</c:v>
                </c:pt>
                <c:pt idx="527" formatCode="dd/mm/yy;@">
                  <c:v>43759</c:v>
                </c:pt>
                <c:pt idx="528" formatCode="dd/mm/yy;@">
                  <c:v>43761</c:v>
                </c:pt>
                <c:pt idx="529" formatCode="dd/mm/yy;@">
                  <c:v>43761</c:v>
                </c:pt>
                <c:pt idx="530" formatCode="dd/mm/yy;@">
                  <c:v>43761</c:v>
                </c:pt>
                <c:pt idx="531" formatCode="dd/mm/yy;@">
                  <c:v>43761</c:v>
                </c:pt>
                <c:pt idx="532" formatCode="dd/mm/yy;@">
                  <c:v>43763</c:v>
                </c:pt>
                <c:pt idx="533" formatCode="dd/mm/yy;@">
                  <c:v>43763</c:v>
                </c:pt>
                <c:pt idx="534" formatCode="dd/mm/yy;@">
                  <c:v>43766</c:v>
                </c:pt>
                <c:pt idx="535" formatCode="dd/mm/yy;@">
                  <c:v>43766</c:v>
                </c:pt>
                <c:pt idx="536" formatCode="dd/mm/yy;@">
                  <c:v>43767</c:v>
                </c:pt>
                <c:pt idx="537" formatCode="dd/mm/yy;@">
                  <c:v>43767</c:v>
                </c:pt>
                <c:pt idx="538" formatCode="dd/mm/yy;@">
                  <c:v>43768</c:v>
                </c:pt>
                <c:pt idx="539" formatCode="dd/mm/yy;@">
                  <c:v>43768</c:v>
                </c:pt>
                <c:pt idx="540" formatCode="dd/mm/yy;@">
                  <c:v>43769</c:v>
                </c:pt>
                <c:pt idx="541" formatCode="dd/mm/yy;@">
                  <c:v>43769</c:v>
                </c:pt>
                <c:pt idx="542" formatCode="dd/mm/yy;@">
                  <c:v>43776</c:v>
                </c:pt>
                <c:pt idx="543" formatCode="dd/mm/yy;@">
                  <c:v>43784</c:v>
                </c:pt>
                <c:pt idx="544" formatCode="dd/mm/yy;@">
                  <c:v>43784</c:v>
                </c:pt>
                <c:pt idx="545" formatCode="dd/mm/yy;@">
                  <c:v>43786</c:v>
                </c:pt>
                <c:pt idx="546" formatCode="dd/mm/yy;@">
                  <c:v>43786</c:v>
                </c:pt>
                <c:pt idx="547" formatCode="dd/mm/yy;@">
                  <c:v>43788</c:v>
                </c:pt>
                <c:pt idx="548" formatCode="dd/mm/yy;@">
                  <c:v>43788</c:v>
                </c:pt>
                <c:pt idx="549" formatCode="dd/mm/yy;@">
                  <c:v>43790</c:v>
                </c:pt>
                <c:pt idx="550" formatCode="dd/mm/yy;@">
                  <c:v>43790</c:v>
                </c:pt>
                <c:pt idx="551" formatCode="dd/mm/yy;@">
                  <c:v>43790</c:v>
                </c:pt>
                <c:pt idx="552" formatCode="dd/mm/yy;@">
                  <c:v>43790</c:v>
                </c:pt>
                <c:pt idx="553" formatCode="dd/mm/yy;@">
                  <c:v>43792</c:v>
                </c:pt>
                <c:pt idx="554" formatCode="dd/mm/yy;@">
                  <c:v>43792</c:v>
                </c:pt>
                <c:pt idx="555" formatCode="dd/mm/yy;@">
                  <c:v>43796</c:v>
                </c:pt>
                <c:pt idx="556" formatCode="dd/mm/yy;@">
                  <c:v>43796</c:v>
                </c:pt>
                <c:pt idx="557" formatCode="dd/mm/yy;@">
                  <c:v>43797</c:v>
                </c:pt>
                <c:pt idx="558" formatCode="dd/mm/yy;@">
                  <c:v>43797</c:v>
                </c:pt>
                <c:pt idx="559" formatCode="dd/mm/yy;@">
                  <c:v>43798</c:v>
                </c:pt>
                <c:pt idx="560" formatCode="dd/mm/yy;@">
                  <c:v>43798</c:v>
                </c:pt>
                <c:pt idx="561" formatCode="dd/mm/yy;@">
                  <c:v>43799</c:v>
                </c:pt>
                <c:pt idx="562" formatCode="dd/mm/yy;@">
                  <c:v>43799</c:v>
                </c:pt>
                <c:pt idx="563" formatCode="dd/mm/yy;@">
                  <c:v>43801</c:v>
                </c:pt>
                <c:pt idx="564" formatCode="dd/mm/yy;@">
                  <c:v>43801</c:v>
                </c:pt>
                <c:pt idx="565" formatCode="dd/mm/yy;@">
                  <c:v>43803</c:v>
                </c:pt>
                <c:pt idx="566" formatCode="dd/mm/yy;@">
                  <c:v>43803</c:v>
                </c:pt>
                <c:pt idx="567" formatCode="dd/mm/yy;@">
                  <c:v>43811</c:v>
                </c:pt>
                <c:pt idx="568" formatCode="dd/mm/yy;@">
                  <c:v>43811</c:v>
                </c:pt>
                <c:pt idx="569" formatCode="dd/mm/yy;@">
                  <c:v>43816</c:v>
                </c:pt>
                <c:pt idx="570" formatCode="dd/mm/yy;@">
                  <c:v>43816</c:v>
                </c:pt>
                <c:pt idx="571" formatCode="dd/mm/yy;@">
                  <c:v>43818</c:v>
                </c:pt>
                <c:pt idx="572" formatCode="dd/mm/yy;@">
                  <c:v>43818</c:v>
                </c:pt>
                <c:pt idx="573" formatCode="dd/mm/yy;@">
                  <c:v>43823</c:v>
                </c:pt>
                <c:pt idx="574" formatCode="dd/mm/yy;@">
                  <c:v>43823</c:v>
                </c:pt>
                <c:pt idx="575" formatCode="dd/mm/yy;@">
                  <c:v>43826</c:v>
                </c:pt>
                <c:pt idx="576" formatCode="dd/mm/yy;@">
                  <c:v>43826</c:v>
                </c:pt>
              </c:numCache>
            </c:numRef>
          </c:cat>
          <c:val>
            <c:numRef>
              <c:f>'NG-LDĐ-02 (29047)'!$M$3:$M$579</c:f>
              <c:numCache>
                <c:formatCode>General</c:formatCode>
                <c:ptCount val="577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  <c:pt idx="402">
                  <c:v>16</c:v>
                </c:pt>
                <c:pt idx="403">
                  <c:v>16</c:v>
                </c:pt>
                <c:pt idx="404">
                  <c:v>16</c:v>
                </c:pt>
                <c:pt idx="405">
                  <c:v>16</c:v>
                </c:pt>
                <c:pt idx="406">
                  <c:v>16</c:v>
                </c:pt>
                <c:pt idx="407">
                  <c:v>16</c:v>
                </c:pt>
                <c:pt idx="408">
                  <c:v>16</c:v>
                </c:pt>
                <c:pt idx="409">
                  <c:v>16</c:v>
                </c:pt>
                <c:pt idx="410">
                  <c:v>16</c:v>
                </c:pt>
                <c:pt idx="411">
                  <c:v>16</c:v>
                </c:pt>
                <c:pt idx="412">
                  <c:v>16</c:v>
                </c:pt>
                <c:pt idx="413">
                  <c:v>16</c:v>
                </c:pt>
                <c:pt idx="414">
                  <c:v>16</c:v>
                </c:pt>
                <c:pt idx="415">
                  <c:v>16</c:v>
                </c:pt>
                <c:pt idx="416">
                  <c:v>16</c:v>
                </c:pt>
                <c:pt idx="417">
                  <c:v>16</c:v>
                </c:pt>
                <c:pt idx="418">
                  <c:v>16</c:v>
                </c:pt>
                <c:pt idx="419">
                  <c:v>16</c:v>
                </c:pt>
                <c:pt idx="420">
                  <c:v>16</c:v>
                </c:pt>
                <c:pt idx="421">
                  <c:v>16</c:v>
                </c:pt>
                <c:pt idx="422">
                  <c:v>16</c:v>
                </c:pt>
                <c:pt idx="423">
                  <c:v>16</c:v>
                </c:pt>
                <c:pt idx="424">
                  <c:v>16</c:v>
                </c:pt>
                <c:pt idx="425">
                  <c:v>16</c:v>
                </c:pt>
                <c:pt idx="426">
                  <c:v>16</c:v>
                </c:pt>
                <c:pt idx="427">
                  <c:v>16</c:v>
                </c:pt>
                <c:pt idx="428">
                  <c:v>16</c:v>
                </c:pt>
                <c:pt idx="429">
                  <c:v>16</c:v>
                </c:pt>
                <c:pt idx="430">
                  <c:v>16</c:v>
                </c:pt>
                <c:pt idx="431">
                  <c:v>16</c:v>
                </c:pt>
                <c:pt idx="432">
                  <c:v>16</c:v>
                </c:pt>
                <c:pt idx="433">
                  <c:v>16</c:v>
                </c:pt>
                <c:pt idx="434">
                  <c:v>16</c:v>
                </c:pt>
                <c:pt idx="435">
                  <c:v>16</c:v>
                </c:pt>
                <c:pt idx="436">
                  <c:v>16</c:v>
                </c:pt>
                <c:pt idx="437">
                  <c:v>16</c:v>
                </c:pt>
                <c:pt idx="438">
                  <c:v>16</c:v>
                </c:pt>
                <c:pt idx="439">
                  <c:v>16</c:v>
                </c:pt>
                <c:pt idx="440">
                  <c:v>16</c:v>
                </c:pt>
                <c:pt idx="441">
                  <c:v>16</c:v>
                </c:pt>
                <c:pt idx="442">
                  <c:v>16</c:v>
                </c:pt>
                <c:pt idx="443">
                  <c:v>16</c:v>
                </c:pt>
                <c:pt idx="444">
                  <c:v>16</c:v>
                </c:pt>
                <c:pt idx="445">
                  <c:v>16</c:v>
                </c:pt>
                <c:pt idx="446">
                  <c:v>16</c:v>
                </c:pt>
                <c:pt idx="447">
                  <c:v>16</c:v>
                </c:pt>
                <c:pt idx="448">
                  <c:v>16</c:v>
                </c:pt>
                <c:pt idx="449">
                  <c:v>16</c:v>
                </c:pt>
                <c:pt idx="450">
                  <c:v>16</c:v>
                </c:pt>
                <c:pt idx="451">
                  <c:v>16</c:v>
                </c:pt>
                <c:pt idx="452">
                  <c:v>16</c:v>
                </c:pt>
                <c:pt idx="453">
                  <c:v>16</c:v>
                </c:pt>
                <c:pt idx="454">
                  <c:v>16</c:v>
                </c:pt>
                <c:pt idx="455">
                  <c:v>16</c:v>
                </c:pt>
                <c:pt idx="456">
                  <c:v>16</c:v>
                </c:pt>
                <c:pt idx="457">
                  <c:v>16</c:v>
                </c:pt>
                <c:pt idx="458">
                  <c:v>16</c:v>
                </c:pt>
                <c:pt idx="459">
                  <c:v>16</c:v>
                </c:pt>
                <c:pt idx="460">
                  <c:v>16</c:v>
                </c:pt>
                <c:pt idx="461">
                  <c:v>16</c:v>
                </c:pt>
                <c:pt idx="462">
                  <c:v>16</c:v>
                </c:pt>
                <c:pt idx="463">
                  <c:v>16</c:v>
                </c:pt>
                <c:pt idx="464">
                  <c:v>16</c:v>
                </c:pt>
                <c:pt idx="465">
                  <c:v>16</c:v>
                </c:pt>
                <c:pt idx="466">
                  <c:v>16</c:v>
                </c:pt>
                <c:pt idx="467">
                  <c:v>16</c:v>
                </c:pt>
                <c:pt idx="468">
                  <c:v>16</c:v>
                </c:pt>
                <c:pt idx="469">
                  <c:v>16</c:v>
                </c:pt>
                <c:pt idx="470">
                  <c:v>16</c:v>
                </c:pt>
                <c:pt idx="471">
                  <c:v>16</c:v>
                </c:pt>
                <c:pt idx="472">
                  <c:v>16</c:v>
                </c:pt>
                <c:pt idx="473">
                  <c:v>16</c:v>
                </c:pt>
                <c:pt idx="474">
                  <c:v>16</c:v>
                </c:pt>
                <c:pt idx="475">
                  <c:v>16</c:v>
                </c:pt>
                <c:pt idx="476">
                  <c:v>16</c:v>
                </c:pt>
                <c:pt idx="477">
                  <c:v>16</c:v>
                </c:pt>
                <c:pt idx="478">
                  <c:v>16</c:v>
                </c:pt>
                <c:pt idx="479">
                  <c:v>16</c:v>
                </c:pt>
                <c:pt idx="480">
                  <c:v>16</c:v>
                </c:pt>
                <c:pt idx="481">
                  <c:v>16</c:v>
                </c:pt>
                <c:pt idx="482">
                  <c:v>16</c:v>
                </c:pt>
                <c:pt idx="483">
                  <c:v>16</c:v>
                </c:pt>
                <c:pt idx="484">
                  <c:v>16</c:v>
                </c:pt>
                <c:pt idx="485">
                  <c:v>16</c:v>
                </c:pt>
                <c:pt idx="486">
                  <c:v>16</c:v>
                </c:pt>
                <c:pt idx="487">
                  <c:v>16</c:v>
                </c:pt>
                <c:pt idx="488">
                  <c:v>16</c:v>
                </c:pt>
                <c:pt idx="489">
                  <c:v>16</c:v>
                </c:pt>
                <c:pt idx="490">
                  <c:v>16</c:v>
                </c:pt>
                <c:pt idx="491">
                  <c:v>16</c:v>
                </c:pt>
                <c:pt idx="492">
                  <c:v>16</c:v>
                </c:pt>
                <c:pt idx="493">
                  <c:v>16</c:v>
                </c:pt>
                <c:pt idx="494">
                  <c:v>16</c:v>
                </c:pt>
                <c:pt idx="495">
                  <c:v>16</c:v>
                </c:pt>
                <c:pt idx="496">
                  <c:v>16</c:v>
                </c:pt>
                <c:pt idx="497">
                  <c:v>16</c:v>
                </c:pt>
                <c:pt idx="498">
                  <c:v>16</c:v>
                </c:pt>
                <c:pt idx="499">
                  <c:v>16</c:v>
                </c:pt>
                <c:pt idx="500">
                  <c:v>16</c:v>
                </c:pt>
                <c:pt idx="501">
                  <c:v>16</c:v>
                </c:pt>
                <c:pt idx="502">
                  <c:v>16</c:v>
                </c:pt>
                <c:pt idx="503">
                  <c:v>16</c:v>
                </c:pt>
                <c:pt idx="504">
                  <c:v>16</c:v>
                </c:pt>
                <c:pt idx="505">
                  <c:v>16</c:v>
                </c:pt>
                <c:pt idx="506">
                  <c:v>16</c:v>
                </c:pt>
                <c:pt idx="507">
                  <c:v>16</c:v>
                </c:pt>
                <c:pt idx="508">
                  <c:v>16</c:v>
                </c:pt>
                <c:pt idx="509">
                  <c:v>16</c:v>
                </c:pt>
                <c:pt idx="510">
                  <c:v>16</c:v>
                </c:pt>
                <c:pt idx="511">
                  <c:v>16</c:v>
                </c:pt>
                <c:pt idx="512">
                  <c:v>16</c:v>
                </c:pt>
                <c:pt idx="513">
                  <c:v>16</c:v>
                </c:pt>
                <c:pt idx="514">
                  <c:v>16</c:v>
                </c:pt>
                <c:pt idx="515">
                  <c:v>16</c:v>
                </c:pt>
                <c:pt idx="516">
                  <c:v>16</c:v>
                </c:pt>
                <c:pt idx="517">
                  <c:v>16</c:v>
                </c:pt>
                <c:pt idx="518">
                  <c:v>16</c:v>
                </c:pt>
                <c:pt idx="519">
                  <c:v>16</c:v>
                </c:pt>
                <c:pt idx="520">
                  <c:v>16</c:v>
                </c:pt>
                <c:pt idx="521">
                  <c:v>16</c:v>
                </c:pt>
                <c:pt idx="522">
                  <c:v>16</c:v>
                </c:pt>
                <c:pt idx="523">
                  <c:v>16</c:v>
                </c:pt>
                <c:pt idx="524">
                  <c:v>16</c:v>
                </c:pt>
                <c:pt idx="525">
                  <c:v>16</c:v>
                </c:pt>
                <c:pt idx="526">
                  <c:v>16</c:v>
                </c:pt>
                <c:pt idx="527">
                  <c:v>16</c:v>
                </c:pt>
                <c:pt idx="528">
                  <c:v>16</c:v>
                </c:pt>
                <c:pt idx="529">
                  <c:v>16</c:v>
                </c:pt>
                <c:pt idx="530">
                  <c:v>16</c:v>
                </c:pt>
                <c:pt idx="531">
                  <c:v>16</c:v>
                </c:pt>
                <c:pt idx="532">
                  <c:v>16</c:v>
                </c:pt>
                <c:pt idx="533">
                  <c:v>16</c:v>
                </c:pt>
                <c:pt idx="534">
                  <c:v>16</c:v>
                </c:pt>
                <c:pt idx="535">
                  <c:v>16</c:v>
                </c:pt>
                <c:pt idx="536">
                  <c:v>16</c:v>
                </c:pt>
                <c:pt idx="537">
                  <c:v>16</c:v>
                </c:pt>
                <c:pt idx="538">
                  <c:v>16</c:v>
                </c:pt>
                <c:pt idx="539">
                  <c:v>16</c:v>
                </c:pt>
                <c:pt idx="540">
                  <c:v>16</c:v>
                </c:pt>
                <c:pt idx="541">
                  <c:v>16</c:v>
                </c:pt>
                <c:pt idx="542">
                  <c:v>16</c:v>
                </c:pt>
                <c:pt idx="543">
                  <c:v>16</c:v>
                </c:pt>
                <c:pt idx="544">
                  <c:v>16</c:v>
                </c:pt>
                <c:pt idx="545">
                  <c:v>16</c:v>
                </c:pt>
                <c:pt idx="546">
                  <c:v>16</c:v>
                </c:pt>
                <c:pt idx="547">
                  <c:v>16</c:v>
                </c:pt>
                <c:pt idx="548">
                  <c:v>16</c:v>
                </c:pt>
                <c:pt idx="549">
                  <c:v>16</c:v>
                </c:pt>
                <c:pt idx="550">
                  <c:v>16</c:v>
                </c:pt>
                <c:pt idx="551">
                  <c:v>16</c:v>
                </c:pt>
                <c:pt idx="552">
                  <c:v>16</c:v>
                </c:pt>
                <c:pt idx="553">
                  <c:v>16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16</c:v>
                </c:pt>
                <c:pt idx="563">
                  <c:v>16</c:v>
                </c:pt>
                <c:pt idx="564">
                  <c:v>16</c:v>
                </c:pt>
                <c:pt idx="565">
                  <c:v>16</c:v>
                </c:pt>
                <c:pt idx="566">
                  <c:v>16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</c:v>
                </c:pt>
                <c:pt idx="573">
                  <c:v>16</c:v>
                </c:pt>
                <c:pt idx="574">
                  <c:v>16</c:v>
                </c:pt>
                <c:pt idx="575">
                  <c:v>16</c:v>
                </c:pt>
                <c:pt idx="576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'NG-LDĐ-02 (29047)'!$Q$2</c:f>
              <c:strCache>
                <c:ptCount val="1"/>
                <c:pt idx="0">
                  <c:v>NG-LDĐ-02_1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Lbl>
              <c:idx val="99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71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'NG-LDĐ-02 (29047)'!$O$3:$O$579</c:f>
              <c:numCache>
                <c:formatCode>m/d/yyyy</c:formatCode>
                <c:ptCount val="577"/>
                <c:pt idx="0">
                  <c:v>43105</c:v>
                </c:pt>
                <c:pt idx="1">
                  <c:v>43105</c:v>
                </c:pt>
                <c:pt idx="2">
                  <c:v>43106</c:v>
                </c:pt>
                <c:pt idx="3">
                  <c:v>43106</c:v>
                </c:pt>
                <c:pt idx="4">
                  <c:v>43109</c:v>
                </c:pt>
                <c:pt idx="5">
                  <c:v>43109</c:v>
                </c:pt>
                <c:pt idx="6">
                  <c:v>43111</c:v>
                </c:pt>
                <c:pt idx="7">
                  <c:v>43111</c:v>
                </c:pt>
                <c:pt idx="8">
                  <c:v>43111</c:v>
                </c:pt>
                <c:pt idx="9">
                  <c:v>43111</c:v>
                </c:pt>
                <c:pt idx="10">
                  <c:v>43113</c:v>
                </c:pt>
                <c:pt idx="11">
                  <c:v>43113</c:v>
                </c:pt>
                <c:pt idx="12">
                  <c:v>43116</c:v>
                </c:pt>
                <c:pt idx="13">
                  <c:v>43116</c:v>
                </c:pt>
                <c:pt idx="14">
                  <c:v>43118</c:v>
                </c:pt>
                <c:pt idx="15">
                  <c:v>43119</c:v>
                </c:pt>
                <c:pt idx="16">
                  <c:v>43120</c:v>
                </c:pt>
                <c:pt idx="17">
                  <c:v>43120</c:v>
                </c:pt>
                <c:pt idx="18">
                  <c:v>43121</c:v>
                </c:pt>
                <c:pt idx="19">
                  <c:v>43121</c:v>
                </c:pt>
                <c:pt idx="20">
                  <c:v>43123</c:v>
                </c:pt>
                <c:pt idx="21">
                  <c:v>43123</c:v>
                </c:pt>
                <c:pt idx="22">
                  <c:v>43125</c:v>
                </c:pt>
                <c:pt idx="23">
                  <c:v>43125</c:v>
                </c:pt>
                <c:pt idx="24">
                  <c:v>43125</c:v>
                </c:pt>
                <c:pt idx="25">
                  <c:v>43125</c:v>
                </c:pt>
                <c:pt idx="26">
                  <c:v>43127</c:v>
                </c:pt>
                <c:pt idx="27">
                  <c:v>43127</c:v>
                </c:pt>
                <c:pt idx="28">
                  <c:v>43129</c:v>
                </c:pt>
                <c:pt idx="29">
                  <c:v>43129</c:v>
                </c:pt>
                <c:pt idx="30">
                  <c:v>43131</c:v>
                </c:pt>
                <c:pt idx="31">
                  <c:v>43131</c:v>
                </c:pt>
                <c:pt idx="32">
                  <c:v>43132</c:v>
                </c:pt>
                <c:pt idx="33">
                  <c:v>43132</c:v>
                </c:pt>
                <c:pt idx="34">
                  <c:v>43134</c:v>
                </c:pt>
                <c:pt idx="35">
                  <c:v>43134</c:v>
                </c:pt>
                <c:pt idx="36">
                  <c:v>43136</c:v>
                </c:pt>
                <c:pt idx="37">
                  <c:v>43136</c:v>
                </c:pt>
                <c:pt idx="38">
                  <c:v>43137</c:v>
                </c:pt>
                <c:pt idx="39">
                  <c:v>43137</c:v>
                </c:pt>
                <c:pt idx="40">
                  <c:v>43138</c:v>
                </c:pt>
                <c:pt idx="41">
                  <c:v>43138</c:v>
                </c:pt>
                <c:pt idx="42">
                  <c:v>43139</c:v>
                </c:pt>
                <c:pt idx="43">
                  <c:v>43139</c:v>
                </c:pt>
                <c:pt idx="44">
                  <c:v>43139</c:v>
                </c:pt>
                <c:pt idx="45">
                  <c:v>43139</c:v>
                </c:pt>
                <c:pt idx="46">
                  <c:v>43141</c:v>
                </c:pt>
                <c:pt idx="47">
                  <c:v>43141</c:v>
                </c:pt>
                <c:pt idx="48">
                  <c:v>43155</c:v>
                </c:pt>
                <c:pt idx="49">
                  <c:v>43155</c:v>
                </c:pt>
                <c:pt idx="50">
                  <c:v>43157</c:v>
                </c:pt>
                <c:pt idx="51">
                  <c:v>43157</c:v>
                </c:pt>
                <c:pt idx="52">
                  <c:v>43158</c:v>
                </c:pt>
                <c:pt idx="53">
                  <c:v>43158</c:v>
                </c:pt>
                <c:pt idx="54">
                  <c:v>43160</c:v>
                </c:pt>
                <c:pt idx="55">
                  <c:v>43160</c:v>
                </c:pt>
                <c:pt idx="56">
                  <c:v>43160</c:v>
                </c:pt>
                <c:pt idx="57">
                  <c:v>43160</c:v>
                </c:pt>
                <c:pt idx="58">
                  <c:v>43162</c:v>
                </c:pt>
                <c:pt idx="59">
                  <c:v>43162</c:v>
                </c:pt>
                <c:pt idx="60">
                  <c:v>43164</c:v>
                </c:pt>
                <c:pt idx="61">
                  <c:v>43164</c:v>
                </c:pt>
                <c:pt idx="62">
                  <c:v>43166</c:v>
                </c:pt>
                <c:pt idx="63">
                  <c:v>43166</c:v>
                </c:pt>
                <c:pt idx="64">
                  <c:v>43166</c:v>
                </c:pt>
                <c:pt idx="65">
                  <c:v>43166</c:v>
                </c:pt>
                <c:pt idx="66">
                  <c:v>43168</c:v>
                </c:pt>
                <c:pt idx="67">
                  <c:v>43168</c:v>
                </c:pt>
                <c:pt idx="68">
                  <c:v>43173</c:v>
                </c:pt>
                <c:pt idx="69">
                  <c:v>43173</c:v>
                </c:pt>
                <c:pt idx="70">
                  <c:v>43173</c:v>
                </c:pt>
                <c:pt idx="71">
                  <c:v>43173</c:v>
                </c:pt>
                <c:pt idx="72">
                  <c:v>43174</c:v>
                </c:pt>
                <c:pt idx="73">
                  <c:v>43174</c:v>
                </c:pt>
                <c:pt idx="74">
                  <c:v>43175</c:v>
                </c:pt>
                <c:pt idx="75">
                  <c:v>43175</c:v>
                </c:pt>
                <c:pt idx="76">
                  <c:v>43176</c:v>
                </c:pt>
                <c:pt idx="77">
                  <c:v>43176</c:v>
                </c:pt>
                <c:pt idx="78">
                  <c:v>43179</c:v>
                </c:pt>
                <c:pt idx="79">
                  <c:v>43179</c:v>
                </c:pt>
                <c:pt idx="80">
                  <c:v>43181</c:v>
                </c:pt>
                <c:pt idx="81">
                  <c:v>43181</c:v>
                </c:pt>
                <c:pt idx="82">
                  <c:v>43183</c:v>
                </c:pt>
                <c:pt idx="83">
                  <c:v>43183</c:v>
                </c:pt>
                <c:pt idx="84">
                  <c:v>43185</c:v>
                </c:pt>
                <c:pt idx="85">
                  <c:v>43185</c:v>
                </c:pt>
                <c:pt idx="86">
                  <c:v>43186</c:v>
                </c:pt>
                <c:pt idx="87">
                  <c:v>43186</c:v>
                </c:pt>
                <c:pt idx="88">
                  <c:v>43187</c:v>
                </c:pt>
                <c:pt idx="89">
                  <c:v>43187</c:v>
                </c:pt>
                <c:pt idx="90">
                  <c:v>43188</c:v>
                </c:pt>
                <c:pt idx="91">
                  <c:v>43188</c:v>
                </c:pt>
                <c:pt idx="92">
                  <c:v>43189</c:v>
                </c:pt>
                <c:pt idx="93">
                  <c:v>43190</c:v>
                </c:pt>
                <c:pt idx="94">
                  <c:v>43193</c:v>
                </c:pt>
                <c:pt idx="95">
                  <c:v>43194</c:v>
                </c:pt>
                <c:pt idx="96">
                  <c:v>43194</c:v>
                </c:pt>
                <c:pt idx="97">
                  <c:v>43195</c:v>
                </c:pt>
                <c:pt idx="98">
                  <c:v>43195</c:v>
                </c:pt>
                <c:pt idx="99">
                  <c:v>43195</c:v>
                </c:pt>
                <c:pt idx="100">
                  <c:v>43206</c:v>
                </c:pt>
                <c:pt idx="101">
                  <c:v>43206</c:v>
                </c:pt>
                <c:pt idx="102">
                  <c:v>43207</c:v>
                </c:pt>
                <c:pt idx="103">
                  <c:v>43207</c:v>
                </c:pt>
                <c:pt idx="104">
                  <c:v>43208</c:v>
                </c:pt>
                <c:pt idx="105">
                  <c:v>43208</c:v>
                </c:pt>
                <c:pt idx="106">
                  <c:v>43209</c:v>
                </c:pt>
                <c:pt idx="107">
                  <c:v>43209</c:v>
                </c:pt>
                <c:pt idx="108">
                  <c:v>43211</c:v>
                </c:pt>
                <c:pt idx="109">
                  <c:v>43211</c:v>
                </c:pt>
                <c:pt idx="110">
                  <c:v>43215</c:v>
                </c:pt>
                <c:pt idx="111">
                  <c:v>43215</c:v>
                </c:pt>
                <c:pt idx="112">
                  <c:v>43216</c:v>
                </c:pt>
                <c:pt idx="113">
                  <c:v>43216</c:v>
                </c:pt>
                <c:pt idx="114">
                  <c:v>43218</c:v>
                </c:pt>
                <c:pt idx="115">
                  <c:v>43218</c:v>
                </c:pt>
                <c:pt idx="116">
                  <c:v>43225</c:v>
                </c:pt>
                <c:pt idx="117">
                  <c:v>43225</c:v>
                </c:pt>
                <c:pt idx="118">
                  <c:v>43229</c:v>
                </c:pt>
                <c:pt idx="119">
                  <c:v>43229</c:v>
                </c:pt>
                <c:pt idx="120">
                  <c:v>43229</c:v>
                </c:pt>
                <c:pt idx="121">
                  <c:v>43229</c:v>
                </c:pt>
                <c:pt idx="122">
                  <c:v>43230</c:v>
                </c:pt>
                <c:pt idx="123">
                  <c:v>43230</c:v>
                </c:pt>
                <c:pt idx="124">
                  <c:v>43231</c:v>
                </c:pt>
                <c:pt idx="125">
                  <c:v>43231</c:v>
                </c:pt>
                <c:pt idx="126">
                  <c:v>43232</c:v>
                </c:pt>
                <c:pt idx="127">
                  <c:v>43232</c:v>
                </c:pt>
                <c:pt idx="128">
                  <c:v>43238</c:v>
                </c:pt>
                <c:pt idx="129">
                  <c:v>43238</c:v>
                </c:pt>
                <c:pt idx="130">
                  <c:v>43239</c:v>
                </c:pt>
                <c:pt idx="131">
                  <c:v>43239</c:v>
                </c:pt>
                <c:pt idx="132">
                  <c:v>43244</c:v>
                </c:pt>
                <c:pt idx="133">
                  <c:v>43244</c:v>
                </c:pt>
                <c:pt idx="134">
                  <c:v>43252</c:v>
                </c:pt>
                <c:pt idx="135">
                  <c:v>43252</c:v>
                </c:pt>
                <c:pt idx="136">
                  <c:v>43253</c:v>
                </c:pt>
                <c:pt idx="137">
                  <c:v>43253</c:v>
                </c:pt>
                <c:pt idx="138">
                  <c:v>43255</c:v>
                </c:pt>
                <c:pt idx="139">
                  <c:v>43255</c:v>
                </c:pt>
                <c:pt idx="140">
                  <c:v>43256</c:v>
                </c:pt>
                <c:pt idx="141">
                  <c:v>43256</c:v>
                </c:pt>
                <c:pt idx="142">
                  <c:v>43257</c:v>
                </c:pt>
                <c:pt idx="143">
                  <c:v>43257</c:v>
                </c:pt>
                <c:pt idx="144">
                  <c:v>43258</c:v>
                </c:pt>
                <c:pt idx="145">
                  <c:v>43258</c:v>
                </c:pt>
                <c:pt idx="146">
                  <c:v>43259</c:v>
                </c:pt>
                <c:pt idx="147">
                  <c:v>43259</c:v>
                </c:pt>
                <c:pt idx="148">
                  <c:v>43264</c:v>
                </c:pt>
                <c:pt idx="149">
                  <c:v>43264</c:v>
                </c:pt>
                <c:pt idx="150">
                  <c:v>43265</c:v>
                </c:pt>
                <c:pt idx="151">
                  <c:v>43265</c:v>
                </c:pt>
                <c:pt idx="152">
                  <c:v>43268</c:v>
                </c:pt>
                <c:pt idx="153">
                  <c:v>43268</c:v>
                </c:pt>
                <c:pt idx="154">
                  <c:v>43271</c:v>
                </c:pt>
                <c:pt idx="155">
                  <c:v>43271</c:v>
                </c:pt>
                <c:pt idx="156">
                  <c:v>43272</c:v>
                </c:pt>
                <c:pt idx="157">
                  <c:v>43272</c:v>
                </c:pt>
                <c:pt idx="158">
                  <c:v>43273</c:v>
                </c:pt>
                <c:pt idx="159">
                  <c:v>43273</c:v>
                </c:pt>
                <c:pt idx="160">
                  <c:v>43276</c:v>
                </c:pt>
                <c:pt idx="161">
                  <c:v>43276</c:v>
                </c:pt>
                <c:pt idx="162">
                  <c:v>43278</c:v>
                </c:pt>
                <c:pt idx="163">
                  <c:v>43278</c:v>
                </c:pt>
                <c:pt idx="164">
                  <c:v>43284</c:v>
                </c:pt>
                <c:pt idx="165">
                  <c:v>43284</c:v>
                </c:pt>
                <c:pt idx="166">
                  <c:v>43301</c:v>
                </c:pt>
                <c:pt idx="167">
                  <c:v>43301</c:v>
                </c:pt>
                <c:pt idx="168">
                  <c:v>43306</c:v>
                </c:pt>
                <c:pt idx="169">
                  <c:v>43306</c:v>
                </c:pt>
                <c:pt idx="170">
                  <c:v>43309</c:v>
                </c:pt>
                <c:pt idx="171">
                  <c:v>43309</c:v>
                </c:pt>
                <c:pt idx="172">
                  <c:v>43311</c:v>
                </c:pt>
                <c:pt idx="173">
                  <c:v>43311</c:v>
                </c:pt>
                <c:pt idx="174">
                  <c:v>43312</c:v>
                </c:pt>
                <c:pt idx="175">
                  <c:v>43312</c:v>
                </c:pt>
                <c:pt idx="176">
                  <c:v>43313</c:v>
                </c:pt>
                <c:pt idx="177">
                  <c:v>43313</c:v>
                </c:pt>
                <c:pt idx="178">
                  <c:v>43314</c:v>
                </c:pt>
                <c:pt idx="179">
                  <c:v>43314</c:v>
                </c:pt>
                <c:pt idx="180">
                  <c:v>43318</c:v>
                </c:pt>
                <c:pt idx="181">
                  <c:v>43318</c:v>
                </c:pt>
                <c:pt idx="182">
                  <c:v>43320</c:v>
                </c:pt>
                <c:pt idx="183">
                  <c:v>43320</c:v>
                </c:pt>
                <c:pt idx="184">
                  <c:v>43327</c:v>
                </c:pt>
                <c:pt idx="185">
                  <c:v>43327</c:v>
                </c:pt>
                <c:pt idx="186">
                  <c:v>43333</c:v>
                </c:pt>
                <c:pt idx="187">
                  <c:v>43333</c:v>
                </c:pt>
                <c:pt idx="188">
                  <c:v>43340</c:v>
                </c:pt>
                <c:pt idx="189">
                  <c:v>43340</c:v>
                </c:pt>
                <c:pt idx="190">
                  <c:v>43341</c:v>
                </c:pt>
                <c:pt idx="191">
                  <c:v>43341</c:v>
                </c:pt>
                <c:pt idx="192">
                  <c:v>43381</c:v>
                </c:pt>
                <c:pt idx="193">
                  <c:v>43381</c:v>
                </c:pt>
                <c:pt idx="194">
                  <c:v>43383</c:v>
                </c:pt>
                <c:pt idx="195">
                  <c:v>43383</c:v>
                </c:pt>
                <c:pt idx="196">
                  <c:v>43385</c:v>
                </c:pt>
                <c:pt idx="197">
                  <c:v>43385</c:v>
                </c:pt>
                <c:pt idx="198">
                  <c:v>43390</c:v>
                </c:pt>
                <c:pt idx="199">
                  <c:v>43390</c:v>
                </c:pt>
                <c:pt idx="200">
                  <c:v>43391</c:v>
                </c:pt>
                <c:pt idx="201">
                  <c:v>43391</c:v>
                </c:pt>
                <c:pt idx="202">
                  <c:v>43397</c:v>
                </c:pt>
                <c:pt idx="203">
                  <c:v>43397</c:v>
                </c:pt>
                <c:pt idx="204">
                  <c:v>43397</c:v>
                </c:pt>
                <c:pt idx="205">
                  <c:v>43397</c:v>
                </c:pt>
                <c:pt idx="206">
                  <c:v>43399</c:v>
                </c:pt>
                <c:pt idx="207">
                  <c:v>43399</c:v>
                </c:pt>
                <c:pt idx="208">
                  <c:v>43402</c:v>
                </c:pt>
                <c:pt idx="209">
                  <c:v>43402</c:v>
                </c:pt>
                <c:pt idx="210">
                  <c:v>43403</c:v>
                </c:pt>
                <c:pt idx="211">
                  <c:v>43403</c:v>
                </c:pt>
                <c:pt idx="212">
                  <c:v>43404</c:v>
                </c:pt>
                <c:pt idx="213">
                  <c:v>43404</c:v>
                </c:pt>
                <c:pt idx="214">
                  <c:v>43405</c:v>
                </c:pt>
                <c:pt idx="215">
                  <c:v>43405</c:v>
                </c:pt>
                <c:pt idx="216">
                  <c:v>43405</c:v>
                </c:pt>
                <c:pt idx="217">
                  <c:v>43405</c:v>
                </c:pt>
                <c:pt idx="218">
                  <c:v>43407</c:v>
                </c:pt>
                <c:pt idx="219">
                  <c:v>43407</c:v>
                </c:pt>
                <c:pt idx="220">
                  <c:v>43410</c:v>
                </c:pt>
                <c:pt idx="221">
                  <c:v>43410</c:v>
                </c:pt>
                <c:pt idx="222">
                  <c:v>43411</c:v>
                </c:pt>
                <c:pt idx="223">
                  <c:v>43411</c:v>
                </c:pt>
                <c:pt idx="224">
                  <c:v>43413</c:v>
                </c:pt>
                <c:pt idx="225">
                  <c:v>43413</c:v>
                </c:pt>
                <c:pt idx="226">
                  <c:v>43414</c:v>
                </c:pt>
                <c:pt idx="227">
                  <c:v>43414</c:v>
                </c:pt>
                <c:pt idx="228">
                  <c:v>43418</c:v>
                </c:pt>
                <c:pt idx="229">
                  <c:v>43418</c:v>
                </c:pt>
                <c:pt idx="230">
                  <c:v>43419</c:v>
                </c:pt>
                <c:pt idx="231">
                  <c:v>43419</c:v>
                </c:pt>
                <c:pt idx="232">
                  <c:v>43421</c:v>
                </c:pt>
                <c:pt idx="233">
                  <c:v>43421</c:v>
                </c:pt>
                <c:pt idx="234">
                  <c:v>43425</c:v>
                </c:pt>
                <c:pt idx="235">
                  <c:v>43425</c:v>
                </c:pt>
                <c:pt idx="236">
                  <c:v>43426</c:v>
                </c:pt>
                <c:pt idx="237">
                  <c:v>43426</c:v>
                </c:pt>
                <c:pt idx="238">
                  <c:v>43426</c:v>
                </c:pt>
                <c:pt idx="239">
                  <c:v>43426</c:v>
                </c:pt>
                <c:pt idx="240">
                  <c:v>43428</c:v>
                </c:pt>
                <c:pt idx="241">
                  <c:v>43428</c:v>
                </c:pt>
                <c:pt idx="242">
                  <c:v>43430</c:v>
                </c:pt>
                <c:pt idx="243">
                  <c:v>43430</c:v>
                </c:pt>
                <c:pt idx="244">
                  <c:v>43431</c:v>
                </c:pt>
                <c:pt idx="245">
                  <c:v>43431</c:v>
                </c:pt>
                <c:pt idx="246">
                  <c:v>43432</c:v>
                </c:pt>
                <c:pt idx="247">
                  <c:v>43432</c:v>
                </c:pt>
                <c:pt idx="248">
                  <c:v>43433</c:v>
                </c:pt>
                <c:pt idx="249">
                  <c:v>43433</c:v>
                </c:pt>
                <c:pt idx="250">
                  <c:v>43433</c:v>
                </c:pt>
                <c:pt idx="251">
                  <c:v>43433</c:v>
                </c:pt>
                <c:pt idx="252">
                  <c:v>43435</c:v>
                </c:pt>
                <c:pt idx="253">
                  <c:v>43435</c:v>
                </c:pt>
                <c:pt idx="254">
                  <c:v>43451</c:v>
                </c:pt>
                <c:pt idx="255">
                  <c:v>43451</c:v>
                </c:pt>
                <c:pt idx="256">
                  <c:v>43452</c:v>
                </c:pt>
                <c:pt idx="257">
                  <c:v>43452</c:v>
                </c:pt>
                <c:pt idx="258">
                  <c:v>43453</c:v>
                </c:pt>
                <c:pt idx="259">
                  <c:v>43453</c:v>
                </c:pt>
                <c:pt idx="260">
                  <c:v>43454</c:v>
                </c:pt>
                <c:pt idx="261">
                  <c:v>43454</c:v>
                </c:pt>
                <c:pt idx="262">
                  <c:v>43454</c:v>
                </c:pt>
                <c:pt idx="263">
                  <c:v>43454</c:v>
                </c:pt>
                <c:pt idx="264">
                  <c:v>43456</c:v>
                </c:pt>
                <c:pt idx="265">
                  <c:v>43456</c:v>
                </c:pt>
                <c:pt idx="266">
                  <c:v>43459</c:v>
                </c:pt>
                <c:pt idx="267">
                  <c:v>43459</c:v>
                </c:pt>
                <c:pt idx="268">
                  <c:v>43462</c:v>
                </c:pt>
                <c:pt idx="269">
                  <c:v>43462</c:v>
                </c:pt>
                <c:pt idx="270">
                  <c:v>43463</c:v>
                </c:pt>
                <c:pt idx="271">
                  <c:v>43463</c:v>
                </c:pt>
                <c:pt idx="272" formatCode="dd/mm/yy;@">
                  <c:v>43469</c:v>
                </c:pt>
                <c:pt idx="273" formatCode="dd/mm/yy;@">
                  <c:v>43469</c:v>
                </c:pt>
                <c:pt idx="274" formatCode="dd/mm/yy;@">
                  <c:v>43470</c:v>
                </c:pt>
                <c:pt idx="275" formatCode="dd/mm/yy;@">
                  <c:v>43470</c:v>
                </c:pt>
                <c:pt idx="276" formatCode="dd/mm/yy;@">
                  <c:v>43474</c:v>
                </c:pt>
                <c:pt idx="277" formatCode="dd/mm/yy;@">
                  <c:v>43474</c:v>
                </c:pt>
                <c:pt idx="278" formatCode="dd/mm/yy;@">
                  <c:v>43475</c:v>
                </c:pt>
                <c:pt idx="279" formatCode="dd/mm/yy;@">
                  <c:v>43475</c:v>
                </c:pt>
                <c:pt idx="280" formatCode="dd/mm/yy;@">
                  <c:v>43475</c:v>
                </c:pt>
                <c:pt idx="281" formatCode="dd/mm/yy;@">
                  <c:v>43475</c:v>
                </c:pt>
                <c:pt idx="282" formatCode="dd/mm/yy;@">
                  <c:v>43476</c:v>
                </c:pt>
                <c:pt idx="283" formatCode="dd/mm/yy;@">
                  <c:v>43476</c:v>
                </c:pt>
                <c:pt idx="284" formatCode="dd/mm/yy;@">
                  <c:v>43478</c:v>
                </c:pt>
                <c:pt idx="285" formatCode="dd/mm/yy;@">
                  <c:v>43478</c:v>
                </c:pt>
                <c:pt idx="286" formatCode="dd/mm/yy;@">
                  <c:v>43480</c:v>
                </c:pt>
                <c:pt idx="287" formatCode="dd/mm/yy;@">
                  <c:v>43480</c:v>
                </c:pt>
                <c:pt idx="288" formatCode="dd/mm/yy;@">
                  <c:v>43481</c:v>
                </c:pt>
                <c:pt idx="289" formatCode="dd/mm/yy;@">
                  <c:v>43481</c:v>
                </c:pt>
                <c:pt idx="290" formatCode="dd/mm/yy;@">
                  <c:v>43483</c:v>
                </c:pt>
                <c:pt idx="291" formatCode="dd/mm/yy;@">
                  <c:v>43483</c:v>
                </c:pt>
                <c:pt idx="292" formatCode="dd/mm/yy;@">
                  <c:v>43488</c:v>
                </c:pt>
                <c:pt idx="293" formatCode="dd/mm/yy;@">
                  <c:v>43488</c:v>
                </c:pt>
                <c:pt idx="294" formatCode="dd/mm/yy;@">
                  <c:v>43489</c:v>
                </c:pt>
                <c:pt idx="295" formatCode="dd/mm/yy;@">
                  <c:v>43489</c:v>
                </c:pt>
                <c:pt idx="296" formatCode="dd/mm/yy;@">
                  <c:v>43490</c:v>
                </c:pt>
                <c:pt idx="297" formatCode="dd/mm/yy;@">
                  <c:v>43490</c:v>
                </c:pt>
                <c:pt idx="298" formatCode="dd/mm/yy;@">
                  <c:v>43491</c:v>
                </c:pt>
                <c:pt idx="299" formatCode="dd/mm/yy;@">
                  <c:v>43491</c:v>
                </c:pt>
                <c:pt idx="300" formatCode="dd/mm/yy;@">
                  <c:v>43494</c:v>
                </c:pt>
                <c:pt idx="301" formatCode="dd/mm/yy;@">
                  <c:v>43494</c:v>
                </c:pt>
                <c:pt idx="302" formatCode="dd/mm/yy;@">
                  <c:v>43495</c:v>
                </c:pt>
                <c:pt idx="303" formatCode="dd/mm/yy;@">
                  <c:v>43495</c:v>
                </c:pt>
                <c:pt idx="304" formatCode="dd/mm/yy;@">
                  <c:v>43504</c:v>
                </c:pt>
                <c:pt idx="305" formatCode="dd/mm/yy;@">
                  <c:v>43504</c:v>
                </c:pt>
                <c:pt idx="306" formatCode="dd/mm/yy;@">
                  <c:v>43506</c:v>
                </c:pt>
                <c:pt idx="307" formatCode="dd/mm/yy;@">
                  <c:v>43506</c:v>
                </c:pt>
                <c:pt idx="308" formatCode="dd/mm/yy;@">
                  <c:v>43507</c:v>
                </c:pt>
                <c:pt idx="309" formatCode="dd/mm/yy;@">
                  <c:v>43507</c:v>
                </c:pt>
                <c:pt idx="310" formatCode="dd/mm/yy;@">
                  <c:v>43508</c:v>
                </c:pt>
                <c:pt idx="311" formatCode="dd/mm/yy;@">
                  <c:v>43508</c:v>
                </c:pt>
                <c:pt idx="312" formatCode="dd/mm/yy;@">
                  <c:v>43509</c:v>
                </c:pt>
                <c:pt idx="313" formatCode="dd/mm/yy;@">
                  <c:v>43509</c:v>
                </c:pt>
                <c:pt idx="314" formatCode="dd/mm/yy;@">
                  <c:v>43510</c:v>
                </c:pt>
                <c:pt idx="315" formatCode="dd/mm/yy;@">
                  <c:v>43510</c:v>
                </c:pt>
                <c:pt idx="316" formatCode="dd/mm/yy;@">
                  <c:v>43511</c:v>
                </c:pt>
                <c:pt idx="317" formatCode="dd/mm/yy;@">
                  <c:v>43511</c:v>
                </c:pt>
                <c:pt idx="318" formatCode="dd/mm/yy;@">
                  <c:v>43516</c:v>
                </c:pt>
                <c:pt idx="319" formatCode="dd/mm/yy;@">
                  <c:v>43516</c:v>
                </c:pt>
                <c:pt idx="320" formatCode="dd/mm/yy;@">
                  <c:v>43517</c:v>
                </c:pt>
                <c:pt idx="321" formatCode="dd/mm/yy;@">
                  <c:v>43517</c:v>
                </c:pt>
                <c:pt idx="322" formatCode="dd/mm/yy;@">
                  <c:v>43522</c:v>
                </c:pt>
                <c:pt idx="323" formatCode="dd/mm/yy;@">
                  <c:v>43522</c:v>
                </c:pt>
                <c:pt idx="324" formatCode="dd/mm/yy;@">
                  <c:v>43523</c:v>
                </c:pt>
                <c:pt idx="325" formatCode="dd/mm/yy;@">
                  <c:v>43523</c:v>
                </c:pt>
                <c:pt idx="326" formatCode="dd/mm/yy;@">
                  <c:v>43524</c:v>
                </c:pt>
                <c:pt idx="327" formatCode="dd/mm/yy;@">
                  <c:v>43524</c:v>
                </c:pt>
                <c:pt idx="328" formatCode="dd/mm/yy;@">
                  <c:v>43525</c:v>
                </c:pt>
                <c:pt idx="329" formatCode="dd/mm/yy;@">
                  <c:v>43525</c:v>
                </c:pt>
                <c:pt idx="330" formatCode="dd/mm/yy;@">
                  <c:v>43530</c:v>
                </c:pt>
                <c:pt idx="331" formatCode="dd/mm/yy;@">
                  <c:v>43530</c:v>
                </c:pt>
                <c:pt idx="332" formatCode="dd/mm/yy;@">
                  <c:v>43532</c:v>
                </c:pt>
                <c:pt idx="333" formatCode="dd/mm/yy;@">
                  <c:v>43532</c:v>
                </c:pt>
                <c:pt idx="334" formatCode="dd/mm/yy;@">
                  <c:v>43537</c:v>
                </c:pt>
                <c:pt idx="335" formatCode="dd/mm/yy;@">
                  <c:v>43537</c:v>
                </c:pt>
                <c:pt idx="336" formatCode="dd/mm/yy;@">
                  <c:v>43538</c:v>
                </c:pt>
                <c:pt idx="337" formatCode="dd/mm/yy;@">
                  <c:v>43538</c:v>
                </c:pt>
                <c:pt idx="338" formatCode="dd/mm/yy;@">
                  <c:v>43540</c:v>
                </c:pt>
                <c:pt idx="339" formatCode="dd/mm/yy;@">
                  <c:v>43540</c:v>
                </c:pt>
                <c:pt idx="340" formatCode="dd/mm/yy;@">
                  <c:v>43548</c:v>
                </c:pt>
                <c:pt idx="341" formatCode="dd/mm/yy;@">
                  <c:v>43548</c:v>
                </c:pt>
                <c:pt idx="342" formatCode="dd/mm/yy;@">
                  <c:v>43550</c:v>
                </c:pt>
                <c:pt idx="343" formatCode="dd/mm/yy;@">
                  <c:v>43550</c:v>
                </c:pt>
                <c:pt idx="344" formatCode="dd/mm/yy;@">
                  <c:v>43551</c:v>
                </c:pt>
                <c:pt idx="345" formatCode="dd/mm/yy;@">
                  <c:v>43551</c:v>
                </c:pt>
                <c:pt idx="346" formatCode="dd/mm/yy;@">
                  <c:v>43552</c:v>
                </c:pt>
                <c:pt idx="347" formatCode="dd/mm/yy;@">
                  <c:v>43552</c:v>
                </c:pt>
                <c:pt idx="348" formatCode="dd/mm/yy;@">
                  <c:v>43554</c:v>
                </c:pt>
                <c:pt idx="349" formatCode="dd/mm/yy;@">
                  <c:v>43554</c:v>
                </c:pt>
                <c:pt idx="350" formatCode="dd/mm/yy;@">
                  <c:v>43556</c:v>
                </c:pt>
                <c:pt idx="351" formatCode="dd/mm/yy;@">
                  <c:v>43556</c:v>
                </c:pt>
                <c:pt idx="352" formatCode="dd/mm/yy;@">
                  <c:v>43557</c:v>
                </c:pt>
                <c:pt idx="353" formatCode="dd/mm/yy;@">
                  <c:v>43557</c:v>
                </c:pt>
                <c:pt idx="354" formatCode="dd/mm/yy;@">
                  <c:v>43558</c:v>
                </c:pt>
                <c:pt idx="355" formatCode="dd/mm/yy;@">
                  <c:v>43558</c:v>
                </c:pt>
                <c:pt idx="356" formatCode="dd/mm/yy;@">
                  <c:v>43559</c:v>
                </c:pt>
                <c:pt idx="357" formatCode="dd/mm/yy;@">
                  <c:v>43559</c:v>
                </c:pt>
                <c:pt idx="358" formatCode="dd/mm/yy;@">
                  <c:v>43559</c:v>
                </c:pt>
                <c:pt idx="359" formatCode="dd/mm/yy;@">
                  <c:v>43559</c:v>
                </c:pt>
                <c:pt idx="360" formatCode="dd/mm/yy;@">
                  <c:v>43561</c:v>
                </c:pt>
                <c:pt idx="361" formatCode="dd/mm/yy;@">
                  <c:v>43561</c:v>
                </c:pt>
                <c:pt idx="362" formatCode="dd/mm/yy;@">
                  <c:v>43562</c:v>
                </c:pt>
                <c:pt idx="363" formatCode="dd/mm/yy;@">
                  <c:v>43562</c:v>
                </c:pt>
                <c:pt idx="364" formatCode="dd/mm/yy;@">
                  <c:v>43565</c:v>
                </c:pt>
                <c:pt idx="365" formatCode="dd/mm/yy;@">
                  <c:v>43565</c:v>
                </c:pt>
                <c:pt idx="366" formatCode="dd/mm/yy;@">
                  <c:v>43566</c:v>
                </c:pt>
                <c:pt idx="367" formatCode="dd/mm/yy;@">
                  <c:v>43566</c:v>
                </c:pt>
                <c:pt idx="368" formatCode="dd/mm/yy;@">
                  <c:v>43566</c:v>
                </c:pt>
                <c:pt idx="369" formatCode="dd/mm/yy;@">
                  <c:v>43567</c:v>
                </c:pt>
                <c:pt idx="370" formatCode="dd/mm/yy;@">
                  <c:v>43567</c:v>
                </c:pt>
                <c:pt idx="371" formatCode="dd/mm/yy;@">
                  <c:v>43574</c:v>
                </c:pt>
                <c:pt idx="372" formatCode="dd/mm/yy;@">
                  <c:v>43574</c:v>
                </c:pt>
                <c:pt idx="373" formatCode="dd/mm/yy;@">
                  <c:v>43574</c:v>
                </c:pt>
                <c:pt idx="374" formatCode="dd/mm/yy;@">
                  <c:v>43574</c:v>
                </c:pt>
                <c:pt idx="375" formatCode="dd/mm/yy;@">
                  <c:v>43577</c:v>
                </c:pt>
                <c:pt idx="376" formatCode="dd/mm/yy;@">
                  <c:v>43577</c:v>
                </c:pt>
                <c:pt idx="377" formatCode="dd/mm/yy;@">
                  <c:v>43578</c:v>
                </c:pt>
                <c:pt idx="378" formatCode="dd/mm/yy;@">
                  <c:v>43578</c:v>
                </c:pt>
                <c:pt idx="379" formatCode="dd/mm/yy;@">
                  <c:v>43579</c:v>
                </c:pt>
                <c:pt idx="380" formatCode="dd/mm/yy;@">
                  <c:v>43579</c:v>
                </c:pt>
                <c:pt idx="381" formatCode="dd/mm/yy;@">
                  <c:v>43580</c:v>
                </c:pt>
                <c:pt idx="382" formatCode="dd/mm/yy;@">
                  <c:v>43580</c:v>
                </c:pt>
                <c:pt idx="383" formatCode="dd/mm/yy;@">
                  <c:v>43582</c:v>
                </c:pt>
                <c:pt idx="384" formatCode="dd/mm/yy;@">
                  <c:v>43582</c:v>
                </c:pt>
                <c:pt idx="385" formatCode="dd/mm/yy;@">
                  <c:v>43584</c:v>
                </c:pt>
                <c:pt idx="386" formatCode="dd/mm/yy;@">
                  <c:v>43584</c:v>
                </c:pt>
                <c:pt idx="387" formatCode="dd/mm/yy;@">
                  <c:v>43592</c:v>
                </c:pt>
                <c:pt idx="388" formatCode="dd/mm/yy;@">
                  <c:v>43592</c:v>
                </c:pt>
                <c:pt idx="389" formatCode="dd/mm/yy;@">
                  <c:v>43592</c:v>
                </c:pt>
                <c:pt idx="390" formatCode="dd/mm/yy;@">
                  <c:v>43592</c:v>
                </c:pt>
                <c:pt idx="391" formatCode="dd/mm/yy;@">
                  <c:v>43594</c:v>
                </c:pt>
                <c:pt idx="392" formatCode="dd/mm/yy;@">
                  <c:v>43594</c:v>
                </c:pt>
                <c:pt idx="393" formatCode="dd/mm/yy;@">
                  <c:v>43594</c:v>
                </c:pt>
                <c:pt idx="394" formatCode="dd/mm/yy;@">
                  <c:v>43594</c:v>
                </c:pt>
                <c:pt idx="395" formatCode="dd/mm/yy;@">
                  <c:v>43595</c:v>
                </c:pt>
                <c:pt idx="396" formatCode="dd/mm/yy;@">
                  <c:v>43595</c:v>
                </c:pt>
                <c:pt idx="397" formatCode="dd/mm/yy;@">
                  <c:v>43600</c:v>
                </c:pt>
                <c:pt idx="398" formatCode="dd/mm/yy;@">
                  <c:v>43600</c:v>
                </c:pt>
                <c:pt idx="399" formatCode="dd/mm/yy;@">
                  <c:v>43601</c:v>
                </c:pt>
                <c:pt idx="400" formatCode="dd/mm/yy;@">
                  <c:v>43601</c:v>
                </c:pt>
                <c:pt idx="401" formatCode="dd/mm/yy;@">
                  <c:v>43603</c:v>
                </c:pt>
                <c:pt idx="402" formatCode="dd/mm/yy;@">
                  <c:v>43603</c:v>
                </c:pt>
                <c:pt idx="403" formatCode="dd/mm/yy;@">
                  <c:v>43603</c:v>
                </c:pt>
                <c:pt idx="404" formatCode="dd/mm/yy;@">
                  <c:v>43603</c:v>
                </c:pt>
                <c:pt idx="405" formatCode="dd/mm/yy;@">
                  <c:v>43609</c:v>
                </c:pt>
                <c:pt idx="406" formatCode="dd/mm/yy;@">
                  <c:v>43609</c:v>
                </c:pt>
                <c:pt idx="407" formatCode="dd/mm/yy;@">
                  <c:v>43612</c:v>
                </c:pt>
                <c:pt idx="408" formatCode="dd/mm/yy;@">
                  <c:v>43612</c:v>
                </c:pt>
                <c:pt idx="409" formatCode="dd/mm/yy;@">
                  <c:v>43613</c:v>
                </c:pt>
                <c:pt idx="410" formatCode="dd/mm/yy;@">
                  <c:v>43613</c:v>
                </c:pt>
                <c:pt idx="411" formatCode="dd/mm/yy;@">
                  <c:v>43614</c:v>
                </c:pt>
                <c:pt idx="412" formatCode="dd/mm/yy;@">
                  <c:v>43614</c:v>
                </c:pt>
                <c:pt idx="413" formatCode="dd/mm/yy;@">
                  <c:v>43615</c:v>
                </c:pt>
                <c:pt idx="414" formatCode="dd/mm/yy;@">
                  <c:v>43615</c:v>
                </c:pt>
                <c:pt idx="415" formatCode="dd/mm/yy;@">
                  <c:v>43615</c:v>
                </c:pt>
                <c:pt idx="416" formatCode="dd/mm/yy;@">
                  <c:v>43615</c:v>
                </c:pt>
                <c:pt idx="417" formatCode="dd/mm/yy;@">
                  <c:v>43617</c:v>
                </c:pt>
                <c:pt idx="418" formatCode="dd/mm/yy;@">
                  <c:v>43617</c:v>
                </c:pt>
                <c:pt idx="419" formatCode="dd/mm/yy;@">
                  <c:v>43621</c:v>
                </c:pt>
                <c:pt idx="420" formatCode="dd/mm/yy;@">
                  <c:v>43621</c:v>
                </c:pt>
                <c:pt idx="421" formatCode="dd/mm/yy;@">
                  <c:v>43623</c:v>
                </c:pt>
                <c:pt idx="422" formatCode="dd/mm/yy;@">
                  <c:v>43623</c:v>
                </c:pt>
                <c:pt idx="423" formatCode="dd/mm/yy;@">
                  <c:v>43626</c:v>
                </c:pt>
                <c:pt idx="424" formatCode="dd/mm/yy;@">
                  <c:v>43626</c:v>
                </c:pt>
                <c:pt idx="425" formatCode="dd/mm/yy;@">
                  <c:v>43628</c:v>
                </c:pt>
                <c:pt idx="426" formatCode="dd/mm/yy;@">
                  <c:v>43628</c:v>
                </c:pt>
                <c:pt idx="427" formatCode="dd/mm/yy;@">
                  <c:v>43628</c:v>
                </c:pt>
                <c:pt idx="428" formatCode="dd/mm/yy;@">
                  <c:v>43628</c:v>
                </c:pt>
                <c:pt idx="429" formatCode="dd/mm/yy;@">
                  <c:v>43630</c:v>
                </c:pt>
                <c:pt idx="430" formatCode="dd/mm/yy;@">
                  <c:v>43630</c:v>
                </c:pt>
                <c:pt idx="431" formatCode="dd/mm/yy;@">
                  <c:v>43633</c:v>
                </c:pt>
                <c:pt idx="432" formatCode="dd/mm/yy;@">
                  <c:v>43633</c:v>
                </c:pt>
                <c:pt idx="433" formatCode="dd/mm/yy;@">
                  <c:v>43634</c:v>
                </c:pt>
                <c:pt idx="434" formatCode="dd/mm/yy;@">
                  <c:v>43634</c:v>
                </c:pt>
                <c:pt idx="435" formatCode="dd/mm/yy;@">
                  <c:v>43635</c:v>
                </c:pt>
                <c:pt idx="436" formatCode="dd/mm/yy;@">
                  <c:v>43635</c:v>
                </c:pt>
                <c:pt idx="437" formatCode="dd/mm/yy;@">
                  <c:v>43636</c:v>
                </c:pt>
                <c:pt idx="438" formatCode="dd/mm/yy;@">
                  <c:v>43636</c:v>
                </c:pt>
                <c:pt idx="439" formatCode="dd/mm/yy;@">
                  <c:v>43640</c:v>
                </c:pt>
                <c:pt idx="440" formatCode="dd/mm/yy;@">
                  <c:v>43640</c:v>
                </c:pt>
                <c:pt idx="441" formatCode="dd/mm/yy;@">
                  <c:v>43642</c:v>
                </c:pt>
                <c:pt idx="442" formatCode="dd/mm/yy;@">
                  <c:v>43642</c:v>
                </c:pt>
                <c:pt idx="443" formatCode="dd/mm/yy;@">
                  <c:v>43643</c:v>
                </c:pt>
                <c:pt idx="444" formatCode="dd/mm/yy;@">
                  <c:v>43643</c:v>
                </c:pt>
                <c:pt idx="445" formatCode="dd/mm/yy;@">
                  <c:v>43647</c:v>
                </c:pt>
                <c:pt idx="446" formatCode="dd/mm/yy;@">
                  <c:v>43647</c:v>
                </c:pt>
                <c:pt idx="447" formatCode="dd/mm/yy;@">
                  <c:v>43648</c:v>
                </c:pt>
                <c:pt idx="448" formatCode="dd/mm/yy;@">
                  <c:v>43648</c:v>
                </c:pt>
                <c:pt idx="449" formatCode="dd/mm/yy;@">
                  <c:v>43649</c:v>
                </c:pt>
                <c:pt idx="450" formatCode="dd/mm/yy;@">
                  <c:v>43649</c:v>
                </c:pt>
                <c:pt idx="451" formatCode="dd/mm/yy;@">
                  <c:v>43650</c:v>
                </c:pt>
                <c:pt idx="452" formatCode="dd/mm/yy;@">
                  <c:v>43650</c:v>
                </c:pt>
                <c:pt idx="453" formatCode="dd/mm/yy;@">
                  <c:v>43650</c:v>
                </c:pt>
                <c:pt idx="454" formatCode="dd/mm/yy;@">
                  <c:v>43650</c:v>
                </c:pt>
                <c:pt idx="455" formatCode="dd/mm/yy;@">
                  <c:v>43652</c:v>
                </c:pt>
                <c:pt idx="456" formatCode="dd/mm/yy;@">
                  <c:v>43652</c:v>
                </c:pt>
                <c:pt idx="457" formatCode="dd/mm/yy;@">
                  <c:v>43668</c:v>
                </c:pt>
                <c:pt idx="458" formatCode="dd/mm/yy;@">
                  <c:v>43668</c:v>
                </c:pt>
                <c:pt idx="459" formatCode="dd/mm/yy;@">
                  <c:v>43670</c:v>
                </c:pt>
                <c:pt idx="460" formatCode="dd/mm/yy;@">
                  <c:v>43670</c:v>
                </c:pt>
                <c:pt idx="461" formatCode="dd/mm/yy;@">
                  <c:v>43671</c:v>
                </c:pt>
                <c:pt idx="462" formatCode="dd/mm/yy;@">
                  <c:v>43671</c:v>
                </c:pt>
                <c:pt idx="463" formatCode="dd/mm/yy;@">
                  <c:v>43673</c:v>
                </c:pt>
                <c:pt idx="464" formatCode="dd/mm/yy;@">
                  <c:v>43673</c:v>
                </c:pt>
                <c:pt idx="465" formatCode="dd/mm/yy;@">
                  <c:v>43677</c:v>
                </c:pt>
                <c:pt idx="466" formatCode="dd/mm/yy;@">
                  <c:v>43677</c:v>
                </c:pt>
                <c:pt idx="467" formatCode="dd/mm/yy;@">
                  <c:v>43678</c:v>
                </c:pt>
                <c:pt idx="468" formatCode="dd/mm/yy;@">
                  <c:v>43678</c:v>
                </c:pt>
                <c:pt idx="469" formatCode="dd/mm/yy;@">
                  <c:v>43679</c:v>
                </c:pt>
                <c:pt idx="470" formatCode="dd/mm/yy;@">
                  <c:v>43679</c:v>
                </c:pt>
                <c:pt idx="471" formatCode="dd/mm/yy;@">
                  <c:v>43691</c:v>
                </c:pt>
                <c:pt idx="472" formatCode="dd/mm/yy;@">
                  <c:v>43691</c:v>
                </c:pt>
                <c:pt idx="473" formatCode="dd/mm/yy;@">
                  <c:v>43692</c:v>
                </c:pt>
                <c:pt idx="474" formatCode="dd/mm/yy;@">
                  <c:v>43692</c:v>
                </c:pt>
                <c:pt idx="475" formatCode="dd/mm/yy;@">
                  <c:v>43693</c:v>
                </c:pt>
                <c:pt idx="476" formatCode="dd/mm/yy;@">
                  <c:v>43693</c:v>
                </c:pt>
                <c:pt idx="477" formatCode="dd/mm/yy;@">
                  <c:v>43694</c:v>
                </c:pt>
                <c:pt idx="478" formatCode="dd/mm/yy;@">
                  <c:v>43694</c:v>
                </c:pt>
                <c:pt idx="479" formatCode="dd/mm/yy;@">
                  <c:v>43698</c:v>
                </c:pt>
                <c:pt idx="480" formatCode="dd/mm/yy;@">
                  <c:v>43698</c:v>
                </c:pt>
                <c:pt idx="481" formatCode="dd/mm/yy;@">
                  <c:v>43700</c:v>
                </c:pt>
                <c:pt idx="482" formatCode="dd/mm/yy;@">
                  <c:v>43700</c:v>
                </c:pt>
                <c:pt idx="483" formatCode="dd/mm/yy;@">
                  <c:v>43706</c:v>
                </c:pt>
                <c:pt idx="484" formatCode="dd/mm/yy;@">
                  <c:v>43706</c:v>
                </c:pt>
                <c:pt idx="485" formatCode="dd/mm/yy;@">
                  <c:v>43712</c:v>
                </c:pt>
                <c:pt idx="486" formatCode="dd/mm/yy;@">
                  <c:v>43712</c:v>
                </c:pt>
                <c:pt idx="487" formatCode="dd/mm/yy;@">
                  <c:v>43713</c:v>
                </c:pt>
                <c:pt idx="488" formatCode="dd/mm/yy;@">
                  <c:v>43713</c:v>
                </c:pt>
                <c:pt idx="489" formatCode="dd/mm/yy;@">
                  <c:v>43714</c:v>
                </c:pt>
                <c:pt idx="490" formatCode="dd/mm/yy;@">
                  <c:v>43715</c:v>
                </c:pt>
                <c:pt idx="491" formatCode="dd/mm/yy;@">
                  <c:v>43715</c:v>
                </c:pt>
                <c:pt idx="492" formatCode="dd/mm/yy;@">
                  <c:v>43717</c:v>
                </c:pt>
                <c:pt idx="493" formatCode="dd/mm/yy;@">
                  <c:v>43717</c:v>
                </c:pt>
                <c:pt idx="494" formatCode="dd/mm/yy;@">
                  <c:v>43718</c:v>
                </c:pt>
                <c:pt idx="495" formatCode="dd/mm/yy;@">
                  <c:v>43718</c:v>
                </c:pt>
                <c:pt idx="496" formatCode="dd/mm/yy;@">
                  <c:v>43719</c:v>
                </c:pt>
                <c:pt idx="497" formatCode="dd/mm/yy;@">
                  <c:v>43719</c:v>
                </c:pt>
                <c:pt idx="498" formatCode="dd/mm/yy;@">
                  <c:v>43720</c:v>
                </c:pt>
                <c:pt idx="499" formatCode="dd/mm/yy;@">
                  <c:v>43720</c:v>
                </c:pt>
                <c:pt idx="500" formatCode="dd/mm/yy;@">
                  <c:v>43720</c:v>
                </c:pt>
                <c:pt idx="501" formatCode="dd/mm/yy;@">
                  <c:v>43720</c:v>
                </c:pt>
                <c:pt idx="502" formatCode="dd/mm/yy;@">
                  <c:v>43722</c:v>
                </c:pt>
                <c:pt idx="503" formatCode="dd/mm/yy;@">
                  <c:v>43722</c:v>
                </c:pt>
                <c:pt idx="504" formatCode="dd/mm/yy;@">
                  <c:v>43728</c:v>
                </c:pt>
                <c:pt idx="505" formatCode="dd/mm/yy;@">
                  <c:v>43728</c:v>
                </c:pt>
                <c:pt idx="506" formatCode="dd/mm/yy;@">
                  <c:v>43732</c:v>
                </c:pt>
                <c:pt idx="507" formatCode="dd/mm/yy;@">
                  <c:v>43732</c:v>
                </c:pt>
                <c:pt idx="508" formatCode="dd/mm/yy;@">
                  <c:v>43742</c:v>
                </c:pt>
                <c:pt idx="509" formatCode="dd/mm/yy;@">
                  <c:v>43742</c:v>
                </c:pt>
                <c:pt idx="510" formatCode="dd/mm/yy;@">
                  <c:v>43743</c:v>
                </c:pt>
                <c:pt idx="511" formatCode="dd/mm/yy;@">
                  <c:v>43743</c:v>
                </c:pt>
                <c:pt idx="512" formatCode="dd/mm/yy;@">
                  <c:v>43747</c:v>
                </c:pt>
                <c:pt idx="513" formatCode="dd/mm/yy;@">
                  <c:v>43747</c:v>
                </c:pt>
                <c:pt idx="514" formatCode="dd/mm/yy;@">
                  <c:v>43750</c:v>
                </c:pt>
                <c:pt idx="515" formatCode="dd/mm/yy;@">
                  <c:v>43750</c:v>
                </c:pt>
                <c:pt idx="516" formatCode="dd/mm/yy;@">
                  <c:v>43754</c:v>
                </c:pt>
                <c:pt idx="517" formatCode="dd/mm/yy;@">
                  <c:v>43754</c:v>
                </c:pt>
                <c:pt idx="518" formatCode="dd/mm/yy;@">
                  <c:v>43754</c:v>
                </c:pt>
                <c:pt idx="519" formatCode="dd/mm/yy;@">
                  <c:v>43754</c:v>
                </c:pt>
                <c:pt idx="520" formatCode="dd/mm/yy;@">
                  <c:v>43755</c:v>
                </c:pt>
                <c:pt idx="521" formatCode="dd/mm/yy;@">
                  <c:v>43755</c:v>
                </c:pt>
                <c:pt idx="522" formatCode="dd/mm/yy;@">
                  <c:v>43756</c:v>
                </c:pt>
                <c:pt idx="523" formatCode="dd/mm/yy;@">
                  <c:v>43756</c:v>
                </c:pt>
                <c:pt idx="524" formatCode="dd/mm/yy;@">
                  <c:v>43757</c:v>
                </c:pt>
                <c:pt idx="525" formatCode="dd/mm/yy;@">
                  <c:v>43757</c:v>
                </c:pt>
                <c:pt idx="526" formatCode="dd/mm/yy;@">
                  <c:v>43759</c:v>
                </c:pt>
                <c:pt idx="527" formatCode="dd/mm/yy;@">
                  <c:v>43759</c:v>
                </c:pt>
                <c:pt idx="528" formatCode="dd/mm/yy;@">
                  <c:v>43761</c:v>
                </c:pt>
                <c:pt idx="529" formatCode="dd/mm/yy;@">
                  <c:v>43761</c:v>
                </c:pt>
                <c:pt idx="530" formatCode="dd/mm/yy;@">
                  <c:v>43761</c:v>
                </c:pt>
                <c:pt idx="531" formatCode="dd/mm/yy;@">
                  <c:v>43761</c:v>
                </c:pt>
                <c:pt idx="532" formatCode="dd/mm/yy;@">
                  <c:v>43763</c:v>
                </c:pt>
                <c:pt idx="533" formatCode="dd/mm/yy;@">
                  <c:v>43763</c:v>
                </c:pt>
                <c:pt idx="534" formatCode="dd/mm/yy;@">
                  <c:v>43766</c:v>
                </c:pt>
                <c:pt idx="535" formatCode="dd/mm/yy;@">
                  <c:v>43766</c:v>
                </c:pt>
                <c:pt idx="536" formatCode="dd/mm/yy;@">
                  <c:v>43767</c:v>
                </c:pt>
                <c:pt idx="537" formatCode="dd/mm/yy;@">
                  <c:v>43767</c:v>
                </c:pt>
                <c:pt idx="538" formatCode="dd/mm/yy;@">
                  <c:v>43768</c:v>
                </c:pt>
                <c:pt idx="539" formatCode="dd/mm/yy;@">
                  <c:v>43768</c:v>
                </c:pt>
                <c:pt idx="540" formatCode="dd/mm/yy;@">
                  <c:v>43769</c:v>
                </c:pt>
                <c:pt idx="541" formatCode="dd/mm/yy;@">
                  <c:v>43769</c:v>
                </c:pt>
                <c:pt idx="542" formatCode="dd/mm/yy;@">
                  <c:v>43776</c:v>
                </c:pt>
                <c:pt idx="543" formatCode="dd/mm/yy;@">
                  <c:v>43784</c:v>
                </c:pt>
                <c:pt idx="544" formatCode="dd/mm/yy;@">
                  <c:v>43784</c:v>
                </c:pt>
                <c:pt idx="545" formatCode="dd/mm/yy;@">
                  <c:v>43786</c:v>
                </c:pt>
                <c:pt idx="546" formatCode="dd/mm/yy;@">
                  <c:v>43786</c:v>
                </c:pt>
                <c:pt idx="547" formatCode="dd/mm/yy;@">
                  <c:v>43788</c:v>
                </c:pt>
                <c:pt idx="548" formatCode="dd/mm/yy;@">
                  <c:v>43788</c:v>
                </c:pt>
                <c:pt idx="549" formatCode="dd/mm/yy;@">
                  <c:v>43790</c:v>
                </c:pt>
                <c:pt idx="550" formatCode="dd/mm/yy;@">
                  <c:v>43790</c:v>
                </c:pt>
                <c:pt idx="551" formatCode="dd/mm/yy;@">
                  <c:v>43790</c:v>
                </c:pt>
                <c:pt idx="552" formatCode="dd/mm/yy;@">
                  <c:v>43790</c:v>
                </c:pt>
                <c:pt idx="553" formatCode="dd/mm/yy;@">
                  <c:v>43792</c:v>
                </c:pt>
                <c:pt idx="554" formatCode="dd/mm/yy;@">
                  <c:v>43792</c:v>
                </c:pt>
                <c:pt idx="555" formatCode="dd/mm/yy;@">
                  <c:v>43796</c:v>
                </c:pt>
                <c:pt idx="556" formatCode="dd/mm/yy;@">
                  <c:v>43796</c:v>
                </c:pt>
                <c:pt idx="557" formatCode="dd/mm/yy;@">
                  <c:v>43797</c:v>
                </c:pt>
                <c:pt idx="558" formatCode="dd/mm/yy;@">
                  <c:v>43797</c:v>
                </c:pt>
                <c:pt idx="559" formatCode="dd/mm/yy;@">
                  <c:v>43798</c:v>
                </c:pt>
                <c:pt idx="560" formatCode="dd/mm/yy;@">
                  <c:v>43798</c:v>
                </c:pt>
                <c:pt idx="561" formatCode="dd/mm/yy;@">
                  <c:v>43799</c:v>
                </c:pt>
                <c:pt idx="562" formatCode="dd/mm/yy;@">
                  <c:v>43799</c:v>
                </c:pt>
                <c:pt idx="563" formatCode="dd/mm/yy;@">
                  <c:v>43801</c:v>
                </c:pt>
                <c:pt idx="564" formatCode="dd/mm/yy;@">
                  <c:v>43801</c:v>
                </c:pt>
                <c:pt idx="565" formatCode="dd/mm/yy;@">
                  <c:v>43803</c:v>
                </c:pt>
                <c:pt idx="566" formatCode="dd/mm/yy;@">
                  <c:v>43803</c:v>
                </c:pt>
                <c:pt idx="567" formatCode="dd/mm/yy;@">
                  <c:v>43811</c:v>
                </c:pt>
                <c:pt idx="568" formatCode="dd/mm/yy;@">
                  <c:v>43811</c:v>
                </c:pt>
                <c:pt idx="569" formatCode="dd/mm/yy;@">
                  <c:v>43816</c:v>
                </c:pt>
                <c:pt idx="570" formatCode="dd/mm/yy;@">
                  <c:v>43816</c:v>
                </c:pt>
                <c:pt idx="571" formatCode="dd/mm/yy;@">
                  <c:v>43818</c:v>
                </c:pt>
                <c:pt idx="572" formatCode="dd/mm/yy;@">
                  <c:v>43818</c:v>
                </c:pt>
                <c:pt idx="573" formatCode="dd/mm/yy;@">
                  <c:v>43823</c:v>
                </c:pt>
                <c:pt idx="574" formatCode="dd/mm/yy;@">
                  <c:v>43823</c:v>
                </c:pt>
                <c:pt idx="575" formatCode="dd/mm/yy;@">
                  <c:v>43826</c:v>
                </c:pt>
                <c:pt idx="576" formatCode="dd/mm/yy;@">
                  <c:v>43826</c:v>
                </c:pt>
              </c:numCache>
            </c:numRef>
          </c:cat>
          <c:val>
            <c:numRef>
              <c:f>'NG-LDĐ-02 (29047)'!$Q$3:$Q$579</c:f>
              <c:numCache>
                <c:formatCode>General</c:formatCode>
                <c:ptCount val="5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2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4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3</c:v>
                </c:pt>
                <c:pt idx="180">
                  <c:v>0</c:v>
                </c:pt>
                <c:pt idx="181">
                  <c:v>10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</c:v>
                </c:pt>
                <c:pt idx="201">
                  <c:v>5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2</c:v>
                </c:pt>
                <c:pt idx="211">
                  <c:v>0</c:v>
                </c:pt>
                <c:pt idx="212">
                  <c:v>14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14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5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2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16</c:v>
                </c:pt>
                <c:pt idx="370">
                  <c:v>1</c:v>
                </c:pt>
                <c:pt idx="371">
                  <c:v>17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5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4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2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BA3-4A51-B5A8-7FF546BB1E25}"/>
            </c:ext>
          </c:extLst>
        </c:ser>
        <c:ser>
          <c:idx val="4"/>
          <c:order val="3"/>
          <c:tx>
            <c:strRef>
              <c:f>'NG-LDĐ-02 (29047)'!$S$2</c:f>
              <c:strCache>
                <c:ptCount val="1"/>
                <c:pt idx="0">
                  <c:v>29047_1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'NG-LDĐ-02 (29047)'!$O$3:$O$579</c:f>
              <c:numCache>
                <c:formatCode>m/d/yyyy</c:formatCode>
                <c:ptCount val="577"/>
                <c:pt idx="0">
                  <c:v>43105</c:v>
                </c:pt>
                <c:pt idx="1">
                  <c:v>43105</c:v>
                </c:pt>
                <c:pt idx="2">
                  <c:v>43106</c:v>
                </c:pt>
                <c:pt idx="3">
                  <c:v>43106</c:v>
                </c:pt>
                <c:pt idx="4">
                  <c:v>43109</c:v>
                </c:pt>
                <c:pt idx="5">
                  <c:v>43109</c:v>
                </c:pt>
                <c:pt idx="6">
                  <c:v>43111</c:v>
                </c:pt>
                <c:pt idx="7">
                  <c:v>43111</c:v>
                </c:pt>
                <c:pt idx="8">
                  <c:v>43111</c:v>
                </c:pt>
                <c:pt idx="9">
                  <c:v>43111</c:v>
                </c:pt>
                <c:pt idx="10">
                  <c:v>43113</c:v>
                </c:pt>
                <c:pt idx="11">
                  <c:v>43113</c:v>
                </c:pt>
                <c:pt idx="12">
                  <c:v>43116</c:v>
                </c:pt>
                <c:pt idx="13">
                  <c:v>43116</c:v>
                </c:pt>
                <c:pt idx="14">
                  <c:v>43118</c:v>
                </c:pt>
                <c:pt idx="15">
                  <c:v>43119</c:v>
                </c:pt>
                <c:pt idx="16">
                  <c:v>43120</c:v>
                </c:pt>
                <c:pt idx="17">
                  <c:v>43120</c:v>
                </c:pt>
                <c:pt idx="18">
                  <c:v>43121</c:v>
                </c:pt>
                <c:pt idx="19">
                  <c:v>43121</c:v>
                </c:pt>
                <c:pt idx="20">
                  <c:v>43123</c:v>
                </c:pt>
                <c:pt idx="21">
                  <c:v>43123</c:v>
                </c:pt>
                <c:pt idx="22">
                  <c:v>43125</c:v>
                </c:pt>
                <c:pt idx="23">
                  <c:v>43125</c:v>
                </c:pt>
                <c:pt idx="24">
                  <c:v>43125</c:v>
                </c:pt>
                <c:pt idx="25">
                  <c:v>43125</c:v>
                </c:pt>
                <c:pt idx="26">
                  <c:v>43127</c:v>
                </c:pt>
                <c:pt idx="27">
                  <c:v>43127</c:v>
                </c:pt>
                <c:pt idx="28">
                  <c:v>43129</c:v>
                </c:pt>
                <c:pt idx="29">
                  <c:v>43129</c:v>
                </c:pt>
                <c:pt idx="30">
                  <c:v>43131</c:v>
                </c:pt>
                <c:pt idx="31">
                  <c:v>43131</c:v>
                </c:pt>
                <c:pt idx="32">
                  <c:v>43132</c:v>
                </c:pt>
                <c:pt idx="33">
                  <c:v>43132</c:v>
                </c:pt>
                <c:pt idx="34">
                  <c:v>43134</c:v>
                </c:pt>
                <c:pt idx="35">
                  <c:v>43134</c:v>
                </c:pt>
                <c:pt idx="36">
                  <c:v>43136</c:v>
                </c:pt>
                <c:pt idx="37">
                  <c:v>43136</c:v>
                </c:pt>
                <c:pt idx="38">
                  <c:v>43137</c:v>
                </c:pt>
                <c:pt idx="39">
                  <c:v>43137</c:v>
                </c:pt>
                <c:pt idx="40">
                  <c:v>43138</c:v>
                </c:pt>
                <c:pt idx="41">
                  <c:v>43138</c:v>
                </c:pt>
                <c:pt idx="42">
                  <c:v>43139</c:v>
                </c:pt>
                <c:pt idx="43">
                  <c:v>43139</c:v>
                </c:pt>
                <c:pt idx="44">
                  <c:v>43139</c:v>
                </c:pt>
                <c:pt idx="45">
                  <c:v>43139</c:v>
                </c:pt>
                <c:pt idx="46">
                  <c:v>43141</c:v>
                </c:pt>
                <c:pt idx="47">
                  <c:v>43141</c:v>
                </c:pt>
                <c:pt idx="48">
                  <c:v>43155</c:v>
                </c:pt>
                <c:pt idx="49">
                  <c:v>43155</c:v>
                </c:pt>
                <c:pt idx="50">
                  <c:v>43157</c:v>
                </c:pt>
                <c:pt idx="51">
                  <c:v>43157</c:v>
                </c:pt>
                <c:pt idx="52">
                  <c:v>43158</c:v>
                </c:pt>
                <c:pt idx="53">
                  <c:v>43158</c:v>
                </c:pt>
                <c:pt idx="54">
                  <c:v>43160</c:v>
                </c:pt>
                <c:pt idx="55">
                  <c:v>43160</c:v>
                </c:pt>
                <c:pt idx="56">
                  <c:v>43160</c:v>
                </c:pt>
                <c:pt idx="57">
                  <c:v>43160</c:v>
                </c:pt>
                <c:pt idx="58">
                  <c:v>43162</c:v>
                </c:pt>
                <c:pt idx="59">
                  <c:v>43162</c:v>
                </c:pt>
                <c:pt idx="60">
                  <c:v>43164</c:v>
                </c:pt>
                <c:pt idx="61">
                  <c:v>43164</c:v>
                </c:pt>
                <c:pt idx="62">
                  <c:v>43166</c:v>
                </c:pt>
                <c:pt idx="63">
                  <c:v>43166</c:v>
                </c:pt>
                <c:pt idx="64">
                  <c:v>43166</c:v>
                </c:pt>
                <c:pt idx="65">
                  <c:v>43166</c:v>
                </c:pt>
                <c:pt idx="66">
                  <c:v>43168</c:v>
                </c:pt>
                <c:pt idx="67">
                  <c:v>43168</c:v>
                </c:pt>
                <c:pt idx="68">
                  <c:v>43173</c:v>
                </c:pt>
                <c:pt idx="69">
                  <c:v>43173</c:v>
                </c:pt>
                <c:pt idx="70">
                  <c:v>43173</c:v>
                </c:pt>
                <c:pt idx="71">
                  <c:v>43173</c:v>
                </c:pt>
                <c:pt idx="72">
                  <c:v>43174</c:v>
                </c:pt>
                <c:pt idx="73">
                  <c:v>43174</c:v>
                </c:pt>
                <c:pt idx="74">
                  <c:v>43175</c:v>
                </c:pt>
                <c:pt idx="75">
                  <c:v>43175</c:v>
                </c:pt>
                <c:pt idx="76">
                  <c:v>43176</c:v>
                </c:pt>
                <c:pt idx="77">
                  <c:v>43176</c:v>
                </c:pt>
                <c:pt idx="78">
                  <c:v>43179</c:v>
                </c:pt>
                <c:pt idx="79">
                  <c:v>43179</c:v>
                </c:pt>
                <c:pt idx="80">
                  <c:v>43181</c:v>
                </c:pt>
                <c:pt idx="81">
                  <c:v>43181</c:v>
                </c:pt>
                <c:pt idx="82">
                  <c:v>43183</c:v>
                </c:pt>
                <c:pt idx="83">
                  <c:v>43183</c:v>
                </c:pt>
                <c:pt idx="84">
                  <c:v>43185</c:v>
                </c:pt>
                <c:pt idx="85">
                  <c:v>43185</c:v>
                </c:pt>
                <c:pt idx="86">
                  <c:v>43186</c:v>
                </c:pt>
                <c:pt idx="87">
                  <c:v>43186</c:v>
                </c:pt>
                <c:pt idx="88">
                  <c:v>43187</c:v>
                </c:pt>
                <c:pt idx="89">
                  <c:v>43187</c:v>
                </c:pt>
                <c:pt idx="90">
                  <c:v>43188</c:v>
                </c:pt>
                <c:pt idx="91">
                  <c:v>43188</c:v>
                </c:pt>
                <c:pt idx="92">
                  <c:v>43189</c:v>
                </c:pt>
                <c:pt idx="93">
                  <c:v>43190</c:v>
                </c:pt>
                <c:pt idx="94">
                  <c:v>43193</c:v>
                </c:pt>
                <c:pt idx="95">
                  <c:v>43194</c:v>
                </c:pt>
                <c:pt idx="96">
                  <c:v>43194</c:v>
                </c:pt>
                <c:pt idx="97">
                  <c:v>43195</c:v>
                </c:pt>
                <c:pt idx="98">
                  <c:v>43195</c:v>
                </c:pt>
                <c:pt idx="99">
                  <c:v>43195</c:v>
                </c:pt>
                <c:pt idx="100">
                  <c:v>43206</c:v>
                </c:pt>
                <c:pt idx="101">
                  <c:v>43206</c:v>
                </c:pt>
                <c:pt idx="102">
                  <c:v>43207</c:v>
                </c:pt>
                <c:pt idx="103">
                  <c:v>43207</c:v>
                </c:pt>
                <c:pt idx="104">
                  <c:v>43208</c:v>
                </c:pt>
                <c:pt idx="105">
                  <c:v>43208</c:v>
                </c:pt>
                <c:pt idx="106">
                  <c:v>43209</c:v>
                </c:pt>
                <c:pt idx="107">
                  <c:v>43209</c:v>
                </c:pt>
                <c:pt idx="108">
                  <c:v>43211</c:v>
                </c:pt>
                <c:pt idx="109">
                  <c:v>43211</c:v>
                </c:pt>
                <c:pt idx="110">
                  <c:v>43215</c:v>
                </c:pt>
                <c:pt idx="111">
                  <c:v>43215</c:v>
                </c:pt>
                <c:pt idx="112">
                  <c:v>43216</c:v>
                </c:pt>
                <c:pt idx="113">
                  <c:v>43216</c:v>
                </c:pt>
                <c:pt idx="114">
                  <c:v>43218</c:v>
                </c:pt>
                <c:pt idx="115">
                  <c:v>43218</c:v>
                </c:pt>
                <c:pt idx="116">
                  <c:v>43225</c:v>
                </c:pt>
                <c:pt idx="117">
                  <c:v>43225</c:v>
                </c:pt>
                <c:pt idx="118">
                  <c:v>43229</c:v>
                </c:pt>
                <c:pt idx="119">
                  <c:v>43229</c:v>
                </c:pt>
                <c:pt idx="120">
                  <c:v>43229</c:v>
                </c:pt>
                <c:pt idx="121">
                  <c:v>43229</c:v>
                </c:pt>
                <c:pt idx="122">
                  <c:v>43230</c:v>
                </c:pt>
                <c:pt idx="123">
                  <c:v>43230</c:v>
                </c:pt>
                <c:pt idx="124">
                  <c:v>43231</c:v>
                </c:pt>
                <c:pt idx="125">
                  <c:v>43231</c:v>
                </c:pt>
                <c:pt idx="126">
                  <c:v>43232</c:v>
                </c:pt>
                <c:pt idx="127">
                  <c:v>43232</c:v>
                </c:pt>
                <c:pt idx="128">
                  <c:v>43238</c:v>
                </c:pt>
                <c:pt idx="129">
                  <c:v>43238</c:v>
                </c:pt>
                <c:pt idx="130">
                  <c:v>43239</c:v>
                </c:pt>
                <c:pt idx="131">
                  <c:v>43239</c:v>
                </c:pt>
                <c:pt idx="132">
                  <c:v>43244</c:v>
                </c:pt>
                <c:pt idx="133">
                  <c:v>43244</c:v>
                </c:pt>
                <c:pt idx="134">
                  <c:v>43252</c:v>
                </c:pt>
                <c:pt idx="135">
                  <c:v>43252</c:v>
                </c:pt>
                <c:pt idx="136">
                  <c:v>43253</c:v>
                </c:pt>
                <c:pt idx="137">
                  <c:v>43253</c:v>
                </c:pt>
                <c:pt idx="138">
                  <c:v>43255</c:v>
                </c:pt>
                <c:pt idx="139">
                  <c:v>43255</c:v>
                </c:pt>
                <c:pt idx="140">
                  <c:v>43256</c:v>
                </c:pt>
                <c:pt idx="141">
                  <c:v>43256</c:v>
                </c:pt>
                <c:pt idx="142">
                  <c:v>43257</c:v>
                </c:pt>
                <c:pt idx="143">
                  <c:v>43257</c:v>
                </c:pt>
                <c:pt idx="144">
                  <c:v>43258</c:v>
                </c:pt>
                <c:pt idx="145">
                  <c:v>43258</c:v>
                </c:pt>
                <c:pt idx="146">
                  <c:v>43259</c:v>
                </c:pt>
                <c:pt idx="147">
                  <c:v>43259</c:v>
                </c:pt>
                <c:pt idx="148">
                  <c:v>43264</c:v>
                </c:pt>
                <c:pt idx="149">
                  <c:v>43264</c:v>
                </c:pt>
                <c:pt idx="150">
                  <c:v>43265</c:v>
                </c:pt>
                <c:pt idx="151">
                  <c:v>43265</c:v>
                </c:pt>
                <c:pt idx="152">
                  <c:v>43268</c:v>
                </c:pt>
                <c:pt idx="153">
                  <c:v>43268</c:v>
                </c:pt>
                <c:pt idx="154">
                  <c:v>43271</c:v>
                </c:pt>
                <c:pt idx="155">
                  <c:v>43271</c:v>
                </c:pt>
                <c:pt idx="156">
                  <c:v>43272</c:v>
                </c:pt>
                <c:pt idx="157">
                  <c:v>43272</c:v>
                </c:pt>
                <c:pt idx="158">
                  <c:v>43273</c:v>
                </c:pt>
                <c:pt idx="159">
                  <c:v>43273</c:v>
                </c:pt>
                <c:pt idx="160">
                  <c:v>43276</c:v>
                </c:pt>
                <c:pt idx="161">
                  <c:v>43276</c:v>
                </c:pt>
                <c:pt idx="162">
                  <c:v>43278</c:v>
                </c:pt>
                <c:pt idx="163">
                  <c:v>43278</c:v>
                </c:pt>
                <c:pt idx="164">
                  <c:v>43284</c:v>
                </c:pt>
                <c:pt idx="165">
                  <c:v>43284</c:v>
                </c:pt>
                <c:pt idx="166">
                  <c:v>43301</c:v>
                </c:pt>
                <c:pt idx="167">
                  <c:v>43301</c:v>
                </c:pt>
                <c:pt idx="168">
                  <c:v>43306</c:v>
                </c:pt>
                <c:pt idx="169">
                  <c:v>43306</c:v>
                </c:pt>
                <c:pt idx="170">
                  <c:v>43309</c:v>
                </c:pt>
                <c:pt idx="171">
                  <c:v>43309</c:v>
                </c:pt>
                <c:pt idx="172">
                  <c:v>43311</c:v>
                </c:pt>
                <c:pt idx="173">
                  <c:v>43311</c:v>
                </c:pt>
                <c:pt idx="174">
                  <c:v>43312</c:v>
                </c:pt>
                <c:pt idx="175">
                  <c:v>43312</c:v>
                </c:pt>
                <c:pt idx="176">
                  <c:v>43313</c:v>
                </c:pt>
                <c:pt idx="177">
                  <c:v>43313</c:v>
                </c:pt>
                <c:pt idx="178">
                  <c:v>43314</c:v>
                </c:pt>
                <c:pt idx="179">
                  <c:v>43314</c:v>
                </c:pt>
                <c:pt idx="180">
                  <c:v>43318</c:v>
                </c:pt>
                <c:pt idx="181">
                  <c:v>43318</c:v>
                </c:pt>
                <c:pt idx="182">
                  <c:v>43320</c:v>
                </c:pt>
                <c:pt idx="183">
                  <c:v>43320</c:v>
                </c:pt>
                <c:pt idx="184">
                  <c:v>43327</c:v>
                </c:pt>
                <c:pt idx="185">
                  <c:v>43327</c:v>
                </c:pt>
                <c:pt idx="186">
                  <c:v>43333</c:v>
                </c:pt>
                <c:pt idx="187">
                  <c:v>43333</c:v>
                </c:pt>
                <c:pt idx="188">
                  <c:v>43340</c:v>
                </c:pt>
                <c:pt idx="189">
                  <c:v>43340</c:v>
                </c:pt>
                <c:pt idx="190">
                  <c:v>43341</c:v>
                </c:pt>
                <c:pt idx="191">
                  <c:v>43341</c:v>
                </c:pt>
                <c:pt idx="192">
                  <c:v>43381</c:v>
                </c:pt>
                <c:pt idx="193">
                  <c:v>43381</c:v>
                </c:pt>
                <c:pt idx="194">
                  <c:v>43383</c:v>
                </c:pt>
                <c:pt idx="195">
                  <c:v>43383</c:v>
                </c:pt>
                <c:pt idx="196">
                  <c:v>43385</c:v>
                </c:pt>
                <c:pt idx="197">
                  <c:v>43385</c:v>
                </c:pt>
                <c:pt idx="198">
                  <c:v>43390</c:v>
                </c:pt>
                <c:pt idx="199">
                  <c:v>43390</c:v>
                </c:pt>
                <c:pt idx="200">
                  <c:v>43391</c:v>
                </c:pt>
                <c:pt idx="201">
                  <c:v>43391</c:v>
                </c:pt>
                <c:pt idx="202">
                  <c:v>43397</c:v>
                </c:pt>
                <c:pt idx="203">
                  <c:v>43397</c:v>
                </c:pt>
                <c:pt idx="204">
                  <c:v>43397</c:v>
                </c:pt>
                <c:pt idx="205">
                  <c:v>43397</c:v>
                </c:pt>
                <c:pt idx="206">
                  <c:v>43399</c:v>
                </c:pt>
                <c:pt idx="207">
                  <c:v>43399</c:v>
                </c:pt>
                <c:pt idx="208">
                  <c:v>43402</c:v>
                </c:pt>
                <c:pt idx="209">
                  <c:v>43402</c:v>
                </c:pt>
                <c:pt idx="210">
                  <c:v>43403</c:v>
                </c:pt>
                <c:pt idx="211">
                  <c:v>43403</c:v>
                </c:pt>
                <c:pt idx="212">
                  <c:v>43404</c:v>
                </c:pt>
                <c:pt idx="213">
                  <c:v>43404</c:v>
                </c:pt>
                <c:pt idx="214">
                  <c:v>43405</c:v>
                </c:pt>
                <c:pt idx="215">
                  <c:v>43405</c:v>
                </c:pt>
                <c:pt idx="216">
                  <c:v>43405</c:v>
                </c:pt>
                <c:pt idx="217">
                  <c:v>43405</c:v>
                </c:pt>
                <c:pt idx="218">
                  <c:v>43407</c:v>
                </c:pt>
                <c:pt idx="219">
                  <c:v>43407</c:v>
                </c:pt>
                <c:pt idx="220">
                  <c:v>43410</c:v>
                </c:pt>
                <c:pt idx="221">
                  <c:v>43410</c:v>
                </c:pt>
                <c:pt idx="222">
                  <c:v>43411</c:v>
                </c:pt>
                <c:pt idx="223">
                  <c:v>43411</c:v>
                </c:pt>
                <c:pt idx="224">
                  <c:v>43413</c:v>
                </c:pt>
                <c:pt idx="225">
                  <c:v>43413</c:v>
                </c:pt>
                <c:pt idx="226">
                  <c:v>43414</c:v>
                </c:pt>
                <c:pt idx="227">
                  <c:v>43414</c:v>
                </c:pt>
                <c:pt idx="228">
                  <c:v>43418</c:v>
                </c:pt>
                <c:pt idx="229">
                  <c:v>43418</c:v>
                </c:pt>
                <c:pt idx="230">
                  <c:v>43419</c:v>
                </c:pt>
                <c:pt idx="231">
                  <c:v>43419</c:v>
                </c:pt>
                <c:pt idx="232">
                  <c:v>43421</c:v>
                </c:pt>
                <c:pt idx="233">
                  <c:v>43421</c:v>
                </c:pt>
                <c:pt idx="234">
                  <c:v>43425</c:v>
                </c:pt>
                <c:pt idx="235">
                  <c:v>43425</c:v>
                </c:pt>
                <c:pt idx="236">
                  <c:v>43426</c:v>
                </c:pt>
                <c:pt idx="237">
                  <c:v>43426</c:v>
                </c:pt>
                <c:pt idx="238">
                  <c:v>43426</c:v>
                </c:pt>
                <c:pt idx="239">
                  <c:v>43426</c:v>
                </c:pt>
                <c:pt idx="240">
                  <c:v>43428</c:v>
                </c:pt>
                <c:pt idx="241">
                  <c:v>43428</c:v>
                </c:pt>
                <c:pt idx="242">
                  <c:v>43430</c:v>
                </c:pt>
                <c:pt idx="243">
                  <c:v>43430</c:v>
                </c:pt>
                <c:pt idx="244">
                  <c:v>43431</c:v>
                </c:pt>
                <c:pt idx="245">
                  <c:v>43431</c:v>
                </c:pt>
                <c:pt idx="246">
                  <c:v>43432</c:v>
                </c:pt>
                <c:pt idx="247">
                  <c:v>43432</c:v>
                </c:pt>
                <c:pt idx="248">
                  <c:v>43433</c:v>
                </c:pt>
                <c:pt idx="249">
                  <c:v>43433</c:v>
                </c:pt>
                <c:pt idx="250">
                  <c:v>43433</c:v>
                </c:pt>
                <c:pt idx="251">
                  <c:v>43433</c:v>
                </c:pt>
                <c:pt idx="252">
                  <c:v>43435</c:v>
                </c:pt>
                <c:pt idx="253">
                  <c:v>43435</c:v>
                </c:pt>
                <c:pt idx="254">
                  <c:v>43451</c:v>
                </c:pt>
                <c:pt idx="255">
                  <c:v>43451</c:v>
                </c:pt>
                <c:pt idx="256">
                  <c:v>43452</c:v>
                </c:pt>
                <c:pt idx="257">
                  <c:v>43452</c:v>
                </c:pt>
                <c:pt idx="258">
                  <c:v>43453</c:v>
                </c:pt>
                <c:pt idx="259">
                  <c:v>43453</c:v>
                </c:pt>
                <c:pt idx="260">
                  <c:v>43454</c:v>
                </c:pt>
                <c:pt idx="261">
                  <c:v>43454</c:v>
                </c:pt>
                <c:pt idx="262">
                  <c:v>43454</c:v>
                </c:pt>
                <c:pt idx="263">
                  <c:v>43454</c:v>
                </c:pt>
                <c:pt idx="264">
                  <c:v>43456</c:v>
                </c:pt>
                <c:pt idx="265">
                  <c:v>43456</c:v>
                </c:pt>
                <c:pt idx="266">
                  <c:v>43459</c:v>
                </c:pt>
                <c:pt idx="267">
                  <c:v>43459</c:v>
                </c:pt>
                <c:pt idx="268">
                  <c:v>43462</c:v>
                </c:pt>
                <c:pt idx="269">
                  <c:v>43462</c:v>
                </c:pt>
                <c:pt idx="270">
                  <c:v>43463</c:v>
                </c:pt>
                <c:pt idx="271">
                  <c:v>43463</c:v>
                </c:pt>
                <c:pt idx="272" formatCode="dd/mm/yy;@">
                  <c:v>43469</c:v>
                </c:pt>
                <c:pt idx="273" formatCode="dd/mm/yy;@">
                  <c:v>43469</c:v>
                </c:pt>
                <c:pt idx="274" formatCode="dd/mm/yy;@">
                  <c:v>43470</c:v>
                </c:pt>
                <c:pt idx="275" formatCode="dd/mm/yy;@">
                  <c:v>43470</c:v>
                </c:pt>
                <c:pt idx="276" formatCode="dd/mm/yy;@">
                  <c:v>43474</c:v>
                </c:pt>
                <c:pt idx="277" formatCode="dd/mm/yy;@">
                  <c:v>43474</c:v>
                </c:pt>
                <c:pt idx="278" formatCode="dd/mm/yy;@">
                  <c:v>43475</c:v>
                </c:pt>
                <c:pt idx="279" formatCode="dd/mm/yy;@">
                  <c:v>43475</c:v>
                </c:pt>
                <c:pt idx="280" formatCode="dd/mm/yy;@">
                  <c:v>43475</c:v>
                </c:pt>
                <c:pt idx="281" formatCode="dd/mm/yy;@">
                  <c:v>43475</c:v>
                </c:pt>
                <c:pt idx="282" formatCode="dd/mm/yy;@">
                  <c:v>43476</c:v>
                </c:pt>
                <c:pt idx="283" formatCode="dd/mm/yy;@">
                  <c:v>43476</c:v>
                </c:pt>
                <c:pt idx="284" formatCode="dd/mm/yy;@">
                  <c:v>43478</c:v>
                </c:pt>
                <c:pt idx="285" formatCode="dd/mm/yy;@">
                  <c:v>43478</c:v>
                </c:pt>
                <c:pt idx="286" formatCode="dd/mm/yy;@">
                  <c:v>43480</c:v>
                </c:pt>
                <c:pt idx="287" formatCode="dd/mm/yy;@">
                  <c:v>43480</c:v>
                </c:pt>
                <c:pt idx="288" formatCode="dd/mm/yy;@">
                  <c:v>43481</c:v>
                </c:pt>
                <c:pt idx="289" formatCode="dd/mm/yy;@">
                  <c:v>43481</c:v>
                </c:pt>
                <c:pt idx="290" formatCode="dd/mm/yy;@">
                  <c:v>43483</c:v>
                </c:pt>
                <c:pt idx="291" formatCode="dd/mm/yy;@">
                  <c:v>43483</c:v>
                </c:pt>
                <c:pt idx="292" formatCode="dd/mm/yy;@">
                  <c:v>43488</c:v>
                </c:pt>
                <c:pt idx="293" formatCode="dd/mm/yy;@">
                  <c:v>43488</c:v>
                </c:pt>
                <c:pt idx="294" formatCode="dd/mm/yy;@">
                  <c:v>43489</c:v>
                </c:pt>
                <c:pt idx="295" formatCode="dd/mm/yy;@">
                  <c:v>43489</c:v>
                </c:pt>
                <c:pt idx="296" formatCode="dd/mm/yy;@">
                  <c:v>43490</c:v>
                </c:pt>
                <c:pt idx="297" formatCode="dd/mm/yy;@">
                  <c:v>43490</c:v>
                </c:pt>
                <c:pt idx="298" formatCode="dd/mm/yy;@">
                  <c:v>43491</c:v>
                </c:pt>
                <c:pt idx="299" formatCode="dd/mm/yy;@">
                  <c:v>43491</c:v>
                </c:pt>
                <c:pt idx="300" formatCode="dd/mm/yy;@">
                  <c:v>43494</c:v>
                </c:pt>
                <c:pt idx="301" formatCode="dd/mm/yy;@">
                  <c:v>43494</c:v>
                </c:pt>
                <c:pt idx="302" formatCode="dd/mm/yy;@">
                  <c:v>43495</c:v>
                </c:pt>
                <c:pt idx="303" formatCode="dd/mm/yy;@">
                  <c:v>43495</c:v>
                </c:pt>
                <c:pt idx="304" formatCode="dd/mm/yy;@">
                  <c:v>43504</c:v>
                </c:pt>
                <c:pt idx="305" formatCode="dd/mm/yy;@">
                  <c:v>43504</c:v>
                </c:pt>
                <c:pt idx="306" formatCode="dd/mm/yy;@">
                  <c:v>43506</c:v>
                </c:pt>
                <c:pt idx="307" formatCode="dd/mm/yy;@">
                  <c:v>43506</c:v>
                </c:pt>
                <c:pt idx="308" formatCode="dd/mm/yy;@">
                  <c:v>43507</c:v>
                </c:pt>
                <c:pt idx="309" formatCode="dd/mm/yy;@">
                  <c:v>43507</c:v>
                </c:pt>
                <c:pt idx="310" formatCode="dd/mm/yy;@">
                  <c:v>43508</c:v>
                </c:pt>
                <c:pt idx="311" formatCode="dd/mm/yy;@">
                  <c:v>43508</c:v>
                </c:pt>
                <c:pt idx="312" formatCode="dd/mm/yy;@">
                  <c:v>43509</c:v>
                </c:pt>
                <c:pt idx="313" formatCode="dd/mm/yy;@">
                  <c:v>43509</c:v>
                </c:pt>
                <c:pt idx="314" formatCode="dd/mm/yy;@">
                  <c:v>43510</c:v>
                </c:pt>
                <c:pt idx="315" formatCode="dd/mm/yy;@">
                  <c:v>43510</c:v>
                </c:pt>
                <c:pt idx="316" formatCode="dd/mm/yy;@">
                  <c:v>43511</c:v>
                </c:pt>
                <c:pt idx="317" formatCode="dd/mm/yy;@">
                  <c:v>43511</c:v>
                </c:pt>
                <c:pt idx="318" formatCode="dd/mm/yy;@">
                  <c:v>43516</c:v>
                </c:pt>
                <c:pt idx="319" formatCode="dd/mm/yy;@">
                  <c:v>43516</c:v>
                </c:pt>
                <c:pt idx="320" formatCode="dd/mm/yy;@">
                  <c:v>43517</c:v>
                </c:pt>
                <c:pt idx="321" formatCode="dd/mm/yy;@">
                  <c:v>43517</c:v>
                </c:pt>
                <c:pt idx="322" formatCode="dd/mm/yy;@">
                  <c:v>43522</c:v>
                </c:pt>
                <c:pt idx="323" formatCode="dd/mm/yy;@">
                  <c:v>43522</c:v>
                </c:pt>
                <c:pt idx="324" formatCode="dd/mm/yy;@">
                  <c:v>43523</c:v>
                </c:pt>
                <c:pt idx="325" formatCode="dd/mm/yy;@">
                  <c:v>43523</c:v>
                </c:pt>
                <c:pt idx="326" formatCode="dd/mm/yy;@">
                  <c:v>43524</c:v>
                </c:pt>
                <c:pt idx="327" formatCode="dd/mm/yy;@">
                  <c:v>43524</c:v>
                </c:pt>
                <c:pt idx="328" formatCode="dd/mm/yy;@">
                  <c:v>43525</c:v>
                </c:pt>
                <c:pt idx="329" formatCode="dd/mm/yy;@">
                  <c:v>43525</c:v>
                </c:pt>
                <c:pt idx="330" formatCode="dd/mm/yy;@">
                  <c:v>43530</c:v>
                </c:pt>
                <c:pt idx="331" formatCode="dd/mm/yy;@">
                  <c:v>43530</c:v>
                </c:pt>
                <c:pt idx="332" formatCode="dd/mm/yy;@">
                  <c:v>43532</c:v>
                </c:pt>
                <c:pt idx="333" formatCode="dd/mm/yy;@">
                  <c:v>43532</c:v>
                </c:pt>
                <c:pt idx="334" formatCode="dd/mm/yy;@">
                  <c:v>43537</c:v>
                </c:pt>
                <c:pt idx="335" formatCode="dd/mm/yy;@">
                  <c:v>43537</c:v>
                </c:pt>
                <c:pt idx="336" formatCode="dd/mm/yy;@">
                  <c:v>43538</c:v>
                </c:pt>
                <c:pt idx="337" formatCode="dd/mm/yy;@">
                  <c:v>43538</c:v>
                </c:pt>
                <c:pt idx="338" formatCode="dd/mm/yy;@">
                  <c:v>43540</c:v>
                </c:pt>
                <c:pt idx="339" formatCode="dd/mm/yy;@">
                  <c:v>43540</c:v>
                </c:pt>
                <c:pt idx="340" formatCode="dd/mm/yy;@">
                  <c:v>43548</c:v>
                </c:pt>
                <c:pt idx="341" formatCode="dd/mm/yy;@">
                  <c:v>43548</c:v>
                </c:pt>
                <c:pt idx="342" formatCode="dd/mm/yy;@">
                  <c:v>43550</c:v>
                </c:pt>
                <c:pt idx="343" formatCode="dd/mm/yy;@">
                  <c:v>43550</c:v>
                </c:pt>
                <c:pt idx="344" formatCode="dd/mm/yy;@">
                  <c:v>43551</c:v>
                </c:pt>
                <c:pt idx="345" formatCode="dd/mm/yy;@">
                  <c:v>43551</c:v>
                </c:pt>
                <c:pt idx="346" formatCode="dd/mm/yy;@">
                  <c:v>43552</c:v>
                </c:pt>
                <c:pt idx="347" formatCode="dd/mm/yy;@">
                  <c:v>43552</c:v>
                </c:pt>
                <c:pt idx="348" formatCode="dd/mm/yy;@">
                  <c:v>43554</c:v>
                </c:pt>
                <c:pt idx="349" formatCode="dd/mm/yy;@">
                  <c:v>43554</c:v>
                </c:pt>
                <c:pt idx="350" formatCode="dd/mm/yy;@">
                  <c:v>43556</c:v>
                </c:pt>
                <c:pt idx="351" formatCode="dd/mm/yy;@">
                  <c:v>43556</c:v>
                </c:pt>
                <c:pt idx="352" formatCode="dd/mm/yy;@">
                  <c:v>43557</c:v>
                </c:pt>
                <c:pt idx="353" formatCode="dd/mm/yy;@">
                  <c:v>43557</c:v>
                </c:pt>
                <c:pt idx="354" formatCode="dd/mm/yy;@">
                  <c:v>43558</c:v>
                </c:pt>
                <c:pt idx="355" formatCode="dd/mm/yy;@">
                  <c:v>43558</c:v>
                </c:pt>
                <c:pt idx="356" formatCode="dd/mm/yy;@">
                  <c:v>43559</c:v>
                </c:pt>
                <c:pt idx="357" formatCode="dd/mm/yy;@">
                  <c:v>43559</c:v>
                </c:pt>
                <c:pt idx="358" formatCode="dd/mm/yy;@">
                  <c:v>43559</c:v>
                </c:pt>
                <c:pt idx="359" formatCode="dd/mm/yy;@">
                  <c:v>43559</c:v>
                </c:pt>
                <c:pt idx="360" formatCode="dd/mm/yy;@">
                  <c:v>43561</c:v>
                </c:pt>
                <c:pt idx="361" formatCode="dd/mm/yy;@">
                  <c:v>43561</c:v>
                </c:pt>
                <c:pt idx="362" formatCode="dd/mm/yy;@">
                  <c:v>43562</c:v>
                </c:pt>
                <c:pt idx="363" formatCode="dd/mm/yy;@">
                  <c:v>43562</c:v>
                </c:pt>
                <c:pt idx="364" formatCode="dd/mm/yy;@">
                  <c:v>43565</c:v>
                </c:pt>
                <c:pt idx="365" formatCode="dd/mm/yy;@">
                  <c:v>43565</c:v>
                </c:pt>
                <c:pt idx="366" formatCode="dd/mm/yy;@">
                  <c:v>43566</c:v>
                </c:pt>
                <c:pt idx="367" formatCode="dd/mm/yy;@">
                  <c:v>43566</c:v>
                </c:pt>
                <c:pt idx="368" formatCode="dd/mm/yy;@">
                  <c:v>43566</c:v>
                </c:pt>
                <c:pt idx="369" formatCode="dd/mm/yy;@">
                  <c:v>43567</c:v>
                </c:pt>
                <c:pt idx="370" formatCode="dd/mm/yy;@">
                  <c:v>43567</c:v>
                </c:pt>
                <c:pt idx="371" formatCode="dd/mm/yy;@">
                  <c:v>43574</c:v>
                </c:pt>
                <c:pt idx="372" formatCode="dd/mm/yy;@">
                  <c:v>43574</c:v>
                </c:pt>
                <c:pt idx="373" formatCode="dd/mm/yy;@">
                  <c:v>43574</c:v>
                </c:pt>
                <c:pt idx="374" formatCode="dd/mm/yy;@">
                  <c:v>43574</c:v>
                </c:pt>
                <c:pt idx="375" formatCode="dd/mm/yy;@">
                  <c:v>43577</c:v>
                </c:pt>
                <c:pt idx="376" formatCode="dd/mm/yy;@">
                  <c:v>43577</c:v>
                </c:pt>
                <c:pt idx="377" formatCode="dd/mm/yy;@">
                  <c:v>43578</c:v>
                </c:pt>
                <c:pt idx="378" formatCode="dd/mm/yy;@">
                  <c:v>43578</c:v>
                </c:pt>
                <c:pt idx="379" formatCode="dd/mm/yy;@">
                  <c:v>43579</c:v>
                </c:pt>
                <c:pt idx="380" formatCode="dd/mm/yy;@">
                  <c:v>43579</c:v>
                </c:pt>
                <c:pt idx="381" formatCode="dd/mm/yy;@">
                  <c:v>43580</c:v>
                </c:pt>
                <c:pt idx="382" formatCode="dd/mm/yy;@">
                  <c:v>43580</c:v>
                </c:pt>
                <c:pt idx="383" formatCode="dd/mm/yy;@">
                  <c:v>43582</c:v>
                </c:pt>
                <c:pt idx="384" formatCode="dd/mm/yy;@">
                  <c:v>43582</c:v>
                </c:pt>
                <c:pt idx="385" formatCode="dd/mm/yy;@">
                  <c:v>43584</c:v>
                </c:pt>
                <c:pt idx="386" formatCode="dd/mm/yy;@">
                  <c:v>43584</c:v>
                </c:pt>
                <c:pt idx="387" formatCode="dd/mm/yy;@">
                  <c:v>43592</c:v>
                </c:pt>
                <c:pt idx="388" formatCode="dd/mm/yy;@">
                  <c:v>43592</c:v>
                </c:pt>
                <c:pt idx="389" formatCode="dd/mm/yy;@">
                  <c:v>43592</c:v>
                </c:pt>
                <c:pt idx="390" formatCode="dd/mm/yy;@">
                  <c:v>43592</c:v>
                </c:pt>
                <c:pt idx="391" formatCode="dd/mm/yy;@">
                  <c:v>43594</c:v>
                </c:pt>
                <c:pt idx="392" formatCode="dd/mm/yy;@">
                  <c:v>43594</c:v>
                </c:pt>
                <c:pt idx="393" formatCode="dd/mm/yy;@">
                  <c:v>43594</c:v>
                </c:pt>
                <c:pt idx="394" formatCode="dd/mm/yy;@">
                  <c:v>43594</c:v>
                </c:pt>
                <c:pt idx="395" formatCode="dd/mm/yy;@">
                  <c:v>43595</c:v>
                </c:pt>
                <c:pt idx="396" formatCode="dd/mm/yy;@">
                  <c:v>43595</c:v>
                </c:pt>
                <c:pt idx="397" formatCode="dd/mm/yy;@">
                  <c:v>43600</c:v>
                </c:pt>
                <c:pt idx="398" formatCode="dd/mm/yy;@">
                  <c:v>43600</c:v>
                </c:pt>
                <c:pt idx="399" formatCode="dd/mm/yy;@">
                  <c:v>43601</c:v>
                </c:pt>
                <c:pt idx="400" formatCode="dd/mm/yy;@">
                  <c:v>43601</c:v>
                </c:pt>
                <c:pt idx="401" formatCode="dd/mm/yy;@">
                  <c:v>43603</c:v>
                </c:pt>
                <c:pt idx="402" formatCode="dd/mm/yy;@">
                  <c:v>43603</c:v>
                </c:pt>
                <c:pt idx="403" formatCode="dd/mm/yy;@">
                  <c:v>43603</c:v>
                </c:pt>
                <c:pt idx="404" formatCode="dd/mm/yy;@">
                  <c:v>43603</c:v>
                </c:pt>
                <c:pt idx="405" formatCode="dd/mm/yy;@">
                  <c:v>43609</c:v>
                </c:pt>
                <c:pt idx="406" formatCode="dd/mm/yy;@">
                  <c:v>43609</c:v>
                </c:pt>
                <c:pt idx="407" formatCode="dd/mm/yy;@">
                  <c:v>43612</c:v>
                </c:pt>
                <c:pt idx="408" formatCode="dd/mm/yy;@">
                  <c:v>43612</c:v>
                </c:pt>
                <c:pt idx="409" formatCode="dd/mm/yy;@">
                  <c:v>43613</c:v>
                </c:pt>
                <c:pt idx="410" formatCode="dd/mm/yy;@">
                  <c:v>43613</c:v>
                </c:pt>
                <c:pt idx="411" formatCode="dd/mm/yy;@">
                  <c:v>43614</c:v>
                </c:pt>
                <c:pt idx="412" formatCode="dd/mm/yy;@">
                  <c:v>43614</c:v>
                </c:pt>
                <c:pt idx="413" formatCode="dd/mm/yy;@">
                  <c:v>43615</c:v>
                </c:pt>
                <c:pt idx="414" formatCode="dd/mm/yy;@">
                  <c:v>43615</c:v>
                </c:pt>
                <c:pt idx="415" formatCode="dd/mm/yy;@">
                  <c:v>43615</c:v>
                </c:pt>
                <c:pt idx="416" formatCode="dd/mm/yy;@">
                  <c:v>43615</c:v>
                </c:pt>
                <c:pt idx="417" formatCode="dd/mm/yy;@">
                  <c:v>43617</c:v>
                </c:pt>
                <c:pt idx="418" formatCode="dd/mm/yy;@">
                  <c:v>43617</c:v>
                </c:pt>
                <c:pt idx="419" formatCode="dd/mm/yy;@">
                  <c:v>43621</c:v>
                </c:pt>
                <c:pt idx="420" formatCode="dd/mm/yy;@">
                  <c:v>43621</c:v>
                </c:pt>
                <c:pt idx="421" formatCode="dd/mm/yy;@">
                  <c:v>43623</c:v>
                </c:pt>
                <c:pt idx="422" formatCode="dd/mm/yy;@">
                  <c:v>43623</c:v>
                </c:pt>
                <c:pt idx="423" formatCode="dd/mm/yy;@">
                  <c:v>43626</c:v>
                </c:pt>
                <c:pt idx="424" formatCode="dd/mm/yy;@">
                  <c:v>43626</c:v>
                </c:pt>
                <c:pt idx="425" formatCode="dd/mm/yy;@">
                  <c:v>43628</c:v>
                </c:pt>
                <c:pt idx="426" formatCode="dd/mm/yy;@">
                  <c:v>43628</c:v>
                </c:pt>
                <c:pt idx="427" formatCode="dd/mm/yy;@">
                  <c:v>43628</c:v>
                </c:pt>
                <c:pt idx="428" formatCode="dd/mm/yy;@">
                  <c:v>43628</c:v>
                </c:pt>
                <c:pt idx="429" formatCode="dd/mm/yy;@">
                  <c:v>43630</c:v>
                </c:pt>
                <c:pt idx="430" formatCode="dd/mm/yy;@">
                  <c:v>43630</c:v>
                </c:pt>
                <c:pt idx="431" formatCode="dd/mm/yy;@">
                  <c:v>43633</c:v>
                </c:pt>
                <c:pt idx="432" formatCode="dd/mm/yy;@">
                  <c:v>43633</c:v>
                </c:pt>
                <c:pt idx="433" formatCode="dd/mm/yy;@">
                  <c:v>43634</c:v>
                </c:pt>
                <c:pt idx="434" formatCode="dd/mm/yy;@">
                  <c:v>43634</c:v>
                </c:pt>
                <c:pt idx="435" formatCode="dd/mm/yy;@">
                  <c:v>43635</c:v>
                </c:pt>
                <c:pt idx="436" formatCode="dd/mm/yy;@">
                  <c:v>43635</c:v>
                </c:pt>
                <c:pt idx="437" formatCode="dd/mm/yy;@">
                  <c:v>43636</c:v>
                </c:pt>
                <c:pt idx="438" formatCode="dd/mm/yy;@">
                  <c:v>43636</c:v>
                </c:pt>
                <c:pt idx="439" formatCode="dd/mm/yy;@">
                  <c:v>43640</c:v>
                </c:pt>
                <c:pt idx="440" formatCode="dd/mm/yy;@">
                  <c:v>43640</c:v>
                </c:pt>
                <c:pt idx="441" formatCode="dd/mm/yy;@">
                  <c:v>43642</c:v>
                </c:pt>
                <c:pt idx="442" formatCode="dd/mm/yy;@">
                  <c:v>43642</c:v>
                </c:pt>
                <c:pt idx="443" formatCode="dd/mm/yy;@">
                  <c:v>43643</c:v>
                </c:pt>
                <c:pt idx="444" formatCode="dd/mm/yy;@">
                  <c:v>43643</c:v>
                </c:pt>
                <c:pt idx="445" formatCode="dd/mm/yy;@">
                  <c:v>43647</c:v>
                </c:pt>
                <c:pt idx="446" formatCode="dd/mm/yy;@">
                  <c:v>43647</c:v>
                </c:pt>
                <c:pt idx="447" formatCode="dd/mm/yy;@">
                  <c:v>43648</c:v>
                </c:pt>
                <c:pt idx="448" formatCode="dd/mm/yy;@">
                  <c:v>43648</c:v>
                </c:pt>
                <c:pt idx="449" formatCode="dd/mm/yy;@">
                  <c:v>43649</c:v>
                </c:pt>
                <c:pt idx="450" formatCode="dd/mm/yy;@">
                  <c:v>43649</c:v>
                </c:pt>
                <c:pt idx="451" formatCode="dd/mm/yy;@">
                  <c:v>43650</c:v>
                </c:pt>
                <c:pt idx="452" formatCode="dd/mm/yy;@">
                  <c:v>43650</c:v>
                </c:pt>
                <c:pt idx="453" formatCode="dd/mm/yy;@">
                  <c:v>43650</c:v>
                </c:pt>
                <c:pt idx="454" formatCode="dd/mm/yy;@">
                  <c:v>43650</c:v>
                </c:pt>
                <c:pt idx="455" formatCode="dd/mm/yy;@">
                  <c:v>43652</c:v>
                </c:pt>
                <c:pt idx="456" formatCode="dd/mm/yy;@">
                  <c:v>43652</c:v>
                </c:pt>
                <c:pt idx="457" formatCode="dd/mm/yy;@">
                  <c:v>43668</c:v>
                </c:pt>
                <c:pt idx="458" formatCode="dd/mm/yy;@">
                  <c:v>43668</c:v>
                </c:pt>
                <c:pt idx="459" formatCode="dd/mm/yy;@">
                  <c:v>43670</c:v>
                </c:pt>
                <c:pt idx="460" formatCode="dd/mm/yy;@">
                  <c:v>43670</c:v>
                </c:pt>
                <c:pt idx="461" formatCode="dd/mm/yy;@">
                  <c:v>43671</c:v>
                </c:pt>
                <c:pt idx="462" formatCode="dd/mm/yy;@">
                  <c:v>43671</c:v>
                </c:pt>
                <c:pt idx="463" formatCode="dd/mm/yy;@">
                  <c:v>43673</c:v>
                </c:pt>
                <c:pt idx="464" formatCode="dd/mm/yy;@">
                  <c:v>43673</c:v>
                </c:pt>
                <c:pt idx="465" formatCode="dd/mm/yy;@">
                  <c:v>43677</c:v>
                </c:pt>
                <c:pt idx="466" formatCode="dd/mm/yy;@">
                  <c:v>43677</c:v>
                </c:pt>
                <c:pt idx="467" formatCode="dd/mm/yy;@">
                  <c:v>43678</c:v>
                </c:pt>
                <c:pt idx="468" formatCode="dd/mm/yy;@">
                  <c:v>43678</c:v>
                </c:pt>
                <c:pt idx="469" formatCode="dd/mm/yy;@">
                  <c:v>43679</c:v>
                </c:pt>
                <c:pt idx="470" formatCode="dd/mm/yy;@">
                  <c:v>43679</c:v>
                </c:pt>
                <c:pt idx="471" formatCode="dd/mm/yy;@">
                  <c:v>43691</c:v>
                </c:pt>
                <c:pt idx="472" formatCode="dd/mm/yy;@">
                  <c:v>43691</c:v>
                </c:pt>
                <c:pt idx="473" formatCode="dd/mm/yy;@">
                  <c:v>43692</c:v>
                </c:pt>
                <c:pt idx="474" formatCode="dd/mm/yy;@">
                  <c:v>43692</c:v>
                </c:pt>
                <c:pt idx="475" formatCode="dd/mm/yy;@">
                  <c:v>43693</c:v>
                </c:pt>
                <c:pt idx="476" formatCode="dd/mm/yy;@">
                  <c:v>43693</c:v>
                </c:pt>
                <c:pt idx="477" formatCode="dd/mm/yy;@">
                  <c:v>43694</c:v>
                </c:pt>
                <c:pt idx="478" formatCode="dd/mm/yy;@">
                  <c:v>43694</c:v>
                </c:pt>
                <c:pt idx="479" formatCode="dd/mm/yy;@">
                  <c:v>43698</c:v>
                </c:pt>
                <c:pt idx="480" formatCode="dd/mm/yy;@">
                  <c:v>43698</c:v>
                </c:pt>
                <c:pt idx="481" formatCode="dd/mm/yy;@">
                  <c:v>43700</c:v>
                </c:pt>
                <c:pt idx="482" formatCode="dd/mm/yy;@">
                  <c:v>43700</c:v>
                </c:pt>
                <c:pt idx="483" formatCode="dd/mm/yy;@">
                  <c:v>43706</c:v>
                </c:pt>
                <c:pt idx="484" formatCode="dd/mm/yy;@">
                  <c:v>43706</c:v>
                </c:pt>
                <c:pt idx="485" formatCode="dd/mm/yy;@">
                  <c:v>43712</c:v>
                </c:pt>
                <c:pt idx="486" formatCode="dd/mm/yy;@">
                  <c:v>43712</c:v>
                </c:pt>
                <c:pt idx="487" formatCode="dd/mm/yy;@">
                  <c:v>43713</c:v>
                </c:pt>
                <c:pt idx="488" formatCode="dd/mm/yy;@">
                  <c:v>43713</c:v>
                </c:pt>
                <c:pt idx="489" formatCode="dd/mm/yy;@">
                  <c:v>43714</c:v>
                </c:pt>
                <c:pt idx="490" formatCode="dd/mm/yy;@">
                  <c:v>43715</c:v>
                </c:pt>
                <c:pt idx="491" formatCode="dd/mm/yy;@">
                  <c:v>43715</c:v>
                </c:pt>
                <c:pt idx="492" formatCode="dd/mm/yy;@">
                  <c:v>43717</c:v>
                </c:pt>
                <c:pt idx="493" formatCode="dd/mm/yy;@">
                  <c:v>43717</c:v>
                </c:pt>
                <c:pt idx="494" formatCode="dd/mm/yy;@">
                  <c:v>43718</c:v>
                </c:pt>
                <c:pt idx="495" formatCode="dd/mm/yy;@">
                  <c:v>43718</c:v>
                </c:pt>
                <c:pt idx="496" formatCode="dd/mm/yy;@">
                  <c:v>43719</c:v>
                </c:pt>
                <c:pt idx="497" formatCode="dd/mm/yy;@">
                  <c:v>43719</c:v>
                </c:pt>
                <c:pt idx="498" formatCode="dd/mm/yy;@">
                  <c:v>43720</c:v>
                </c:pt>
                <c:pt idx="499" formatCode="dd/mm/yy;@">
                  <c:v>43720</c:v>
                </c:pt>
                <c:pt idx="500" formatCode="dd/mm/yy;@">
                  <c:v>43720</c:v>
                </c:pt>
                <c:pt idx="501" formatCode="dd/mm/yy;@">
                  <c:v>43720</c:v>
                </c:pt>
                <c:pt idx="502" formatCode="dd/mm/yy;@">
                  <c:v>43722</c:v>
                </c:pt>
                <c:pt idx="503" formatCode="dd/mm/yy;@">
                  <c:v>43722</c:v>
                </c:pt>
                <c:pt idx="504" formatCode="dd/mm/yy;@">
                  <c:v>43728</c:v>
                </c:pt>
                <c:pt idx="505" formatCode="dd/mm/yy;@">
                  <c:v>43728</c:v>
                </c:pt>
                <c:pt idx="506" formatCode="dd/mm/yy;@">
                  <c:v>43732</c:v>
                </c:pt>
                <c:pt idx="507" formatCode="dd/mm/yy;@">
                  <c:v>43732</c:v>
                </c:pt>
                <c:pt idx="508" formatCode="dd/mm/yy;@">
                  <c:v>43742</c:v>
                </c:pt>
                <c:pt idx="509" formatCode="dd/mm/yy;@">
                  <c:v>43742</c:v>
                </c:pt>
                <c:pt idx="510" formatCode="dd/mm/yy;@">
                  <c:v>43743</c:v>
                </c:pt>
                <c:pt idx="511" formatCode="dd/mm/yy;@">
                  <c:v>43743</c:v>
                </c:pt>
                <c:pt idx="512" formatCode="dd/mm/yy;@">
                  <c:v>43747</c:v>
                </c:pt>
                <c:pt idx="513" formatCode="dd/mm/yy;@">
                  <c:v>43747</c:v>
                </c:pt>
                <c:pt idx="514" formatCode="dd/mm/yy;@">
                  <c:v>43750</c:v>
                </c:pt>
                <c:pt idx="515" formatCode="dd/mm/yy;@">
                  <c:v>43750</c:v>
                </c:pt>
                <c:pt idx="516" formatCode="dd/mm/yy;@">
                  <c:v>43754</c:v>
                </c:pt>
                <c:pt idx="517" formatCode="dd/mm/yy;@">
                  <c:v>43754</c:v>
                </c:pt>
                <c:pt idx="518" formatCode="dd/mm/yy;@">
                  <c:v>43754</c:v>
                </c:pt>
                <c:pt idx="519" formatCode="dd/mm/yy;@">
                  <c:v>43754</c:v>
                </c:pt>
                <c:pt idx="520" formatCode="dd/mm/yy;@">
                  <c:v>43755</c:v>
                </c:pt>
                <c:pt idx="521" formatCode="dd/mm/yy;@">
                  <c:v>43755</c:v>
                </c:pt>
                <c:pt idx="522" formatCode="dd/mm/yy;@">
                  <c:v>43756</c:v>
                </c:pt>
                <c:pt idx="523" formatCode="dd/mm/yy;@">
                  <c:v>43756</c:v>
                </c:pt>
                <c:pt idx="524" formatCode="dd/mm/yy;@">
                  <c:v>43757</c:v>
                </c:pt>
                <c:pt idx="525" formatCode="dd/mm/yy;@">
                  <c:v>43757</c:v>
                </c:pt>
                <c:pt idx="526" formatCode="dd/mm/yy;@">
                  <c:v>43759</c:v>
                </c:pt>
                <c:pt idx="527" formatCode="dd/mm/yy;@">
                  <c:v>43759</c:v>
                </c:pt>
                <c:pt idx="528" formatCode="dd/mm/yy;@">
                  <c:v>43761</c:v>
                </c:pt>
                <c:pt idx="529" formatCode="dd/mm/yy;@">
                  <c:v>43761</c:v>
                </c:pt>
                <c:pt idx="530" formatCode="dd/mm/yy;@">
                  <c:v>43761</c:v>
                </c:pt>
                <c:pt idx="531" formatCode="dd/mm/yy;@">
                  <c:v>43761</c:v>
                </c:pt>
                <c:pt idx="532" formatCode="dd/mm/yy;@">
                  <c:v>43763</c:v>
                </c:pt>
                <c:pt idx="533" formatCode="dd/mm/yy;@">
                  <c:v>43763</c:v>
                </c:pt>
                <c:pt idx="534" formatCode="dd/mm/yy;@">
                  <c:v>43766</c:v>
                </c:pt>
                <c:pt idx="535" formatCode="dd/mm/yy;@">
                  <c:v>43766</c:v>
                </c:pt>
                <c:pt idx="536" formatCode="dd/mm/yy;@">
                  <c:v>43767</c:v>
                </c:pt>
                <c:pt idx="537" formatCode="dd/mm/yy;@">
                  <c:v>43767</c:v>
                </c:pt>
                <c:pt idx="538" formatCode="dd/mm/yy;@">
                  <c:v>43768</c:v>
                </c:pt>
                <c:pt idx="539" formatCode="dd/mm/yy;@">
                  <c:v>43768</c:v>
                </c:pt>
                <c:pt idx="540" formatCode="dd/mm/yy;@">
                  <c:v>43769</c:v>
                </c:pt>
                <c:pt idx="541" formatCode="dd/mm/yy;@">
                  <c:v>43769</c:v>
                </c:pt>
                <c:pt idx="542" formatCode="dd/mm/yy;@">
                  <c:v>43776</c:v>
                </c:pt>
                <c:pt idx="543" formatCode="dd/mm/yy;@">
                  <c:v>43784</c:v>
                </c:pt>
                <c:pt idx="544" formatCode="dd/mm/yy;@">
                  <c:v>43784</c:v>
                </c:pt>
                <c:pt idx="545" formatCode="dd/mm/yy;@">
                  <c:v>43786</c:v>
                </c:pt>
                <c:pt idx="546" formatCode="dd/mm/yy;@">
                  <c:v>43786</c:v>
                </c:pt>
                <c:pt idx="547" formatCode="dd/mm/yy;@">
                  <c:v>43788</c:v>
                </c:pt>
                <c:pt idx="548" formatCode="dd/mm/yy;@">
                  <c:v>43788</c:v>
                </c:pt>
                <c:pt idx="549" formatCode="dd/mm/yy;@">
                  <c:v>43790</c:v>
                </c:pt>
                <c:pt idx="550" formatCode="dd/mm/yy;@">
                  <c:v>43790</c:v>
                </c:pt>
                <c:pt idx="551" formatCode="dd/mm/yy;@">
                  <c:v>43790</c:v>
                </c:pt>
                <c:pt idx="552" formatCode="dd/mm/yy;@">
                  <c:v>43790</c:v>
                </c:pt>
                <c:pt idx="553" formatCode="dd/mm/yy;@">
                  <c:v>43792</c:v>
                </c:pt>
                <c:pt idx="554" formatCode="dd/mm/yy;@">
                  <c:v>43792</c:v>
                </c:pt>
                <c:pt idx="555" formatCode="dd/mm/yy;@">
                  <c:v>43796</c:v>
                </c:pt>
                <c:pt idx="556" formatCode="dd/mm/yy;@">
                  <c:v>43796</c:v>
                </c:pt>
                <c:pt idx="557" formatCode="dd/mm/yy;@">
                  <c:v>43797</c:v>
                </c:pt>
                <c:pt idx="558" formatCode="dd/mm/yy;@">
                  <c:v>43797</c:v>
                </c:pt>
                <c:pt idx="559" formatCode="dd/mm/yy;@">
                  <c:v>43798</c:v>
                </c:pt>
                <c:pt idx="560" formatCode="dd/mm/yy;@">
                  <c:v>43798</c:v>
                </c:pt>
                <c:pt idx="561" formatCode="dd/mm/yy;@">
                  <c:v>43799</c:v>
                </c:pt>
                <c:pt idx="562" formatCode="dd/mm/yy;@">
                  <c:v>43799</c:v>
                </c:pt>
                <c:pt idx="563" formatCode="dd/mm/yy;@">
                  <c:v>43801</c:v>
                </c:pt>
                <c:pt idx="564" formatCode="dd/mm/yy;@">
                  <c:v>43801</c:v>
                </c:pt>
                <c:pt idx="565" formatCode="dd/mm/yy;@">
                  <c:v>43803</c:v>
                </c:pt>
                <c:pt idx="566" formatCode="dd/mm/yy;@">
                  <c:v>43803</c:v>
                </c:pt>
                <c:pt idx="567" formatCode="dd/mm/yy;@">
                  <c:v>43811</c:v>
                </c:pt>
                <c:pt idx="568" formatCode="dd/mm/yy;@">
                  <c:v>43811</c:v>
                </c:pt>
                <c:pt idx="569" formatCode="dd/mm/yy;@">
                  <c:v>43816</c:v>
                </c:pt>
                <c:pt idx="570" formatCode="dd/mm/yy;@">
                  <c:v>43816</c:v>
                </c:pt>
                <c:pt idx="571" formatCode="dd/mm/yy;@">
                  <c:v>43818</c:v>
                </c:pt>
                <c:pt idx="572" formatCode="dd/mm/yy;@">
                  <c:v>43818</c:v>
                </c:pt>
                <c:pt idx="573" formatCode="dd/mm/yy;@">
                  <c:v>43823</c:v>
                </c:pt>
                <c:pt idx="574" formatCode="dd/mm/yy;@">
                  <c:v>43823</c:v>
                </c:pt>
                <c:pt idx="575" formatCode="dd/mm/yy;@">
                  <c:v>43826</c:v>
                </c:pt>
                <c:pt idx="576" formatCode="dd/mm/yy;@">
                  <c:v>43826</c:v>
                </c:pt>
              </c:numCache>
            </c:numRef>
          </c:cat>
          <c:val>
            <c:numRef>
              <c:f>'NG-LDĐ-02 (29047)'!$S$3:$S$579</c:f>
              <c:numCache>
                <c:formatCode>General</c:formatCode>
                <c:ptCount val="577"/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3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5</c:v>
                </c:pt>
                <c:pt idx="535">
                  <c:v>0</c:v>
                </c:pt>
                <c:pt idx="536">
                  <c:v>0</c:v>
                </c:pt>
                <c:pt idx="537">
                  <c:v>1</c:v>
                </c:pt>
                <c:pt idx="538">
                  <c:v>2</c:v>
                </c:pt>
                <c:pt idx="539">
                  <c:v>0</c:v>
                </c:pt>
                <c:pt idx="540">
                  <c:v>3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0151632"/>
        <c:axId val="-1630152720"/>
        <c:extLst/>
      </c:lineChart>
      <c:catAx>
        <c:axId val="-1630151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6.8737001938412308E-4"/>
              <c:y val="3.882462592297900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30152720"/>
        <c:crossesAt val="0"/>
        <c:auto val="0"/>
        <c:lblAlgn val="ctr"/>
        <c:lblOffset val="100"/>
        <c:tickLblSkip val="1"/>
        <c:noMultiLvlLbl val="0"/>
      </c:catAx>
      <c:valAx>
        <c:axId val="-1630152720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309417702672745"/>
              <c:y val="0.874856368844511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30151632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997812950772317"/>
          <c:y val="0.35490730487391359"/>
          <c:w val="0.10021870561027435"/>
          <c:h val="5.5177439727086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0.5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7333246421739459"/>
          <c:y val="9.89789462488798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567136732075591E-2"/>
          <c:y val="0.12863174067271971"/>
          <c:w val="0.84007421380979586"/>
          <c:h val="0.68488046382212775"/>
        </c:manualLayout>
      </c:layout>
      <c:barChart>
        <c:barDir val="col"/>
        <c:grouping val="clustered"/>
        <c:varyColors val="0"/>
        <c:ser>
          <c:idx val="3"/>
          <c:order val="4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97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'NG-LDĐ-03 (29048)'!$O$3:$O$69</c:f>
              <c:numCache>
                <c:formatCode>m/d/yyyy</c:formatCode>
                <c:ptCount val="67"/>
                <c:pt idx="0">
                  <c:v>43102</c:v>
                </c:pt>
                <c:pt idx="1">
                  <c:v>43103</c:v>
                </c:pt>
                <c:pt idx="2">
                  <c:v>43103</c:v>
                </c:pt>
                <c:pt idx="3">
                  <c:v>43104</c:v>
                </c:pt>
                <c:pt idx="4">
                  <c:v>43108</c:v>
                </c:pt>
                <c:pt idx="5">
                  <c:v>43109</c:v>
                </c:pt>
                <c:pt idx="6">
                  <c:v>43109</c:v>
                </c:pt>
                <c:pt idx="7">
                  <c:v>43110</c:v>
                </c:pt>
                <c:pt idx="8">
                  <c:v>43110</c:v>
                </c:pt>
                <c:pt idx="9">
                  <c:v>43111</c:v>
                </c:pt>
                <c:pt idx="10">
                  <c:v>43111</c:v>
                </c:pt>
                <c:pt idx="11">
                  <c:v>43112</c:v>
                </c:pt>
                <c:pt idx="12">
                  <c:v>43115</c:v>
                </c:pt>
                <c:pt idx="13">
                  <c:v>43116</c:v>
                </c:pt>
                <c:pt idx="14">
                  <c:v>43116</c:v>
                </c:pt>
                <c:pt idx="15">
                  <c:v>43117</c:v>
                </c:pt>
                <c:pt idx="16">
                  <c:v>43117</c:v>
                </c:pt>
                <c:pt idx="17">
                  <c:v>43118</c:v>
                </c:pt>
                <c:pt idx="18">
                  <c:v>43118</c:v>
                </c:pt>
                <c:pt idx="19">
                  <c:v>43119</c:v>
                </c:pt>
                <c:pt idx="20">
                  <c:v>43119</c:v>
                </c:pt>
                <c:pt idx="21">
                  <c:v>43120</c:v>
                </c:pt>
                <c:pt idx="22">
                  <c:v>43121</c:v>
                </c:pt>
                <c:pt idx="23">
                  <c:v>43122</c:v>
                </c:pt>
                <c:pt idx="24">
                  <c:v>43122</c:v>
                </c:pt>
                <c:pt idx="25">
                  <c:v>43123</c:v>
                </c:pt>
                <c:pt idx="26">
                  <c:v>43123</c:v>
                </c:pt>
                <c:pt idx="27">
                  <c:v>43124</c:v>
                </c:pt>
                <c:pt idx="28">
                  <c:v>43124</c:v>
                </c:pt>
                <c:pt idx="29">
                  <c:v>43125</c:v>
                </c:pt>
                <c:pt idx="30">
                  <c:v>43125</c:v>
                </c:pt>
                <c:pt idx="31">
                  <c:v>43126</c:v>
                </c:pt>
                <c:pt idx="32">
                  <c:v>43127</c:v>
                </c:pt>
                <c:pt idx="33">
                  <c:v>43129</c:v>
                </c:pt>
                <c:pt idx="34">
                  <c:v>43129</c:v>
                </c:pt>
                <c:pt idx="35">
                  <c:v>43130</c:v>
                </c:pt>
                <c:pt idx="36">
                  <c:v>43130</c:v>
                </c:pt>
                <c:pt idx="37">
                  <c:v>43131</c:v>
                </c:pt>
                <c:pt idx="38">
                  <c:v>43131</c:v>
                </c:pt>
                <c:pt idx="39">
                  <c:v>43132</c:v>
                </c:pt>
                <c:pt idx="40">
                  <c:v>43132</c:v>
                </c:pt>
                <c:pt idx="41">
                  <c:v>43133</c:v>
                </c:pt>
                <c:pt idx="42">
                  <c:v>43133</c:v>
                </c:pt>
                <c:pt idx="43">
                  <c:v>43134</c:v>
                </c:pt>
                <c:pt idx="44">
                  <c:v>43134</c:v>
                </c:pt>
                <c:pt idx="45">
                  <c:v>43136</c:v>
                </c:pt>
                <c:pt idx="46">
                  <c:v>43136</c:v>
                </c:pt>
                <c:pt idx="47">
                  <c:v>43137</c:v>
                </c:pt>
                <c:pt idx="48">
                  <c:v>43138</c:v>
                </c:pt>
                <c:pt idx="49">
                  <c:v>43139</c:v>
                </c:pt>
                <c:pt idx="50">
                  <c:v>43139</c:v>
                </c:pt>
                <c:pt idx="51">
                  <c:v>43140</c:v>
                </c:pt>
                <c:pt idx="52">
                  <c:v>43154</c:v>
                </c:pt>
                <c:pt idx="53">
                  <c:v>43155</c:v>
                </c:pt>
                <c:pt idx="54">
                  <c:v>43155</c:v>
                </c:pt>
                <c:pt idx="55">
                  <c:v>43156</c:v>
                </c:pt>
                <c:pt idx="56">
                  <c:v>43156</c:v>
                </c:pt>
                <c:pt idx="57">
                  <c:v>43157</c:v>
                </c:pt>
                <c:pt idx="58">
                  <c:v>43157</c:v>
                </c:pt>
                <c:pt idx="59">
                  <c:v>43158</c:v>
                </c:pt>
                <c:pt idx="60">
                  <c:v>43158</c:v>
                </c:pt>
                <c:pt idx="61">
                  <c:v>43159</c:v>
                </c:pt>
                <c:pt idx="62">
                  <c:v>43159</c:v>
                </c:pt>
                <c:pt idx="63">
                  <c:v>43160</c:v>
                </c:pt>
                <c:pt idx="64">
                  <c:v>43161</c:v>
                </c:pt>
                <c:pt idx="65">
                  <c:v>43162</c:v>
                </c:pt>
                <c:pt idx="66">
                  <c:v>43164</c:v>
                </c:pt>
              </c:numCache>
            </c:numRef>
          </c:cat>
          <c:val>
            <c:numRef>
              <c:f>'NG-LDĐ-03 (29048)'!$T$3:$T$771</c:f>
              <c:numCache>
                <c:formatCode>m/d/yyyy</c:formatCode>
                <c:ptCount val="769"/>
                <c:pt idx="357" formatCode="General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30150544"/>
        <c:axId val="-1627848032"/>
        <c:extLst/>
      </c:barChart>
      <c:lineChart>
        <c:grouping val="standard"/>
        <c:varyColors val="0"/>
        <c:ser>
          <c:idx val="0"/>
          <c:order val="0"/>
          <c:tx>
            <c:strRef>
              <c:f>'NG-LDĐ-03 (29048)'!$I$2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69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'NG-LDĐ-03 (29048)'!$O$3:$O$771</c:f>
              <c:numCache>
                <c:formatCode>m/d/yyyy</c:formatCode>
                <c:ptCount val="769"/>
                <c:pt idx="0">
                  <c:v>43102</c:v>
                </c:pt>
                <c:pt idx="1">
                  <c:v>43103</c:v>
                </c:pt>
                <c:pt idx="2">
                  <c:v>43103</c:v>
                </c:pt>
                <c:pt idx="3">
                  <c:v>43104</c:v>
                </c:pt>
                <c:pt idx="4">
                  <c:v>43108</c:v>
                </c:pt>
                <c:pt idx="5">
                  <c:v>43109</c:v>
                </c:pt>
                <c:pt idx="6">
                  <c:v>43109</c:v>
                </c:pt>
                <c:pt idx="7">
                  <c:v>43110</c:v>
                </c:pt>
                <c:pt idx="8">
                  <c:v>43110</c:v>
                </c:pt>
                <c:pt idx="9">
                  <c:v>43111</c:v>
                </c:pt>
                <c:pt idx="10">
                  <c:v>43111</c:v>
                </c:pt>
                <c:pt idx="11">
                  <c:v>43112</c:v>
                </c:pt>
                <c:pt idx="12">
                  <c:v>43115</c:v>
                </c:pt>
                <c:pt idx="13">
                  <c:v>43116</c:v>
                </c:pt>
                <c:pt idx="14">
                  <c:v>43116</c:v>
                </c:pt>
                <c:pt idx="15">
                  <c:v>43117</c:v>
                </c:pt>
                <c:pt idx="16">
                  <c:v>43117</c:v>
                </c:pt>
                <c:pt idx="17">
                  <c:v>43118</c:v>
                </c:pt>
                <c:pt idx="18">
                  <c:v>43118</c:v>
                </c:pt>
                <c:pt idx="19">
                  <c:v>43119</c:v>
                </c:pt>
                <c:pt idx="20">
                  <c:v>43119</c:v>
                </c:pt>
                <c:pt idx="21">
                  <c:v>43120</c:v>
                </c:pt>
                <c:pt idx="22">
                  <c:v>43121</c:v>
                </c:pt>
                <c:pt idx="23">
                  <c:v>43122</c:v>
                </c:pt>
                <c:pt idx="24">
                  <c:v>43122</c:v>
                </c:pt>
                <c:pt idx="25">
                  <c:v>43123</c:v>
                </c:pt>
                <c:pt idx="26">
                  <c:v>43123</c:v>
                </c:pt>
                <c:pt idx="27">
                  <c:v>43124</c:v>
                </c:pt>
                <c:pt idx="28">
                  <c:v>43124</c:v>
                </c:pt>
                <c:pt idx="29">
                  <c:v>43125</c:v>
                </c:pt>
                <c:pt idx="30">
                  <c:v>43125</c:v>
                </c:pt>
                <c:pt idx="31">
                  <c:v>43126</c:v>
                </c:pt>
                <c:pt idx="32">
                  <c:v>43127</c:v>
                </c:pt>
                <c:pt idx="33">
                  <c:v>43129</c:v>
                </c:pt>
                <c:pt idx="34">
                  <c:v>43129</c:v>
                </c:pt>
                <c:pt idx="35">
                  <c:v>43130</c:v>
                </c:pt>
                <c:pt idx="36">
                  <c:v>43130</c:v>
                </c:pt>
                <c:pt idx="37">
                  <c:v>43131</c:v>
                </c:pt>
                <c:pt idx="38">
                  <c:v>43131</c:v>
                </c:pt>
                <c:pt idx="39">
                  <c:v>43132</c:v>
                </c:pt>
                <c:pt idx="40">
                  <c:v>43132</c:v>
                </c:pt>
                <c:pt idx="41">
                  <c:v>43133</c:v>
                </c:pt>
                <c:pt idx="42">
                  <c:v>43133</c:v>
                </c:pt>
                <c:pt idx="43">
                  <c:v>43134</c:v>
                </c:pt>
                <c:pt idx="44">
                  <c:v>43134</c:v>
                </c:pt>
                <c:pt idx="45">
                  <c:v>43136</c:v>
                </c:pt>
                <c:pt idx="46">
                  <c:v>43136</c:v>
                </c:pt>
                <c:pt idx="47">
                  <c:v>43137</c:v>
                </c:pt>
                <c:pt idx="48">
                  <c:v>43138</c:v>
                </c:pt>
                <c:pt idx="49">
                  <c:v>43139</c:v>
                </c:pt>
                <c:pt idx="50">
                  <c:v>43139</c:v>
                </c:pt>
                <c:pt idx="51">
                  <c:v>43140</c:v>
                </c:pt>
                <c:pt idx="52">
                  <c:v>43154</c:v>
                </c:pt>
                <c:pt idx="53">
                  <c:v>43155</c:v>
                </c:pt>
                <c:pt idx="54">
                  <c:v>43155</c:v>
                </c:pt>
                <c:pt idx="55">
                  <c:v>43156</c:v>
                </c:pt>
                <c:pt idx="56">
                  <c:v>43156</c:v>
                </c:pt>
                <c:pt idx="57">
                  <c:v>43157</c:v>
                </c:pt>
                <c:pt idx="58">
                  <c:v>43157</c:v>
                </c:pt>
                <c:pt idx="59">
                  <c:v>43158</c:v>
                </c:pt>
                <c:pt idx="60">
                  <c:v>43158</c:v>
                </c:pt>
                <c:pt idx="61">
                  <c:v>43159</c:v>
                </c:pt>
                <c:pt idx="62">
                  <c:v>43159</c:v>
                </c:pt>
                <c:pt idx="63">
                  <c:v>43160</c:v>
                </c:pt>
                <c:pt idx="64">
                  <c:v>43161</c:v>
                </c:pt>
                <c:pt idx="65">
                  <c:v>43162</c:v>
                </c:pt>
                <c:pt idx="66">
                  <c:v>43164</c:v>
                </c:pt>
                <c:pt idx="67">
                  <c:v>43164</c:v>
                </c:pt>
                <c:pt idx="68">
                  <c:v>43165</c:v>
                </c:pt>
                <c:pt idx="69">
                  <c:v>43165</c:v>
                </c:pt>
                <c:pt idx="70">
                  <c:v>43166</c:v>
                </c:pt>
                <c:pt idx="71">
                  <c:v>43166</c:v>
                </c:pt>
                <c:pt idx="72">
                  <c:v>43167</c:v>
                </c:pt>
                <c:pt idx="73">
                  <c:v>43170</c:v>
                </c:pt>
                <c:pt idx="74">
                  <c:v>43171</c:v>
                </c:pt>
                <c:pt idx="75">
                  <c:v>43171</c:v>
                </c:pt>
                <c:pt idx="76">
                  <c:v>43172</c:v>
                </c:pt>
                <c:pt idx="77">
                  <c:v>43172</c:v>
                </c:pt>
                <c:pt idx="78">
                  <c:v>43173</c:v>
                </c:pt>
                <c:pt idx="79">
                  <c:v>43173</c:v>
                </c:pt>
                <c:pt idx="80">
                  <c:v>43174</c:v>
                </c:pt>
                <c:pt idx="81">
                  <c:v>43174</c:v>
                </c:pt>
                <c:pt idx="82">
                  <c:v>43175</c:v>
                </c:pt>
                <c:pt idx="83">
                  <c:v>43176</c:v>
                </c:pt>
                <c:pt idx="84">
                  <c:v>43178</c:v>
                </c:pt>
                <c:pt idx="85">
                  <c:v>43178</c:v>
                </c:pt>
                <c:pt idx="86">
                  <c:v>43179</c:v>
                </c:pt>
                <c:pt idx="87">
                  <c:v>43179</c:v>
                </c:pt>
                <c:pt idx="88">
                  <c:v>43180</c:v>
                </c:pt>
                <c:pt idx="89">
                  <c:v>43180</c:v>
                </c:pt>
                <c:pt idx="90">
                  <c:v>43181</c:v>
                </c:pt>
                <c:pt idx="91">
                  <c:v>43181</c:v>
                </c:pt>
                <c:pt idx="92">
                  <c:v>43182</c:v>
                </c:pt>
                <c:pt idx="93">
                  <c:v>43183</c:v>
                </c:pt>
                <c:pt idx="94">
                  <c:v>43185</c:v>
                </c:pt>
                <c:pt idx="95">
                  <c:v>43185</c:v>
                </c:pt>
                <c:pt idx="96">
                  <c:v>43186</c:v>
                </c:pt>
                <c:pt idx="97">
                  <c:v>43186</c:v>
                </c:pt>
                <c:pt idx="98">
                  <c:v>43187</c:v>
                </c:pt>
                <c:pt idx="99">
                  <c:v>43187</c:v>
                </c:pt>
                <c:pt idx="100">
                  <c:v>43188</c:v>
                </c:pt>
                <c:pt idx="101">
                  <c:v>43188</c:v>
                </c:pt>
                <c:pt idx="102">
                  <c:v>43189</c:v>
                </c:pt>
                <c:pt idx="103">
                  <c:v>43190</c:v>
                </c:pt>
                <c:pt idx="104">
                  <c:v>43192</c:v>
                </c:pt>
                <c:pt idx="105">
                  <c:v>43192</c:v>
                </c:pt>
                <c:pt idx="106">
                  <c:v>43193</c:v>
                </c:pt>
                <c:pt idx="107">
                  <c:v>43193</c:v>
                </c:pt>
                <c:pt idx="108">
                  <c:v>43194</c:v>
                </c:pt>
                <c:pt idx="109">
                  <c:v>43194</c:v>
                </c:pt>
                <c:pt idx="110">
                  <c:v>43195</c:v>
                </c:pt>
                <c:pt idx="111">
                  <c:v>43199</c:v>
                </c:pt>
                <c:pt idx="112">
                  <c:v>43200</c:v>
                </c:pt>
                <c:pt idx="113">
                  <c:v>43200</c:v>
                </c:pt>
                <c:pt idx="114">
                  <c:v>43201</c:v>
                </c:pt>
                <c:pt idx="115">
                  <c:v>43202</c:v>
                </c:pt>
                <c:pt idx="116">
                  <c:v>43203</c:v>
                </c:pt>
                <c:pt idx="117">
                  <c:v>43204</c:v>
                </c:pt>
                <c:pt idx="118">
                  <c:v>43206</c:v>
                </c:pt>
                <c:pt idx="119">
                  <c:v>43206</c:v>
                </c:pt>
                <c:pt idx="120">
                  <c:v>43207</c:v>
                </c:pt>
                <c:pt idx="121">
                  <c:v>43207</c:v>
                </c:pt>
                <c:pt idx="122">
                  <c:v>43208</c:v>
                </c:pt>
                <c:pt idx="123">
                  <c:v>43208</c:v>
                </c:pt>
                <c:pt idx="124">
                  <c:v>43209</c:v>
                </c:pt>
                <c:pt idx="125">
                  <c:v>43211</c:v>
                </c:pt>
                <c:pt idx="126">
                  <c:v>43213</c:v>
                </c:pt>
                <c:pt idx="127">
                  <c:v>43214</c:v>
                </c:pt>
                <c:pt idx="128">
                  <c:v>43215</c:v>
                </c:pt>
                <c:pt idx="129">
                  <c:v>43216</c:v>
                </c:pt>
                <c:pt idx="130">
                  <c:v>43218</c:v>
                </c:pt>
                <c:pt idx="131">
                  <c:v>43222</c:v>
                </c:pt>
                <c:pt idx="132">
                  <c:v>43223</c:v>
                </c:pt>
                <c:pt idx="133">
                  <c:v>43223</c:v>
                </c:pt>
                <c:pt idx="134">
                  <c:v>43224</c:v>
                </c:pt>
                <c:pt idx="135">
                  <c:v>43225</c:v>
                </c:pt>
                <c:pt idx="136">
                  <c:v>43227</c:v>
                </c:pt>
                <c:pt idx="137">
                  <c:v>43227</c:v>
                </c:pt>
                <c:pt idx="138">
                  <c:v>43229</c:v>
                </c:pt>
                <c:pt idx="139">
                  <c:v>43229</c:v>
                </c:pt>
                <c:pt idx="140">
                  <c:v>43230</c:v>
                </c:pt>
                <c:pt idx="141">
                  <c:v>43230</c:v>
                </c:pt>
                <c:pt idx="142">
                  <c:v>43231</c:v>
                </c:pt>
                <c:pt idx="143">
                  <c:v>43232</c:v>
                </c:pt>
                <c:pt idx="144">
                  <c:v>43234</c:v>
                </c:pt>
                <c:pt idx="145">
                  <c:v>43234</c:v>
                </c:pt>
                <c:pt idx="146">
                  <c:v>43235</c:v>
                </c:pt>
                <c:pt idx="147">
                  <c:v>43235</c:v>
                </c:pt>
                <c:pt idx="148">
                  <c:v>43236</c:v>
                </c:pt>
                <c:pt idx="149">
                  <c:v>43236</c:v>
                </c:pt>
                <c:pt idx="150">
                  <c:v>43237</c:v>
                </c:pt>
                <c:pt idx="151">
                  <c:v>43237</c:v>
                </c:pt>
                <c:pt idx="152">
                  <c:v>43238</c:v>
                </c:pt>
                <c:pt idx="153">
                  <c:v>43241</c:v>
                </c:pt>
                <c:pt idx="154">
                  <c:v>43242</c:v>
                </c:pt>
                <c:pt idx="155">
                  <c:v>43242</c:v>
                </c:pt>
                <c:pt idx="156">
                  <c:v>43243</c:v>
                </c:pt>
                <c:pt idx="157">
                  <c:v>43243</c:v>
                </c:pt>
                <c:pt idx="158">
                  <c:v>43244</c:v>
                </c:pt>
                <c:pt idx="159">
                  <c:v>43244</c:v>
                </c:pt>
                <c:pt idx="160">
                  <c:v>43245</c:v>
                </c:pt>
                <c:pt idx="161">
                  <c:v>43248</c:v>
                </c:pt>
                <c:pt idx="162">
                  <c:v>43249</c:v>
                </c:pt>
                <c:pt idx="163">
                  <c:v>43249</c:v>
                </c:pt>
                <c:pt idx="164">
                  <c:v>43250</c:v>
                </c:pt>
                <c:pt idx="165">
                  <c:v>43250</c:v>
                </c:pt>
                <c:pt idx="166">
                  <c:v>43251</c:v>
                </c:pt>
                <c:pt idx="167">
                  <c:v>43251</c:v>
                </c:pt>
                <c:pt idx="168">
                  <c:v>43252</c:v>
                </c:pt>
                <c:pt idx="169">
                  <c:v>43253</c:v>
                </c:pt>
                <c:pt idx="170">
                  <c:v>43255</c:v>
                </c:pt>
                <c:pt idx="171">
                  <c:v>43255</c:v>
                </c:pt>
                <c:pt idx="172">
                  <c:v>43256</c:v>
                </c:pt>
                <c:pt idx="173">
                  <c:v>43256</c:v>
                </c:pt>
                <c:pt idx="174">
                  <c:v>43257</c:v>
                </c:pt>
                <c:pt idx="175">
                  <c:v>43257</c:v>
                </c:pt>
                <c:pt idx="176">
                  <c:v>43258</c:v>
                </c:pt>
                <c:pt idx="177">
                  <c:v>43258</c:v>
                </c:pt>
                <c:pt idx="178">
                  <c:v>43259</c:v>
                </c:pt>
                <c:pt idx="179">
                  <c:v>43259</c:v>
                </c:pt>
                <c:pt idx="180">
                  <c:v>43260</c:v>
                </c:pt>
                <c:pt idx="181">
                  <c:v>43260</c:v>
                </c:pt>
                <c:pt idx="182">
                  <c:v>43262</c:v>
                </c:pt>
                <c:pt idx="183">
                  <c:v>43262</c:v>
                </c:pt>
                <c:pt idx="184">
                  <c:v>43263</c:v>
                </c:pt>
                <c:pt idx="185">
                  <c:v>43263</c:v>
                </c:pt>
                <c:pt idx="186">
                  <c:v>43264</c:v>
                </c:pt>
                <c:pt idx="187">
                  <c:v>43264</c:v>
                </c:pt>
                <c:pt idx="188">
                  <c:v>43265</c:v>
                </c:pt>
                <c:pt idx="189">
                  <c:v>43265</c:v>
                </c:pt>
                <c:pt idx="190">
                  <c:v>43267</c:v>
                </c:pt>
                <c:pt idx="191">
                  <c:v>43269</c:v>
                </c:pt>
                <c:pt idx="192">
                  <c:v>43270</c:v>
                </c:pt>
                <c:pt idx="193">
                  <c:v>43270</c:v>
                </c:pt>
                <c:pt idx="194">
                  <c:v>43271</c:v>
                </c:pt>
                <c:pt idx="195">
                  <c:v>43271</c:v>
                </c:pt>
                <c:pt idx="196">
                  <c:v>43272</c:v>
                </c:pt>
                <c:pt idx="197">
                  <c:v>43272</c:v>
                </c:pt>
                <c:pt idx="198">
                  <c:v>43273</c:v>
                </c:pt>
                <c:pt idx="199">
                  <c:v>43276</c:v>
                </c:pt>
                <c:pt idx="200">
                  <c:v>43276</c:v>
                </c:pt>
                <c:pt idx="201">
                  <c:v>43276</c:v>
                </c:pt>
                <c:pt idx="202">
                  <c:v>43277</c:v>
                </c:pt>
                <c:pt idx="203">
                  <c:v>43277</c:v>
                </c:pt>
                <c:pt idx="204">
                  <c:v>43278</c:v>
                </c:pt>
                <c:pt idx="205">
                  <c:v>43278</c:v>
                </c:pt>
                <c:pt idx="206">
                  <c:v>43279</c:v>
                </c:pt>
                <c:pt idx="207">
                  <c:v>43279</c:v>
                </c:pt>
                <c:pt idx="208">
                  <c:v>43280</c:v>
                </c:pt>
                <c:pt idx="209">
                  <c:v>43281</c:v>
                </c:pt>
                <c:pt idx="210">
                  <c:v>43283</c:v>
                </c:pt>
                <c:pt idx="211">
                  <c:v>43283</c:v>
                </c:pt>
                <c:pt idx="212">
                  <c:v>43284</c:v>
                </c:pt>
                <c:pt idx="213">
                  <c:v>43284</c:v>
                </c:pt>
                <c:pt idx="214">
                  <c:v>43285</c:v>
                </c:pt>
                <c:pt idx="215">
                  <c:v>43285</c:v>
                </c:pt>
                <c:pt idx="216">
                  <c:v>43286</c:v>
                </c:pt>
                <c:pt idx="217">
                  <c:v>43286</c:v>
                </c:pt>
                <c:pt idx="218">
                  <c:v>43287</c:v>
                </c:pt>
                <c:pt idx="219">
                  <c:v>43287</c:v>
                </c:pt>
                <c:pt idx="220">
                  <c:v>43288</c:v>
                </c:pt>
                <c:pt idx="221">
                  <c:v>43288</c:v>
                </c:pt>
                <c:pt idx="222">
                  <c:v>43289</c:v>
                </c:pt>
                <c:pt idx="223">
                  <c:v>43290</c:v>
                </c:pt>
                <c:pt idx="224">
                  <c:v>43291</c:v>
                </c:pt>
                <c:pt idx="225">
                  <c:v>43297</c:v>
                </c:pt>
                <c:pt idx="226">
                  <c:v>43297</c:v>
                </c:pt>
                <c:pt idx="227">
                  <c:v>43298</c:v>
                </c:pt>
                <c:pt idx="228">
                  <c:v>43298</c:v>
                </c:pt>
                <c:pt idx="229">
                  <c:v>43298</c:v>
                </c:pt>
                <c:pt idx="230">
                  <c:v>43299</c:v>
                </c:pt>
                <c:pt idx="231">
                  <c:v>43300</c:v>
                </c:pt>
                <c:pt idx="232">
                  <c:v>43301</c:v>
                </c:pt>
                <c:pt idx="233">
                  <c:v>43302</c:v>
                </c:pt>
                <c:pt idx="234">
                  <c:v>43304</c:v>
                </c:pt>
                <c:pt idx="235">
                  <c:v>43304</c:v>
                </c:pt>
                <c:pt idx="236">
                  <c:v>43305</c:v>
                </c:pt>
                <c:pt idx="237">
                  <c:v>43306</c:v>
                </c:pt>
                <c:pt idx="238">
                  <c:v>43307</c:v>
                </c:pt>
                <c:pt idx="239">
                  <c:v>43309</c:v>
                </c:pt>
                <c:pt idx="240">
                  <c:v>43311</c:v>
                </c:pt>
                <c:pt idx="241">
                  <c:v>43311</c:v>
                </c:pt>
                <c:pt idx="242">
                  <c:v>43312</c:v>
                </c:pt>
                <c:pt idx="243">
                  <c:v>43316</c:v>
                </c:pt>
                <c:pt idx="244">
                  <c:v>43318</c:v>
                </c:pt>
                <c:pt idx="245">
                  <c:v>43319</c:v>
                </c:pt>
                <c:pt idx="246">
                  <c:v>43320</c:v>
                </c:pt>
                <c:pt idx="247">
                  <c:v>43323</c:v>
                </c:pt>
                <c:pt idx="248">
                  <c:v>43325</c:v>
                </c:pt>
                <c:pt idx="249">
                  <c:v>43325</c:v>
                </c:pt>
                <c:pt idx="250">
                  <c:v>43326</c:v>
                </c:pt>
                <c:pt idx="251">
                  <c:v>43326</c:v>
                </c:pt>
                <c:pt idx="252">
                  <c:v>43327</c:v>
                </c:pt>
                <c:pt idx="253">
                  <c:v>43327</c:v>
                </c:pt>
                <c:pt idx="254">
                  <c:v>43328</c:v>
                </c:pt>
                <c:pt idx="255">
                  <c:v>43328</c:v>
                </c:pt>
                <c:pt idx="256">
                  <c:v>43329</c:v>
                </c:pt>
                <c:pt idx="257">
                  <c:v>43329</c:v>
                </c:pt>
                <c:pt idx="258">
                  <c:v>43331</c:v>
                </c:pt>
                <c:pt idx="259">
                  <c:v>43331</c:v>
                </c:pt>
                <c:pt idx="260">
                  <c:v>43332</c:v>
                </c:pt>
                <c:pt idx="261">
                  <c:v>43332</c:v>
                </c:pt>
                <c:pt idx="262">
                  <c:v>43333</c:v>
                </c:pt>
                <c:pt idx="263">
                  <c:v>43333</c:v>
                </c:pt>
                <c:pt idx="264">
                  <c:v>43334</c:v>
                </c:pt>
                <c:pt idx="265">
                  <c:v>43334</c:v>
                </c:pt>
                <c:pt idx="266">
                  <c:v>43335</c:v>
                </c:pt>
                <c:pt idx="267">
                  <c:v>43335</c:v>
                </c:pt>
                <c:pt idx="268">
                  <c:v>43336</c:v>
                </c:pt>
                <c:pt idx="269">
                  <c:v>43337</c:v>
                </c:pt>
                <c:pt idx="270">
                  <c:v>43338</c:v>
                </c:pt>
                <c:pt idx="271">
                  <c:v>43338</c:v>
                </c:pt>
                <c:pt idx="272">
                  <c:v>43339</c:v>
                </c:pt>
                <c:pt idx="273">
                  <c:v>43339</c:v>
                </c:pt>
                <c:pt idx="274">
                  <c:v>43340</c:v>
                </c:pt>
                <c:pt idx="275">
                  <c:v>43378</c:v>
                </c:pt>
                <c:pt idx="276">
                  <c:v>43381</c:v>
                </c:pt>
                <c:pt idx="277">
                  <c:v>43381</c:v>
                </c:pt>
                <c:pt idx="278">
                  <c:v>43383</c:v>
                </c:pt>
                <c:pt idx="279">
                  <c:v>43383</c:v>
                </c:pt>
                <c:pt idx="280">
                  <c:v>43386</c:v>
                </c:pt>
                <c:pt idx="281">
                  <c:v>43387</c:v>
                </c:pt>
                <c:pt idx="282">
                  <c:v>43388</c:v>
                </c:pt>
                <c:pt idx="283">
                  <c:v>43388</c:v>
                </c:pt>
                <c:pt idx="284">
                  <c:v>43389</c:v>
                </c:pt>
                <c:pt idx="285">
                  <c:v>43389</c:v>
                </c:pt>
                <c:pt idx="286">
                  <c:v>43390</c:v>
                </c:pt>
                <c:pt idx="287">
                  <c:v>43390</c:v>
                </c:pt>
                <c:pt idx="288">
                  <c:v>43391</c:v>
                </c:pt>
                <c:pt idx="289">
                  <c:v>43391</c:v>
                </c:pt>
                <c:pt idx="290">
                  <c:v>43392</c:v>
                </c:pt>
                <c:pt idx="291">
                  <c:v>43392</c:v>
                </c:pt>
                <c:pt idx="292">
                  <c:v>43393</c:v>
                </c:pt>
                <c:pt idx="293">
                  <c:v>43395</c:v>
                </c:pt>
                <c:pt idx="294">
                  <c:v>43395</c:v>
                </c:pt>
                <c:pt idx="295">
                  <c:v>43396</c:v>
                </c:pt>
                <c:pt idx="296">
                  <c:v>43397</c:v>
                </c:pt>
                <c:pt idx="297">
                  <c:v>43398</c:v>
                </c:pt>
                <c:pt idx="298">
                  <c:v>43399</c:v>
                </c:pt>
                <c:pt idx="299">
                  <c:v>43400</c:v>
                </c:pt>
                <c:pt idx="300">
                  <c:v>43402</c:v>
                </c:pt>
                <c:pt idx="301">
                  <c:v>43402</c:v>
                </c:pt>
                <c:pt idx="302">
                  <c:v>43403</c:v>
                </c:pt>
                <c:pt idx="303">
                  <c:v>43403</c:v>
                </c:pt>
                <c:pt idx="304">
                  <c:v>43404</c:v>
                </c:pt>
                <c:pt idx="305">
                  <c:v>43404</c:v>
                </c:pt>
                <c:pt idx="306">
                  <c:v>43405</c:v>
                </c:pt>
                <c:pt idx="307">
                  <c:v>43407</c:v>
                </c:pt>
                <c:pt idx="308">
                  <c:v>43409</c:v>
                </c:pt>
                <c:pt idx="309">
                  <c:v>43409</c:v>
                </c:pt>
                <c:pt idx="310">
                  <c:v>43410</c:v>
                </c:pt>
                <c:pt idx="311">
                  <c:v>43410</c:v>
                </c:pt>
                <c:pt idx="312">
                  <c:v>43411</c:v>
                </c:pt>
                <c:pt idx="313">
                  <c:v>43411</c:v>
                </c:pt>
                <c:pt idx="314">
                  <c:v>43412</c:v>
                </c:pt>
                <c:pt idx="315">
                  <c:v>43414</c:v>
                </c:pt>
                <c:pt idx="316">
                  <c:v>43416</c:v>
                </c:pt>
                <c:pt idx="317">
                  <c:v>43416</c:v>
                </c:pt>
                <c:pt idx="318">
                  <c:v>43417</c:v>
                </c:pt>
                <c:pt idx="319">
                  <c:v>43420</c:v>
                </c:pt>
                <c:pt idx="320">
                  <c:v>43421</c:v>
                </c:pt>
                <c:pt idx="321">
                  <c:v>43423</c:v>
                </c:pt>
                <c:pt idx="322">
                  <c:v>43423</c:v>
                </c:pt>
                <c:pt idx="323">
                  <c:v>43424</c:v>
                </c:pt>
                <c:pt idx="324">
                  <c:v>43425</c:v>
                </c:pt>
                <c:pt idx="325">
                  <c:v>43426</c:v>
                </c:pt>
                <c:pt idx="326">
                  <c:v>43429</c:v>
                </c:pt>
                <c:pt idx="327">
                  <c:v>43429</c:v>
                </c:pt>
                <c:pt idx="328">
                  <c:v>43430</c:v>
                </c:pt>
                <c:pt idx="329">
                  <c:v>43431</c:v>
                </c:pt>
                <c:pt idx="330">
                  <c:v>43431</c:v>
                </c:pt>
                <c:pt idx="331">
                  <c:v>43432</c:v>
                </c:pt>
                <c:pt idx="332">
                  <c:v>43432</c:v>
                </c:pt>
                <c:pt idx="333">
                  <c:v>43433</c:v>
                </c:pt>
                <c:pt idx="334">
                  <c:v>43434</c:v>
                </c:pt>
                <c:pt idx="335">
                  <c:v>43434</c:v>
                </c:pt>
                <c:pt idx="336">
                  <c:v>43450</c:v>
                </c:pt>
                <c:pt idx="337">
                  <c:v>43451</c:v>
                </c:pt>
                <c:pt idx="338">
                  <c:v>43451</c:v>
                </c:pt>
                <c:pt idx="339">
                  <c:v>43452</c:v>
                </c:pt>
                <c:pt idx="340">
                  <c:v>43452</c:v>
                </c:pt>
                <c:pt idx="341">
                  <c:v>43453</c:v>
                </c:pt>
                <c:pt idx="342">
                  <c:v>43453</c:v>
                </c:pt>
                <c:pt idx="343">
                  <c:v>43454</c:v>
                </c:pt>
                <c:pt idx="344">
                  <c:v>43454</c:v>
                </c:pt>
                <c:pt idx="345">
                  <c:v>43455</c:v>
                </c:pt>
                <c:pt idx="346">
                  <c:v>43456</c:v>
                </c:pt>
                <c:pt idx="347">
                  <c:v>43458</c:v>
                </c:pt>
                <c:pt idx="348">
                  <c:v>43458</c:v>
                </c:pt>
                <c:pt idx="349">
                  <c:v>43459</c:v>
                </c:pt>
                <c:pt idx="350">
                  <c:v>43459</c:v>
                </c:pt>
                <c:pt idx="351">
                  <c:v>43460</c:v>
                </c:pt>
                <c:pt idx="352">
                  <c:v>43460</c:v>
                </c:pt>
                <c:pt idx="353">
                  <c:v>43461</c:v>
                </c:pt>
                <c:pt idx="354">
                  <c:v>43461</c:v>
                </c:pt>
                <c:pt idx="355">
                  <c:v>43462</c:v>
                </c:pt>
                <c:pt idx="356">
                  <c:v>43463</c:v>
                </c:pt>
                <c:pt idx="357">
                  <c:v>43465</c:v>
                </c:pt>
                <c:pt idx="358" formatCode="dd/mm/yy;@">
                  <c:v>43467</c:v>
                </c:pt>
                <c:pt idx="359" formatCode="dd/mm/yy;@">
                  <c:v>43467</c:v>
                </c:pt>
                <c:pt idx="360" formatCode="dd/mm/yy;@">
                  <c:v>43467</c:v>
                </c:pt>
                <c:pt idx="361" formatCode="dd/mm/yy;@">
                  <c:v>43468</c:v>
                </c:pt>
                <c:pt idx="362" formatCode="dd/mm/yy;@">
                  <c:v>43468</c:v>
                </c:pt>
                <c:pt idx="363" formatCode="dd/mm/yy;@">
                  <c:v>43469</c:v>
                </c:pt>
                <c:pt idx="364" formatCode="dd/mm/yy;@">
                  <c:v>43470</c:v>
                </c:pt>
                <c:pt idx="365" formatCode="dd/mm/yy;@">
                  <c:v>43472</c:v>
                </c:pt>
                <c:pt idx="366" formatCode="dd/mm/yy;@">
                  <c:v>43472</c:v>
                </c:pt>
                <c:pt idx="367" formatCode="dd/mm/yy;@">
                  <c:v>43473</c:v>
                </c:pt>
                <c:pt idx="368" formatCode="dd/mm/yy;@">
                  <c:v>43474</c:v>
                </c:pt>
                <c:pt idx="369" formatCode="dd/mm/yy;@">
                  <c:v>43475</c:v>
                </c:pt>
                <c:pt idx="370" formatCode="dd/mm/yy;@">
                  <c:v>43475</c:v>
                </c:pt>
                <c:pt idx="371" formatCode="dd/mm/yy;@">
                  <c:v>43476</c:v>
                </c:pt>
                <c:pt idx="372" formatCode="dd/mm/yy;@">
                  <c:v>43478</c:v>
                </c:pt>
                <c:pt idx="373" formatCode="dd/mm/yy;@">
                  <c:v>43478</c:v>
                </c:pt>
                <c:pt idx="374" formatCode="dd/mm/yy;@">
                  <c:v>43479</c:v>
                </c:pt>
                <c:pt idx="375" formatCode="dd/mm/yy;@">
                  <c:v>43479</c:v>
                </c:pt>
                <c:pt idx="376" formatCode="dd/mm/yy;@">
                  <c:v>43479</c:v>
                </c:pt>
                <c:pt idx="377" formatCode="dd/mm/yy;@">
                  <c:v>43480</c:v>
                </c:pt>
                <c:pt idx="378" formatCode="dd/mm/yy;@">
                  <c:v>43480</c:v>
                </c:pt>
                <c:pt idx="379" formatCode="dd/mm/yy;@">
                  <c:v>43481</c:v>
                </c:pt>
                <c:pt idx="380" formatCode="dd/mm/yy;@">
                  <c:v>43481</c:v>
                </c:pt>
                <c:pt idx="381" formatCode="dd/mm/yy;@">
                  <c:v>43482</c:v>
                </c:pt>
                <c:pt idx="382" formatCode="dd/mm/yy;@">
                  <c:v>43482</c:v>
                </c:pt>
                <c:pt idx="383" formatCode="dd/mm/yy;@">
                  <c:v>43483</c:v>
                </c:pt>
                <c:pt idx="384" formatCode="dd/mm/yy;@">
                  <c:v>43487</c:v>
                </c:pt>
                <c:pt idx="385" formatCode="dd/mm/yy;@">
                  <c:v>43488</c:v>
                </c:pt>
                <c:pt idx="386" formatCode="dd/mm/yy;@">
                  <c:v>43488</c:v>
                </c:pt>
                <c:pt idx="387" formatCode="dd/mm/yy;@">
                  <c:v>43489</c:v>
                </c:pt>
                <c:pt idx="388" formatCode="dd/mm/yy;@">
                  <c:v>43489</c:v>
                </c:pt>
                <c:pt idx="389" formatCode="dd/mm/yy;@">
                  <c:v>43490</c:v>
                </c:pt>
                <c:pt idx="390" formatCode="dd/mm/yy;@">
                  <c:v>43490</c:v>
                </c:pt>
                <c:pt idx="391" formatCode="dd/mm/yy;@">
                  <c:v>43491</c:v>
                </c:pt>
                <c:pt idx="392" formatCode="dd/mm/yy;@">
                  <c:v>43491</c:v>
                </c:pt>
                <c:pt idx="393" formatCode="dd/mm/yy;@">
                  <c:v>43492</c:v>
                </c:pt>
                <c:pt idx="394" formatCode="dd/mm/yy;@">
                  <c:v>43492</c:v>
                </c:pt>
                <c:pt idx="395" formatCode="dd/mm/yy;@">
                  <c:v>43493</c:v>
                </c:pt>
                <c:pt idx="396" formatCode="dd/mm/yy;@">
                  <c:v>43493</c:v>
                </c:pt>
                <c:pt idx="397" formatCode="dd/mm/yy;@">
                  <c:v>43494</c:v>
                </c:pt>
                <c:pt idx="398" formatCode="dd/mm/yy;@">
                  <c:v>43494</c:v>
                </c:pt>
                <c:pt idx="399" formatCode="dd/mm/yy;@">
                  <c:v>43495</c:v>
                </c:pt>
                <c:pt idx="400" formatCode="dd/mm/yy;@">
                  <c:v>43495</c:v>
                </c:pt>
                <c:pt idx="401" formatCode="dd/mm/yy;@">
                  <c:v>43496</c:v>
                </c:pt>
                <c:pt idx="402" formatCode="dd/mm/yy;@">
                  <c:v>43503</c:v>
                </c:pt>
                <c:pt idx="403" formatCode="dd/mm/yy;@">
                  <c:v>43504</c:v>
                </c:pt>
                <c:pt idx="404" formatCode="dd/mm/yy;@">
                  <c:v>43504</c:v>
                </c:pt>
                <c:pt idx="405" formatCode="dd/mm/yy;@">
                  <c:v>43505</c:v>
                </c:pt>
                <c:pt idx="406" formatCode="dd/mm/yy;@">
                  <c:v>43505</c:v>
                </c:pt>
                <c:pt idx="407" formatCode="dd/mm/yy;@">
                  <c:v>43507</c:v>
                </c:pt>
                <c:pt idx="408" formatCode="dd/mm/yy;@">
                  <c:v>43507</c:v>
                </c:pt>
                <c:pt idx="409" formatCode="dd/mm/yy;@">
                  <c:v>43508</c:v>
                </c:pt>
                <c:pt idx="410" formatCode="dd/mm/yy;@">
                  <c:v>43508</c:v>
                </c:pt>
                <c:pt idx="411" formatCode="dd/mm/yy;@">
                  <c:v>43509</c:v>
                </c:pt>
                <c:pt idx="412" formatCode="dd/mm/yy;@">
                  <c:v>43509</c:v>
                </c:pt>
                <c:pt idx="413" formatCode="dd/mm/yy;@">
                  <c:v>43510</c:v>
                </c:pt>
                <c:pt idx="414" formatCode="dd/mm/yy;@">
                  <c:v>43510</c:v>
                </c:pt>
                <c:pt idx="415" formatCode="dd/mm/yy;@">
                  <c:v>43511</c:v>
                </c:pt>
                <c:pt idx="416" formatCode="dd/mm/yy;@">
                  <c:v>43511</c:v>
                </c:pt>
                <c:pt idx="417" formatCode="dd/mm/yy;@">
                  <c:v>43512</c:v>
                </c:pt>
                <c:pt idx="418" formatCode="dd/mm/yy;@">
                  <c:v>43512</c:v>
                </c:pt>
                <c:pt idx="419" formatCode="dd/mm/yy;@">
                  <c:v>43512</c:v>
                </c:pt>
                <c:pt idx="420" formatCode="dd/mm/yy;@">
                  <c:v>43514</c:v>
                </c:pt>
                <c:pt idx="421" formatCode="dd/mm/yy;@">
                  <c:v>43514</c:v>
                </c:pt>
                <c:pt idx="422" formatCode="dd/mm/yy;@">
                  <c:v>43514</c:v>
                </c:pt>
                <c:pt idx="423" formatCode="dd/mm/yy;@">
                  <c:v>43515</c:v>
                </c:pt>
                <c:pt idx="424" formatCode="dd/mm/yy;@">
                  <c:v>43515</c:v>
                </c:pt>
                <c:pt idx="425" formatCode="dd/mm/yy;@">
                  <c:v>43516</c:v>
                </c:pt>
                <c:pt idx="426" formatCode="dd/mm/yy;@">
                  <c:v>43516</c:v>
                </c:pt>
                <c:pt idx="427" formatCode="dd/mm/yy;@">
                  <c:v>43517</c:v>
                </c:pt>
                <c:pt idx="428" formatCode="dd/mm/yy;@">
                  <c:v>43517</c:v>
                </c:pt>
                <c:pt idx="429" formatCode="dd/mm/yy;@">
                  <c:v>43517</c:v>
                </c:pt>
                <c:pt idx="430" formatCode="dd/mm/yy;@">
                  <c:v>43518</c:v>
                </c:pt>
                <c:pt idx="431" formatCode="dd/mm/yy;@">
                  <c:v>43518</c:v>
                </c:pt>
                <c:pt idx="432" formatCode="dd/mm/yy;@">
                  <c:v>43518</c:v>
                </c:pt>
                <c:pt idx="433" formatCode="dd/mm/yy;@">
                  <c:v>43519</c:v>
                </c:pt>
                <c:pt idx="434" formatCode="dd/mm/yy;@">
                  <c:v>43521</c:v>
                </c:pt>
                <c:pt idx="435" formatCode="dd/mm/yy;@">
                  <c:v>43522</c:v>
                </c:pt>
                <c:pt idx="436" formatCode="dd/mm/yy;@">
                  <c:v>43522</c:v>
                </c:pt>
                <c:pt idx="437" formatCode="dd/mm/yy;@">
                  <c:v>43523</c:v>
                </c:pt>
                <c:pt idx="438" formatCode="dd/mm/yy;@">
                  <c:v>43523</c:v>
                </c:pt>
                <c:pt idx="439" formatCode="dd/mm/yy;@">
                  <c:v>43524</c:v>
                </c:pt>
                <c:pt idx="440" formatCode="dd/mm/yy;@">
                  <c:v>43524</c:v>
                </c:pt>
                <c:pt idx="441" formatCode="dd/mm/yy;@">
                  <c:v>43525</c:v>
                </c:pt>
                <c:pt idx="442" formatCode="dd/mm/yy;@">
                  <c:v>43528</c:v>
                </c:pt>
                <c:pt idx="443" formatCode="dd/mm/yy;@">
                  <c:v>43529</c:v>
                </c:pt>
                <c:pt idx="444" formatCode="dd/mm/yy;@">
                  <c:v>43529</c:v>
                </c:pt>
                <c:pt idx="445" formatCode="dd/mm/yy;@">
                  <c:v>43530</c:v>
                </c:pt>
                <c:pt idx="446" formatCode="dd/mm/yy;@">
                  <c:v>43530</c:v>
                </c:pt>
                <c:pt idx="447" formatCode="dd/mm/yy;@">
                  <c:v>43531</c:v>
                </c:pt>
                <c:pt idx="448" formatCode="dd/mm/yy;@">
                  <c:v>43531</c:v>
                </c:pt>
                <c:pt idx="449" formatCode="dd/mm/yy;@">
                  <c:v>43532</c:v>
                </c:pt>
                <c:pt idx="450" formatCode="dd/mm/yy;@">
                  <c:v>43533</c:v>
                </c:pt>
                <c:pt idx="451" formatCode="dd/mm/yy;@">
                  <c:v>43535</c:v>
                </c:pt>
                <c:pt idx="452" formatCode="dd/mm/yy;@">
                  <c:v>43535</c:v>
                </c:pt>
                <c:pt idx="453" formatCode="dd/mm/yy;@">
                  <c:v>43536</c:v>
                </c:pt>
                <c:pt idx="454" formatCode="dd/mm/yy;@">
                  <c:v>43536</c:v>
                </c:pt>
                <c:pt idx="455" formatCode="dd/mm/yy;@">
                  <c:v>43537</c:v>
                </c:pt>
                <c:pt idx="456" formatCode="dd/mm/yy;@">
                  <c:v>43537</c:v>
                </c:pt>
                <c:pt idx="457" formatCode="dd/mm/yy;@">
                  <c:v>43538</c:v>
                </c:pt>
                <c:pt idx="458" formatCode="dd/mm/yy;@">
                  <c:v>43538</c:v>
                </c:pt>
                <c:pt idx="459" formatCode="dd/mm/yy;@">
                  <c:v>43538</c:v>
                </c:pt>
                <c:pt idx="460" formatCode="dd/mm/yy;@">
                  <c:v>43539</c:v>
                </c:pt>
                <c:pt idx="461" formatCode="dd/mm/yy;@">
                  <c:v>43542</c:v>
                </c:pt>
                <c:pt idx="462" formatCode="dd/mm/yy;@">
                  <c:v>43543</c:v>
                </c:pt>
                <c:pt idx="463" formatCode="dd/mm/yy;@">
                  <c:v>43543</c:v>
                </c:pt>
                <c:pt idx="464" formatCode="dd/mm/yy;@">
                  <c:v>43544</c:v>
                </c:pt>
                <c:pt idx="465" formatCode="dd/mm/yy;@">
                  <c:v>43547</c:v>
                </c:pt>
                <c:pt idx="466" formatCode="dd/mm/yy;@">
                  <c:v>43549</c:v>
                </c:pt>
                <c:pt idx="467" formatCode="dd/mm/yy;@">
                  <c:v>43549</c:v>
                </c:pt>
                <c:pt idx="468" formatCode="dd/mm/yy;@">
                  <c:v>43550</c:v>
                </c:pt>
                <c:pt idx="469" formatCode="dd/mm/yy;@">
                  <c:v>43550</c:v>
                </c:pt>
                <c:pt idx="470" formatCode="dd/mm/yy;@">
                  <c:v>43551</c:v>
                </c:pt>
                <c:pt idx="471" formatCode="dd/mm/yy;@">
                  <c:v>43551</c:v>
                </c:pt>
                <c:pt idx="472" formatCode="dd/mm/yy;@">
                  <c:v>43552</c:v>
                </c:pt>
                <c:pt idx="473" formatCode="dd/mm/yy;@">
                  <c:v>43554</c:v>
                </c:pt>
                <c:pt idx="474" formatCode="dd/mm/yy;@">
                  <c:v>43556</c:v>
                </c:pt>
                <c:pt idx="475" formatCode="dd/mm/yy;@">
                  <c:v>43556</c:v>
                </c:pt>
                <c:pt idx="476" formatCode="dd/mm/yy;@">
                  <c:v>43557</c:v>
                </c:pt>
                <c:pt idx="477" formatCode="dd/mm/yy;@">
                  <c:v>43557</c:v>
                </c:pt>
                <c:pt idx="478" formatCode="dd/mm/yy;@">
                  <c:v>43558</c:v>
                </c:pt>
                <c:pt idx="479" formatCode="dd/mm/yy;@">
                  <c:v>43558</c:v>
                </c:pt>
                <c:pt idx="480" formatCode="dd/mm/yy;@">
                  <c:v>43559</c:v>
                </c:pt>
                <c:pt idx="481" formatCode="dd/mm/yy;@">
                  <c:v>43559</c:v>
                </c:pt>
                <c:pt idx="482" formatCode="dd/mm/yy;@">
                  <c:v>43560</c:v>
                </c:pt>
                <c:pt idx="483" formatCode="dd/mm/yy;@">
                  <c:v>43561</c:v>
                </c:pt>
                <c:pt idx="484" formatCode="dd/mm/yy;@">
                  <c:v>43563</c:v>
                </c:pt>
                <c:pt idx="485" formatCode="dd/mm/yy;@">
                  <c:v>43563</c:v>
                </c:pt>
                <c:pt idx="486" formatCode="dd/mm/yy;@">
                  <c:v>43564</c:v>
                </c:pt>
                <c:pt idx="487" formatCode="dd/mm/yy;@">
                  <c:v>43565</c:v>
                </c:pt>
                <c:pt idx="488" formatCode="dd/mm/yy;@">
                  <c:v>43566</c:v>
                </c:pt>
                <c:pt idx="489" formatCode="dd/mm/yy;@">
                  <c:v>43566</c:v>
                </c:pt>
                <c:pt idx="490" formatCode="dd/mm/yy;@">
                  <c:v>43567</c:v>
                </c:pt>
                <c:pt idx="491" formatCode="dd/mm/yy;@">
                  <c:v>43571</c:v>
                </c:pt>
                <c:pt idx="492" formatCode="dd/mm/yy;@">
                  <c:v>43572</c:v>
                </c:pt>
                <c:pt idx="493" formatCode="dd/mm/yy;@">
                  <c:v>43573</c:v>
                </c:pt>
                <c:pt idx="494" formatCode="dd/mm/yy;@">
                  <c:v>43574</c:v>
                </c:pt>
                <c:pt idx="495" formatCode="dd/mm/yy;@">
                  <c:v>43575</c:v>
                </c:pt>
                <c:pt idx="496" formatCode="dd/mm/yy;@">
                  <c:v>43577</c:v>
                </c:pt>
                <c:pt idx="497" formatCode="dd/mm/yy;@">
                  <c:v>43577</c:v>
                </c:pt>
                <c:pt idx="498" formatCode="dd/mm/yy;@">
                  <c:v>43577</c:v>
                </c:pt>
                <c:pt idx="499" formatCode="dd/mm/yy;@">
                  <c:v>43578</c:v>
                </c:pt>
                <c:pt idx="500" formatCode="dd/mm/yy;@">
                  <c:v>43578</c:v>
                </c:pt>
                <c:pt idx="501" formatCode="dd/mm/yy;@">
                  <c:v>43579</c:v>
                </c:pt>
                <c:pt idx="502" formatCode="dd/mm/yy;@">
                  <c:v>43579</c:v>
                </c:pt>
                <c:pt idx="503" formatCode="dd/mm/yy;@">
                  <c:v>43580</c:v>
                </c:pt>
                <c:pt idx="504" formatCode="dd/mm/yy;@">
                  <c:v>43580</c:v>
                </c:pt>
                <c:pt idx="505" formatCode="dd/mm/yy;@">
                  <c:v>43581</c:v>
                </c:pt>
                <c:pt idx="506" formatCode="dd/mm/yy;@">
                  <c:v>43581</c:v>
                </c:pt>
                <c:pt idx="507" formatCode="dd/mm/yy;@">
                  <c:v>43582</c:v>
                </c:pt>
                <c:pt idx="508" formatCode="dd/mm/yy;@">
                  <c:v>43582</c:v>
                </c:pt>
                <c:pt idx="509" formatCode="dd/mm/yy;@">
                  <c:v>43583</c:v>
                </c:pt>
                <c:pt idx="510" formatCode="dd/mm/yy;@">
                  <c:v>43583</c:v>
                </c:pt>
                <c:pt idx="511" formatCode="dd/mm/yy;@">
                  <c:v>43584</c:v>
                </c:pt>
                <c:pt idx="512" formatCode="dd/mm/yy;@">
                  <c:v>43587</c:v>
                </c:pt>
                <c:pt idx="513" formatCode="dd/mm/yy;@">
                  <c:v>43589</c:v>
                </c:pt>
                <c:pt idx="514" formatCode="dd/mm/yy;@">
                  <c:v>43589</c:v>
                </c:pt>
                <c:pt idx="515" formatCode="dd/mm/yy;@">
                  <c:v>43591</c:v>
                </c:pt>
                <c:pt idx="516" formatCode="dd/mm/yy;@">
                  <c:v>43591</c:v>
                </c:pt>
                <c:pt idx="517" formatCode="dd/mm/yy;@">
                  <c:v>43592</c:v>
                </c:pt>
                <c:pt idx="518" formatCode="dd/mm/yy;@">
                  <c:v>43592</c:v>
                </c:pt>
                <c:pt idx="519" formatCode="dd/mm/yy;@">
                  <c:v>43593</c:v>
                </c:pt>
                <c:pt idx="520" formatCode="dd/mm/yy;@">
                  <c:v>43594</c:v>
                </c:pt>
                <c:pt idx="521" formatCode="dd/mm/yy;@">
                  <c:v>43595</c:v>
                </c:pt>
                <c:pt idx="522" formatCode="dd/mm/yy;@">
                  <c:v>43596</c:v>
                </c:pt>
                <c:pt idx="523" formatCode="dd/mm/yy;@">
                  <c:v>43598</c:v>
                </c:pt>
                <c:pt idx="524" formatCode="dd/mm/yy;@">
                  <c:v>43598</c:v>
                </c:pt>
                <c:pt idx="525" formatCode="dd/mm/yy;@">
                  <c:v>43599</c:v>
                </c:pt>
                <c:pt idx="526" formatCode="dd/mm/yy;@">
                  <c:v>43599</c:v>
                </c:pt>
                <c:pt idx="527" formatCode="dd/mm/yy;@">
                  <c:v>43600</c:v>
                </c:pt>
                <c:pt idx="528" formatCode="dd/mm/yy;@">
                  <c:v>43600</c:v>
                </c:pt>
                <c:pt idx="529" formatCode="dd/mm/yy;@">
                  <c:v>43601</c:v>
                </c:pt>
                <c:pt idx="530" formatCode="dd/mm/yy;@">
                  <c:v>43601</c:v>
                </c:pt>
                <c:pt idx="531" formatCode="dd/mm/yy;@">
                  <c:v>43602</c:v>
                </c:pt>
                <c:pt idx="532" formatCode="dd/mm/yy;@">
                  <c:v>43602</c:v>
                </c:pt>
                <c:pt idx="533" formatCode="dd/mm/yy;@">
                  <c:v>43603</c:v>
                </c:pt>
                <c:pt idx="534" formatCode="dd/mm/yy;@">
                  <c:v>43606</c:v>
                </c:pt>
                <c:pt idx="535" formatCode="dd/mm/yy;@">
                  <c:v>43607</c:v>
                </c:pt>
                <c:pt idx="536" formatCode="dd/mm/yy;@">
                  <c:v>43607</c:v>
                </c:pt>
                <c:pt idx="537" formatCode="dd/mm/yy;@">
                  <c:v>43608</c:v>
                </c:pt>
                <c:pt idx="538" formatCode="dd/mm/yy;@">
                  <c:v>43608</c:v>
                </c:pt>
                <c:pt idx="539" formatCode="dd/mm/yy;@">
                  <c:v>43609</c:v>
                </c:pt>
                <c:pt idx="540" formatCode="dd/mm/yy;@">
                  <c:v>43611</c:v>
                </c:pt>
                <c:pt idx="541" formatCode="dd/mm/yy;@">
                  <c:v>43612</c:v>
                </c:pt>
                <c:pt idx="542" formatCode="dd/mm/yy;@">
                  <c:v>43612</c:v>
                </c:pt>
                <c:pt idx="543" formatCode="dd/mm/yy;@">
                  <c:v>43613</c:v>
                </c:pt>
                <c:pt idx="544" formatCode="dd/mm/yy;@">
                  <c:v>43613</c:v>
                </c:pt>
                <c:pt idx="545" formatCode="dd/mm/yy;@">
                  <c:v>43614</c:v>
                </c:pt>
                <c:pt idx="546" formatCode="dd/mm/yy;@">
                  <c:v>43614</c:v>
                </c:pt>
                <c:pt idx="547" formatCode="dd/mm/yy;@">
                  <c:v>43615</c:v>
                </c:pt>
                <c:pt idx="548" formatCode="dd/mm/yy;@">
                  <c:v>43615</c:v>
                </c:pt>
                <c:pt idx="549" formatCode="dd/mm/yy;@">
                  <c:v>43616</c:v>
                </c:pt>
                <c:pt idx="550" formatCode="dd/mm/yy;@">
                  <c:v>43619</c:v>
                </c:pt>
                <c:pt idx="551" formatCode="dd/mm/yy;@">
                  <c:v>43621</c:v>
                </c:pt>
                <c:pt idx="552" formatCode="dd/mm/yy;@">
                  <c:v>43621</c:v>
                </c:pt>
                <c:pt idx="553" formatCode="dd/mm/yy;@">
                  <c:v>43622</c:v>
                </c:pt>
                <c:pt idx="554" formatCode="dd/mm/yy;@">
                  <c:v>43622</c:v>
                </c:pt>
                <c:pt idx="555" formatCode="dd/mm/yy;@">
                  <c:v>43623</c:v>
                </c:pt>
                <c:pt idx="556" formatCode="dd/mm/yy;@">
                  <c:v>43624</c:v>
                </c:pt>
                <c:pt idx="557" formatCode="dd/mm/yy;@">
                  <c:v>43626</c:v>
                </c:pt>
                <c:pt idx="558" formatCode="dd/mm/yy;@">
                  <c:v>43626</c:v>
                </c:pt>
                <c:pt idx="559" formatCode="dd/mm/yy;@">
                  <c:v>43627</c:v>
                </c:pt>
                <c:pt idx="560" formatCode="dd/mm/yy;@">
                  <c:v>43627</c:v>
                </c:pt>
                <c:pt idx="561" formatCode="dd/mm/yy;@">
                  <c:v>43628</c:v>
                </c:pt>
                <c:pt idx="562" formatCode="dd/mm/yy;@">
                  <c:v>43631</c:v>
                </c:pt>
                <c:pt idx="563" formatCode="dd/mm/yy;@">
                  <c:v>43633</c:v>
                </c:pt>
                <c:pt idx="564" formatCode="dd/mm/yy;@">
                  <c:v>43633</c:v>
                </c:pt>
                <c:pt idx="565" formatCode="dd/mm/yy;@">
                  <c:v>43634</c:v>
                </c:pt>
                <c:pt idx="566" formatCode="dd/mm/yy;@">
                  <c:v>43639</c:v>
                </c:pt>
                <c:pt idx="567" formatCode="dd/mm/yy;@">
                  <c:v>43640</c:v>
                </c:pt>
                <c:pt idx="568" formatCode="dd/mm/yy;@">
                  <c:v>43640</c:v>
                </c:pt>
                <c:pt idx="569" formatCode="dd/mm/yy;@">
                  <c:v>43641</c:v>
                </c:pt>
                <c:pt idx="570" formatCode="dd/mm/yy;@">
                  <c:v>43645</c:v>
                </c:pt>
                <c:pt idx="571" formatCode="dd/mm/yy;@">
                  <c:v>43647</c:v>
                </c:pt>
                <c:pt idx="572" formatCode="dd/mm/yy;@">
                  <c:v>43647</c:v>
                </c:pt>
                <c:pt idx="573" formatCode="dd/mm/yy;@">
                  <c:v>43648</c:v>
                </c:pt>
                <c:pt idx="574" formatCode="dd/mm/yy;@">
                  <c:v>43648</c:v>
                </c:pt>
                <c:pt idx="575" formatCode="dd/mm/yy;@">
                  <c:v>43649</c:v>
                </c:pt>
                <c:pt idx="576" formatCode="dd/mm/yy;@">
                  <c:v>43650</c:v>
                </c:pt>
                <c:pt idx="577" formatCode="dd/mm/yy;@">
                  <c:v>43650</c:v>
                </c:pt>
                <c:pt idx="578" formatCode="dd/mm/yy;@">
                  <c:v>43651</c:v>
                </c:pt>
                <c:pt idx="579" formatCode="dd/mm/yy;@">
                  <c:v>43657</c:v>
                </c:pt>
                <c:pt idx="580" formatCode="dd/mm/yy;@">
                  <c:v>43658</c:v>
                </c:pt>
                <c:pt idx="581" formatCode="dd/mm/yy;@">
                  <c:v>43659</c:v>
                </c:pt>
                <c:pt idx="582" formatCode="dd/mm/yy;@">
                  <c:v>43661</c:v>
                </c:pt>
                <c:pt idx="583" formatCode="dd/mm/yy;@">
                  <c:v>43661</c:v>
                </c:pt>
                <c:pt idx="584" formatCode="dd/mm/yy;@">
                  <c:v>43662</c:v>
                </c:pt>
                <c:pt idx="585" formatCode="dd/mm/yy;@">
                  <c:v>43662</c:v>
                </c:pt>
                <c:pt idx="586" formatCode="dd/mm/yy;@">
                  <c:v>43663</c:v>
                </c:pt>
                <c:pt idx="587" formatCode="dd/mm/yy;@">
                  <c:v>43666</c:v>
                </c:pt>
                <c:pt idx="588" formatCode="dd/mm/yy;@">
                  <c:v>43668</c:v>
                </c:pt>
                <c:pt idx="589" formatCode="dd/mm/yy;@">
                  <c:v>43670</c:v>
                </c:pt>
                <c:pt idx="590" formatCode="dd/mm/yy;@">
                  <c:v>43671</c:v>
                </c:pt>
                <c:pt idx="591" formatCode="dd/mm/yy;@">
                  <c:v>43671</c:v>
                </c:pt>
                <c:pt idx="592" formatCode="dd/mm/yy;@">
                  <c:v>43672</c:v>
                </c:pt>
                <c:pt idx="593" formatCode="dd/mm/yy;@">
                  <c:v>43672</c:v>
                </c:pt>
                <c:pt idx="594" formatCode="dd/mm/yy;@">
                  <c:v>43673</c:v>
                </c:pt>
                <c:pt idx="595" formatCode="dd/mm/yy;@">
                  <c:v>43673</c:v>
                </c:pt>
                <c:pt idx="596" formatCode="dd/mm/yy;@">
                  <c:v>43675</c:v>
                </c:pt>
                <c:pt idx="597" formatCode="dd/mm/yy;@">
                  <c:v>43675</c:v>
                </c:pt>
                <c:pt idx="598" formatCode="dd/mm/yy;@">
                  <c:v>43676</c:v>
                </c:pt>
                <c:pt idx="599" formatCode="dd/mm/yy;@">
                  <c:v>43677</c:v>
                </c:pt>
                <c:pt idx="600" formatCode="dd/mm/yy;@">
                  <c:v>43678</c:v>
                </c:pt>
                <c:pt idx="601" formatCode="dd/mm/yy;@">
                  <c:v>43687</c:v>
                </c:pt>
                <c:pt idx="602" formatCode="dd/mm/yy;@">
                  <c:v>43689</c:v>
                </c:pt>
                <c:pt idx="603" formatCode="dd/mm/yy;@">
                  <c:v>43689</c:v>
                </c:pt>
                <c:pt idx="604" formatCode="dd/mm/yy;@">
                  <c:v>43690</c:v>
                </c:pt>
                <c:pt idx="605" formatCode="dd/mm/yy;@">
                  <c:v>43690</c:v>
                </c:pt>
                <c:pt idx="606" formatCode="dd/mm/yy;@">
                  <c:v>43691</c:v>
                </c:pt>
                <c:pt idx="607" formatCode="dd/mm/yy;@">
                  <c:v>43691</c:v>
                </c:pt>
                <c:pt idx="608" formatCode="dd/mm/yy;@">
                  <c:v>43692</c:v>
                </c:pt>
                <c:pt idx="609" formatCode="dd/mm/yy;@">
                  <c:v>43692</c:v>
                </c:pt>
                <c:pt idx="610" formatCode="dd/mm/yy;@">
                  <c:v>43693</c:v>
                </c:pt>
                <c:pt idx="611" formatCode="dd/mm/yy;@">
                  <c:v>43693</c:v>
                </c:pt>
                <c:pt idx="612" formatCode="dd/mm/yy;@">
                  <c:v>43694</c:v>
                </c:pt>
                <c:pt idx="613" formatCode="dd/mm/yy;@">
                  <c:v>43694</c:v>
                </c:pt>
                <c:pt idx="614" formatCode="dd/mm/yy;@">
                  <c:v>43696</c:v>
                </c:pt>
                <c:pt idx="615" formatCode="dd/mm/yy;@">
                  <c:v>43697</c:v>
                </c:pt>
                <c:pt idx="616" formatCode="dd/mm/yy;@">
                  <c:v>43698</c:v>
                </c:pt>
                <c:pt idx="617" formatCode="dd/mm/yy;@">
                  <c:v>43703</c:v>
                </c:pt>
                <c:pt idx="618" formatCode="dd/mm/yy;@">
                  <c:v>43704</c:v>
                </c:pt>
                <c:pt idx="619" formatCode="dd/mm/yy;@">
                  <c:v>43704</c:v>
                </c:pt>
                <c:pt idx="620" formatCode="dd/mm/yy;@">
                  <c:v>43705</c:v>
                </c:pt>
                <c:pt idx="621" formatCode="dd/mm/yy;@">
                  <c:v>43705</c:v>
                </c:pt>
                <c:pt idx="622" formatCode="dd/mm/yy;@">
                  <c:v>43706</c:v>
                </c:pt>
                <c:pt idx="623" formatCode="dd/mm/yy;@">
                  <c:v>43706</c:v>
                </c:pt>
                <c:pt idx="624" formatCode="dd/mm/yy;@">
                  <c:v>43707</c:v>
                </c:pt>
                <c:pt idx="625" formatCode="dd/mm/yy;@">
                  <c:v>43709</c:v>
                </c:pt>
                <c:pt idx="626" formatCode="dd/mm/yy;@">
                  <c:v>43711</c:v>
                </c:pt>
                <c:pt idx="627" formatCode="dd/mm/yy;@">
                  <c:v>43711</c:v>
                </c:pt>
                <c:pt idx="628" formatCode="dd/mm/yy;@">
                  <c:v>43712</c:v>
                </c:pt>
                <c:pt idx="629" formatCode="dd/mm/yy;@">
                  <c:v>43712</c:v>
                </c:pt>
                <c:pt idx="630" formatCode="dd/mm/yy;@">
                  <c:v>43713</c:v>
                </c:pt>
                <c:pt idx="631" formatCode="dd/mm/yy;@">
                  <c:v>43713</c:v>
                </c:pt>
                <c:pt idx="632" formatCode="dd/mm/yy;@">
                  <c:v>43714</c:v>
                </c:pt>
                <c:pt idx="633" formatCode="dd/mm/yy;@">
                  <c:v>43714</c:v>
                </c:pt>
                <c:pt idx="634" formatCode="dd/mm/yy;@">
                  <c:v>43714</c:v>
                </c:pt>
                <c:pt idx="635" formatCode="dd/mm/yy;@">
                  <c:v>43715</c:v>
                </c:pt>
                <c:pt idx="636" formatCode="dd/mm/yy;@">
                  <c:v>43717</c:v>
                </c:pt>
                <c:pt idx="637" formatCode="dd/mm/yy;@">
                  <c:v>43717</c:v>
                </c:pt>
                <c:pt idx="638" formatCode="dd/mm/yy;@">
                  <c:v>43718</c:v>
                </c:pt>
                <c:pt idx="639" formatCode="dd/mm/yy;@">
                  <c:v>43718</c:v>
                </c:pt>
                <c:pt idx="640" formatCode="dd/mm/yy;@">
                  <c:v>43719</c:v>
                </c:pt>
                <c:pt idx="641" formatCode="dd/mm/yy;@">
                  <c:v>43719</c:v>
                </c:pt>
                <c:pt idx="642" formatCode="dd/mm/yy;@">
                  <c:v>43720</c:v>
                </c:pt>
                <c:pt idx="643" formatCode="dd/mm/yy;@">
                  <c:v>43720</c:v>
                </c:pt>
                <c:pt idx="644" formatCode="dd/mm/yy;@">
                  <c:v>43722</c:v>
                </c:pt>
                <c:pt idx="645" formatCode="dd/mm/yy;@">
                  <c:v>43723</c:v>
                </c:pt>
                <c:pt idx="646" formatCode="dd/mm/yy;@">
                  <c:v>43725</c:v>
                </c:pt>
                <c:pt idx="647" formatCode="dd/mm/yy;@">
                  <c:v>43725</c:v>
                </c:pt>
                <c:pt idx="648" formatCode="dd/mm/yy;@">
                  <c:v>43726</c:v>
                </c:pt>
                <c:pt idx="649" formatCode="dd/mm/yy;@">
                  <c:v>43726</c:v>
                </c:pt>
                <c:pt idx="650" formatCode="dd/mm/yy;@">
                  <c:v>43727</c:v>
                </c:pt>
                <c:pt idx="651" formatCode="dd/mm/yy;@">
                  <c:v>43727</c:v>
                </c:pt>
                <c:pt idx="652" formatCode="dd/mm/yy;@">
                  <c:v>43727</c:v>
                </c:pt>
                <c:pt idx="653" formatCode="dd/mm/yy;@">
                  <c:v>43728</c:v>
                </c:pt>
                <c:pt idx="654" formatCode="dd/mm/yy;@">
                  <c:v>43728</c:v>
                </c:pt>
                <c:pt idx="655" formatCode="dd/mm/yy;@">
                  <c:v>43729</c:v>
                </c:pt>
                <c:pt idx="656" formatCode="dd/mm/yy;@">
                  <c:v>43731</c:v>
                </c:pt>
                <c:pt idx="657" formatCode="dd/mm/yy;@">
                  <c:v>43736</c:v>
                </c:pt>
                <c:pt idx="658" formatCode="dd/mm/yy;@">
                  <c:v>43736</c:v>
                </c:pt>
                <c:pt idx="659" formatCode="dd/mm/yy;@">
                  <c:v>43737</c:v>
                </c:pt>
                <c:pt idx="660" formatCode="dd/mm/yy;@">
                  <c:v>43738</c:v>
                </c:pt>
                <c:pt idx="661" formatCode="dd/mm/yy;@">
                  <c:v>43740</c:v>
                </c:pt>
                <c:pt idx="662" formatCode="dd/mm/yy;@">
                  <c:v>43741</c:v>
                </c:pt>
                <c:pt idx="663" formatCode="dd/mm/yy;@">
                  <c:v>43741</c:v>
                </c:pt>
                <c:pt idx="664" formatCode="dd/mm/yy;@">
                  <c:v>43742</c:v>
                </c:pt>
                <c:pt idx="665" formatCode="dd/mm/yy;@">
                  <c:v>43742</c:v>
                </c:pt>
                <c:pt idx="666" formatCode="dd/mm/yy;@">
                  <c:v>43742</c:v>
                </c:pt>
                <c:pt idx="667" formatCode="dd/mm/yy;@">
                  <c:v>43744</c:v>
                </c:pt>
                <c:pt idx="668" formatCode="dd/mm/yy;@">
                  <c:v>43745</c:v>
                </c:pt>
                <c:pt idx="669" formatCode="dd/mm/yy;@">
                  <c:v>43745</c:v>
                </c:pt>
                <c:pt idx="670" formatCode="dd/mm/yy;@">
                  <c:v>43746</c:v>
                </c:pt>
                <c:pt idx="671" formatCode="dd/mm/yy;@">
                  <c:v>43746</c:v>
                </c:pt>
                <c:pt idx="672" formatCode="dd/mm/yy;@">
                  <c:v>43747</c:v>
                </c:pt>
                <c:pt idx="673" formatCode="dd/mm/yy;@">
                  <c:v>43747</c:v>
                </c:pt>
                <c:pt idx="674" formatCode="dd/mm/yy;@">
                  <c:v>43748</c:v>
                </c:pt>
                <c:pt idx="675" formatCode="dd/mm/yy;@">
                  <c:v>43748</c:v>
                </c:pt>
                <c:pt idx="676" formatCode="dd/mm/yy;@">
                  <c:v>43750</c:v>
                </c:pt>
                <c:pt idx="677" formatCode="dd/mm/yy;@">
                  <c:v>43750</c:v>
                </c:pt>
                <c:pt idx="678" formatCode="dd/mm/yy;@">
                  <c:v>43752</c:v>
                </c:pt>
                <c:pt idx="679" formatCode="dd/mm/yy;@">
                  <c:v>43752</c:v>
                </c:pt>
                <c:pt idx="680" formatCode="dd/mm/yy;@">
                  <c:v>43753</c:v>
                </c:pt>
                <c:pt idx="681" formatCode="dd/mm/yy;@">
                  <c:v>43753</c:v>
                </c:pt>
                <c:pt idx="682" formatCode="dd/mm/yy;@">
                  <c:v>43754</c:v>
                </c:pt>
                <c:pt idx="683" formatCode="dd/mm/yy;@">
                  <c:v>43754</c:v>
                </c:pt>
                <c:pt idx="684" formatCode="dd/mm/yy;@">
                  <c:v>43755</c:v>
                </c:pt>
                <c:pt idx="685" formatCode="dd/mm/yy;@">
                  <c:v>43755</c:v>
                </c:pt>
                <c:pt idx="686" formatCode="dd/mm/yy;@">
                  <c:v>43756</c:v>
                </c:pt>
                <c:pt idx="687" formatCode="dd/mm/yy;@">
                  <c:v>43757</c:v>
                </c:pt>
                <c:pt idx="688" formatCode="dd/mm/yy;@">
                  <c:v>43759</c:v>
                </c:pt>
                <c:pt idx="689" formatCode="dd/mm/yy;@">
                  <c:v>43759</c:v>
                </c:pt>
                <c:pt idx="690" formatCode="dd/mm/yy;@">
                  <c:v>43760</c:v>
                </c:pt>
                <c:pt idx="691" formatCode="dd/mm/yy;@">
                  <c:v>43760</c:v>
                </c:pt>
                <c:pt idx="692" formatCode="dd/mm/yy;@">
                  <c:v>43761</c:v>
                </c:pt>
                <c:pt idx="693" formatCode="dd/mm/yy;@">
                  <c:v>43761</c:v>
                </c:pt>
                <c:pt idx="694" formatCode="dd/mm/yy;@">
                  <c:v>43762</c:v>
                </c:pt>
                <c:pt idx="695" formatCode="dd/mm/yy;@">
                  <c:v>43762</c:v>
                </c:pt>
                <c:pt idx="696" formatCode="dd/mm/yy;@">
                  <c:v>43763</c:v>
                </c:pt>
                <c:pt idx="697" formatCode="dd/mm/yy;@">
                  <c:v>43764</c:v>
                </c:pt>
                <c:pt idx="698" formatCode="dd/mm/yy;@">
                  <c:v>43766</c:v>
                </c:pt>
                <c:pt idx="699" formatCode="dd/mm/yy;@">
                  <c:v>43766</c:v>
                </c:pt>
                <c:pt idx="700" formatCode="dd/mm/yy;@">
                  <c:v>43767</c:v>
                </c:pt>
                <c:pt idx="701" formatCode="dd/mm/yy;@">
                  <c:v>43767</c:v>
                </c:pt>
                <c:pt idx="702" formatCode="dd/mm/yy;@">
                  <c:v>43768</c:v>
                </c:pt>
                <c:pt idx="703" formatCode="dd/mm/yy;@">
                  <c:v>43768</c:v>
                </c:pt>
                <c:pt idx="704" formatCode="dd/mm/yy;@">
                  <c:v>43769</c:v>
                </c:pt>
                <c:pt idx="705" formatCode="dd/mm/yy;@">
                  <c:v>43769</c:v>
                </c:pt>
                <c:pt idx="706" formatCode="dd/mm/yy;@">
                  <c:v>43772</c:v>
                </c:pt>
                <c:pt idx="707" formatCode="dd/mm/yy;@">
                  <c:v>43772</c:v>
                </c:pt>
                <c:pt idx="708" formatCode="dd/mm/yy;@">
                  <c:v>43772</c:v>
                </c:pt>
                <c:pt idx="709" formatCode="dd/mm/yy;@">
                  <c:v>43780</c:v>
                </c:pt>
                <c:pt idx="710" formatCode="dd/mm/yy;@">
                  <c:v>43781</c:v>
                </c:pt>
                <c:pt idx="711" formatCode="dd/mm/yy;@">
                  <c:v>43781</c:v>
                </c:pt>
                <c:pt idx="712" formatCode="dd/mm/yy;@">
                  <c:v>43782</c:v>
                </c:pt>
                <c:pt idx="713" formatCode="dd/mm/yy;@">
                  <c:v>43782</c:v>
                </c:pt>
                <c:pt idx="714" formatCode="dd/mm/yy;@">
                  <c:v>43783</c:v>
                </c:pt>
                <c:pt idx="715" formatCode="dd/mm/yy;@">
                  <c:v>43783</c:v>
                </c:pt>
                <c:pt idx="716" formatCode="dd/mm/yy;@">
                  <c:v>43784</c:v>
                </c:pt>
                <c:pt idx="717" formatCode="dd/mm/yy;@">
                  <c:v>43784</c:v>
                </c:pt>
                <c:pt idx="718" formatCode="dd/mm/yy;@">
                  <c:v>43785</c:v>
                </c:pt>
                <c:pt idx="719" formatCode="dd/mm/yy;@">
                  <c:v>43785</c:v>
                </c:pt>
                <c:pt idx="720" formatCode="dd/mm/yy;@">
                  <c:v>43787</c:v>
                </c:pt>
                <c:pt idx="721" formatCode="dd/mm/yy;@">
                  <c:v>43787</c:v>
                </c:pt>
                <c:pt idx="722" formatCode="dd/mm/yy;@">
                  <c:v>43788</c:v>
                </c:pt>
                <c:pt idx="723" formatCode="dd/mm/yy;@">
                  <c:v>43789</c:v>
                </c:pt>
                <c:pt idx="724" formatCode="dd/mm/yy;@">
                  <c:v>43790</c:v>
                </c:pt>
                <c:pt idx="725" formatCode="dd/mm/yy;@">
                  <c:v>43795</c:v>
                </c:pt>
                <c:pt idx="726" formatCode="dd/mm/yy;@">
                  <c:v>43796</c:v>
                </c:pt>
                <c:pt idx="727" formatCode="dd/mm/yy;@">
                  <c:v>43796</c:v>
                </c:pt>
                <c:pt idx="728" formatCode="dd/mm/yy;@">
                  <c:v>43797</c:v>
                </c:pt>
                <c:pt idx="729" formatCode="dd/mm/yy;@">
                  <c:v>43797</c:v>
                </c:pt>
                <c:pt idx="730" formatCode="dd/mm/yy;@">
                  <c:v>43797</c:v>
                </c:pt>
                <c:pt idx="731" formatCode="dd/mm/yy;@">
                  <c:v>43800</c:v>
                </c:pt>
                <c:pt idx="732" formatCode="dd/mm/yy;@">
                  <c:v>43801</c:v>
                </c:pt>
                <c:pt idx="733" formatCode="dd/mm/yy;@">
                  <c:v>43801</c:v>
                </c:pt>
                <c:pt idx="734" formatCode="dd/mm/yy;@">
                  <c:v>43802</c:v>
                </c:pt>
                <c:pt idx="735" formatCode="dd/mm/yy;@">
                  <c:v>43804</c:v>
                </c:pt>
                <c:pt idx="736" formatCode="dd/mm/yy;@">
                  <c:v>43805</c:v>
                </c:pt>
                <c:pt idx="737" formatCode="dd/mm/yy;@">
                  <c:v>43805</c:v>
                </c:pt>
                <c:pt idx="738" formatCode="dd/mm/yy;@">
                  <c:v>43806</c:v>
                </c:pt>
                <c:pt idx="739" formatCode="dd/mm/yy;@">
                  <c:v>43806</c:v>
                </c:pt>
                <c:pt idx="740" formatCode="dd/mm/yy;@">
                  <c:v>43808</c:v>
                </c:pt>
                <c:pt idx="741" formatCode="dd/mm/yy;@">
                  <c:v>43808</c:v>
                </c:pt>
                <c:pt idx="742" formatCode="dd/mm/yy;@">
                  <c:v>43809</c:v>
                </c:pt>
                <c:pt idx="743" formatCode="dd/mm/yy;@">
                  <c:v>43810</c:v>
                </c:pt>
                <c:pt idx="744" formatCode="dd/mm/yy;@">
                  <c:v>43811</c:v>
                </c:pt>
                <c:pt idx="745" formatCode="dd/mm/yy;@">
                  <c:v>43811</c:v>
                </c:pt>
                <c:pt idx="746" formatCode="dd/mm/yy;@">
                  <c:v>43812</c:v>
                </c:pt>
                <c:pt idx="747" formatCode="dd/mm/yy;@">
                  <c:v>43813</c:v>
                </c:pt>
                <c:pt idx="748" formatCode="dd/mm/yy;@">
                  <c:v>43815</c:v>
                </c:pt>
                <c:pt idx="749" formatCode="dd/mm/yy;@">
                  <c:v>43815</c:v>
                </c:pt>
                <c:pt idx="750" formatCode="dd/mm/yy;@">
                  <c:v>43816</c:v>
                </c:pt>
                <c:pt idx="751" formatCode="dd/mm/yy;@">
                  <c:v>43816</c:v>
                </c:pt>
                <c:pt idx="752" formatCode="dd/mm/yy;@">
                  <c:v>43817</c:v>
                </c:pt>
                <c:pt idx="753" formatCode="dd/mm/yy;@">
                  <c:v>43817</c:v>
                </c:pt>
                <c:pt idx="754" formatCode="dd/mm/yy;@">
                  <c:v>43818</c:v>
                </c:pt>
                <c:pt idx="755" formatCode="dd/mm/yy;@">
                  <c:v>43818</c:v>
                </c:pt>
                <c:pt idx="756" formatCode="dd/mm/yy;@">
                  <c:v>43819</c:v>
                </c:pt>
                <c:pt idx="757" formatCode="dd/mm/yy;@">
                  <c:v>43819</c:v>
                </c:pt>
                <c:pt idx="758" formatCode="dd/mm/yy;@">
                  <c:v>43820</c:v>
                </c:pt>
                <c:pt idx="759" formatCode="dd/mm/yy;@">
                  <c:v>43820</c:v>
                </c:pt>
                <c:pt idx="760" formatCode="dd/mm/yy;@">
                  <c:v>43822</c:v>
                </c:pt>
                <c:pt idx="761" formatCode="dd/mm/yy;@">
                  <c:v>43822</c:v>
                </c:pt>
                <c:pt idx="762" formatCode="dd/mm/yy;@">
                  <c:v>43823</c:v>
                </c:pt>
                <c:pt idx="763" formatCode="dd/mm/yy;@">
                  <c:v>43823</c:v>
                </c:pt>
                <c:pt idx="764" formatCode="dd/mm/yy;@">
                  <c:v>43824</c:v>
                </c:pt>
                <c:pt idx="765" formatCode="dd/mm/yy;@">
                  <c:v>43824</c:v>
                </c:pt>
                <c:pt idx="766" formatCode="dd/mm/yy;@">
                  <c:v>43825</c:v>
                </c:pt>
                <c:pt idx="767" formatCode="dd/mm/yy;@">
                  <c:v>43825</c:v>
                </c:pt>
                <c:pt idx="768" formatCode="dd/mm/yy;@">
                  <c:v>43826</c:v>
                </c:pt>
              </c:numCache>
            </c:numRef>
          </c:cat>
          <c:val>
            <c:numRef>
              <c:f>'NG-LDĐ-03 (29048)'!$I$3:$I$771</c:f>
              <c:numCache>
                <c:formatCode>General</c:formatCode>
                <c:ptCount val="769"/>
                <c:pt idx="0">
                  <c:v>3520</c:v>
                </c:pt>
                <c:pt idx="1">
                  <c:v>3520</c:v>
                </c:pt>
                <c:pt idx="2">
                  <c:v>3520</c:v>
                </c:pt>
                <c:pt idx="3">
                  <c:v>3520</c:v>
                </c:pt>
                <c:pt idx="4">
                  <c:v>3520</c:v>
                </c:pt>
                <c:pt idx="5">
                  <c:v>3520</c:v>
                </c:pt>
                <c:pt idx="6">
                  <c:v>3520</c:v>
                </c:pt>
                <c:pt idx="7">
                  <c:v>3520</c:v>
                </c:pt>
                <c:pt idx="8">
                  <c:v>3520</c:v>
                </c:pt>
                <c:pt idx="9">
                  <c:v>3520</c:v>
                </c:pt>
                <c:pt idx="10">
                  <c:v>3520</c:v>
                </c:pt>
                <c:pt idx="11">
                  <c:v>3520</c:v>
                </c:pt>
                <c:pt idx="12">
                  <c:v>3520</c:v>
                </c:pt>
                <c:pt idx="13">
                  <c:v>3520</c:v>
                </c:pt>
                <c:pt idx="14">
                  <c:v>3520</c:v>
                </c:pt>
                <c:pt idx="15">
                  <c:v>3520</c:v>
                </c:pt>
                <c:pt idx="16">
                  <c:v>3520</c:v>
                </c:pt>
                <c:pt idx="17">
                  <c:v>3520</c:v>
                </c:pt>
                <c:pt idx="18">
                  <c:v>3520</c:v>
                </c:pt>
                <c:pt idx="19">
                  <c:v>3520</c:v>
                </c:pt>
                <c:pt idx="20">
                  <c:v>3520</c:v>
                </c:pt>
                <c:pt idx="21">
                  <c:v>3520</c:v>
                </c:pt>
                <c:pt idx="22">
                  <c:v>3520</c:v>
                </c:pt>
                <c:pt idx="23">
                  <c:v>3520</c:v>
                </c:pt>
                <c:pt idx="24">
                  <c:v>3520</c:v>
                </c:pt>
                <c:pt idx="25">
                  <c:v>3520</c:v>
                </c:pt>
                <c:pt idx="26">
                  <c:v>3520</c:v>
                </c:pt>
                <c:pt idx="27">
                  <c:v>3520</c:v>
                </c:pt>
                <c:pt idx="28">
                  <c:v>3520</c:v>
                </c:pt>
                <c:pt idx="29">
                  <c:v>3520</c:v>
                </c:pt>
                <c:pt idx="30">
                  <c:v>3520</c:v>
                </c:pt>
                <c:pt idx="31">
                  <c:v>3520</c:v>
                </c:pt>
                <c:pt idx="32">
                  <c:v>3520</c:v>
                </c:pt>
                <c:pt idx="33">
                  <c:v>3520</c:v>
                </c:pt>
                <c:pt idx="34">
                  <c:v>3520</c:v>
                </c:pt>
                <c:pt idx="35">
                  <c:v>3520</c:v>
                </c:pt>
                <c:pt idx="36">
                  <c:v>3520</c:v>
                </c:pt>
                <c:pt idx="37">
                  <c:v>3520</c:v>
                </c:pt>
                <c:pt idx="38">
                  <c:v>3520</c:v>
                </c:pt>
                <c:pt idx="39">
                  <c:v>3520</c:v>
                </c:pt>
                <c:pt idx="40">
                  <c:v>3520</c:v>
                </c:pt>
                <c:pt idx="41">
                  <c:v>3520</c:v>
                </c:pt>
                <c:pt idx="42">
                  <c:v>3520</c:v>
                </c:pt>
                <c:pt idx="43">
                  <c:v>3520</c:v>
                </c:pt>
                <c:pt idx="44">
                  <c:v>3520</c:v>
                </c:pt>
                <c:pt idx="45">
                  <c:v>3520</c:v>
                </c:pt>
                <c:pt idx="46">
                  <c:v>3520</c:v>
                </c:pt>
                <c:pt idx="47">
                  <c:v>3520</c:v>
                </c:pt>
                <c:pt idx="48">
                  <c:v>3520</c:v>
                </c:pt>
                <c:pt idx="49">
                  <c:v>3520</c:v>
                </c:pt>
                <c:pt idx="50">
                  <c:v>3520</c:v>
                </c:pt>
                <c:pt idx="51">
                  <c:v>3520</c:v>
                </c:pt>
                <c:pt idx="52">
                  <c:v>3520</c:v>
                </c:pt>
                <c:pt idx="53">
                  <c:v>3520</c:v>
                </c:pt>
                <c:pt idx="54">
                  <c:v>3520</c:v>
                </c:pt>
                <c:pt idx="55">
                  <c:v>3520</c:v>
                </c:pt>
                <c:pt idx="56">
                  <c:v>3520</c:v>
                </c:pt>
                <c:pt idx="57">
                  <c:v>3520</c:v>
                </c:pt>
                <c:pt idx="58">
                  <c:v>3520</c:v>
                </c:pt>
                <c:pt idx="59">
                  <c:v>3520</c:v>
                </c:pt>
                <c:pt idx="60">
                  <c:v>3520</c:v>
                </c:pt>
                <c:pt idx="61">
                  <c:v>3520</c:v>
                </c:pt>
                <c:pt idx="62">
                  <c:v>3520</c:v>
                </c:pt>
                <c:pt idx="63">
                  <c:v>3520</c:v>
                </c:pt>
                <c:pt idx="64">
                  <c:v>3520</c:v>
                </c:pt>
                <c:pt idx="65">
                  <c:v>3520</c:v>
                </c:pt>
                <c:pt idx="66">
                  <c:v>3520</c:v>
                </c:pt>
                <c:pt idx="67">
                  <c:v>3520</c:v>
                </c:pt>
                <c:pt idx="68">
                  <c:v>3520</c:v>
                </c:pt>
                <c:pt idx="69">
                  <c:v>3520</c:v>
                </c:pt>
                <c:pt idx="70">
                  <c:v>3520</c:v>
                </c:pt>
                <c:pt idx="71">
                  <c:v>3520</c:v>
                </c:pt>
                <c:pt idx="72">
                  <c:v>3520</c:v>
                </c:pt>
                <c:pt idx="73">
                  <c:v>3520</c:v>
                </c:pt>
                <c:pt idx="74">
                  <c:v>3520</c:v>
                </c:pt>
                <c:pt idx="75">
                  <c:v>3520</c:v>
                </c:pt>
                <c:pt idx="76">
                  <c:v>3520</c:v>
                </c:pt>
                <c:pt idx="77">
                  <c:v>3520</c:v>
                </c:pt>
                <c:pt idx="78">
                  <c:v>3520</c:v>
                </c:pt>
                <c:pt idx="79">
                  <c:v>3520</c:v>
                </c:pt>
                <c:pt idx="80">
                  <c:v>3520</c:v>
                </c:pt>
                <c:pt idx="81">
                  <c:v>3520</c:v>
                </c:pt>
                <c:pt idx="82">
                  <c:v>3520</c:v>
                </c:pt>
                <c:pt idx="83">
                  <c:v>3520</c:v>
                </c:pt>
                <c:pt idx="84">
                  <c:v>3520</c:v>
                </c:pt>
                <c:pt idx="85">
                  <c:v>3520</c:v>
                </c:pt>
                <c:pt idx="86">
                  <c:v>3520</c:v>
                </c:pt>
                <c:pt idx="87">
                  <c:v>3520</c:v>
                </c:pt>
                <c:pt idx="88">
                  <c:v>3520</c:v>
                </c:pt>
                <c:pt idx="89">
                  <c:v>3520</c:v>
                </c:pt>
                <c:pt idx="90">
                  <c:v>3520</c:v>
                </c:pt>
                <c:pt idx="91">
                  <c:v>3520</c:v>
                </c:pt>
                <c:pt idx="92">
                  <c:v>3520</c:v>
                </c:pt>
                <c:pt idx="93">
                  <c:v>3520</c:v>
                </c:pt>
                <c:pt idx="94">
                  <c:v>3520</c:v>
                </c:pt>
                <c:pt idx="95">
                  <c:v>3520</c:v>
                </c:pt>
                <c:pt idx="96">
                  <c:v>3520</c:v>
                </c:pt>
                <c:pt idx="97">
                  <c:v>3520</c:v>
                </c:pt>
                <c:pt idx="98">
                  <c:v>3520</c:v>
                </c:pt>
                <c:pt idx="99">
                  <c:v>3520</c:v>
                </c:pt>
                <c:pt idx="100">
                  <c:v>3520</c:v>
                </c:pt>
                <c:pt idx="101">
                  <c:v>3520</c:v>
                </c:pt>
                <c:pt idx="102">
                  <c:v>3520</c:v>
                </c:pt>
                <c:pt idx="103">
                  <c:v>3520</c:v>
                </c:pt>
                <c:pt idx="104">
                  <c:v>3520</c:v>
                </c:pt>
                <c:pt idx="105">
                  <c:v>3520</c:v>
                </c:pt>
                <c:pt idx="106">
                  <c:v>3520</c:v>
                </c:pt>
                <c:pt idx="107">
                  <c:v>3520</c:v>
                </c:pt>
                <c:pt idx="108">
                  <c:v>3520</c:v>
                </c:pt>
                <c:pt idx="109">
                  <c:v>3520</c:v>
                </c:pt>
                <c:pt idx="110">
                  <c:v>3520</c:v>
                </c:pt>
                <c:pt idx="111">
                  <c:v>3520</c:v>
                </c:pt>
                <c:pt idx="112">
                  <c:v>3520</c:v>
                </c:pt>
                <c:pt idx="113">
                  <c:v>3520</c:v>
                </c:pt>
                <c:pt idx="114">
                  <c:v>3520</c:v>
                </c:pt>
                <c:pt idx="115">
                  <c:v>3520</c:v>
                </c:pt>
                <c:pt idx="116">
                  <c:v>3520</c:v>
                </c:pt>
                <c:pt idx="117">
                  <c:v>3520</c:v>
                </c:pt>
                <c:pt idx="118">
                  <c:v>3520</c:v>
                </c:pt>
                <c:pt idx="119">
                  <c:v>3520</c:v>
                </c:pt>
                <c:pt idx="120">
                  <c:v>3520</c:v>
                </c:pt>
                <c:pt idx="121">
                  <c:v>3520</c:v>
                </c:pt>
                <c:pt idx="122">
                  <c:v>3520</c:v>
                </c:pt>
                <c:pt idx="123">
                  <c:v>3520</c:v>
                </c:pt>
                <c:pt idx="124">
                  <c:v>3520</c:v>
                </c:pt>
                <c:pt idx="125">
                  <c:v>3520</c:v>
                </c:pt>
                <c:pt idx="126">
                  <c:v>3520</c:v>
                </c:pt>
                <c:pt idx="127">
                  <c:v>3520</c:v>
                </c:pt>
                <c:pt idx="128">
                  <c:v>3520</c:v>
                </c:pt>
                <c:pt idx="129">
                  <c:v>3520</c:v>
                </c:pt>
                <c:pt idx="130">
                  <c:v>3520</c:v>
                </c:pt>
                <c:pt idx="131">
                  <c:v>3520</c:v>
                </c:pt>
                <c:pt idx="132">
                  <c:v>3520</c:v>
                </c:pt>
                <c:pt idx="133">
                  <c:v>3520</c:v>
                </c:pt>
                <c:pt idx="134">
                  <c:v>3520</c:v>
                </c:pt>
                <c:pt idx="135">
                  <c:v>3520</c:v>
                </c:pt>
                <c:pt idx="136">
                  <c:v>3520</c:v>
                </c:pt>
                <c:pt idx="137">
                  <c:v>3520</c:v>
                </c:pt>
                <c:pt idx="138">
                  <c:v>3520</c:v>
                </c:pt>
                <c:pt idx="139">
                  <c:v>3520</c:v>
                </c:pt>
                <c:pt idx="140">
                  <c:v>3520</c:v>
                </c:pt>
                <c:pt idx="141">
                  <c:v>3520</c:v>
                </c:pt>
                <c:pt idx="142">
                  <c:v>3520</c:v>
                </c:pt>
                <c:pt idx="143">
                  <c:v>3520</c:v>
                </c:pt>
                <c:pt idx="144">
                  <c:v>3520</c:v>
                </c:pt>
                <c:pt idx="145">
                  <c:v>3520</c:v>
                </c:pt>
                <c:pt idx="146">
                  <c:v>3520</c:v>
                </c:pt>
                <c:pt idx="147">
                  <c:v>3520</c:v>
                </c:pt>
                <c:pt idx="148">
                  <c:v>3520</c:v>
                </c:pt>
                <c:pt idx="149">
                  <c:v>3520</c:v>
                </c:pt>
                <c:pt idx="150">
                  <c:v>3520</c:v>
                </c:pt>
                <c:pt idx="151">
                  <c:v>3520</c:v>
                </c:pt>
                <c:pt idx="152">
                  <c:v>3520</c:v>
                </c:pt>
                <c:pt idx="153">
                  <c:v>3520</c:v>
                </c:pt>
                <c:pt idx="154">
                  <c:v>3520</c:v>
                </c:pt>
                <c:pt idx="155">
                  <c:v>3520</c:v>
                </c:pt>
                <c:pt idx="156">
                  <c:v>3520</c:v>
                </c:pt>
                <c:pt idx="157">
                  <c:v>3520</c:v>
                </c:pt>
                <c:pt idx="158">
                  <c:v>3520</c:v>
                </c:pt>
                <c:pt idx="159">
                  <c:v>3520</c:v>
                </c:pt>
                <c:pt idx="160">
                  <c:v>3520</c:v>
                </c:pt>
                <c:pt idx="161">
                  <c:v>3520</c:v>
                </c:pt>
                <c:pt idx="162">
                  <c:v>3520</c:v>
                </c:pt>
                <c:pt idx="163">
                  <c:v>3520</c:v>
                </c:pt>
                <c:pt idx="164">
                  <c:v>3520</c:v>
                </c:pt>
                <c:pt idx="165">
                  <c:v>3520</c:v>
                </c:pt>
                <c:pt idx="166">
                  <c:v>3520</c:v>
                </c:pt>
                <c:pt idx="167">
                  <c:v>3520</c:v>
                </c:pt>
                <c:pt idx="168">
                  <c:v>3520</c:v>
                </c:pt>
                <c:pt idx="169">
                  <c:v>3520</c:v>
                </c:pt>
                <c:pt idx="170">
                  <c:v>3520</c:v>
                </c:pt>
                <c:pt idx="171">
                  <c:v>3520</c:v>
                </c:pt>
                <c:pt idx="172">
                  <c:v>3520</c:v>
                </c:pt>
                <c:pt idx="173">
                  <c:v>3520</c:v>
                </c:pt>
                <c:pt idx="174">
                  <c:v>3520</c:v>
                </c:pt>
                <c:pt idx="175">
                  <c:v>3520</c:v>
                </c:pt>
                <c:pt idx="176">
                  <c:v>3520</c:v>
                </c:pt>
                <c:pt idx="177">
                  <c:v>3520</c:v>
                </c:pt>
                <c:pt idx="178">
                  <c:v>3520</c:v>
                </c:pt>
                <c:pt idx="179">
                  <c:v>3520</c:v>
                </c:pt>
                <c:pt idx="180">
                  <c:v>3520</c:v>
                </c:pt>
                <c:pt idx="181">
                  <c:v>3520</c:v>
                </c:pt>
                <c:pt idx="182">
                  <c:v>3520</c:v>
                </c:pt>
                <c:pt idx="183">
                  <c:v>3520</c:v>
                </c:pt>
                <c:pt idx="184">
                  <c:v>3520</c:v>
                </c:pt>
                <c:pt idx="185">
                  <c:v>3520</c:v>
                </c:pt>
                <c:pt idx="186">
                  <c:v>3520</c:v>
                </c:pt>
                <c:pt idx="187">
                  <c:v>3520</c:v>
                </c:pt>
                <c:pt idx="188">
                  <c:v>3520</c:v>
                </c:pt>
                <c:pt idx="189">
                  <c:v>3520</c:v>
                </c:pt>
                <c:pt idx="190">
                  <c:v>3520</c:v>
                </c:pt>
                <c:pt idx="191">
                  <c:v>3520</c:v>
                </c:pt>
                <c:pt idx="192">
                  <c:v>3520</c:v>
                </c:pt>
                <c:pt idx="193">
                  <c:v>3520</c:v>
                </c:pt>
                <c:pt idx="194">
                  <c:v>3520</c:v>
                </c:pt>
                <c:pt idx="195">
                  <c:v>3520</c:v>
                </c:pt>
                <c:pt idx="196">
                  <c:v>3520</c:v>
                </c:pt>
                <c:pt idx="197">
                  <c:v>3520</c:v>
                </c:pt>
                <c:pt idx="198">
                  <c:v>3520</c:v>
                </c:pt>
                <c:pt idx="199">
                  <c:v>3520</c:v>
                </c:pt>
                <c:pt idx="200">
                  <c:v>3520</c:v>
                </c:pt>
                <c:pt idx="201">
                  <c:v>3520</c:v>
                </c:pt>
                <c:pt idx="202">
                  <c:v>3520</c:v>
                </c:pt>
                <c:pt idx="203">
                  <c:v>3520</c:v>
                </c:pt>
                <c:pt idx="204">
                  <c:v>3520</c:v>
                </c:pt>
                <c:pt idx="205">
                  <c:v>3520</c:v>
                </c:pt>
                <c:pt idx="206">
                  <c:v>3520</c:v>
                </c:pt>
                <c:pt idx="207">
                  <c:v>3520</c:v>
                </c:pt>
                <c:pt idx="208">
                  <c:v>3520</c:v>
                </c:pt>
                <c:pt idx="209">
                  <c:v>3520</c:v>
                </c:pt>
                <c:pt idx="210">
                  <c:v>3520</c:v>
                </c:pt>
                <c:pt idx="211">
                  <c:v>3520</c:v>
                </c:pt>
                <c:pt idx="212">
                  <c:v>3520</c:v>
                </c:pt>
                <c:pt idx="213">
                  <c:v>3520</c:v>
                </c:pt>
                <c:pt idx="214">
                  <c:v>3520</c:v>
                </c:pt>
                <c:pt idx="215">
                  <c:v>3520</c:v>
                </c:pt>
                <c:pt idx="216">
                  <c:v>3520</c:v>
                </c:pt>
                <c:pt idx="217">
                  <c:v>3520</c:v>
                </c:pt>
                <c:pt idx="218">
                  <c:v>3520</c:v>
                </c:pt>
                <c:pt idx="219">
                  <c:v>3520</c:v>
                </c:pt>
                <c:pt idx="220">
                  <c:v>3520</c:v>
                </c:pt>
                <c:pt idx="221">
                  <c:v>3520</c:v>
                </c:pt>
                <c:pt idx="222">
                  <c:v>3520</c:v>
                </c:pt>
                <c:pt idx="223">
                  <c:v>3520</c:v>
                </c:pt>
                <c:pt idx="224">
                  <c:v>3520</c:v>
                </c:pt>
                <c:pt idx="225">
                  <c:v>3520</c:v>
                </c:pt>
                <c:pt idx="226">
                  <c:v>3520</c:v>
                </c:pt>
                <c:pt idx="227">
                  <c:v>3520</c:v>
                </c:pt>
                <c:pt idx="228">
                  <c:v>3520</c:v>
                </c:pt>
                <c:pt idx="229">
                  <c:v>3520</c:v>
                </c:pt>
                <c:pt idx="230">
                  <c:v>3520</c:v>
                </c:pt>
                <c:pt idx="231">
                  <c:v>3520</c:v>
                </c:pt>
                <c:pt idx="232">
                  <c:v>3520</c:v>
                </c:pt>
                <c:pt idx="233">
                  <c:v>3520</c:v>
                </c:pt>
                <c:pt idx="234">
                  <c:v>3520</c:v>
                </c:pt>
                <c:pt idx="235">
                  <c:v>3520</c:v>
                </c:pt>
                <c:pt idx="236">
                  <c:v>3520</c:v>
                </c:pt>
                <c:pt idx="237">
                  <c:v>3520</c:v>
                </c:pt>
                <c:pt idx="238">
                  <c:v>3520</c:v>
                </c:pt>
                <c:pt idx="239">
                  <c:v>3520</c:v>
                </c:pt>
                <c:pt idx="240">
                  <c:v>3520</c:v>
                </c:pt>
                <c:pt idx="241">
                  <c:v>3520</c:v>
                </c:pt>
                <c:pt idx="242">
                  <c:v>3520</c:v>
                </c:pt>
                <c:pt idx="243">
                  <c:v>3520</c:v>
                </c:pt>
                <c:pt idx="244">
                  <c:v>3520</c:v>
                </c:pt>
                <c:pt idx="245">
                  <c:v>3520</c:v>
                </c:pt>
                <c:pt idx="246">
                  <c:v>3520</c:v>
                </c:pt>
                <c:pt idx="247">
                  <c:v>3520</c:v>
                </c:pt>
                <c:pt idx="248">
                  <c:v>3520</c:v>
                </c:pt>
                <c:pt idx="249">
                  <c:v>3520</c:v>
                </c:pt>
                <c:pt idx="250">
                  <c:v>3520</c:v>
                </c:pt>
                <c:pt idx="251">
                  <c:v>3520</c:v>
                </c:pt>
                <c:pt idx="252">
                  <c:v>3520</c:v>
                </c:pt>
                <c:pt idx="253">
                  <c:v>3520</c:v>
                </c:pt>
                <c:pt idx="254">
                  <c:v>3520</c:v>
                </c:pt>
                <c:pt idx="255">
                  <c:v>3520</c:v>
                </c:pt>
                <c:pt idx="256">
                  <c:v>3520</c:v>
                </c:pt>
                <c:pt idx="257">
                  <c:v>3520</c:v>
                </c:pt>
                <c:pt idx="258">
                  <c:v>3520</c:v>
                </c:pt>
                <c:pt idx="259">
                  <c:v>3520</c:v>
                </c:pt>
                <c:pt idx="260">
                  <c:v>3520</c:v>
                </c:pt>
                <c:pt idx="261">
                  <c:v>3520</c:v>
                </c:pt>
                <c:pt idx="262">
                  <c:v>3520</c:v>
                </c:pt>
                <c:pt idx="263">
                  <c:v>3520</c:v>
                </c:pt>
                <c:pt idx="264">
                  <c:v>3520</c:v>
                </c:pt>
                <c:pt idx="265">
                  <c:v>3520</c:v>
                </c:pt>
                <c:pt idx="266">
                  <c:v>3520</c:v>
                </c:pt>
                <c:pt idx="267">
                  <c:v>3520</c:v>
                </c:pt>
                <c:pt idx="268">
                  <c:v>3520</c:v>
                </c:pt>
                <c:pt idx="269">
                  <c:v>3520</c:v>
                </c:pt>
                <c:pt idx="270">
                  <c:v>3520</c:v>
                </c:pt>
                <c:pt idx="271">
                  <c:v>3520</c:v>
                </c:pt>
                <c:pt idx="272">
                  <c:v>3520</c:v>
                </c:pt>
                <c:pt idx="273">
                  <c:v>3520</c:v>
                </c:pt>
                <c:pt idx="274">
                  <c:v>3520</c:v>
                </c:pt>
                <c:pt idx="275">
                  <c:v>3520</c:v>
                </c:pt>
                <c:pt idx="276">
                  <c:v>3520</c:v>
                </c:pt>
                <c:pt idx="277">
                  <c:v>3520</c:v>
                </c:pt>
                <c:pt idx="278">
                  <c:v>3520</c:v>
                </c:pt>
                <c:pt idx="279">
                  <c:v>3520</c:v>
                </c:pt>
                <c:pt idx="280">
                  <c:v>3520</c:v>
                </c:pt>
                <c:pt idx="281">
                  <c:v>3520</c:v>
                </c:pt>
                <c:pt idx="282">
                  <c:v>3520</c:v>
                </c:pt>
                <c:pt idx="283">
                  <c:v>3520</c:v>
                </c:pt>
                <c:pt idx="284">
                  <c:v>3520</c:v>
                </c:pt>
                <c:pt idx="285">
                  <c:v>3520</c:v>
                </c:pt>
                <c:pt idx="286">
                  <c:v>3520</c:v>
                </c:pt>
                <c:pt idx="287">
                  <c:v>3520</c:v>
                </c:pt>
                <c:pt idx="288">
                  <c:v>3520</c:v>
                </c:pt>
                <c:pt idx="289">
                  <c:v>3520</c:v>
                </c:pt>
                <c:pt idx="290">
                  <c:v>3520</c:v>
                </c:pt>
                <c:pt idx="291">
                  <c:v>3520</c:v>
                </c:pt>
                <c:pt idx="292">
                  <c:v>3520</c:v>
                </c:pt>
                <c:pt idx="293">
                  <c:v>3520</c:v>
                </c:pt>
                <c:pt idx="294">
                  <c:v>3520</c:v>
                </c:pt>
                <c:pt idx="295">
                  <c:v>3520</c:v>
                </c:pt>
                <c:pt idx="296">
                  <c:v>3520</c:v>
                </c:pt>
                <c:pt idx="297">
                  <c:v>3520</c:v>
                </c:pt>
                <c:pt idx="298">
                  <c:v>3520</c:v>
                </c:pt>
                <c:pt idx="299">
                  <c:v>3520</c:v>
                </c:pt>
                <c:pt idx="300">
                  <c:v>3520</c:v>
                </c:pt>
                <c:pt idx="301">
                  <c:v>3520</c:v>
                </c:pt>
                <c:pt idx="302">
                  <c:v>3520</c:v>
                </c:pt>
                <c:pt idx="303">
                  <c:v>3520</c:v>
                </c:pt>
                <c:pt idx="304">
                  <c:v>3520</c:v>
                </c:pt>
                <c:pt idx="305">
                  <c:v>3520</c:v>
                </c:pt>
                <c:pt idx="306">
                  <c:v>3520</c:v>
                </c:pt>
                <c:pt idx="307">
                  <c:v>3520</c:v>
                </c:pt>
                <c:pt idx="308">
                  <c:v>3520</c:v>
                </c:pt>
                <c:pt idx="309">
                  <c:v>3520</c:v>
                </c:pt>
                <c:pt idx="310">
                  <c:v>3520</c:v>
                </c:pt>
                <c:pt idx="311">
                  <c:v>3520</c:v>
                </c:pt>
                <c:pt idx="312">
                  <c:v>3520</c:v>
                </c:pt>
                <c:pt idx="313">
                  <c:v>3520</c:v>
                </c:pt>
                <c:pt idx="314">
                  <c:v>3520</c:v>
                </c:pt>
                <c:pt idx="315">
                  <c:v>3520</c:v>
                </c:pt>
                <c:pt idx="316">
                  <c:v>3520</c:v>
                </c:pt>
                <c:pt idx="317">
                  <c:v>3520</c:v>
                </c:pt>
                <c:pt idx="318">
                  <c:v>3520</c:v>
                </c:pt>
                <c:pt idx="319">
                  <c:v>3520</c:v>
                </c:pt>
                <c:pt idx="320">
                  <c:v>3520</c:v>
                </c:pt>
                <c:pt idx="321">
                  <c:v>3520</c:v>
                </c:pt>
                <c:pt idx="322">
                  <c:v>3520</c:v>
                </c:pt>
                <c:pt idx="323">
                  <c:v>3520</c:v>
                </c:pt>
                <c:pt idx="324">
                  <c:v>3520</c:v>
                </c:pt>
                <c:pt idx="325">
                  <c:v>3520</c:v>
                </c:pt>
                <c:pt idx="326">
                  <c:v>3520</c:v>
                </c:pt>
                <c:pt idx="327">
                  <c:v>3520</c:v>
                </c:pt>
                <c:pt idx="328">
                  <c:v>3520</c:v>
                </c:pt>
                <c:pt idx="329">
                  <c:v>3520</c:v>
                </c:pt>
                <c:pt idx="330">
                  <c:v>3520</c:v>
                </c:pt>
                <c:pt idx="331">
                  <c:v>3520</c:v>
                </c:pt>
                <c:pt idx="332">
                  <c:v>3520</c:v>
                </c:pt>
                <c:pt idx="333">
                  <c:v>3520</c:v>
                </c:pt>
                <c:pt idx="334">
                  <c:v>3520</c:v>
                </c:pt>
                <c:pt idx="335">
                  <c:v>3520</c:v>
                </c:pt>
                <c:pt idx="336">
                  <c:v>3520</c:v>
                </c:pt>
                <c:pt idx="337">
                  <c:v>3520</c:v>
                </c:pt>
                <c:pt idx="338">
                  <c:v>3520</c:v>
                </c:pt>
                <c:pt idx="339">
                  <c:v>3520</c:v>
                </c:pt>
                <c:pt idx="340">
                  <c:v>3520</c:v>
                </c:pt>
                <c:pt idx="341">
                  <c:v>3520</c:v>
                </c:pt>
                <c:pt idx="342">
                  <c:v>3520</c:v>
                </c:pt>
                <c:pt idx="343">
                  <c:v>3520</c:v>
                </c:pt>
                <c:pt idx="344">
                  <c:v>3520</c:v>
                </c:pt>
                <c:pt idx="345">
                  <c:v>3520</c:v>
                </c:pt>
                <c:pt idx="346">
                  <c:v>3520</c:v>
                </c:pt>
                <c:pt idx="347">
                  <c:v>3520</c:v>
                </c:pt>
                <c:pt idx="348">
                  <c:v>3520</c:v>
                </c:pt>
                <c:pt idx="349">
                  <c:v>3520</c:v>
                </c:pt>
                <c:pt idx="350">
                  <c:v>3520</c:v>
                </c:pt>
                <c:pt idx="351">
                  <c:v>3520</c:v>
                </c:pt>
                <c:pt idx="352">
                  <c:v>3520</c:v>
                </c:pt>
                <c:pt idx="353">
                  <c:v>3520</c:v>
                </c:pt>
                <c:pt idx="354">
                  <c:v>3520</c:v>
                </c:pt>
                <c:pt idx="355">
                  <c:v>3520</c:v>
                </c:pt>
                <c:pt idx="356">
                  <c:v>3520</c:v>
                </c:pt>
                <c:pt idx="357">
                  <c:v>3520</c:v>
                </c:pt>
                <c:pt idx="358">
                  <c:v>3520</c:v>
                </c:pt>
                <c:pt idx="359">
                  <c:v>3520</c:v>
                </c:pt>
                <c:pt idx="360">
                  <c:v>3520</c:v>
                </c:pt>
                <c:pt idx="361">
                  <c:v>3520</c:v>
                </c:pt>
                <c:pt idx="362">
                  <c:v>3520</c:v>
                </c:pt>
                <c:pt idx="363">
                  <c:v>3520</c:v>
                </c:pt>
                <c:pt idx="364">
                  <c:v>3520</c:v>
                </c:pt>
                <c:pt idx="365">
                  <c:v>3520</c:v>
                </c:pt>
                <c:pt idx="366">
                  <c:v>3520</c:v>
                </c:pt>
                <c:pt idx="367">
                  <c:v>3520</c:v>
                </c:pt>
                <c:pt idx="368">
                  <c:v>3520</c:v>
                </c:pt>
                <c:pt idx="369">
                  <c:v>3520</c:v>
                </c:pt>
                <c:pt idx="370">
                  <c:v>3520</c:v>
                </c:pt>
                <c:pt idx="371">
                  <c:v>3520</c:v>
                </c:pt>
                <c:pt idx="372">
                  <c:v>3520</c:v>
                </c:pt>
                <c:pt idx="373">
                  <c:v>3520</c:v>
                </c:pt>
                <c:pt idx="374">
                  <c:v>3520</c:v>
                </c:pt>
                <c:pt idx="375">
                  <c:v>3520</c:v>
                </c:pt>
                <c:pt idx="376">
                  <c:v>3520</c:v>
                </c:pt>
                <c:pt idx="377">
                  <c:v>3520</c:v>
                </c:pt>
                <c:pt idx="378">
                  <c:v>3520</c:v>
                </c:pt>
                <c:pt idx="379">
                  <c:v>3520</c:v>
                </c:pt>
                <c:pt idx="380">
                  <c:v>3520</c:v>
                </c:pt>
                <c:pt idx="381">
                  <c:v>3520</c:v>
                </c:pt>
                <c:pt idx="382">
                  <c:v>3520</c:v>
                </c:pt>
                <c:pt idx="383">
                  <c:v>3520</c:v>
                </c:pt>
                <c:pt idx="384">
                  <c:v>3520</c:v>
                </c:pt>
                <c:pt idx="385">
                  <c:v>3520</c:v>
                </c:pt>
                <c:pt idx="386">
                  <c:v>3520</c:v>
                </c:pt>
                <c:pt idx="387">
                  <c:v>3520</c:v>
                </c:pt>
                <c:pt idx="388">
                  <c:v>3520</c:v>
                </c:pt>
                <c:pt idx="389">
                  <c:v>3520</c:v>
                </c:pt>
                <c:pt idx="390">
                  <c:v>3520</c:v>
                </c:pt>
                <c:pt idx="391">
                  <c:v>3520</c:v>
                </c:pt>
                <c:pt idx="392">
                  <c:v>3520</c:v>
                </c:pt>
                <c:pt idx="393">
                  <c:v>3520</c:v>
                </c:pt>
                <c:pt idx="394">
                  <c:v>3520</c:v>
                </c:pt>
                <c:pt idx="395">
                  <c:v>3520</c:v>
                </c:pt>
                <c:pt idx="396">
                  <c:v>3520</c:v>
                </c:pt>
                <c:pt idx="397">
                  <c:v>3520</c:v>
                </c:pt>
                <c:pt idx="398">
                  <c:v>3520</c:v>
                </c:pt>
                <c:pt idx="399">
                  <c:v>3520</c:v>
                </c:pt>
                <c:pt idx="400">
                  <c:v>3520</c:v>
                </c:pt>
                <c:pt idx="401">
                  <c:v>3520</c:v>
                </c:pt>
                <c:pt idx="402">
                  <c:v>3520</c:v>
                </c:pt>
                <c:pt idx="403">
                  <c:v>3520</c:v>
                </c:pt>
                <c:pt idx="404">
                  <c:v>3520</c:v>
                </c:pt>
                <c:pt idx="405">
                  <c:v>3520</c:v>
                </c:pt>
                <c:pt idx="406">
                  <c:v>3520</c:v>
                </c:pt>
                <c:pt idx="407">
                  <c:v>3520</c:v>
                </c:pt>
                <c:pt idx="408">
                  <c:v>3520</c:v>
                </c:pt>
                <c:pt idx="409">
                  <c:v>3520</c:v>
                </c:pt>
                <c:pt idx="410">
                  <c:v>3520</c:v>
                </c:pt>
                <c:pt idx="411">
                  <c:v>3520</c:v>
                </c:pt>
                <c:pt idx="412">
                  <c:v>3520</c:v>
                </c:pt>
                <c:pt idx="413">
                  <c:v>3520</c:v>
                </c:pt>
                <c:pt idx="414">
                  <c:v>3520</c:v>
                </c:pt>
                <c:pt idx="415">
                  <c:v>3520</c:v>
                </c:pt>
                <c:pt idx="416">
                  <c:v>3520</c:v>
                </c:pt>
                <c:pt idx="417">
                  <c:v>3520</c:v>
                </c:pt>
                <c:pt idx="418">
                  <c:v>3520</c:v>
                </c:pt>
                <c:pt idx="419">
                  <c:v>3520</c:v>
                </c:pt>
                <c:pt idx="420">
                  <c:v>3520</c:v>
                </c:pt>
                <c:pt idx="421">
                  <c:v>3520</c:v>
                </c:pt>
                <c:pt idx="422">
                  <c:v>3520</c:v>
                </c:pt>
                <c:pt idx="423">
                  <c:v>3520</c:v>
                </c:pt>
                <c:pt idx="424">
                  <c:v>3520</c:v>
                </c:pt>
                <c:pt idx="425">
                  <c:v>3520</c:v>
                </c:pt>
                <c:pt idx="426">
                  <c:v>3520</c:v>
                </c:pt>
                <c:pt idx="427">
                  <c:v>3520</c:v>
                </c:pt>
                <c:pt idx="428">
                  <c:v>3520</c:v>
                </c:pt>
                <c:pt idx="429">
                  <c:v>3520</c:v>
                </c:pt>
                <c:pt idx="430">
                  <c:v>3520</c:v>
                </c:pt>
                <c:pt idx="431">
                  <c:v>3520</c:v>
                </c:pt>
                <c:pt idx="432">
                  <c:v>3520</c:v>
                </c:pt>
                <c:pt idx="433">
                  <c:v>3520</c:v>
                </c:pt>
                <c:pt idx="434">
                  <c:v>3520</c:v>
                </c:pt>
                <c:pt idx="435">
                  <c:v>3520</c:v>
                </c:pt>
                <c:pt idx="436">
                  <c:v>3520</c:v>
                </c:pt>
                <c:pt idx="437">
                  <c:v>3520</c:v>
                </c:pt>
                <c:pt idx="438">
                  <c:v>3520</c:v>
                </c:pt>
                <c:pt idx="439">
                  <c:v>3520</c:v>
                </c:pt>
                <c:pt idx="440">
                  <c:v>3520</c:v>
                </c:pt>
                <c:pt idx="441">
                  <c:v>3520</c:v>
                </c:pt>
                <c:pt idx="442">
                  <c:v>3520</c:v>
                </c:pt>
                <c:pt idx="443">
                  <c:v>3520</c:v>
                </c:pt>
                <c:pt idx="444">
                  <c:v>3520</c:v>
                </c:pt>
                <c:pt idx="445">
                  <c:v>3520</c:v>
                </c:pt>
                <c:pt idx="446">
                  <c:v>3520</c:v>
                </c:pt>
                <c:pt idx="447">
                  <c:v>3520</c:v>
                </c:pt>
                <c:pt idx="448">
                  <c:v>3520</c:v>
                </c:pt>
                <c:pt idx="449">
                  <c:v>3520</c:v>
                </c:pt>
                <c:pt idx="450">
                  <c:v>3520</c:v>
                </c:pt>
                <c:pt idx="451">
                  <c:v>3520</c:v>
                </c:pt>
                <c:pt idx="452">
                  <c:v>3520</c:v>
                </c:pt>
                <c:pt idx="453">
                  <c:v>3520</c:v>
                </c:pt>
                <c:pt idx="454">
                  <c:v>3520</c:v>
                </c:pt>
                <c:pt idx="455">
                  <c:v>3520</c:v>
                </c:pt>
                <c:pt idx="456">
                  <c:v>3520</c:v>
                </c:pt>
                <c:pt idx="457">
                  <c:v>3520</c:v>
                </c:pt>
                <c:pt idx="458">
                  <c:v>3520</c:v>
                </c:pt>
                <c:pt idx="459">
                  <c:v>3520</c:v>
                </c:pt>
                <c:pt idx="460">
                  <c:v>3520</c:v>
                </c:pt>
                <c:pt idx="461">
                  <c:v>3520</c:v>
                </c:pt>
                <c:pt idx="462">
                  <c:v>3520</c:v>
                </c:pt>
                <c:pt idx="463">
                  <c:v>3520</c:v>
                </c:pt>
                <c:pt idx="464">
                  <c:v>3520</c:v>
                </c:pt>
                <c:pt idx="465">
                  <c:v>3520</c:v>
                </c:pt>
                <c:pt idx="466">
                  <c:v>3520</c:v>
                </c:pt>
                <c:pt idx="467">
                  <c:v>3520</c:v>
                </c:pt>
                <c:pt idx="468">
                  <c:v>3520</c:v>
                </c:pt>
                <c:pt idx="469">
                  <c:v>3520</c:v>
                </c:pt>
                <c:pt idx="470">
                  <c:v>3520</c:v>
                </c:pt>
                <c:pt idx="471">
                  <c:v>3520</c:v>
                </c:pt>
                <c:pt idx="472">
                  <c:v>3520</c:v>
                </c:pt>
                <c:pt idx="473">
                  <c:v>3520</c:v>
                </c:pt>
                <c:pt idx="474">
                  <c:v>3520</c:v>
                </c:pt>
                <c:pt idx="475">
                  <c:v>3520</c:v>
                </c:pt>
                <c:pt idx="476">
                  <c:v>3520</c:v>
                </c:pt>
                <c:pt idx="477">
                  <c:v>3520</c:v>
                </c:pt>
                <c:pt idx="478">
                  <c:v>3520</c:v>
                </c:pt>
                <c:pt idx="479">
                  <c:v>3520</c:v>
                </c:pt>
                <c:pt idx="480">
                  <c:v>3520</c:v>
                </c:pt>
                <c:pt idx="481">
                  <c:v>3520</c:v>
                </c:pt>
                <c:pt idx="482">
                  <c:v>3520</c:v>
                </c:pt>
                <c:pt idx="483">
                  <c:v>3520</c:v>
                </c:pt>
                <c:pt idx="484">
                  <c:v>3520</c:v>
                </c:pt>
                <c:pt idx="485">
                  <c:v>3520</c:v>
                </c:pt>
                <c:pt idx="486">
                  <c:v>3520</c:v>
                </c:pt>
                <c:pt idx="487">
                  <c:v>3520</c:v>
                </c:pt>
                <c:pt idx="488">
                  <c:v>3520</c:v>
                </c:pt>
                <c:pt idx="489">
                  <c:v>3520</c:v>
                </c:pt>
                <c:pt idx="490">
                  <c:v>3520</c:v>
                </c:pt>
                <c:pt idx="491">
                  <c:v>3520</c:v>
                </c:pt>
                <c:pt idx="492">
                  <c:v>3520</c:v>
                </c:pt>
                <c:pt idx="493">
                  <c:v>3520</c:v>
                </c:pt>
                <c:pt idx="494">
                  <c:v>3520</c:v>
                </c:pt>
                <c:pt idx="495">
                  <c:v>3520</c:v>
                </c:pt>
                <c:pt idx="496">
                  <c:v>3520</c:v>
                </c:pt>
                <c:pt idx="497">
                  <c:v>3520</c:v>
                </c:pt>
                <c:pt idx="498">
                  <c:v>3520</c:v>
                </c:pt>
                <c:pt idx="499">
                  <c:v>3520</c:v>
                </c:pt>
                <c:pt idx="500">
                  <c:v>3520</c:v>
                </c:pt>
                <c:pt idx="501">
                  <c:v>3520</c:v>
                </c:pt>
                <c:pt idx="502">
                  <c:v>3520</c:v>
                </c:pt>
                <c:pt idx="503">
                  <c:v>3520</c:v>
                </c:pt>
                <c:pt idx="504">
                  <c:v>3520</c:v>
                </c:pt>
                <c:pt idx="505">
                  <c:v>3520</c:v>
                </c:pt>
                <c:pt idx="506">
                  <c:v>3520</c:v>
                </c:pt>
                <c:pt idx="507">
                  <c:v>3520</c:v>
                </c:pt>
                <c:pt idx="508">
                  <c:v>3520</c:v>
                </c:pt>
                <c:pt idx="509">
                  <c:v>3520</c:v>
                </c:pt>
                <c:pt idx="510">
                  <c:v>3520</c:v>
                </c:pt>
                <c:pt idx="511">
                  <c:v>3520</c:v>
                </c:pt>
                <c:pt idx="512">
                  <c:v>3520</c:v>
                </c:pt>
                <c:pt idx="513">
                  <c:v>3520</c:v>
                </c:pt>
                <c:pt idx="514">
                  <c:v>3520</c:v>
                </c:pt>
                <c:pt idx="515">
                  <c:v>3520</c:v>
                </c:pt>
                <c:pt idx="516">
                  <c:v>3520</c:v>
                </c:pt>
                <c:pt idx="517">
                  <c:v>3520</c:v>
                </c:pt>
                <c:pt idx="518">
                  <c:v>3520</c:v>
                </c:pt>
                <c:pt idx="519">
                  <c:v>3520</c:v>
                </c:pt>
                <c:pt idx="520">
                  <c:v>3520</c:v>
                </c:pt>
                <c:pt idx="521">
                  <c:v>3520</c:v>
                </c:pt>
                <c:pt idx="522">
                  <c:v>3520</c:v>
                </c:pt>
                <c:pt idx="523">
                  <c:v>3520</c:v>
                </c:pt>
                <c:pt idx="524">
                  <c:v>3520</c:v>
                </c:pt>
                <c:pt idx="525">
                  <c:v>3520</c:v>
                </c:pt>
                <c:pt idx="526">
                  <c:v>3520</c:v>
                </c:pt>
                <c:pt idx="527">
                  <c:v>3520</c:v>
                </c:pt>
                <c:pt idx="528">
                  <c:v>3520</c:v>
                </c:pt>
                <c:pt idx="529">
                  <c:v>3520</c:v>
                </c:pt>
                <c:pt idx="530">
                  <c:v>3520</c:v>
                </c:pt>
                <c:pt idx="531">
                  <c:v>3520</c:v>
                </c:pt>
                <c:pt idx="532">
                  <c:v>3520</c:v>
                </c:pt>
                <c:pt idx="533">
                  <c:v>3520</c:v>
                </c:pt>
                <c:pt idx="534">
                  <c:v>3520</c:v>
                </c:pt>
                <c:pt idx="535">
                  <c:v>3520</c:v>
                </c:pt>
                <c:pt idx="536">
                  <c:v>3520</c:v>
                </c:pt>
                <c:pt idx="537">
                  <c:v>3520</c:v>
                </c:pt>
                <c:pt idx="538">
                  <c:v>3520</c:v>
                </c:pt>
                <c:pt idx="539">
                  <c:v>3520</c:v>
                </c:pt>
                <c:pt idx="540">
                  <c:v>3520</c:v>
                </c:pt>
                <c:pt idx="541">
                  <c:v>3520</c:v>
                </c:pt>
                <c:pt idx="542">
                  <c:v>3520</c:v>
                </c:pt>
                <c:pt idx="543">
                  <c:v>3520</c:v>
                </c:pt>
                <c:pt idx="544">
                  <c:v>3520</c:v>
                </c:pt>
                <c:pt idx="545">
                  <c:v>3520</c:v>
                </c:pt>
                <c:pt idx="546">
                  <c:v>3520</c:v>
                </c:pt>
                <c:pt idx="547">
                  <c:v>3520</c:v>
                </c:pt>
                <c:pt idx="548">
                  <c:v>3520</c:v>
                </c:pt>
                <c:pt idx="549">
                  <c:v>3520</c:v>
                </c:pt>
                <c:pt idx="550">
                  <c:v>3520</c:v>
                </c:pt>
                <c:pt idx="551">
                  <c:v>3520</c:v>
                </c:pt>
                <c:pt idx="552">
                  <c:v>3520</c:v>
                </c:pt>
                <c:pt idx="553">
                  <c:v>3520</c:v>
                </c:pt>
                <c:pt idx="554">
                  <c:v>3520</c:v>
                </c:pt>
                <c:pt idx="555">
                  <c:v>3520</c:v>
                </c:pt>
                <c:pt idx="556">
                  <c:v>3520</c:v>
                </c:pt>
                <c:pt idx="557">
                  <c:v>3520</c:v>
                </c:pt>
                <c:pt idx="558">
                  <c:v>3520</c:v>
                </c:pt>
                <c:pt idx="559">
                  <c:v>3520</c:v>
                </c:pt>
                <c:pt idx="560">
                  <c:v>3520</c:v>
                </c:pt>
                <c:pt idx="561">
                  <c:v>3520</c:v>
                </c:pt>
                <c:pt idx="562">
                  <c:v>3520</c:v>
                </c:pt>
                <c:pt idx="563">
                  <c:v>3520</c:v>
                </c:pt>
                <c:pt idx="564">
                  <c:v>3520</c:v>
                </c:pt>
                <c:pt idx="565">
                  <c:v>3520</c:v>
                </c:pt>
                <c:pt idx="566">
                  <c:v>3520</c:v>
                </c:pt>
                <c:pt idx="567">
                  <c:v>3520</c:v>
                </c:pt>
                <c:pt idx="568">
                  <c:v>3520</c:v>
                </c:pt>
                <c:pt idx="569">
                  <c:v>3520</c:v>
                </c:pt>
                <c:pt idx="570">
                  <c:v>3520</c:v>
                </c:pt>
                <c:pt idx="571">
                  <c:v>3520</c:v>
                </c:pt>
                <c:pt idx="572">
                  <c:v>3520</c:v>
                </c:pt>
                <c:pt idx="573">
                  <c:v>3520</c:v>
                </c:pt>
                <c:pt idx="574">
                  <c:v>3520</c:v>
                </c:pt>
                <c:pt idx="575">
                  <c:v>3520</c:v>
                </c:pt>
                <c:pt idx="576">
                  <c:v>3520</c:v>
                </c:pt>
                <c:pt idx="577">
                  <c:v>3520</c:v>
                </c:pt>
                <c:pt idx="578">
                  <c:v>3520</c:v>
                </c:pt>
                <c:pt idx="579">
                  <c:v>3520</c:v>
                </c:pt>
                <c:pt idx="580">
                  <c:v>3520</c:v>
                </c:pt>
                <c:pt idx="581">
                  <c:v>3520</c:v>
                </c:pt>
                <c:pt idx="582">
                  <c:v>3520</c:v>
                </c:pt>
                <c:pt idx="583">
                  <c:v>3520</c:v>
                </c:pt>
                <c:pt idx="584">
                  <c:v>3520</c:v>
                </c:pt>
                <c:pt idx="585">
                  <c:v>3520</c:v>
                </c:pt>
                <c:pt idx="586">
                  <c:v>3520</c:v>
                </c:pt>
                <c:pt idx="587">
                  <c:v>3520</c:v>
                </c:pt>
                <c:pt idx="588">
                  <c:v>3520</c:v>
                </c:pt>
                <c:pt idx="589">
                  <c:v>3520</c:v>
                </c:pt>
                <c:pt idx="590">
                  <c:v>3520</c:v>
                </c:pt>
                <c:pt idx="591">
                  <c:v>3520</c:v>
                </c:pt>
                <c:pt idx="592">
                  <c:v>3520</c:v>
                </c:pt>
                <c:pt idx="593">
                  <c:v>3520</c:v>
                </c:pt>
                <c:pt idx="594">
                  <c:v>3520</c:v>
                </c:pt>
                <c:pt idx="595">
                  <c:v>3520</c:v>
                </c:pt>
                <c:pt idx="596">
                  <c:v>3520</c:v>
                </c:pt>
                <c:pt idx="597">
                  <c:v>3520</c:v>
                </c:pt>
                <c:pt idx="598">
                  <c:v>3520</c:v>
                </c:pt>
                <c:pt idx="599">
                  <c:v>3520</c:v>
                </c:pt>
                <c:pt idx="600">
                  <c:v>3520</c:v>
                </c:pt>
                <c:pt idx="601">
                  <c:v>3520</c:v>
                </c:pt>
                <c:pt idx="602">
                  <c:v>3520</c:v>
                </c:pt>
                <c:pt idx="603">
                  <c:v>3520</c:v>
                </c:pt>
                <c:pt idx="604">
                  <c:v>3520</c:v>
                </c:pt>
                <c:pt idx="605">
                  <c:v>3520</c:v>
                </c:pt>
                <c:pt idx="606">
                  <c:v>3520</c:v>
                </c:pt>
                <c:pt idx="607">
                  <c:v>3520</c:v>
                </c:pt>
                <c:pt idx="608">
                  <c:v>3520</c:v>
                </c:pt>
                <c:pt idx="609">
                  <c:v>3520</c:v>
                </c:pt>
                <c:pt idx="610">
                  <c:v>3520</c:v>
                </c:pt>
                <c:pt idx="611">
                  <c:v>3520</c:v>
                </c:pt>
                <c:pt idx="612">
                  <c:v>3520</c:v>
                </c:pt>
                <c:pt idx="613">
                  <c:v>3520</c:v>
                </c:pt>
                <c:pt idx="614">
                  <c:v>3520</c:v>
                </c:pt>
                <c:pt idx="615">
                  <c:v>3520</c:v>
                </c:pt>
                <c:pt idx="616">
                  <c:v>3520</c:v>
                </c:pt>
                <c:pt idx="617">
                  <c:v>3520</c:v>
                </c:pt>
                <c:pt idx="618">
                  <c:v>3520</c:v>
                </c:pt>
                <c:pt idx="619">
                  <c:v>3520</c:v>
                </c:pt>
                <c:pt idx="620">
                  <c:v>3520</c:v>
                </c:pt>
                <c:pt idx="621">
                  <c:v>3520</c:v>
                </c:pt>
                <c:pt idx="622">
                  <c:v>3520</c:v>
                </c:pt>
                <c:pt idx="623">
                  <c:v>3520</c:v>
                </c:pt>
                <c:pt idx="624">
                  <c:v>3520</c:v>
                </c:pt>
                <c:pt idx="625">
                  <c:v>3520</c:v>
                </c:pt>
                <c:pt idx="626">
                  <c:v>3520</c:v>
                </c:pt>
                <c:pt idx="627">
                  <c:v>3520</c:v>
                </c:pt>
                <c:pt idx="628">
                  <c:v>3520</c:v>
                </c:pt>
                <c:pt idx="629">
                  <c:v>3520</c:v>
                </c:pt>
                <c:pt idx="630">
                  <c:v>3520</c:v>
                </c:pt>
                <c:pt idx="631">
                  <c:v>3520</c:v>
                </c:pt>
                <c:pt idx="632">
                  <c:v>3520</c:v>
                </c:pt>
                <c:pt idx="633">
                  <c:v>3520</c:v>
                </c:pt>
                <c:pt idx="634">
                  <c:v>3520</c:v>
                </c:pt>
                <c:pt idx="635">
                  <c:v>3520</c:v>
                </c:pt>
                <c:pt idx="636">
                  <c:v>3520</c:v>
                </c:pt>
                <c:pt idx="637">
                  <c:v>3520</c:v>
                </c:pt>
                <c:pt idx="638">
                  <c:v>3520</c:v>
                </c:pt>
                <c:pt idx="639">
                  <c:v>3520</c:v>
                </c:pt>
                <c:pt idx="640">
                  <c:v>3520</c:v>
                </c:pt>
                <c:pt idx="641">
                  <c:v>3520</c:v>
                </c:pt>
                <c:pt idx="642">
                  <c:v>3520</c:v>
                </c:pt>
                <c:pt idx="643">
                  <c:v>3520</c:v>
                </c:pt>
                <c:pt idx="644">
                  <c:v>3520</c:v>
                </c:pt>
                <c:pt idx="645">
                  <c:v>3520</c:v>
                </c:pt>
                <c:pt idx="646">
                  <c:v>3520</c:v>
                </c:pt>
                <c:pt idx="647">
                  <c:v>3520</c:v>
                </c:pt>
                <c:pt idx="648">
                  <c:v>3520</c:v>
                </c:pt>
                <c:pt idx="649">
                  <c:v>3520</c:v>
                </c:pt>
                <c:pt idx="650">
                  <c:v>3520</c:v>
                </c:pt>
                <c:pt idx="651">
                  <c:v>3520</c:v>
                </c:pt>
                <c:pt idx="652">
                  <c:v>3520</c:v>
                </c:pt>
                <c:pt idx="653">
                  <c:v>3520</c:v>
                </c:pt>
                <c:pt idx="654">
                  <c:v>3520</c:v>
                </c:pt>
                <c:pt idx="655">
                  <c:v>3520</c:v>
                </c:pt>
                <c:pt idx="656">
                  <c:v>3520</c:v>
                </c:pt>
                <c:pt idx="657">
                  <c:v>3520</c:v>
                </c:pt>
                <c:pt idx="658">
                  <c:v>3520</c:v>
                </c:pt>
                <c:pt idx="659">
                  <c:v>3520</c:v>
                </c:pt>
                <c:pt idx="660">
                  <c:v>3520</c:v>
                </c:pt>
                <c:pt idx="661">
                  <c:v>3520</c:v>
                </c:pt>
                <c:pt idx="662">
                  <c:v>3520</c:v>
                </c:pt>
                <c:pt idx="663">
                  <c:v>3520</c:v>
                </c:pt>
                <c:pt idx="664">
                  <c:v>3520</c:v>
                </c:pt>
                <c:pt idx="665">
                  <c:v>3520</c:v>
                </c:pt>
                <c:pt idx="666">
                  <c:v>3520</c:v>
                </c:pt>
                <c:pt idx="667">
                  <c:v>3520</c:v>
                </c:pt>
                <c:pt idx="668">
                  <c:v>3520</c:v>
                </c:pt>
                <c:pt idx="669">
                  <c:v>3520</c:v>
                </c:pt>
                <c:pt idx="670">
                  <c:v>3520</c:v>
                </c:pt>
                <c:pt idx="671">
                  <c:v>3520</c:v>
                </c:pt>
                <c:pt idx="672">
                  <c:v>3520</c:v>
                </c:pt>
                <c:pt idx="673">
                  <c:v>3520</c:v>
                </c:pt>
                <c:pt idx="674">
                  <c:v>3520</c:v>
                </c:pt>
                <c:pt idx="675">
                  <c:v>3520</c:v>
                </c:pt>
                <c:pt idx="676">
                  <c:v>3520</c:v>
                </c:pt>
                <c:pt idx="677">
                  <c:v>3520</c:v>
                </c:pt>
                <c:pt idx="678">
                  <c:v>3520</c:v>
                </c:pt>
                <c:pt idx="679">
                  <c:v>3520</c:v>
                </c:pt>
                <c:pt idx="680">
                  <c:v>3520</c:v>
                </c:pt>
                <c:pt idx="681">
                  <c:v>3520</c:v>
                </c:pt>
                <c:pt idx="682">
                  <c:v>3520</c:v>
                </c:pt>
                <c:pt idx="683">
                  <c:v>3520</c:v>
                </c:pt>
                <c:pt idx="684">
                  <c:v>3520</c:v>
                </c:pt>
                <c:pt idx="685">
                  <c:v>3520</c:v>
                </c:pt>
                <c:pt idx="686">
                  <c:v>3520</c:v>
                </c:pt>
                <c:pt idx="687">
                  <c:v>3520</c:v>
                </c:pt>
                <c:pt idx="688">
                  <c:v>3520</c:v>
                </c:pt>
                <c:pt idx="689">
                  <c:v>3520</c:v>
                </c:pt>
                <c:pt idx="690">
                  <c:v>3520</c:v>
                </c:pt>
                <c:pt idx="691">
                  <c:v>3520</c:v>
                </c:pt>
                <c:pt idx="692">
                  <c:v>3520</c:v>
                </c:pt>
                <c:pt idx="693">
                  <c:v>3520</c:v>
                </c:pt>
                <c:pt idx="694">
                  <c:v>3520</c:v>
                </c:pt>
                <c:pt idx="695">
                  <c:v>3520</c:v>
                </c:pt>
                <c:pt idx="696">
                  <c:v>3520</c:v>
                </c:pt>
                <c:pt idx="697">
                  <c:v>3520</c:v>
                </c:pt>
                <c:pt idx="698">
                  <c:v>3520</c:v>
                </c:pt>
                <c:pt idx="699">
                  <c:v>3520</c:v>
                </c:pt>
                <c:pt idx="700">
                  <c:v>3520</c:v>
                </c:pt>
                <c:pt idx="701">
                  <c:v>3520</c:v>
                </c:pt>
                <c:pt idx="702">
                  <c:v>3520</c:v>
                </c:pt>
                <c:pt idx="703">
                  <c:v>3520</c:v>
                </c:pt>
                <c:pt idx="704">
                  <c:v>3520</c:v>
                </c:pt>
                <c:pt idx="705">
                  <c:v>3520</c:v>
                </c:pt>
                <c:pt idx="706">
                  <c:v>3520</c:v>
                </c:pt>
                <c:pt idx="707">
                  <c:v>3520</c:v>
                </c:pt>
                <c:pt idx="708">
                  <c:v>3520</c:v>
                </c:pt>
                <c:pt idx="709">
                  <c:v>3520</c:v>
                </c:pt>
                <c:pt idx="710">
                  <c:v>3520</c:v>
                </c:pt>
                <c:pt idx="711">
                  <c:v>3520</c:v>
                </c:pt>
                <c:pt idx="712">
                  <c:v>3520</c:v>
                </c:pt>
                <c:pt idx="713">
                  <c:v>3520</c:v>
                </c:pt>
                <c:pt idx="714">
                  <c:v>3520</c:v>
                </c:pt>
                <c:pt idx="715">
                  <c:v>3520</c:v>
                </c:pt>
                <c:pt idx="716">
                  <c:v>3520</c:v>
                </c:pt>
                <c:pt idx="717">
                  <c:v>3520</c:v>
                </c:pt>
                <c:pt idx="718">
                  <c:v>3520</c:v>
                </c:pt>
                <c:pt idx="719">
                  <c:v>3520</c:v>
                </c:pt>
                <c:pt idx="720">
                  <c:v>3520</c:v>
                </c:pt>
                <c:pt idx="721">
                  <c:v>3520</c:v>
                </c:pt>
                <c:pt idx="722">
                  <c:v>3520</c:v>
                </c:pt>
                <c:pt idx="723">
                  <c:v>3520</c:v>
                </c:pt>
                <c:pt idx="724">
                  <c:v>3520</c:v>
                </c:pt>
                <c:pt idx="725">
                  <c:v>3520</c:v>
                </c:pt>
                <c:pt idx="726">
                  <c:v>3520</c:v>
                </c:pt>
                <c:pt idx="727">
                  <c:v>3520</c:v>
                </c:pt>
                <c:pt idx="728">
                  <c:v>3520</c:v>
                </c:pt>
                <c:pt idx="729">
                  <c:v>3520</c:v>
                </c:pt>
                <c:pt idx="730">
                  <c:v>3520</c:v>
                </c:pt>
                <c:pt idx="731">
                  <c:v>3520</c:v>
                </c:pt>
                <c:pt idx="732">
                  <c:v>3520</c:v>
                </c:pt>
                <c:pt idx="733">
                  <c:v>3520</c:v>
                </c:pt>
                <c:pt idx="734">
                  <c:v>3520</c:v>
                </c:pt>
                <c:pt idx="735">
                  <c:v>3520</c:v>
                </c:pt>
                <c:pt idx="736">
                  <c:v>3520</c:v>
                </c:pt>
                <c:pt idx="737">
                  <c:v>3520</c:v>
                </c:pt>
                <c:pt idx="738">
                  <c:v>3520</c:v>
                </c:pt>
                <c:pt idx="739">
                  <c:v>3520</c:v>
                </c:pt>
                <c:pt idx="740">
                  <c:v>3520</c:v>
                </c:pt>
                <c:pt idx="741">
                  <c:v>3520</c:v>
                </c:pt>
                <c:pt idx="742">
                  <c:v>3520</c:v>
                </c:pt>
                <c:pt idx="743">
                  <c:v>3520</c:v>
                </c:pt>
                <c:pt idx="744">
                  <c:v>3520</c:v>
                </c:pt>
                <c:pt idx="745">
                  <c:v>3520</c:v>
                </c:pt>
                <c:pt idx="746">
                  <c:v>3520</c:v>
                </c:pt>
                <c:pt idx="747">
                  <c:v>3520</c:v>
                </c:pt>
                <c:pt idx="748">
                  <c:v>3520</c:v>
                </c:pt>
                <c:pt idx="749">
                  <c:v>3520</c:v>
                </c:pt>
                <c:pt idx="750">
                  <c:v>3520</c:v>
                </c:pt>
                <c:pt idx="751">
                  <c:v>3520</c:v>
                </c:pt>
                <c:pt idx="752">
                  <c:v>3520</c:v>
                </c:pt>
                <c:pt idx="753">
                  <c:v>3520</c:v>
                </c:pt>
                <c:pt idx="754">
                  <c:v>3520</c:v>
                </c:pt>
                <c:pt idx="755">
                  <c:v>3520</c:v>
                </c:pt>
                <c:pt idx="756">
                  <c:v>3520</c:v>
                </c:pt>
                <c:pt idx="757">
                  <c:v>3520</c:v>
                </c:pt>
                <c:pt idx="758">
                  <c:v>3520</c:v>
                </c:pt>
                <c:pt idx="759">
                  <c:v>3520</c:v>
                </c:pt>
                <c:pt idx="760">
                  <c:v>3520</c:v>
                </c:pt>
                <c:pt idx="761">
                  <c:v>3520</c:v>
                </c:pt>
                <c:pt idx="762">
                  <c:v>3520</c:v>
                </c:pt>
                <c:pt idx="763">
                  <c:v>3520</c:v>
                </c:pt>
                <c:pt idx="764">
                  <c:v>3520</c:v>
                </c:pt>
                <c:pt idx="765">
                  <c:v>3520</c:v>
                </c:pt>
                <c:pt idx="766">
                  <c:v>3520</c:v>
                </c:pt>
                <c:pt idx="767">
                  <c:v>3520</c:v>
                </c:pt>
                <c:pt idx="768">
                  <c:v>3520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'NG-LDĐ-03 (29048)'!$L$2</c:f>
              <c:strCache>
                <c:ptCount val="1"/>
                <c:pt idx="0">
                  <c:v>Alert limit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69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'NG-LDĐ-03 (29048)'!$O$3:$O$771</c:f>
              <c:numCache>
                <c:formatCode>m/d/yyyy</c:formatCode>
                <c:ptCount val="769"/>
                <c:pt idx="0">
                  <c:v>43102</c:v>
                </c:pt>
                <c:pt idx="1">
                  <c:v>43103</c:v>
                </c:pt>
                <c:pt idx="2">
                  <c:v>43103</c:v>
                </c:pt>
                <c:pt idx="3">
                  <c:v>43104</c:v>
                </c:pt>
                <c:pt idx="4">
                  <c:v>43108</c:v>
                </c:pt>
                <c:pt idx="5">
                  <c:v>43109</c:v>
                </c:pt>
                <c:pt idx="6">
                  <c:v>43109</c:v>
                </c:pt>
                <c:pt idx="7">
                  <c:v>43110</c:v>
                </c:pt>
                <c:pt idx="8">
                  <c:v>43110</c:v>
                </c:pt>
                <c:pt idx="9">
                  <c:v>43111</c:v>
                </c:pt>
                <c:pt idx="10">
                  <c:v>43111</c:v>
                </c:pt>
                <c:pt idx="11">
                  <c:v>43112</c:v>
                </c:pt>
                <c:pt idx="12">
                  <c:v>43115</c:v>
                </c:pt>
                <c:pt idx="13">
                  <c:v>43116</c:v>
                </c:pt>
                <c:pt idx="14">
                  <c:v>43116</c:v>
                </c:pt>
                <c:pt idx="15">
                  <c:v>43117</c:v>
                </c:pt>
                <c:pt idx="16">
                  <c:v>43117</c:v>
                </c:pt>
                <c:pt idx="17">
                  <c:v>43118</c:v>
                </c:pt>
                <c:pt idx="18">
                  <c:v>43118</c:v>
                </c:pt>
                <c:pt idx="19">
                  <c:v>43119</c:v>
                </c:pt>
                <c:pt idx="20">
                  <c:v>43119</c:v>
                </c:pt>
                <c:pt idx="21">
                  <c:v>43120</c:v>
                </c:pt>
                <c:pt idx="22">
                  <c:v>43121</c:v>
                </c:pt>
                <c:pt idx="23">
                  <c:v>43122</c:v>
                </c:pt>
                <c:pt idx="24">
                  <c:v>43122</c:v>
                </c:pt>
                <c:pt idx="25">
                  <c:v>43123</c:v>
                </c:pt>
                <c:pt idx="26">
                  <c:v>43123</c:v>
                </c:pt>
                <c:pt idx="27">
                  <c:v>43124</c:v>
                </c:pt>
                <c:pt idx="28">
                  <c:v>43124</c:v>
                </c:pt>
                <c:pt idx="29">
                  <c:v>43125</c:v>
                </c:pt>
                <c:pt idx="30">
                  <c:v>43125</c:v>
                </c:pt>
                <c:pt idx="31">
                  <c:v>43126</c:v>
                </c:pt>
                <c:pt idx="32">
                  <c:v>43127</c:v>
                </c:pt>
                <c:pt idx="33">
                  <c:v>43129</c:v>
                </c:pt>
                <c:pt idx="34">
                  <c:v>43129</c:v>
                </c:pt>
                <c:pt idx="35">
                  <c:v>43130</c:v>
                </c:pt>
                <c:pt idx="36">
                  <c:v>43130</c:v>
                </c:pt>
                <c:pt idx="37">
                  <c:v>43131</c:v>
                </c:pt>
                <c:pt idx="38">
                  <c:v>43131</c:v>
                </c:pt>
                <c:pt idx="39">
                  <c:v>43132</c:v>
                </c:pt>
                <c:pt idx="40">
                  <c:v>43132</c:v>
                </c:pt>
                <c:pt idx="41">
                  <c:v>43133</c:v>
                </c:pt>
                <c:pt idx="42">
                  <c:v>43133</c:v>
                </c:pt>
                <c:pt idx="43">
                  <c:v>43134</c:v>
                </c:pt>
                <c:pt idx="44">
                  <c:v>43134</c:v>
                </c:pt>
                <c:pt idx="45">
                  <c:v>43136</c:v>
                </c:pt>
                <c:pt idx="46">
                  <c:v>43136</c:v>
                </c:pt>
                <c:pt idx="47">
                  <c:v>43137</c:v>
                </c:pt>
                <c:pt idx="48">
                  <c:v>43138</c:v>
                </c:pt>
                <c:pt idx="49">
                  <c:v>43139</c:v>
                </c:pt>
                <c:pt idx="50">
                  <c:v>43139</c:v>
                </c:pt>
                <c:pt idx="51">
                  <c:v>43140</c:v>
                </c:pt>
                <c:pt idx="52">
                  <c:v>43154</c:v>
                </c:pt>
                <c:pt idx="53">
                  <c:v>43155</c:v>
                </c:pt>
                <c:pt idx="54">
                  <c:v>43155</c:v>
                </c:pt>
                <c:pt idx="55">
                  <c:v>43156</c:v>
                </c:pt>
                <c:pt idx="56">
                  <c:v>43156</c:v>
                </c:pt>
                <c:pt idx="57">
                  <c:v>43157</c:v>
                </c:pt>
                <c:pt idx="58">
                  <c:v>43157</c:v>
                </c:pt>
                <c:pt idx="59">
                  <c:v>43158</c:v>
                </c:pt>
                <c:pt idx="60">
                  <c:v>43158</c:v>
                </c:pt>
                <c:pt idx="61">
                  <c:v>43159</c:v>
                </c:pt>
                <c:pt idx="62">
                  <c:v>43159</c:v>
                </c:pt>
                <c:pt idx="63">
                  <c:v>43160</c:v>
                </c:pt>
                <c:pt idx="64">
                  <c:v>43161</c:v>
                </c:pt>
                <c:pt idx="65">
                  <c:v>43162</c:v>
                </c:pt>
                <c:pt idx="66">
                  <c:v>43164</c:v>
                </c:pt>
                <c:pt idx="67">
                  <c:v>43164</c:v>
                </c:pt>
                <c:pt idx="68">
                  <c:v>43165</c:v>
                </c:pt>
                <c:pt idx="69">
                  <c:v>43165</c:v>
                </c:pt>
                <c:pt idx="70">
                  <c:v>43166</c:v>
                </c:pt>
                <c:pt idx="71">
                  <c:v>43166</c:v>
                </c:pt>
                <c:pt idx="72">
                  <c:v>43167</c:v>
                </c:pt>
                <c:pt idx="73">
                  <c:v>43170</c:v>
                </c:pt>
                <c:pt idx="74">
                  <c:v>43171</c:v>
                </c:pt>
                <c:pt idx="75">
                  <c:v>43171</c:v>
                </c:pt>
                <c:pt idx="76">
                  <c:v>43172</c:v>
                </c:pt>
                <c:pt idx="77">
                  <c:v>43172</c:v>
                </c:pt>
                <c:pt idx="78">
                  <c:v>43173</c:v>
                </c:pt>
                <c:pt idx="79">
                  <c:v>43173</c:v>
                </c:pt>
                <c:pt idx="80">
                  <c:v>43174</c:v>
                </c:pt>
                <c:pt idx="81">
                  <c:v>43174</c:v>
                </c:pt>
                <c:pt idx="82">
                  <c:v>43175</c:v>
                </c:pt>
                <c:pt idx="83">
                  <c:v>43176</c:v>
                </c:pt>
                <c:pt idx="84">
                  <c:v>43178</c:v>
                </c:pt>
                <c:pt idx="85">
                  <c:v>43178</c:v>
                </c:pt>
                <c:pt idx="86">
                  <c:v>43179</c:v>
                </c:pt>
                <c:pt idx="87">
                  <c:v>43179</c:v>
                </c:pt>
                <c:pt idx="88">
                  <c:v>43180</c:v>
                </c:pt>
                <c:pt idx="89">
                  <c:v>43180</c:v>
                </c:pt>
                <c:pt idx="90">
                  <c:v>43181</c:v>
                </c:pt>
                <c:pt idx="91">
                  <c:v>43181</c:v>
                </c:pt>
                <c:pt idx="92">
                  <c:v>43182</c:v>
                </c:pt>
                <c:pt idx="93">
                  <c:v>43183</c:v>
                </c:pt>
                <c:pt idx="94">
                  <c:v>43185</c:v>
                </c:pt>
                <c:pt idx="95">
                  <c:v>43185</c:v>
                </c:pt>
                <c:pt idx="96">
                  <c:v>43186</c:v>
                </c:pt>
                <c:pt idx="97">
                  <c:v>43186</c:v>
                </c:pt>
                <c:pt idx="98">
                  <c:v>43187</c:v>
                </c:pt>
                <c:pt idx="99">
                  <c:v>43187</c:v>
                </c:pt>
                <c:pt idx="100">
                  <c:v>43188</c:v>
                </c:pt>
                <c:pt idx="101">
                  <c:v>43188</c:v>
                </c:pt>
                <c:pt idx="102">
                  <c:v>43189</c:v>
                </c:pt>
                <c:pt idx="103">
                  <c:v>43190</c:v>
                </c:pt>
                <c:pt idx="104">
                  <c:v>43192</c:v>
                </c:pt>
                <c:pt idx="105">
                  <c:v>43192</c:v>
                </c:pt>
                <c:pt idx="106">
                  <c:v>43193</c:v>
                </c:pt>
                <c:pt idx="107">
                  <c:v>43193</c:v>
                </c:pt>
                <c:pt idx="108">
                  <c:v>43194</c:v>
                </c:pt>
                <c:pt idx="109">
                  <c:v>43194</c:v>
                </c:pt>
                <c:pt idx="110">
                  <c:v>43195</c:v>
                </c:pt>
                <c:pt idx="111">
                  <c:v>43199</c:v>
                </c:pt>
                <c:pt idx="112">
                  <c:v>43200</c:v>
                </c:pt>
                <c:pt idx="113">
                  <c:v>43200</c:v>
                </c:pt>
                <c:pt idx="114">
                  <c:v>43201</c:v>
                </c:pt>
                <c:pt idx="115">
                  <c:v>43202</c:v>
                </c:pt>
                <c:pt idx="116">
                  <c:v>43203</c:v>
                </c:pt>
                <c:pt idx="117">
                  <c:v>43204</c:v>
                </c:pt>
                <c:pt idx="118">
                  <c:v>43206</c:v>
                </c:pt>
                <c:pt idx="119">
                  <c:v>43206</c:v>
                </c:pt>
                <c:pt idx="120">
                  <c:v>43207</c:v>
                </c:pt>
                <c:pt idx="121">
                  <c:v>43207</c:v>
                </c:pt>
                <c:pt idx="122">
                  <c:v>43208</c:v>
                </c:pt>
                <c:pt idx="123">
                  <c:v>43208</c:v>
                </c:pt>
                <c:pt idx="124">
                  <c:v>43209</c:v>
                </c:pt>
                <c:pt idx="125">
                  <c:v>43211</c:v>
                </c:pt>
                <c:pt idx="126">
                  <c:v>43213</c:v>
                </c:pt>
                <c:pt idx="127">
                  <c:v>43214</c:v>
                </c:pt>
                <c:pt idx="128">
                  <c:v>43215</c:v>
                </c:pt>
                <c:pt idx="129">
                  <c:v>43216</c:v>
                </c:pt>
                <c:pt idx="130">
                  <c:v>43218</c:v>
                </c:pt>
                <c:pt idx="131">
                  <c:v>43222</c:v>
                </c:pt>
                <c:pt idx="132">
                  <c:v>43223</c:v>
                </c:pt>
                <c:pt idx="133">
                  <c:v>43223</c:v>
                </c:pt>
                <c:pt idx="134">
                  <c:v>43224</c:v>
                </c:pt>
                <c:pt idx="135">
                  <c:v>43225</c:v>
                </c:pt>
                <c:pt idx="136">
                  <c:v>43227</c:v>
                </c:pt>
                <c:pt idx="137">
                  <c:v>43227</c:v>
                </c:pt>
                <c:pt idx="138">
                  <c:v>43229</c:v>
                </c:pt>
                <c:pt idx="139">
                  <c:v>43229</c:v>
                </c:pt>
                <c:pt idx="140">
                  <c:v>43230</c:v>
                </c:pt>
                <c:pt idx="141">
                  <c:v>43230</c:v>
                </c:pt>
                <c:pt idx="142">
                  <c:v>43231</c:v>
                </c:pt>
                <c:pt idx="143">
                  <c:v>43232</c:v>
                </c:pt>
                <c:pt idx="144">
                  <c:v>43234</c:v>
                </c:pt>
                <c:pt idx="145">
                  <c:v>43234</c:v>
                </c:pt>
                <c:pt idx="146">
                  <c:v>43235</c:v>
                </c:pt>
                <c:pt idx="147">
                  <c:v>43235</c:v>
                </c:pt>
                <c:pt idx="148">
                  <c:v>43236</c:v>
                </c:pt>
                <c:pt idx="149">
                  <c:v>43236</c:v>
                </c:pt>
                <c:pt idx="150">
                  <c:v>43237</c:v>
                </c:pt>
                <c:pt idx="151">
                  <c:v>43237</c:v>
                </c:pt>
                <c:pt idx="152">
                  <c:v>43238</c:v>
                </c:pt>
                <c:pt idx="153">
                  <c:v>43241</c:v>
                </c:pt>
                <c:pt idx="154">
                  <c:v>43242</c:v>
                </c:pt>
                <c:pt idx="155">
                  <c:v>43242</c:v>
                </c:pt>
                <c:pt idx="156">
                  <c:v>43243</c:v>
                </c:pt>
                <c:pt idx="157">
                  <c:v>43243</c:v>
                </c:pt>
                <c:pt idx="158">
                  <c:v>43244</c:v>
                </c:pt>
                <c:pt idx="159">
                  <c:v>43244</c:v>
                </c:pt>
                <c:pt idx="160">
                  <c:v>43245</c:v>
                </c:pt>
                <c:pt idx="161">
                  <c:v>43248</c:v>
                </c:pt>
                <c:pt idx="162">
                  <c:v>43249</c:v>
                </c:pt>
                <c:pt idx="163">
                  <c:v>43249</c:v>
                </c:pt>
                <c:pt idx="164">
                  <c:v>43250</c:v>
                </c:pt>
                <c:pt idx="165">
                  <c:v>43250</c:v>
                </c:pt>
                <c:pt idx="166">
                  <c:v>43251</c:v>
                </c:pt>
                <c:pt idx="167">
                  <c:v>43251</c:v>
                </c:pt>
                <c:pt idx="168">
                  <c:v>43252</c:v>
                </c:pt>
                <c:pt idx="169">
                  <c:v>43253</c:v>
                </c:pt>
                <c:pt idx="170">
                  <c:v>43255</c:v>
                </c:pt>
                <c:pt idx="171">
                  <c:v>43255</c:v>
                </c:pt>
                <c:pt idx="172">
                  <c:v>43256</c:v>
                </c:pt>
                <c:pt idx="173">
                  <c:v>43256</c:v>
                </c:pt>
                <c:pt idx="174">
                  <c:v>43257</c:v>
                </c:pt>
                <c:pt idx="175">
                  <c:v>43257</c:v>
                </c:pt>
                <c:pt idx="176">
                  <c:v>43258</c:v>
                </c:pt>
                <c:pt idx="177">
                  <c:v>43258</c:v>
                </c:pt>
                <c:pt idx="178">
                  <c:v>43259</c:v>
                </c:pt>
                <c:pt idx="179">
                  <c:v>43259</c:v>
                </c:pt>
                <c:pt idx="180">
                  <c:v>43260</c:v>
                </c:pt>
                <c:pt idx="181">
                  <c:v>43260</c:v>
                </c:pt>
                <c:pt idx="182">
                  <c:v>43262</c:v>
                </c:pt>
                <c:pt idx="183">
                  <c:v>43262</c:v>
                </c:pt>
                <c:pt idx="184">
                  <c:v>43263</c:v>
                </c:pt>
                <c:pt idx="185">
                  <c:v>43263</c:v>
                </c:pt>
                <c:pt idx="186">
                  <c:v>43264</c:v>
                </c:pt>
                <c:pt idx="187">
                  <c:v>43264</c:v>
                </c:pt>
                <c:pt idx="188">
                  <c:v>43265</c:v>
                </c:pt>
                <c:pt idx="189">
                  <c:v>43265</c:v>
                </c:pt>
                <c:pt idx="190">
                  <c:v>43267</c:v>
                </c:pt>
                <c:pt idx="191">
                  <c:v>43269</c:v>
                </c:pt>
                <c:pt idx="192">
                  <c:v>43270</c:v>
                </c:pt>
                <c:pt idx="193">
                  <c:v>43270</c:v>
                </c:pt>
                <c:pt idx="194">
                  <c:v>43271</c:v>
                </c:pt>
                <c:pt idx="195">
                  <c:v>43271</c:v>
                </c:pt>
                <c:pt idx="196">
                  <c:v>43272</c:v>
                </c:pt>
                <c:pt idx="197">
                  <c:v>43272</c:v>
                </c:pt>
                <c:pt idx="198">
                  <c:v>43273</c:v>
                </c:pt>
                <c:pt idx="199">
                  <c:v>43276</c:v>
                </c:pt>
                <c:pt idx="200">
                  <c:v>43276</c:v>
                </c:pt>
                <c:pt idx="201">
                  <c:v>43276</c:v>
                </c:pt>
                <c:pt idx="202">
                  <c:v>43277</c:v>
                </c:pt>
                <c:pt idx="203">
                  <c:v>43277</c:v>
                </c:pt>
                <c:pt idx="204">
                  <c:v>43278</c:v>
                </c:pt>
                <c:pt idx="205">
                  <c:v>43278</c:v>
                </c:pt>
                <c:pt idx="206">
                  <c:v>43279</c:v>
                </c:pt>
                <c:pt idx="207">
                  <c:v>43279</c:v>
                </c:pt>
                <c:pt idx="208">
                  <c:v>43280</c:v>
                </c:pt>
                <c:pt idx="209">
                  <c:v>43281</c:v>
                </c:pt>
                <c:pt idx="210">
                  <c:v>43283</c:v>
                </c:pt>
                <c:pt idx="211">
                  <c:v>43283</c:v>
                </c:pt>
                <c:pt idx="212">
                  <c:v>43284</c:v>
                </c:pt>
                <c:pt idx="213">
                  <c:v>43284</c:v>
                </c:pt>
                <c:pt idx="214">
                  <c:v>43285</c:v>
                </c:pt>
                <c:pt idx="215">
                  <c:v>43285</c:v>
                </c:pt>
                <c:pt idx="216">
                  <c:v>43286</c:v>
                </c:pt>
                <c:pt idx="217">
                  <c:v>43286</c:v>
                </c:pt>
                <c:pt idx="218">
                  <c:v>43287</c:v>
                </c:pt>
                <c:pt idx="219">
                  <c:v>43287</c:v>
                </c:pt>
                <c:pt idx="220">
                  <c:v>43288</c:v>
                </c:pt>
                <c:pt idx="221">
                  <c:v>43288</c:v>
                </c:pt>
                <c:pt idx="222">
                  <c:v>43289</c:v>
                </c:pt>
                <c:pt idx="223">
                  <c:v>43290</c:v>
                </c:pt>
                <c:pt idx="224">
                  <c:v>43291</c:v>
                </c:pt>
                <c:pt idx="225">
                  <c:v>43297</c:v>
                </c:pt>
                <c:pt idx="226">
                  <c:v>43297</c:v>
                </c:pt>
                <c:pt idx="227">
                  <c:v>43298</c:v>
                </c:pt>
                <c:pt idx="228">
                  <c:v>43298</c:v>
                </c:pt>
                <c:pt idx="229">
                  <c:v>43298</c:v>
                </c:pt>
                <c:pt idx="230">
                  <c:v>43299</c:v>
                </c:pt>
                <c:pt idx="231">
                  <c:v>43300</c:v>
                </c:pt>
                <c:pt idx="232">
                  <c:v>43301</c:v>
                </c:pt>
                <c:pt idx="233">
                  <c:v>43302</c:v>
                </c:pt>
                <c:pt idx="234">
                  <c:v>43304</c:v>
                </c:pt>
                <c:pt idx="235">
                  <c:v>43304</c:v>
                </c:pt>
                <c:pt idx="236">
                  <c:v>43305</c:v>
                </c:pt>
                <c:pt idx="237">
                  <c:v>43306</c:v>
                </c:pt>
                <c:pt idx="238">
                  <c:v>43307</c:v>
                </c:pt>
                <c:pt idx="239">
                  <c:v>43309</c:v>
                </c:pt>
                <c:pt idx="240">
                  <c:v>43311</c:v>
                </c:pt>
                <c:pt idx="241">
                  <c:v>43311</c:v>
                </c:pt>
                <c:pt idx="242">
                  <c:v>43312</c:v>
                </c:pt>
                <c:pt idx="243">
                  <c:v>43316</c:v>
                </c:pt>
                <c:pt idx="244">
                  <c:v>43318</c:v>
                </c:pt>
                <c:pt idx="245">
                  <c:v>43319</c:v>
                </c:pt>
                <c:pt idx="246">
                  <c:v>43320</c:v>
                </c:pt>
                <c:pt idx="247">
                  <c:v>43323</c:v>
                </c:pt>
                <c:pt idx="248">
                  <c:v>43325</c:v>
                </c:pt>
                <c:pt idx="249">
                  <c:v>43325</c:v>
                </c:pt>
                <c:pt idx="250">
                  <c:v>43326</c:v>
                </c:pt>
                <c:pt idx="251">
                  <c:v>43326</c:v>
                </c:pt>
                <c:pt idx="252">
                  <c:v>43327</c:v>
                </c:pt>
                <c:pt idx="253">
                  <c:v>43327</c:v>
                </c:pt>
                <c:pt idx="254">
                  <c:v>43328</c:v>
                </c:pt>
                <c:pt idx="255">
                  <c:v>43328</c:v>
                </c:pt>
                <c:pt idx="256">
                  <c:v>43329</c:v>
                </c:pt>
                <c:pt idx="257">
                  <c:v>43329</c:v>
                </c:pt>
                <c:pt idx="258">
                  <c:v>43331</c:v>
                </c:pt>
                <c:pt idx="259">
                  <c:v>43331</c:v>
                </c:pt>
                <c:pt idx="260">
                  <c:v>43332</c:v>
                </c:pt>
                <c:pt idx="261">
                  <c:v>43332</c:v>
                </c:pt>
                <c:pt idx="262">
                  <c:v>43333</c:v>
                </c:pt>
                <c:pt idx="263">
                  <c:v>43333</c:v>
                </c:pt>
                <c:pt idx="264">
                  <c:v>43334</c:v>
                </c:pt>
                <c:pt idx="265">
                  <c:v>43334</c:v>
                </c:pt>
                <c:pt idx="266">
                  <c:v>43335</c:v>
                </c:pt>
                <c:pt idx="267">
                  <c:v>43335</c:v>
                </c:pt>
                <c:pt idx="268">
                  <c:v>43336</c:v>
                </c:pt>
                <c:pt idx="269">
                  <c:v>43337</c:v>
                </c:pt>
                <c:pt idx="270">
                  <c:v>43338</c:v>
                </c:pt>
                <c:pt idx="271">
                  <c:v>43338</c:v>
                </c:pt>
                <c:pt idx="272">
                  <c:v>43339</c:v>
                </c:pt>
                <c:pt idx="273">
                  <c:v>43339</c:v>
                </c:pt>
                <c:pt idx="274">
                  <c:v>43340</c:v>
                </c:pt>
                <c:pt idx="275">
                  <c:v>43378</c:v>
                </c:pt>
                <c:pt idx="276">
                  <c:v>43381</c:v>
                </c:pt>
                <c:pt idx="277">
                  <c:v>43381</c:v>
                </c:pt>
                <c:pt idx="278">
                  <c:v>43383</c:v>
                </c:pt>
                <c:pt idx="279">
                  <c:v>43383</c:v>
                </c:pt>
                <c:pt idx="280">
                  <c:v>43386</c:v>
                </c:pt>
                <c:pt idx="281">
                  <c:v>43387</c:v>
                </c:pt>
                <c:pt idx="282">
                  <c:v>43388</c:v>
                </c:pt>
                <c:pt idx="283">
                  <c:v>43388</c:v>
                </c:pt>
                <c:pt idx="284">
                  <c:v>43389</c:v>
                </c:pt>
                <c:pt idx="285">
                  <c:v>43389</c:v>
                </c:pt>
                <c:pt idx="286">
                  <c:v>43390</c:v>
                </c:pt>
                <c:pt idx="287">
                  <c:v>43390</c:v>
                </c:pt>
                <c:pt idx="288">
                  <c:v>43391</c:v>
                </c:pt>
                <c:pt idx="289">
                  <c:v>43391</c:v>
                </c:pt>
                <c:pt idx="290">
                  <c:v>43392</c:v>
                </c:pt>
                <c:pt idx="291">
                  <c:v>43392</c:v>
                </c:pt>
                <c:pt idx="292">
                  <c:v>43393</c:v>
                </c:pt>
                <c:pt idx="293">
                  <c:v>43395</c:v>
                </c:pt>
                <c:pt idx="294">
                  <c:v>43395</c:v>
                </c:pt>
                <c:pt idx="295">
                  <c:v>43396</c:v>
                </c:pt>
                <c:pt idx="296">
                  <c:v>43397</c:v>
                </c:pt>
                <c:pt idx="297">
                  <c:v>43398</c:v>
                </c:pt>
                <c:pt idx="298">
                  <c:v>43399</c:v>
                </c:pt>
                <c:pt idx="299">
                  <c:v>43400</c:v>
                </c:pt>
                <c:pt idx="300">
                  <c:v>43402</c:v>
                </c:pt>
                <c:pt idx="301">
                  <c:v>43402</c:v>
                </c:pt>
                <c:pt idx="302">
                  <c:v>43403</c:v>
                </c:pt>
                <c:pt idx="303">
                  <c:v>43403</c:v>
                </c:pt>
                <c:pt idx="304">
                  <c:v>43404</c:v>
                </c:pt>
                <c:pt idx="305">
                  <c:v>43404</c:v>
                </c:pt>
                <c:pt idx="306">
                  <c:v>43405</c:v>
                </c:pt>
                <c:pt idx="307">
                  <c:v>43407</c:v>
                </c:pt>
                <c:pt idx="308">
                  <c:v>43409</c:v>
                </c:pt>
                <c:pt idx="309">
                  <c:v>43409</c:v>
                </c:pt>
                <c:pt idx="310">
                  <c:v>43410</c:v>
                </c:pt>
                <c:pt idx="311">
                  <c:v>43410</c:v>
                </c:pt>
                <c:pt idx="312">
                  <c:v>43411</c:v>
                </c:pt>
                <c:pt idx="313">
                  <c:v>43411</c:v>
                </c:pt>
                <c:pt idx="314">
                  <c:v>43412</c:v>
                </c:pt>
                <c:pt idx="315">
                  <c:v>43414</c:v>
                </c:pt>
                <c:pt idx="316">
                  <c:v>43416</c:v>
                </c:pt>
                <c:pt idx="317">
                  <c:v>43416</c:v>
                </c:pt>
                <c:pt idx="318">
                  <c:v>43417</c:v>
                </c:pt>
                <c:pt idx="319">
                  <c:v>43420</c:v>
                </c:pt>
                <c:pt idx="320">
                  <c:v>43421</c:v>
                </c:pt>
                <c:pt idx="321">
                  <c:v>43423</c:v>
                </c:pt>
                <c:pt idx="322">
                  <c:v>43423</c:v>
                </c:pt>
                <c:pt idx="323">
                  <c:v>43424</c:v>
                </c:pt>
                <c:pt idx="324">
                  <c:v>43425</c:v>
                </c:pt>
                <c:pt idx="325">
                  <c:v>43426</c:v>
                </c:pt>
                <c:pt idx="326">
                  <c:v>43429</c:v>
                </c:pt>
                <c:pt idx="327">
                  <c:v>43429</c:v>
                </c:pt>
                <c:pt idx="328">
                  <c:v>43430</c:v>
                </c:pt>
                <c:pt idx="329">
                  <c:v>43431</c:v>
                </c:pt>
                <c:pt idx="330">
                  <c:v>43431</c:v>
                </c:pt>
                <c:pt idx="331">
                  <c:v>43432</c:v>
                </c:pt>
                <c:pt idx="332">
                  <c:v>43432</c:v>
                </c:pt>
                <c:pt idx="333">
                  <c:v>43433</c:v>
                </c:pt>
                <c:pt idx="334">
                  <c:v>43434</c:v>
                </c:pt>
                <c:pt idx="335">
                  <c:v>43434</c:v>
                </c:pt>
                <c:pt idx="336">
                  <c:v>43450</c:v>
                </c:pt>
                <c:pt idx="337">
                  <c:v>43451</c:v>
                </c:pt>
                <c:pt idx="338">
                  <c:v>43451</c:v>
                </c:pt>
                <c:pt idx="339">
                  <c:v>43452</c:v>
                </c:pt>
                <c:pt idx="340">
                  <c:v>43452</c:v>
                </c:pt>
                <c:pt idx="341">
                  <c:v>43453</c:v>
                </c:pt>
                <c:pt idx="342">
                  <c:v>43453</c:v>
                </c:pt>
                <c:pt idx="343">
                  <c:v>43454</c:v>
                </c:pt>
                <c:pt idx="344">
                  <c:v>43454</c:v>
                </c:pt>
                <c:pt idx="345">
                  <c:v>43455</c:v>
                </c:pt>
                <c:pt idx="346">
                  <c:v>43456</c:v>
                </c:pt>
                <c:pt idx="347">
                  <c:v>43458</c:v>
                </c:pt>
                <c:pt idx="348">
                  <c:v>43458</c:v>
                </c:pt>
                <c:pt idx="349">
                  <c:v>43459</c:v>
                </c:pt>
                <c:pt idx="350">
                  <c:v>43459</c:v>
                </c:pt>
                <c:pt idx="351">
                  <c:v>43460</c:v>
                </c:pt>
                <c:pt idx="352">
                  <c:v>43460</c:v>
                </c:pt>
                <c:pt idx="353">
                  <c:v>43461</c:v>
                </c:pt>
                <c:pt idx="354">
                  <c:v>43461</c:v>
                </c:pt>
                <c:pt idx="355">
                  <c:v>43462</c:v>
                </c:pt>
                <c:pt idx="356">
                  <c:v>43463</c:v>
                </c:pt>
                <c:pt idx="357">
                  <c:v>43465</c:v>
                </c:pt>
                <c:pt idx="358" formatCode="dd/mm/yy;@">
                  <c:v>43467</c:v>
                </c:pt>
                <c:pt idx="359" formatCode="dd/mm/yy;@">
                  <c:v>43467</c:v>
                </c:pt>
                <c:pt idx="360" formatCode="dd/mm/yy;@">
                  <c:v>43467</c:v>
                </c:pt>
                <c:pt idx="361" formatCode="dd/mm/yy;@">
                  <c:v>43468</c:v>
                </c:pt>
                <c:pt idx="362" formatCode="dd/mm/yy;@">
                  <c:v>43468</c:v>
                </c:pt>
                <c:pt idx="363" formatCode="dd/mm/yy;@">
                  <c:v>43469</c:v>
                </c:pt>
                <c:pt idx="364" formatCode="dd/mm/yy;@">
                  <c:v>43470</c:v>
                </c:pt>
                <c:pt idx="365" formatCode="dd/mm/yy;@">
                  <c:v>43472</c:v>
                </c:pt>
                <c:pt idx="366" formatCode="dd/mm/yy;@">
                  <c:v>43472</c:v>
                </c:pt>
                <c:pt idx="367" formatCode="dd/mm/yy;@">
                  <c:v>43473</c:v>
                </c:pt>
                <c:pt idx="368" formatCode="dd/mm/yy;@">
                  <c:v>43474</c:v>
                </c:pt>
                <c:pt idx="369" formatCode="dd/mm/yy;@">
                  <c:v>43475</c:v>
                </c:pt>
                <c:pt idx="370" formatCode="dd/mm/yy;@">
                  <c:v>43475</c:v>
                </c:pt>
                <c:pt idx="371" formatCode="dd/mm/yy;@">
                  <c:v>43476</c:v>
                </c:pt>
                <c:pt idx="372" formatCode="dd/mm/yy;@">
                  <c:v>43478</c:v>
                </c:pt>
                <c:pt idx="373" formatCode="dd/mm/yy;@">
                  <c:v>43478</c:v>
                </c:pt>
                <c:pt idx="374" formatCode="dd/mm/yy;@">
                  <c:v>43479</c:v>
                </c:pt>
                <c:pt idx="375" formatCode="dd/mm/yy;@">
                  <c:v>43479</c:v>
                </c:pt>
                <c:pt idx="376" formatCode="dd/mm/yy;@">
                  <c:v>43479</c:v>
                </c:pt>
                <c:pt idx="377" formatCode="dd/mm/yy;@">
                  <c:v>43480</c:v>
                </c:pt>
                <c:pt idx="378" formatCode="dd/mm/yy;@">
                  <c:v>43480</c:v>
                </c:pt>
                <c:pt idx="379" formatCode="dd/mm/yy;@">
                  <c:v>43481</c:v>
                </c:pt>
                <c:pt idx="380" formatCode="dd/mm/yy;@">
                  <c:v>43481</c:v>
                </c:pt>
                <c:pt idx="381" formatCode="dd/mm/yy;@">
                  <c:v>43482</c:v>
                </c:pt>
                <c:pt idx="382" formatCode="dd/mm/yy;@">
                  <c:v>43482</c:v>
                </c:pt>
                <c:pt idx="383" formatCode="dd/mm/yy;@">
                  <c:v>43483</c:v>
                </c:pt>
                <c:pt idx="384" formatCode="dd/mm/yy;@">
                  <c:v>43487</c:v>
                </c:pt>
                <c:pt idx="385" formatCode="dd/mm/yy;@">
                  <c:v>43488</c:v>
                </c:pt>
                <c:pt idx="386" formatCode="dd/mm/yy;@">
                  <c:v>43488</c:v>
                </c:pt>
                <c:pt idx="387" formatCode="dd/mm/yy;@">
                  <c:v>43489</c:v>
                </c:pt>
                <c:pt idx="388" formatCode="dd/mm/yy;@">
                  <c:v>43489</c:v>
                </c:pt>
                <c:pt idx="389" formatCode="dd/mm/yy;@">
                  <c:v>43490</c:v>
                </c:pt>
                <c:pt idx="390" formatCode="dd/mm/yy;@">
                  <c:v>43490</c:v>
                </c:pt>
                <c:pt idx="391" formatCode="dd/mm/yy;@">
                  <c:v>43491</c:v>
                </c:pt>
                <c:pt idx="392" formatCode="dd/mm/yy;@">
                  <c:v>43491</c:v>
                </c:pt>
                <c:pt idx="393" formatCode="dd/mm/yy;@">
                  <c:v>43492</c:v>
                </c:pt>
                <c:pt idx="394" formatCode="dd/mm/yy;@">
                  <c:v>43492</c:v>
                </c:pt>
                <c:pt idx="395" formatCode="dd/mm/yy;@">
                  <c:v>43493</c:v>
                </c:pt>
                <c:pt idx="396" formatCode="dd/mm/yy;@">
                  <c:v>43493</c:v>
                </c:pt>
                <c:pt idx="397" formatCode="dd/mm/yy;@">
                  <c:v>43494</c:v>
                </c:pt>
                <c:pt idx="398" formatCode="dd/mm/yy;@">
                  <c:v>43494</c:v>
                </c:pt>
                <c:pt idx="399" formatCode="dd/mm/yy;@">
                  <c:v>43495</c:v>
                </c:pt>
                <c:pt idx="400" formatCode="dd/mm/yy;@">
                  <c:v>43495</c:v>
                </c:pt>
                <c:pt idx="401" formatCode="dd/mm/yy;@">
                  <c:v>43496</c:v>
                </c:pt>
                <c:pt idx="402" formatCode="dd/mm/yy;@">
                  <c:v>43503</c:v>
                </c:pt>
                <c:pt idx="403" formatCode="dd/mm/yy;@">
                  <c:v>43504</c:v>
                </c:pt>
                <c:pt idx="404" formatCode="dd/mm/yy;@">
                  <c:v>43504</c:v>
                </c:pt>
                <c:pt idx="405" formatCode="dd/mm/yy;@">
                  <c:v>43505</c:v>
                </c:pt>
                <c:pt idx="406" formatCode="dd/mm/yy;@">
                  <c:v>43505</c:v>
                </c:pt>
                <c:pt idx="407" formatCode="dd/mm/yy;@">
                  <c:v>43507</c:v>
                </c:pt>
                <c:pt idx="408" formatCode="dd/mm/yy;@">
                  <c:v>43507</c:v>
                </c:pt>
                <c:pt idx="409" formatCode="dd/mm/yy;@">
                  <c:v>43508</c:v>
                </c:pt>
                <c:pt idx="410" formatCode="dd/mm/yy;@">
                  <c:v>43508</c:v>
                </c:pt>
                <c:pt idx="411" formatCode="dd/mm/yy;@">
                  <c:v>43509</c:v>
                </c:pt>
                <c:pt idx="412" formatCode="dd/mm/yy;@">
                  <c:v>43509</c:v>
                </c:pt>
                <c:pt idx="413" formatCode="dd/mm/yy;@">
                  <c:v>43510</c:v>
                </c:pt>
                <c:pt idx="414" formatCode="dd/mm/yy;@">
                  <c:v>43510</c:v>
                </c:pt>
                <c:pt idx="415" formatCode="dd/mm/yy;@">
                  <c:v>43511</c:v>
                </c:pt>
                <c:pt idx="416" formatCode="dd/mm/yy;@">
                  <c:v>43511</c:v>
                </c:pt>
                <c:pt idx="417" formatCode="dd/mm/yy;@">
                  <c:v>43512</c:v>
                </c:pt>
                <c:pt idx="418" formatCode="dd/mm/yy;@">
                  <c:v>43512</c:v>
                </c:pt>
                <c:pt idx="419" formatCode="dd/mm/yy;@">
                  <c:v>43512</c:v>
                </c:pt>
                <c:pt idx="420" formatCode="dd/mm/yy;@">
                  <c:v>43514</c:v>
                </c:pt>
                <c:pt idx="421" formatCode="dd/mm/yy;@">
                  <c:v>43514</c:v>
                </c:pt>
                <c:pt idx="422" formatCode="dd/mm/yy;@">
                  <c:v>43514</c:v>
                </c:pt>
                <c:pt idx="423" formatCode="dd/mm/yy;@">
                  <c:v>43515</c:v>
                </c:pt>
                <c:pt idx="424" formatCode="dd/mm/yy;@">
                  <c:v>43515</c:v>
                </c:pt>
                <c:pt idx="425" formatCode="dd/mm/yy;@">
                  <c:v>43516</c:v>
                </c:pt>
                <c:pt idx="426" formatCode="dd/mm/yy;@">
                  <c:v>43516</c:v>
                </c:pt>
                <c:pt idx="427" formatCode="dd/mm/yy;@">
                  <c:v>43517</c:v>
                </c:pt>
                <c:pt idx="428" formatCode="dd/mm/yy;@">
                  <c:v>43517</c:v>
                </c:pt>
                <c:pt idx="429" formatCode="dd/mm/yy;@">
                  <c:v>43517</c:v>
                </c:pt>
                <c:pt idx="430" formatCode="dd/mm/yy;@">
                  <c:v>43518</c:v>
                </c:pt>
                <c:pt idx="431" formatCode="dd/mm/yy;@">
                  <c:v>43518</c:v>
                </c:pt>
                <c:pt idx="432" formatCode="dd/mm/yy;@">
                  <c:v>43518</c:v>
                </c:pt>
                <c:pt idx="433" formatCode="dd/mm/yy;@">
                  <c:v>43519</c:v>
                </c:pt>
                <c:pt idx="434" formatCode="dd/mm/yy;@">
                  <c:v>43521</c:v>
                </c:pt>
                <c:pt idx="435" formatCode="dd/mm/yy;@">
                  <c:v>43522</c:v>
                </c:pt>
                <c:pt idx="436" formatCode="dd/mm/yy;@">
                  <c:v>43522</c:v>
                </c:pt>
                <c:pt idx="437" formatCode="dd/mm/yy;@">
                  <c:v>43523</c:v>
                </c:pt>
                <c:pt idx="438" formatCode="dd/mm/yy;@">
                  <c:v>43523</c:v>
                </c:pt>
                <c:pt idx="439" formatCode="dd/mm/yy;@">
                  <c:v>43524</c:v>
                </c:pt>
                <c:pt idx="440" formatCode="dd/mm/yy;@">
                  <c:v>43524</c:v>
                </c:pt>
                <c:pt idx="441" formatCode="dd/mm/yy;@">
                  <c:v>43525</c:v>
                </c:pt>
                <c:pt idx="442" formatCode="dd/mm/yy;@">
                  <c:v>43528</c:v>
                </c:pt>
                <c:pt idx="443" formatCode="dd/mm/yy;@">
                  <c:v>43529</c:v>
                </c:pt>
                <c:pt idx="444" formatCode="dd/mm/yy;@">
                  <c:v>43529</c:v>
                </c:pt>
                <c:pt idx="445" formatCode="dd/mm/yy;@">
                  <c:v>43530</c:v>
                </c:pt>
                <c:pt idx="446" formatCode="dd/mm/yy;@">
                  <c:v>43530</c:v>
                </c:pt>
                <c:pt idx="447" formatCode="dd/mm/yy;@">
                  <c:v>43531</c:v>
                </c:pt>
                <c:pt idx="448" formatCode="dd/mm/yy;@">
                  <c:v>43531</c:v>
                </c:pt>
                <c:pt idx="449" formatCode="dd/mm/yy;@">
                  <c:v>43532</c:v>
                </c:pt>
                <c:pt idx="450" formatCode="dd/mm/yy;@">
                  <c:v>43533</c:v>
                </c:pt>
                <c:pt idx="451" formatCode="dd/mm/yy;@">
                  <c:v>43535</c:v>
                </c:pt>
                <c:pt idx="452" formatCode="dd/mm/yy;@">
                  <c:v>43535</c:v>
                </c:pt>
                <c:pt idx="453" formatCode="dd/mm/yy;@">
                  <c:v>43536</c:v>
                </c:pt>
                <c:pt idx="454" formatCode="dd/mm/yy;@">
                  <c:v>43536</c:v>
                </c:pt>
                <c:pt idx="455" formatCode="dd/mm/yy;@">
                  <c:v>43537</c:v>
                </c:pt>
                <c:pt idx="456" formatCode="dd/mm/yy;@">
                  <c:v>43537</c:v>
                </c:pt>
                <c:pt idx="457" formatCode="dd/mm/yy;@">
                  <c:v>43538</c:v>
                </c:pt>
                <c:pt idx="458" formatCode="dd/mm/yy;@">
                  <c:v>43538</c:v>
                </c:pt>
                <c:pt idx="459" formatCode="dd/mm/yy;@">
                  <c:v>43538</c:v>
                </c:pt>
                <c:pt idx="460" formatCode="dd/mm/yy;@">
                  <c:v>43539</c:v>
                </c:pt>
                <c:pt idx="461" formatCode="dd/mm/yy;@">
                  <c:v>43542</c:v>
                </c:pt>
                <c:pt idx="462" formatCode="dd/mm/yy;@">
                  <c:v>43543</c:v>
                </c:pt>
                <c:pt idx="463" formatCode="dd/mm/yy;@">
                  <c:v>43543</c:v>
                </c:pt>
                <c:pt idx="464" formatCode="dd/mm/yy;@">
                  <c:v>43544</c:v>
                </c:pt>
                <c:pt idx="465" formatCode="dd/mm/yy;@">
                  <c:v>43547</c:v>
                </c:pt>
                <c:pt idx="466" formatCode="dd/mm/yy;@">
                  <c:v>43549</c:v>
                </c:pt>
                <c:pt idx="467" formatCode="dd/mm/yy;@">
                  <c:v>43549</c:v>
                </c:pt>
                <c:pt idx="468" formatCode="dd/mm/yy;@">
                  <c:v>43550</c:v>
                </c:pt>
                <c:pt idx="469" formatCode="dd/mm/yy;@">
                  <c:v>43550</c:v>
                </c:pt>
                <c:pt idx="470" formatCode="dd/mm/yy;@">
                  <c:v>43551</c:v>
                </c:pt>
                <c:pt idx="471" formatCode="dd/mm/yy;@">
                  <c:v>43551</c:v>
                </c:pt>
                <c:pt idx="472" formatCode="dd/mm/yy;@">
                  <c:v>43552</c:v>
                </c:pt>
                <c:pt idx="473" formatCode="dd/mm/yy;@">
                  <c:v>43554</c:v>
                </c:pt>
                <c:pt idx="474" formatCode="dd/mm/yy;@">
                  <c:v>43556</c:v>
                </c:pt>
                <c:pt idx="475" formatCode="dd/mm/yy;@">
                  <c:v>43556</c:v>
                </c:pt>
                <c:pt idx="476" formatCode="dd/mm/yy;@">
                  <c:v>43557</c:v>
                </c:pt>
                <c:pt idx="477" formatCode="dd/mm/yy;@">
                  <c:v>43557</c:v>
                </c:pt>
                <c:pt idx="478" formatCode="dd/mm/yy;@">
                  <c:v>43558</c:v>
                </c:pt>
                <c:pt idx="479" formatCode="dd/mm/yy;@">
                  <c:v>43558</c:v>
                </c:pt>
                <c:pt idx="480" formatCode="dd/mm/yy;@">
                  <c:v>43559</c:v>
                </c:pt>
                <c:pt idx="481" formatCode="dd/mm/yy;@">
                  <c:v>43559</c:v>
                </c:pt>
                <c:pt idx="482" formatCode="dd/mm/yy;@">
                  <c:v>43560</c:v>
                </c:pt>
                <c:pt idx="483" formatCode="dd/mm/yy;@">
                  <c:v>43561</c:v>
                </c:pt>
                <c:pt idx="484" formatCode="dd/mm/yy;@">
                  <c:v>43563</c:v>
                </c:pt>
                <c:pt idx="485" formatCode="dd/mm/yy;@">
                  <c:v>43563</c:v>
                </c:pt>
                <c:pt idx="486" formatCode="dd/mm/yy;@">
                  <c:v>43564</c:v>
                </c:pt>
                <c:pt idx="487" formatCode="dd/mm/yy;@">
                  <c:v>43565</c:v>
                </c:pt>
                <c:pt idx="488" formatCode="dd/mm/yy;@">
                  <c:v>43566</c:v>
                </c:pt>
                <c:pt idx="489" formatCode="dd/mm/yy;@">
                  <c:v>43566</c:v>
                </c:pt>
                <c:pt idx="490" formatCode="dd/mm/yy;@">
                  <c:v>43567</c:v>
                </c:pt>
                <c:pt idx="491" formatCode="dd/mm/yy;@">
                  <c:v>43571</c:v>
                </c:pt>
                <c:pt idx="492" formatCode="dd/mm/yy;@">
                  <c:v>43572</c:v>
                </c:pt>
                <c:pt idx="493" formatCode="dd/mm/yy;@">
                  <c:v>43573</c:v>
                </c:pt>
                <c:pt idx="494" formatCode="dd/mm/yy;@">
                  <c:v>43574</c:v>
                </c:pt>
                <c:pt idx="495" formatCode="dd/mm/yy;@">
                  <c:v>43575</c:v>
                </c:pt>
                <c:pt idx="496" formatCode="dd/mm/yy;@">
                  <c:v>43577</c:v>
                </c:pt>
                <c:pt idx="497" formatCode="dd/mm/yy;@">
                  <c:v>43577</c:v>
                </c:pt>
                <c:pt idx="498" formatCode="dd/mm/yy;@">
                  <c:v>43577</c:v>
                </c:pt>
                <c:pt idx="499" formatCode="dd/mm/yy;@">
                  <c:v>43578</c:v>
                </c:pt>
                <c:pt idx="500" formatCode="dd/mm/yy;@">
                  <c:v>43578</c:v>
                </c:pt>
                <c:pt idx="501" formatCode="dd/mm/yy;@">
                  <c:v>43579</c:v>
                </c:pt>
                <c:pt idx="502" formatCode="dd/mm/yy;@">
                  <c:v>43579</c:v>
                </c:pt>
                <c:pt idx="503" formatCode="dd/mm/yy;@">
                  <c:v>43580</c:v>
                </c:pt>
                <c:pt idx="504" formatCode="dd/mm/yy;@">
                  <c:v>43580</c:v>
                </c:pt>
                <c:pt idx="505" formatCode="dd/mm/yy;@">
                  <c:v>43581</c:v>
                </c:pt>
                <c:pt idx="506" formatCode="dd/mm/yy;@">
                  <c:v>43581</c:v>
                </c:pt>
                <c:pt idx="507" formatCode="dd/mm/yy;@">
                  <c:v>43582</c:v>
                </c:pt>
                <c:pt idx="508" formatCode="dd/mm/yy;@">
                  <c:v>43582</c:v>
                </c:pt>
                <c:pt idx="509" formatCode="dd/mm/yy;@">
                  <c:v>43583</c:v>
                </c:pt>
                <c:pt idx="510" formatCode="dd/mm/yy;@">
                  <c:v>43583</c:v>
                </c:pt>
                <c:pt idx="511" formatCode="dd/mm/yy;@">
                  <c:v>43584</c:v>
                </c:pt>
                <c:pt idx="512" formatCode="dd/mm/yy;@">
                  <c:v>43587</c:v>
                </c:pt>
                <c:pt idx="513" formatCode="dd/mm/yy;@">
                  <c:v>43589</c:v>
                </c:pt>
                <c:pt idx="514" formatCode="dd/mm/yy;@">
                  <c:v>43589</c:v>
                </c:pt>
                <c:pt idx="515" formatCode="dd/mm/yy;@">
                  <c:v>43591</c:v>
                </c:pt>
                <c:pt idx="516" formatCode="dd/mm/yy;@">
                  <c:v>43591</c:v>
                </c:pt>
                <c:pt idx="517" formatCode="dd/mm/yy;@">
                  <c:v>43592</c:v>
                </c:pt>
                <c:pt idx="518" formatCode="dd/mm/yy;@">
                  <c:v>43592</c:v>
                </c:pt>
                <c:pt idx="519" formatCode="dd/mm/yy;@">
                  <c:v>43593</c:v>
                </c:pt>
                <c:pt idx="520" formatCode="dd/mm/yy;@">
                  <c:v>43594</c:v>
                </c:pt>
                <c:pt idx="521" formatCode="dd/mm/yy;@">
                  <c:v>43595</c:v>
                </c:pt>
                <c:pt idx="522" formatCode="dd/mm/yy;@">
                  <c:v>43596</c:v>
                </c:pt>
                <c:pt idx="523" formatCode="dd/mm/yy;@">
                  <c:v>43598</c:v>
                </c:pt>
                <c:pt idx="524" formatCode="dd/mm/yy;@">
                  <c:v>43598</c:v>
                </c:pt>
                <c:pt idx="525" formatCode="dd/mm/yy;@">
                  <c:v>43599</c:v>
                </c:pt>
                <c:pt idx="526" formatCode="dd/mm/yy;@">
                  <c:v>43599</c:v>
                </c:pt>
                <c:pt idx="527" formatCode="dd/mm/yy;@">
                  <c:v>43600</c:v>
                </c:pt>
                <c:pt idx="528" formatCode="dd/mm/yy;@">
                  <c:v>43600</c:v>
                </c:pt>
                <c:pt idx="529" formatCode="dd/mm/yy;@">
                  <c:v>43601</c:v>
                </c:pt>
                <c:pt idx="530" formatCode="dd/mm/yy;@">
                  <c:v>43601</c:v>
                </c:pt>
                <c:pt idx="531" formatCode="dd/mm/yy;@">
                  <c:v>43602</c:v>
                </c:pt>
                <c:pt idx="532" formatCode="dd/mm/yy;@">
                  <c:v>43602</c:v>
                </c:pt>
                <c:pt idx="533" formatCode="dd/mm/yy;@">
                  <c:v>43603</c:v>
                </c:pt>
                <c:pt idx="534" formatCode="dd/mm/yy;@">
                  <c:v>43606</c:v>
                </c:pt>
                <c:pt idx="535" formatCode="dd/mm/yy;@">
                  <c:v>43607</c:v>
                </c:pt>
                <c:pt idx="536" formatCode="dd/mm/yy;@">
                  <c:v>43607</c:v>
                </c:pt>
                <c:pt idx="537" formatCode="dd/mm/yy;@">
                  <c:v>43608</c:v>
                </c:pt>
                <c:pt idx="538" formatCode="dd/mm/yy;@">
                  <c:v>43608</c:v>
                </c:pt>
                <c:pt idx="539" formatCode="dd/mm/yy;@">
                  <c:v>43609</c:v>
                </c:pt>
                <c:pt idx="540" formatCode="dd/mm/yy;@">
                  <c:v>43611</c:v>
                </c:pt>
                <c:pt idx="541" formatCode="dd/mm/yy;@">
                  <c:v>43612</c:v>
                </c:pt>
                <c:pt idx="542" formatCode="dd/mm/yy;@">
                  <c:v>43612</c:v>
                </c:pt>
                <c:pt idx="543" formatCode="dd/mm/yy;@">
                  <c:v>43613</c:v>
                </c:pt>
                <c:pt idx="544" formatCode="dd/mm/yy;@">
                  <c:v>43613</c:v>
                </c:pt>
                <c:pt idx="545" formatCode="dd/mm/yy;@">
                  <c:v>43614</c:v>
                </c:pt>
                <c:pt idx="546" formatCode="dd/mm/yy;@">
                  <c:v>43614</c:v>
                </c:pt>
                <c:pt idx="547" formatCode="dd/mm/yy;@">
                  <c:v>43615</c:v>
                </c:pt>
                <c:pt idx="548" formatCode="dd/mm/yy;@">
                  <c:v>43615</c:v>
                </c:pt>
                <c:pt idx="549" formatCode="dd/mm/yy;@">
                  <c:v>43616</c:v>
                </c:pt>
                <c:pt idx="550" formatCode="dd/mm/yy;@">
                  <c:v>43619</c:v>
                </c:pt>
                <c:pt idx="551" formatCode="dd/mm/yy;@">
                  <c:v>43621</c:v>
                </c:pt>
                <c:pt idx="552" formatCode="dd/mm/yy;@">
                  <c:v>43621</c:v>
                </c:pt>
                <c:pt idx="553" formatCode="dd/mm/yy;@">
                  <c:v>43622</c:v>
                </c:pt>
                <c:pt idx="554" formatCode="dd/mm/yy;@">
                  <c:v>43622</c:v>
                </c:pt>
                <c:pt idx="555" formatCode="dd/mm/yy;@">
                  <c:v>43623</c:v>
                </c:pt>
                <c:pt idx="556" formatCode="dd/mm/yy;@">
                  <c:v>43624</c:v>
                </c:pt>
                <c:pt idx="557" formatCode="dd/mm/yy;@">
                  <c:v>43626</c:v>
                </c:pt>
                <c:pt idx="558" formatCode="dd/mm/yy;@">
                  <c:v>43626</c:v>
                </c:pt>
                <c:pt idx="559" formatCode="dd/mm/yy;@">
                  <c:v>43627</c:v>
                </c:pt>
                <c:pt idx="560" formatCode="dd/mm/yy;@">
                  <c:v>43627</c:v>
                </c:pt>
                <c:pt idx="561" formatCode="dd/mm/yy;@">
                  <c:v>43628</c:v>
                </c:pt>
                <c:pt idx="562" formatCode="dd/mm/yy;@">
                  <c:v>43631</c:v>
                </c:pt>
                <c:pt idx="563" formatCode="dd/mm/yy;@">
                  <c:v>43633</c:v>
                </c:pt>
                <c:pt idx="564" formatCode="dd/mm/yy;@">
                  <c:v>43633</c:v>
                </c:pt>
                <c:pt idx="565" formatCode="dd/mm/yy;@">
                  <c:v>43634</c:v>
                </c:pt>
                <c:pt idx="566" formatCode="dd/mm/yy;@">
                  <c:v>43639</c:v>
                </c:pt>
                <c:pt idx="567" formatCode="dd/mm/yy;@">
                  <c:v>43640</c:v>
                </c:pt>
                <c:pt idx="568" formatCode="dd/mm/yy;@">
                  <c:v>43640</c:v>
                </c:pt>
                <c:pt idx="569" formatCode="dd/mm/yy;@">
                  <c:v>43641</c:v>
                </c:pt>
                <c:pt idx="570" formatCode="dd/mm/yy;@">
                  <c:v>43645</c:v>
                </c:pt>
                <c:pt idx="571" formatCode="dd/mm/yy;@">
                  <c:v>43647</c:v>
                </c:pt>
                <c:pt idx="572" formatCode="dd/mm/yy;@">
                  <c:v>43647</c:v>
                </c:pt>
                <c:pt idx="573" formatCode="dd/mm/yy;@">
                  <c:v>43648</c:v>
                </c:pt>
                <c:pt idx="574" formatCode="dd/mm/yy;@">
                  <c:v>43648</c:v>
                </c:pt>
                <c:pt idx="575" formatCode="dd/mm/yy;@">
                  <c:v>43649</c:v>
                </c:pt>
                <c:pt idx="576" formatCode="dd/mm/yy;@">
                  <c:v>43650</c:v>
                </c:pt>
                <c:pt idx="577" formatCode="dd/mm/yy;@">
                  <c:v>43650</c:v>
                </c:pt>
                <c:pt idx="578" formatCode="dd/mm/yy;@">
                  <c:v>43651</c:v>
                </c:pt>
                <c:pt idx="579" formatCode="dd/mm/yy;@">
                  <c:v>43657</c:v>
                </c:pt>
                <c:pt idx="580" formatCode="dd/mm/yy;@">
                  <c:v>43658</c:v>
                </c:pt>
                <c:pt idx="581" formatCode="dd/mm/yy;@">
                  <c:v>43659</c:v>
                </c:pt>
                <c:pt idx="582" formatCode="dd/mm/yy;@">
                  <c:v>43661</c:v>
                </c:pt>
                <c:pt idx="583" formatCode="dd/mm/yy;@">
                  <c:v>43661</c:v>
                </c:pt>
                <c:pt idx="584" formatCode="dd/mm/yy;@">
                  <c:v>43662</c:v>
                </c:pt>
                <c:pt idx="585" formatCode="dd/mm/yy;@">
                  <c:v>43662</c:v>
                </c:pt>
                <c:pt idx="586" formatCode="dd/mm/yy;@">
                  <c:v>43663</c:v>
                </c:pt>
                <c:pt idx="587" formatCode="dd/mm/yy;@">
                  <c:v>43666</c:v>
                </c:pt>
                <c:pt idx="588" formatCode="dd/mm/yy;@">
                  <c:v>43668</c:v>
                </c:pt>
                <c:pt idx="589" formatCode="dd/mm/yy;@">
                  <c:v>43670</c:v>
                </c:pt>
                <c:pt idx="590" formatCode="dd/mm/yy;@">
                  <c:v>43671</c:v>
                </c:pt>
                <c:pt idx="591" formatCode="dd/mm/yy;@">
                  <c:v>43671</c:v>
                </c:pt>
                <c:pt idx="592" formatCode="dd/mm/yy;@">
                  <c:v>43672</c:v>
                </c:pt>
                <c:pt idx="593" formatCode="dd/mm/yy;@">
                  <c:v>43672</c:v>
                </c:pt>
                <c:pt idx="594" formatCode="dd/mm/yy;@">
                  <c:v>43673</c:v>
                </c:pt>
                <c:pt idx="595" formatCode="dd/mm/yy;@">
                  <c:v>43673</c:v>
                </c:pt>
                <c:pt idx="596" formatCode="dd/mm/yy;@">
                  <c:v>43675</c:v>
                </c:pt>
                <c:pt idx="597" formatCode="dd/mm/yy;@">
                  <c:v>43675</c:v>
                </c:pt>
                <c:pt idx="598" formatCode="dd/mm/yy;@">
                  <c:v>43676</c:v>
                </c:pt>
                <c:pt idx="599" formatCode="dd/mm/yy;@">
                  <c:v>43677</c:v>
                </c:pt>
                <c:pt idx="600" formatCode="dd/mm/yy;@">
                  <c:v>43678</c:v>
                </c:pt>
                <c:pt idx="601" formatCode="dd/mm/yy;@">
                  <c:v>43687</c:v>
                </c:pt>
                <c:pt idx="602" formatCode="dd/mm/yy;@">
                  <c:v>43689</c:v>
                </c:pt>
                <c:pt idx="603" formatCode="dd/mm/yy;@">
                  <c:v>43689</c:v>
                </c:pt>
                <c:pt idx="604" formatCode="dd/mm/yy;@">
                  <c:v>43690</c:v>
                </c:pt>
                <c:pt idx="605" formatCode="dd/mm/yy;@">
                  <c:v>43690</c:v>
                </c:pt>
                <c:pt idx="606" formatCode="dd/mm/yy;@">
                  <c:v>43691</c:v>
                </c:pt>
                <c:pt idx="607" formatCode="dd/mm/yy;@">
                  <c:v>43691</c:v>
                </c:pt>
                <c:pt idx="608" formatCode="dd/mm/yy;@">
                  <c:v>43692</c:v>
                </c:pt>
                <c:pt idx="609" formatCode="dd/mm/yy;@">
                  <c:v>43692</c:v>
                </c:pt>
                <c:pt idx="610" formatCode="dd/mm/yy;@">
                  <c:v>43693</c:v>
                </c:pt>
                <c:pt idx="611" formatCode="dd/mm/yy;@">
                  <c:v>43693</c:v>
                </c:pt>
                <c:pt idx="612" formatCode="dd/mm/yy;@">
                  <c:v>43694</c:v>
                </c:pt>
                <c:pt idx="613" formatCode="dd/mm/yy;@">
                  <c:v>43694</c:v>
                </c:pt>
                <c:pt idx="614" formatCode="dd/mm/yy;@">
                  <c:v>43696</c:v>
                </c:pt>
                <c:pt idx="615" formatCode="dd/mm/yy;@">
                  <c:v>43697</c:v>
                </c:pt>
                <c:pt idx="616" formatCode="dd/mm/yy;@">
                  <c:v>43698</c:v>
                </c:pt>
                <c:pt idx="617" formatCode="dd/mm/yy;@">
                  <c:v>43703</c:v>
                </c:pt>
                <c:pt idx="618" formatCode="dd/mm/yy;@">
                  <c:v>43704</c:v>
                </c:pt>
                <c:pt idx="619" formatCode="dd/mm/yy;@">
                  <c:v>43704</c:v>
                </c:pt>
                <c:pt idx="620" formatCode="dd/mm/yy;@">
                  <c:v>43705</c:v>
                </c:pt>
                <c:pt idx="621" formatCode="dd/mm/yy;@">
                  <c:v>43705</c:v>
                </c:pt>
                <c:pt idx="622" formatCode="dd/mm/yy;@">
                  <c:v>43706</c:v>
                </c:pt>
                <c:pt idx="623" formatCode="dd/mm/yy;@">
                  <c:v>43706</c:v>
                </c:pt>
                <c:pt idx="624" formatCode="dd/mm/yy;@">
                  <c:v>43707</c:v>
                </c:pt>
                <c:pt idx="625" formatCode="dd/mm/yy;@">
                  <c:v>43709</c:v>
                </c:pt>
                <c:pt idx="626" formatCode="dd/mm/yy;@">
                  <c:v>43711</c:v>
                </c:pt>
                <c:pt idx="627" formatCode="dd/mm/yy;@">
                  <c:v>43711</c:v>
                </c:pt>
                <c:pt idx="628" formatCode="dd/mm/yy;@">
                  <c:v>43712</c:v>
                </c:pt>
                <c:pt idx="629" formatCode="dd/mm/yy;@">
                  <c:v>43712</c:v>
                </c:pt>
                <c:pt idx="630" formatCode="dd/mm/yy;@">
                  <c:v>43713</c:v>
                </c:pt>
                <c:pt idx="631" formatCode="dd/mm/yy;@">
                  <c:v>43713</c:v>
                </c:pt>
                <c:pt idx="632" formatCode="dd/mm/yy;@">
                  <c:v>43714</c:v>
                </c:pt>
                <c:pt idx="633" formatCode="dd/mm/yy;@">
                  <c:v>43714</c:v>
                </c:pt>
                <c:pt idx="634" formatCode="dd/mm/yy;@">
                  <c:v>43714</c:v>
                </c:pt>
                <c:pt idx="635" formatCode="dd/mm/yy;@">
                  <c:v>43715</c:v>
                </c:pt>
                <c:pt idx="636" formatCode="dd/mm/yy;@">
                  <c:v>43717</c:v>
                </c:pt>
                <c:pt idx="637" formatCode="dd/mm/yy;@">
                  <c:v>43717</c:v>
                </c:pt>
                <c:pt idx="638" formatCode="dd/mm/yy;@">
                  <c:v>43718</c:v>
                </c:pt>
                <c:pt idx="639" formatCode="dd/mm/yy;@">
                  <c:v>43718</c:v>
                </c:pt>
                <c:pt idx="640" formatCode="dd/mm/yy;@">
                  <c:v>43719</c:v>
                </c:pt>
                <c:pt idx="641" formatCode="dd/mm/yy;@">
                  <c:v>43719</c:v>
                </c:pt>
                <c:pt idx="642" formatCode="dd/mm/yy;@">
                  <c:v>43720</c:v>
                </c:pt>
                <c:pt idx="643" formatCode="dd/mm/yy;@">
                  <c:v>43720</c:v>
                </c:pt>
                <c:pt idx="644" formatCode="dd/mm/yy;@">
                  <c:v>43722</c:v>
                </c:pt>
                <c:pt idx="645" formatCode="dd/mm/yy;@">
                  <c:v>43723</c:v>
                </c:pt>
                <c:pt idx="646" formatCode="dd/mm/yy;@">
                  <c:v>43725</c:v>
                </c:pt>
                <c:pt idx="647" formatCode="dd/mm/yy;@">
                  <c:v>43725</c:v>
                </c:pt>
                <c:pt idx="648" formatCode="dd/mm/yy;@">
                  <c:v>43726</c:v>
                </c:pt>
                <c:pt idx="649" formatCode="dd/mm/yy;@">
                  <c:v>43726</c:v>
                </c:pt>
                <c:pt idx="650" formatCode="dd/mm/yy;@">
                  <c:v>43727</c:v>
                </c:pt>
                <c:pt idx="651" formatCode="dd/mm/yy;@">
                  <c:v>43727</c:v>
                </c:pt>
                <c:pt idx="652" formatCode="dd/mm/yy;@">
                  <c:v>43727</c:v>
                </c:pt>
                <c:pt idx="653" formatCode="dd/mm/yy;@">
                  <c:v>43728</c:v>
                </c:pt>
                <c:pt idx="654" formatCode="dd/mm/yy;@">
                  <c:v>43728</c:v>
                </c:pt>
                <c:pt idx="655" formatCode="dd/mm/yy;@">
                  <c:v>43729</c:v>
                </c:pt>
                <c:pt idx="656" formatCode="dd/mm/yy;@">
                  <c:v>43731</c:v>
                </c:pt>
                <c:pt idx="657" formatCode="dd/mm/yy;@">
                  <c:v>43736</c:v>
                </c:pt>
                <c:pt idx="658" formatCode="dd/mm/yy;@">
                  <c:v>43736</c:v>
                </c:pt>
                <c:pt idx="659" formatCode="dd/mm/yy;@">
                  <c:v>43737</c:v>
                </c:pt>
                <c:pt idx="660" formatCode="dd/mm/yy;@">
                  <c:v>43738</c:v>
                </c:pt>
                <c:pt idx="661" formatCode="dd/mm/yy;@">
                  <c:v>43740</c:v>
                </c:pt>
                <c:pt idx="662" formatCode="dd/mm/yy;@">
                  <c:v>43741</c:v>
                </c:pt>
                <c:pt idx="663" formatCode="dd/mm/yy;@">
                  <c:v>43741</c:v>
                </c:pt>
                <c:pt idx="664" formatCode="dd/mm/yy;@">
                  <c:v>43742</c:v>
                </c:pt>
                <c:pt idx="665" formatCode="dd/mm/yy;@">
                  <c:v>43742</c:v>
                </c:pt>
                <c:pt idx="666" formatCode="dd/mm/yy;@">
                  <c:v>43742</c:v>
                </c:pt>
                <c:pt idx="667" formatCode="dd/mm/yy;@">
                  <c:v>43744</c:v>
                </c:pt>
                <c:pt idx="668" formatCode="dd/mm/yy;@">
                  <c:v>43745</c:v>
                </c:pt>
                <c:pt idx="669" formatCode="dd/mm/yy;@">
                  <c:v>43745</c:v>
                </c:pt>
                <c:pt idx="670" formatCode="dd/mm/yy;@">
                  <c:v>43746</c:v>
                </c:pt>
                <c:pt idx="671" formatCode="dd/mm/yy;@">
                  <c:v>43746</c:v>
                </c:pt>
                <c:pt idx="672" formatCode="dd/mm/yy;@">
                  <c:v>43747</c:v>
                </c:pt>
                <c:pt idx="673" formatCode="dd/mm/yy;@">
                  <c:v>43747</c:v>
                </c:pt>
                <c:pt idx="674" formatCode="dd/mm/yy;@">
                  <c:v>43748</c:v>
                </c:pt>
                <c:pt idx="675" formatCode="dd/mm/yy;@">
                  <c:v>43748</c:v>
                </c:pt>
                <c:pt idx="676" formatCode="dd/mm/yy;@">
                  <c:v>43750</c:v>
                </c:pt>
                <c:pt idx="677" formatCode="dd/mm/yy;@">
                  <c:v>43750</c:v>
                </c:pt>
                <c:pt idx="678" formatCode="dd/mm/yy;@">
                  <c:v>43752</c:v>
                </c:pt>
                <c:pt idx="679" formatCode="dd/mm/yy;@">
                  <c:v>43752</c:v>
                </c:pt>
                <c:pt idx="680" formatCode="dd/mm/yy;@">
                  <c:v>43753</c:v>
                </c:pt>
                <c:pt idx="681" formatCode="dd/mm/yy;@">
                  <c:v>43753</c:v>
                </c:pt>
                <c:pt idx="682" formatCode="dd/mm/yy;@">
                  <c:v>43754</c:v>
                </c:pt>
                <c:pt idx="683" formatCode="dd/mm/yy;@">
                  <c:v>43754</c:v>
                </c:pt>
                <c:pt idx="684" formatCode="dd/mm/yy;@">
                  <c:v>43755</c:v>
                </c:pt>
                <c:pt idx="685" formatCode="dd/mm/yy;@">
                  <c:v>43755</c:v>
                </c:pt>
                <c:pt idx="686" formatCode="dd/mm/yy;@">
                  <c:v>43756</c:v>
                </c:pt>
                <c:pt idx="687" formatCode="dd/mm/yy;@">
                  <c:v>43757</c:v>
                </c:pt>
                <c:pt idx="688" formatCode="dd/mm/yy;@">
                  <c:v>43759</c:v>
                </c:pt>
                <c:pt idx="689" formatCode="dd/mm/yy;@">
                  <c:v>43759</c:v>
                </c:pt>
                <c:pt idx="690" formatCode="dd/mm/yy;@">
                  <c:v>43760</c:v>
                </c:pt>
                <c:pt idx="691" formatCode="dd/mm/yy;@">
                  <c:v>43760</c:v>
                </c:pt>
                <c:pt idx="692" formatCode="dd/mm/yy;@">
                  <c:v>43761</c:v>
                </c:pt>
                <c:pt idx="693" formatCode="dd/mm/yy;@">
                  <c:v>43761</c:v>
                </c:pt>
                <c:pt idx="694" formatCode="dd/mm/yy;@">
                  <c:v>43762</c:v>
                </c:pt>
                <c:pt idx="695" formatCode="dd/mm/yy;@">
                  <c:v>43762</c:v>
                </c:pt>
                <c:pt idx="696" formatCode="dd/mm/yy;@">
                  <c:v>43763</c:v>
                </c:pt>
                <c:pt idx="697" formatCode="dd/mm/yy;@">
                  <c:v>43764</c:v>
                </c:pt>
                <c:pt idx="698" formatCode="dd/mm/yy;@">
                  <c:v>43766</c:v>
                </c:pt>
                <c:pt idx="699" formatCode="dd/mm/yy;@">
                  <c:v>43766</c:v>
                </c:pt>
                <c:pt idx="700" formatCode="dd/mm/yy;@">
                  <c:v>43767</c:v>
                </c:pt>
                <c:pt idx="701" formatCode="dd/mm/yy;@">
                  <c:v>43767</c:v>
                </c:pt>
                <c:pt idx="702" formatCode="dd/mm/yy;@">
                  <c:v>43768</c:v>
                </c:pt>
                <c:pt idx="703" formatCode="dd/mm/yy;@">
                  <c:v>43768</c:v>
                </c:pt>
                <c:pt idx="704" formatCode="dd/mm/yy;@">
                  <c:v>43769</c:v>
                </c:pt>
                <c:pt idx="705" formatCode="dd/mm/yy;@">
                  <c:v>43769</c:v>
                </c:pt>
                <c:pt idx="706" formatCode="dd/mm/yy;@">
                  <c:v>43772</c:v>
                </c:pt>
                <c:pt idx="707" formatCode="dd/mm/yy;@">
                  <c:v>43772</c:v>
                </c:pt>
                <c:pt idx="708" formatCode="dd/mm/yy;@">
                  <c:v>43772</c:v>
                </c:pt>
                <c:pt idx="709" formatCode="dd/mm/yy;@">
                  <c:v>43780</c:v>
                </c:pt>
                <c:pt idx="710" formatCode="dd/mm/yy;@">
                  <c:v>43781</c:v>
                </c:pt>
                <c:pt idx="711" formatCode="dd/mm/yy;@">
                  <c:v>43781</c:v>
                </c:pt>
                <c:pt idx="712" formatCode="dd/mm/yy;@">
                  <c:v>43782</c:v>
                </c:pt>
                <c:pt idx="713" formatCode="dd/mm/yy;@">
                  <c:v>43782</c:v>
                </c:pt>
                <c:pt idx="714" formatCode="dd/mm/yy;@">
                  <c:v>43783</c:v>
                </c:pt>
                <c:pt idx="715" formatCode="dd/mm/yy;@">
                  <c:v>43783</c:v>
                </c:pt>
                <c:pt idx="716" formatCode="dd/mm/yy;@">
                  <c:v>43784</c:v>
                </c:pt>
                <c:pt idx="717" formatCode="dd/mm/yy;@">
                  <c:v>43784</c:v>
                </c:pt>
                <c:pt idx="718" formatCode="dd/mm/yy;@">
                  <c:v>43785</c:v>
                </c:pt>
                <c:pt idx="719" formatCode="dd/mm/yy;@">
                  <c:v>43785</c:v>
                </c:pt>
                <c:pt idx="720" formatCode="dd/mm/yy;@">
                  <c:v>43787</c:v>
                </c:pt>
                <c:pt idx="721" formatCode="dd/mm/yy;@">
                  <c:v>43787</c:v>
                </c:pt>
                <c:pt idx="722" formatCode="dd/mm/yy;@">
                  <c:v>43788</c:v>
                </c:pt>
                <c:pt idx="723" formatCode="dd/mm/yy;@">
                  <c:v>43789</c:v>
                </c:pt>
                <c:pt idx="724" formatCode="dd/mm/yy;@">
                  <c:v>43790</c:v>
                </c:pt>
                <c:pt idx="725" formatCode="dd/mm/yy;@">
                  <c:v>43795</c:v>
                </c:pt>
                <c:pt idx="726" formatCode="dd/mm/yy;@">
                  <c:v>43796</c:v>
                </c:pt>
                <c:pt idx="727" formatCode="dd/mm/yy;@">
                  <c:v>43796</c:v>
                </c:pt>
                <c:pt idx="728" formatCode="dd/mm/yy;@">
                  <c:v>43797</c:v>
                </c:pt>
                <c:pt idx="729" formatCode="dd/mm/yy;@">
                  <c:v>43797</c:v>
                </c:pt>
                <c:pt idx="730" formatCode="dd/mm/yy;@">
                  <c:v>43797</c:v>
                </c:pt>
                <c:pt idx="731" formatCode="dd/mm/yy;@">
                  <c:v>43800</c:v>
                </c:pt>
                <c:pt idx="732" formatCode="dd/mm/yy;@">
                  <c:v>43801</c:v>
                </c:pt>
                <c:pt idx="733" formatCode="dd/mm/yy;@">
                  <c:v>43801</c:v>
                </c:pt>
                <c:pt idx="734" formatCode="dd/mm/yy;@">
                  <c:v>43802</c:v>
                </c:pt>
                <c:pt idx="735" formatCode="dd/mm/yy;@">
                  <c:v>43804</c:v>
                </c:pt>
                <c:pt idx="736" formatCode="dd/mm/yy;@">
                  <c:v>43805</c:v>
                </c:pt>
                <c:pt idx="737" formatCode="dd/mm/yy;@">
                  <c:v>43805</c:v>
                </c:pt>
                <c:pt idx="738" formatCode="dd/mm/yy;@">
                  <c:v>43806</c:v>
                </c:pt>
                <c:pt idx="739" formatCode="dd/mm/yy;@">
                  <c:v>43806</c:v>
                </c:pt>
                <c:pt idx="740" formatCode="dd/mm/yy;@">
                  <c:v>43808</c:v>
                </c:pt>
                <c:pt idx="741" formatCode="dd/mm/yy;@">
                  <c:v>43808</c:v>
                </c:pt>
                <c:pt idx="742" formatCode="dd/mm/yy;@">
                  <c:v>43809</c:v>
                </c:pt>
                <c:pt idx="743" formatCode="dd/mm/yy;@">
                  <c:v>43810</c:v>
                </c:pt>
                <c:pt idx="744" formatCode="dd/mm/yy;@">
                  <c:v>43811</c:v>
                </c:pt>
                <c:pt idx="745" formatCode="dd/mm/yy;@">
                  <c:v>43811</c:v>
                </c:pt>
                <c:pt idx="746" formatCode="dd/mm/yy;@">
                  <c:v>43812</c:v>
                </c:pt>
                <c:pt idx="747" formatCode="dd/mm/yy;@">
                  <c:v>43813</c:v>
                </c:pt>
                <c:pt idx="748" formatCode="dd/mm/yy;@">
                  <c:v>43815</c:v>
                </c:pt>
                <c:pt idx="749" formatCode="dd/mm/yy;@">
                  <c:v>43815</c:v>
                </c:pt>
                <c:pt idx="750" formatCode="dd/mm/yy;@">
                  <c:v>43816</c:v>
                </c:pt>
                <c:pt idx="751" formatCode="dd/mm/yy;@">
                  <c:v>43816</c:v>
                </c:pt>
                <c:pt idx="752" formatCode="dd/mm/yy;@">
                  <c:v>43817</c:v>
                </c:pt>
                <c:pt idx="753" formatCode="dd/mm/yy;@">
                  <c:v>43817</c:v>
                </c:pt>
                <c:pt idx="754" formatCode="dd/mm/yy;@">
                  <c:v>43818</c:v>
                </c:pt>
                <c:pt idx="755" formatCode="dd/mm/yy;@">
                  <c:v>43818</c:v>
                </c:pt>
                <c:pt idx="756" formatCode="dd/mm/yy;@">
                  <c:v>43819</c:v>
                </c:pt>
                <c:pt idx="757" formatCode="dd/mm/yy;@">
                  <c:v>43819</c:v>
                </c:pt>
                <c:pt idx="758" formatCode="dd/mm/yy;@">
                  <c:v>43820</c:v>
                </c:pt>
                <c:pt idx="759" formatCode="dd/mm/yy;@">
                  <c:v>43820</c:v>
                </c:pt>
                <c:pt idx="760" formatCode="dd/mm/yy;@">
                  <c:v>43822</c:v>
                </c:pt>
                <c:pt idx="761" formatCode="dd/mm/yy;@">
                  <c:v>43822</c:v>
                </c:pt>
                <c:pt idx="762" formatCode="dd/mm/yy;@">
                  <c:v>43823</c:v>
                </c:pt>
                <c:pt idx="763" formatCode="dd/mm/yy;@">
                  <c:v>43823</c:v>
                </c:pt>
                <c:pt idx="764" formatCode="dd/mm/yy;@">
                  <c:v>43824</c:v>
                </c:pt>
                <c:pt idx="765" formatCode="dd/mm/yy;@">
                  <c:v>43824</c:v>
                </c:pt>
                <c:pt idx="766" formatCode="dd/mm/yy;@">
                  <c:v>43825</c:v>
                </c:pt>
                <c:pt idx="767" formatCode="dd/mm/yy;@">
                  <c:v>43825</c:v>
                </c:pt>
                <c:pt idx="768" formatCode="dd/mm/yy;@">
                  <c:v>43826</c:v>
                </c:pt>
              </c:numCache>
            </c:numRef>
          </c:cat>
          <c:val>
            <c:numRef>
              <c:f>'NG-LDĐ-03 (29048)'!$L$3:$L$771</c:f>
              <c:numCache>
                <c:formatCode>General</c:formatCode>
                <c:ptCount val="769"/>
                <c:pt idx="0">
                  <c:v>2816</c:v>
                </c:pt>
                <c:pt idx="1">
                  <c:v>2816</c:v>
                </c:pt>
                <c:pt idx="2">
                  <c:v>2816</c:v>
                </c:pt>
                <c:pt idx="3">
                  <c:v>2816</c:v>
                </c:pt>
                <c:pt idx="4">
                  <c:v>2816</c:v>
                </c:pt>
                <c:pt idx="5">
                  <c:v>2816</c:v>
                </c:pt>
                <c:pt idx="6">
                  <c:v>2816</c:v>
                </c:pt>
                <c:pt idx="7">
                  <c:v>2816</c:v>
                </c:pt>
                <c:pt idx="8">
                  <c:v>2816</c:v>
                </c:pt>
                <c:pt idx="9">
                  <c:v>2816</c:v>
                </c:pt>
                <c:pt idx="10">
                  <c:v>2816</c:v>
                </c:pt>
                <c:pt idx="11">
                  <c:v>2816</c:v>
                </c:pt>
                <c:pt idx="12">
                  <c:v>2816</c:v>
                </c:pt>
                <c:pt idx="13">
                  <c:v>2816</c:v>
                </c:pt>
                <c:pt idx="14">
                  <c:v>2816</c:v>
                </c:pt>
                <c:pt idx="15">
                  <c:v>2816</c:v>
                </c:pt>
                <c:pt idx="16">
                  <c:v>2816</c:v>
                </c:pt>
                <c:pt idx="17">
                  <c:v>2816</c:v>
                </c:pt>
                <c:pt idx="18">
                  <c:v>2816</c:v>
                </c:pt>
                <c:pt idx="19">
                  <c:v>2816</c:v>
                </c:pt>
                <c:pt idx="20">
                  <c:v>2816</c:v>
                </c:pt>
                <c:pt idx="21">
                  <c:v>2816</c:v>
                </c:pt>
                <c:pt idx="22">
                  <c:v>2816</c:v>
                </c:pt>
                <c:pt idx="23">
                  <c:v>2816</c:v>
                </c:pt>
                <c:pt idx="24">
                  <c:v>2816</c:v>
                </c:pt>
                <c:pt idx="25">
                  <c:v>2816</c:v>
                </c:pt>
                <c:pt idx="26">
                  <c:v>2816</c:v>
                </c:pt>
                <c:pt idx="27">
                  <c:v>2816</c:v>
                </c:pt>
                <c:pt idx="28">
                  <c:v>2816</c:v>
                </c:pt>
                <c:pt idx="29">
                  <c:v>2816</c:v>
                </c:pt>
                <c:pt idx="30">
                  <c:v>2816</c:v>
                </c:pt>
                <c:pt idx="31">
                  <c:v>2816</c:v>
                </c:pt>
                <c:pt idx="32">
                  <c:v>2816</c:v>
                </c:pt>
                <c:pt idx="33">
                  <c:v>2816</c:v>
                </c:pt>
                <c:pt idx="34">
                  <c:v>2816</c:v>
                </c:pt>
                <c:pt idx="35">
                  <c:v>2816</c:v>
                </c:pt>
                <c:pt idx="36">
                  <c:v>2816</c:v>
                </c:pt>
                <c:pt idx="37">
                  <c:v>2816</c:v>
                </c:pt>
                <c:pt idx="38">
                  <c:v>2816</c:v>
                </c:pt>
                <c:pt idx="39">
                  <c:v>2816</c:v>
                </c:pt>
                <c:pt idx="40">
                  <c:v>2816</c:v>
                </c:pt>
                <c:pt idx="41">
                  <c:v>2816</c:v>
                </c:pt>
                <c:pt idx="42">
                  <c:v>2816</c:v>
                </c:pt>
                <c:pt idx="43">
                  <c:v>2816</c:v>
                </c:pt>
                <c:pt idx="44">
                  <c:v>2816</c:v>
                </c:pt>
                <c:pt idx="45">
                  <c:v>2816</c:v>
                </c:pt>
                <c:pt idx="46">
                  <c:v>2816</c:v>
                </c:pt>
                <c:pt idx="47">
                  <c:v>2816</c:v>
                </c:pt>
                <c:pt idx="48">
                  <c:v>2816</c:v>
                </c:pt>
                <c:pt idx="49">
                  <c:v>2816</c:v>
                </c:pt>
                <c:pt idx="50">
                  <c:v>2816</c:v>
                </c:pt>
                <c:pt idx="51">
                  <c:v>2816</c:v>
                </c:pt>
                <c:pt idx="52">
                  <c:v>2816</c:v>
                </c:pt>
                <c:pt idx="53">
                  <c:v>2816</c:v>
                </c:pt>
                <c:pt idx="54">
                  <c:v>2816</c:v>
                </c:pt>
                <c:pt idx="55">
                  <c:v>2816</c:v>
                </c:pt>
                <c:pt idx="56">
                  <c:v>2816</c:v>
                </c:pt>
                <c:pt idx="57">
                  <c:v>2816</c:v>
                </c:pt>
                <c:pt idx="58">
                  <c:v>2816</c:v>
                </c:pt>
                <c:pt idx="59">
                  <c:v>2816</c:v>
                </c:pt>
                <c:pt idx="60">
                  <c:v>2816</c:v>
                </c:pt>
                <c:pt idx="61">
                  <c:v>2816</c:v>
                </c:pt>
                <c:pt idx="62">
                  <c:v>2816</c:v>
                </c:pt>
                <c:pt idx="63">
                  <c:v>2816</c:v>
                </c:pt>
                <c:pt idx="64">
                  <c:v>2816</c:v>
                </c:pt>
                <c:pt idx="65">
                  <c:v>2816</c:v>
                </c:pt>
                <c:pt idx="66">
                  <c:v>2816</c:v>
                </c:pt>
                <c:pt idx="67">
                  <c:v>2816</c:v>
                </c:pt>
                <c:pt idx="68">
                  <c:v>2816</c:v>
                </c:pt>
                <c:pt idx="69">
                  <c:v>2816</c:v>
                </c:pt>
                <c:pt idx="70">
                  <c:v>2816</c:v>
                </c:pt>
                <c:pt idx="71">
                  <c:v>2816</c:v>
                </c:pt>
                <c:pt idx="72">
                  <c:v>2816</c:v>
                </c:pt>
                <c:pt idx="73">
                  <c:v>2816</c:v>
                </c:pt>
                <c:pt idx="74">
                  <c:v>2816</c:v>
                </c:pt>
                <c:pt idx="75">
                  <c:v>2816</c:v>
                </c:pt>
                <c:pt idx="76">
                  <c:v>2816</c:v>
                </c:pt>
                <c:pt idx="77">
                  <c:v>2816</c:v>
                </c:pt>
                <c:pt idx="78">
                  <c:v>2816</c:v>
                </c:pt>
                <c:pt idx="79">
                  <c:v>2816</c:v>
                </c:pt>
                <c:pt idx="80">
                  <c:v>2816</c:v>
                </c:pt>
                <c:pt idx="81">
                  <c:v>2816</c:v>
                </c:pt>
                <c:pt idx="82">
                  <c:v>2816</c:v>
                </c:pt>
                <c:pt idx="83">
                  <c:v>2816</c:v>
                </c:pt>
                <c:pt idx="84">
                  <c:v>2816</c:v>
                </c:pt>
                <c:pt idx="85">
                  <c:v>2816</c:v>
                </c:pt>
                <c:pt idx="86">
                  <c:v>2816</c:v>
                </c:pt>
                <c:pt idx="87">
                  <c:v>2816</c:v>
                </c:pt>
                <c:pt idx="88">
                  <c:v>2816</c:v>
                </c:pt>
                <c:pt idx="89">
                  <c:v>2816</c:v>
                </c:pt>
                <c:pt idx="90">
                  <c:v>2816</c:v>
                </c:pt>
                <c:pt idx="91">
                  <c:v>2816</c:v>
                </c:pt>
                <c:pt idx="92">
                  <c:v>2816</c:v>
                </c:pt>
                <c:pt idx="93">
                  <c:v>2816</c:v>
                </c:pt>
                <c:pt idx="94">
                  <c:v>2816</c:v>
                </c:pt>
                <c:pt idx="95">
                  <c:v>2816</c:v>
                </c:pt>
                <c:pt idx="96">
                  <c:v>2816</c:v>
                </c:pt>
                <c:pt idx="97">
                  <c:v>2816</c:v>
                </c:pt>
                <c:pt idx="98">
                  <c:v>2816</c:v>
                </c:pt>
                <c:pt idx="99">
                  <c:v>2816</c:v>
                </c:pt>
                <c:pt idx="100">
                  <c:v>2816</c:v>
                </c:pt>
                <c:pt idx="101">
                  <c:v>2816</c:v>
                </c:pt>
                <c:pt idx="102">
                  <c:v>2816</c:v>
                </c:pt>
                <c:pt idx="103">
                  <c:v>2816</c:v>
                </c:pt>
                <c:pt idx="104">
                  <c:v>2816</c:v>
                </c:pt>
                <c:pt idx="105">
                  <c:v>2816</c:v>
                </c:pt>
                <c:pt idx="106">
                  <c:v>2816</c:v>
                </c:pt>
                <c:pt idx="107">
                  <c:v>2816</c:v>
                </c:pt>
                <c:pt idx="108">
                  <c:v>2816</c:v>
                </c:pt>
                <c:pt idx="109">
                  <c:v>2816</c:v>
                </c:pt>
                <c:pt idx="110">
                  <c:v>2816</c:v>
                </c:pt>
                <c:pt idx="111">
                  <c:v>2816</c:v>
                </c:pt>
                <c:pt idx="112">
                  <c:v>2816</c:v>
                </c:pt>
                <c:pt idx="113">
                  <c:v>2816</c:v>
                </c:pt>
                <c:pt idx="114">
                  <c:v>2816</c:v>
                </c:pt>
                <c:pt idx="115">
                  <c:v>2816</c:v>
                </c:pt>
                <c:pt idx="116">
                  <c:v>2816</c:v>
                </c:pt>
                <c:pt idx="117">
                  <c:v>2816</c:v>
                </c:pt>
                <c:pt idx="118">
                  <c:v>2816</c:v>
                </c:pt>
                <c:pt idx="119">
                  <c:v>2816</c:v>
                </c:pt>
                <c:pt idx="120">
                  <c:v>2816</c:v>
                </c:pt>
                <c:pt idx="121">
                  <c:v>2816</c:v>
                </c:pt>
                <c:pt idx="122">
                  <c:v>2816</c:v>
                </c:pt>
                <c:pt idx="123">
                  <c:v>2816</c:v>
                </c:pt>
                <c:pt idx="124">
                  <c:v>2816</c:v>
                </c:pt>
                <c:pt idx="125">
                  <c:v>2816</c:v>
                </c:pt>
                <c:pt idx="126">
                  <c:v>2816</c:v>
                </c:pt>
                <c:pt idx="127">
                  <c:v>2816</c:v>
                </c:pt>
                <c:pt idx="128">
                  <c:v>2816</c:v>
                </c:pt>
                <c:pt idx="129">
                  <c:v>2816</c:v>
                </c:pt>
                <c:pt idx="130">
                  <c:v>2816</c:v>
                </c:pt>
                <c:pt idx="131">
                  <c:v>2816</c:v>
                </c:pt>
                <c:pt idx="132">
                  <c:v>2816</c:v>
                </c:pt>
                <c:pt idx="133">
                  <c:v>2816</c:v>
                </c:pt>
                <c:pt idx="134">
                  <c:v>2816</c:v>
                </c:pt>
                <c:pt idx="135">
                  <c:v>2816</c:v>
                </c:pt>
                <c:pt idx="136">
                  <c:v>2816</c:v>
                </c:pt>
                <c:pt idx="137">
                  <c:v>2816</c:v>
                </c:pt>
                <c:pt idx="138">
                  <c:v>2816</c:v>
                </c:pt>
                <c:pt idx="139">
                  <c:v>2816</c:v>
                </c:pt>
                <c:pt idx="140">
                  <c:v>2816</c:v>
                </c:pt>
                <c:pt idx="141">
                  <c:v>2816</c:v>
                </c:pt>
                <c:pt idx="142">
                  <c:v>2816</c:v>
                </c:pt>
                <c:pt idx="143">
                  <c:v>2816</c:v>
                </c:pt>
                <c:pt idx="144">
                  <c:v>2816</c:v>
                </c:pt>
                <c:pt idx="145">
                  <c:v>2816</c:v>
                </c:pt>
                <c:pt idx="146">
                  <c:v>2816</c:v>
                </c:pt>
                <c:pt idx="147">
                  <c:v>2816</c:v>
                </c:pt>
                <c:pt idx="148">
                  <c:v>2816</c:v>
                </c:pt>
                <c:pt idx="149">
                  <c:v>2816</c:v>
                </c:pt>
                <c:pt idx="150">
                  <c:v>2816</c:v>
                </c:pt>
                <c:pt idx="151">
                  <c:v>2816</c:v>
                </c:pt>
                <c:pt idx="152">
                  <c:v>2816</c:v>
                </c:pt>
                <c:pt idx="153">
                  <c:v>2816</c:v>
                </c:pt>
                <c:pt idx="154">
                  <c:v>2816</c:v>
                </c:pt>
                <c:pt idx="155">
                  <c:v>2816</c:v>
                </c:pt>
                <c:pt idx="156">
                  <c:v>2816</c:v>
                </c:pt>
                <c:pt idx="157">
                  <c:v>2816</c:v>
                </c:pt>
                <c:pt idx="158">
                  <c:v>2816</c:v>
                </c:pt>
                <c:pt idx="159">
                  <c:v>2816</c:v>
                </c:pt>
                <c:pt idx="160">
                  <c:v>2816</c:v>
                </c:pt>
                <c:pt idx="161">
                  <c:v>2816</c:v>
                </c:pt>
                <c:pt idx="162">
                  <c:v>2816</c:v>
                </c:pt>
                <c:pt idx="163">
                  <c:v>2816</c:v>
                </c:pt>
                <c:pt idx="164">
                  <c:v>2816</c:v>
                </c:pt>
                <c:pt idx="165">
                  <c:v>2816</c:v>
                </c:pt>
                <c:pt idx="166">
                  <c:v>2816</c:v>
                </c:pt>
                <c:pt idx="167">
                  <c:v>2816</c:v>
                </c:pt>
                <c:pt idx="168">
                  <c:v>2816</c:v>
                </c:pt>
                <c:pt idx="169">
                  <c:v>2816</c:v>
                </c:pt>
                <c:pt idx="170">
                  <c:v>2816</c:v>
                </c:pt>
                <c:pt idx="171">
                  <c:v>2816</c:v>
                </c:pt>
                <c:pt idx="172">
                  <c:v>2816</c:v>
                </c:pt>
                <c:pt idx="173">
                  <c:v>2816</c:v>
                </c:pt>
                <c:pt idx="174">
                  <c:v>2816</c:v>
                </c:pt>
                <c:pt idx="175">
                  <c:v>2816</c:v>
                </c:pt>
                <c:pt idx="176">
                  <c:v>2816</c:v>
                </c:pt>
                <c:pt idx="177">
                  <c:v>2816</c:v>
                </c:pt>
                <c:pt idx="178">
                  <c:v>2816</c:v>
                </c:pt>
                <c:pt idx="179">
                  <c:v>2816</c:v>
                </c:pt>
                <c:pt idx="180">
                  <c:v>2816</c:v>
                </c:pt>
                <c:pt idx="181">
                  <c:v>2816</c:v>
                </c:pt>
                <c:pt idx="182">
                  <c:v>2816</c:v>
                </c:pt>
                <c:pt idx="183">
                  <c:v>2816</c:v>
                </c:pt>
                <c:pt idx="184">
                  <c:v>2816</c:v>
                </c:pt>
                <c:pt idx="185">
                  <c:v>2816</c:v>
                </c:pt>
                <c:pt idx="186">
                  <c:v>2816</c:v>
                </c:pt>
                <c:pt idx="187">
                  <c:v>2816</c:v>
                </c:pt>
                <c:pt idx="188">
                  <c:v>2816</c:v>
                </c:pt>
                <c:pt idx="189">
                  <c:v>2816</c:v>
                </c:pt>
                <c:pt idx="190">
                  <c:v>2816</c:v>
                </c:pt>
                <c:pt idx="191">
                  <c:v>2816</c:v>
                </c:pt>
                <c:pt idx="192">
                  <c:v>2816</c:v>
                </c:pt>
                <c:pt idx="193">
                  <c:v>2816</c:v>
                </c:pt>
                <c:pt idx="194">
                  <c:v>2816</c:v>
                </c:pt>
                <c:pt idx="195">
                  <c:v>2816</c:v>
                </c:pt>
                <c:pt idx="196">
                  <c:v>2816</c:v>
                </c:pt>
                <c:pt idx="197">
                  <c:v>2816</c:v>
                </c:pt>
                <c:pt idx="198">
                  <c:v>2816</c:v>
                </c:pt>
                <c:pt idx="199">
                  <c:v>2816</c:v>
                </c:pt>
                <c:pt idx="200">
                  <c:v>2816</c:v>
                </c:pt>
                <c:pt idx="201">
                  <c:v>2816</c:v>
                </c:pt>
                <c:pt idx="202">
                  <c:v>2816</c:v>
                </c:pt>
                <c:pt idx="203">
                  <c:v>2816</c:v>
                </c:pt>
                <c:pt idx="204">
                  <c:v>2816</c:v>
                </c:pt>
                <c:pt idx="205">
                  <c:v>2816</c:v>
                </c:pt>
                <c:pt idx="206">
                  <c:v>2816</c:v>
                </c:pt>
                <c:pt idx="207">
                  <c:v>2816</c:v>
                </c:pt>
                <c:pt idx="208">
                  <c:v>2816</c:v>
                </c:pt>
                <c:pt idx="209">
                  <c:v>2816</c:v>
                </c:pt>
                <c:pt idx="210">
                  <c:v>2816</c:v>
                </c:pt>
                <c:pt idx="211">
                  <c:v>2816</c:v>
                </c:pt>
                <c:pt idx="212">
                  <c:v>2816</c:v>
                </c:pt>
                <c:pt idx="213">
                  <c:v>2816</c:v>
                </c:pt>
                <c:pt idx="214">
                  <c:v>2816</c:v>
                </c:pt>
                <c:pt idx="215">
                  <c:v>2816</c:v>
                </c:pt>
                <c:pt idx="216">
                  <c:v>2816</c:v>
                </c:pt>
                <c:pt idx="217">
                  <c:v>2816</c:v>
                </c:pt>
                <c:pt idx="218">
                  <c:v>2816</c:v>
                </c:pt>
                <c:pt idx="219">
                  <c:v>2816</c:v>
                </c:pt>
                <c:pt idx="220">
                  <c:v>2816</c:v>
                </c:pt>
                <c:pt idx="221">
                  <c:v>2816</c:v>
                </c:pt>
                <c:pt idx="222">
                  <c:v>2816</c:v>
                </c:pt>
                <c:pt idx="223">
                  <c:v>2816</c:v>
                </c:pt>
                <c:pt idx="224">
                  <c:v>2816</c:v>
                </c:pt>
                <c:pt idx="225">
                  <c:v>2816</c:v>
                </c:pt>
                <c:pt idx="226">
                  <c:v>2816</c:v>
                </c:pt>
                <c:pt idx="227">
                  <c:v>2816</c:v>
                </c:pt>
                <c:pt idx="228">
                  <c:v>2816</c:v>
                </c:pt>
                <c:pt idx="229">
                  <c:v>2816</c:v>
                </c:pt>
                <c:pt idx="230">
                  <c:v>2816</c:v>
                </c:pt>
                <c:pt idx="231">
                  <c:v>2816</c:v>
                </c:pt>
                <c:pt idx="232">
                  <c:v>2816</c:v>
                </c:pt>
                <c:pt idx="233">
                  <c:v>2816</c:v>
                </c:pt>
                <c:pt idx="234">
                  <c:v>2816</c:v>
                </c:pt>
                <c:pt idx="235">
                  <c:v>2816</c:v>
                </c:pt>
                <c:pt idx="236">
                  <c:v>2816</c:v>
                </c:pt>
                <c:pt idx="237">
                  <c:v>2816</c:v>
                </c:pt>
                <c:pt idx="238">
                  <c:v>2816</c:v>
                </c:pt>
                <c:pt idx="239">
                  <c:v>2816</c:v>
                </c:pt>
                <c:pt idx="240">
                  <c:v>2816</c:v>
                </c:pt>
                <c:pt idx="241">
                  <c:v>2816</c:v>
                </c:pt>
                <c:pt idx="242">
                  <c:v>2816</c:v>
                </c:pt>
                <c:pt idx="243">
                  <c:v>2816</c:v>
                </c:pt>
                <c:pt idx="244">
                  <c:v>2816</c:v>
                </c:pt>
                <c:pt idx="245">
                  <c:v>2816</c:v>
                </c:pt>
                <c:pt idx="246">
                  <c:v>2816</c:v>
                </c:pt>
                <c:pt idx="247">
                  <c:v>2816</c:v>
                </c:pt>
                <c:pt idx="248">
                  <c:v>2816</c:v>
                </c:pt>
                <c:pt idx="249">
                  <c:v>2816</c:v>
                </c:pt>
                <c:pt idx="250">
                  <c:v>2816</c:v>
                </c:pt>
                <c:pt idx="251">
                  <c:v>2816</c:v>
                </c:pt>
                <c:pt idx="252">
                  <c:v>2816</c:v>
                </c:pt>
                <c:pt idx="253">
                  <c:v>2816</c:v>
                </c:pt>
                <c:pt idx="254">
                  <c:v>2816</c:v>
                </c:pt>
                <c:pt idx="255">
                  <c:v>2816</c:v>
                </c:pt>
                <c:pt idx="256">
                  <c:v>2816</c:v>
                </c:pt>
                <c:pt idx="257">
                  <c:v>2816</c:v>
                </c:pt>
                <c:pt idx="258">
                  <c:v>2816</c:v>
                </c:pt>
                <c:pt idx="259">
                  <c:v>2816</c:v>
                </c:pt>
                <c:pt idx="260">
                  <c:v>2816</c:v>
                </c:pt>
                <c:pt idx="261">
                  <c:v>2816</c:v>
                </c:pt>
                <c:pt idx="262">
                  <c:v>2816</c:v>
                </c:pt>
                <c:pt idx="263">
                  <c:v>2816</c:v>
                </c:pt>
                <c:pt idx="264">
                  <c:v>2816</c:v>
                </c:pt>
                <c:pt idx="265">
                  <c:v>2816</c:v>
                </c:pt>
                <c:pt idx="266">
                  <c:v>2816</c:v>
                </c:pt>
                <c:pt idx="267">
                  <c:v>2816</c:v>
                </c:pt>
                <c:pt idx="268">
                  <c:v>2816</c:v>
                </c:pt>
                <c:pt idx="269">
                  <c:v>2816</c:v>
                </c:pt>
                <c:pt idx="270">
                  <c:v>2816</c:v>
                </c:pt>
                <c:pt idx="271">
                  <c:v>2816</c:v>
                </c:pt>
                <c:pt idx="272">
                  <c:v>2816</c:v>
                </c:pt>
                <c:pt idx="273">
                  <c:v>2816</c:v>
                </c:pt>
                <c:pt idx="274">
                  <c:v>2816</c:v>
                </c:pt>
                <c:pt idx="275">
                  <c:v>2816</c:v>
                </c:pt>
                <c:pt idx="276">
                  <c:v>2816</c:v>
                </c:pt>
                <c:pt idx="277">
                  <c:v>2816</c:v>
                </c:pt>
                <c:pt idx="278">
                  <c:v>2816</c:v>
                </c:pt>
                <c:pt idx="279">
                  <c:v>2816</c:v>
                </c:pt>
                <c:pt idx="280">
                  <c:v>2816</c:v>
                </c:pt>
                <c:pt idx="281">
                  <c:v>2816</c:v>
                </c:pt>
                <c:pt idx="282">
                  <c:v>2816</c:v>
                </c:pt>
                <c:pt idx="283">
                  <c:v>2816</c:v>
                </c:pt>
                <c:pt idx="284">
                  <c:v>2816</c:v>
                </c:pt>
                <c:pt idx="285">
                  <c:v>2816</c:v>
                </c:pt>
                <c:pt idx="286">
                  <c:v>2816</c:v>
                </c:pt>
                <c:pt idx="287">
                  <c:v>2816</c:v>
                </c:pt>
                <c:pt idx="288">
                  <c:v>2816</c:v>
                </c:pt>
                <c:pt idx="289">
                  <c:v>2816</c:v>
                </c:pt>
                <c:pt idx="290">
                  <c:v>2816</c:v>
                </c:pt>
                <c:pt idx="291">
                  <c:v>2816</c:v>
                </c:pt>
                <c:pt idx="292">
                  <c:v>2816</c:v>
                </c:pt>
                <c:pt idx="293">
                  <c:v>2816</c:v>
                </c:pt>
                <c:pt idx="294">
                  <c:v>2816</c:v>
                </c:pt>
                <c:pt idx="295">
                  <c:v>2816</c:v>
                </c:pt>
                <c:pt idx="296">
                  <c:v>2816</c:v>
                </c:pt>
                <c:pt idx="297">
                  <c:v>2816</c:v>
                </c:pt>
                <c:pt idx="298">
                  <c:v>2816</c:v>
                </c:pt>
                <c:pt idx="299">
                  <c:v>2816</c:v>
                </c:pt>
                <c:pt idx="300">
                  <c:v>2816</c:v>
                </c:pt>
                <c:pt idx="301">
                  <c:v>2816</c:v>
                </c:pt>
                <c:pt idx="302">
                  <c:v>2816</c:v>
                </c:pt>
                <c:pt idx="303">
                  <c:v>2816</c:v>
                </c:pt>
                <c:pt idx="304">
                  <c:v>2816</c:v>
                </c:pt>
                <c:pt idx="305">
                  <c:v>2816</c:v>
                </c:pt>
                <c:pt idx="306">
                  <c:v>2816</c:v>
                </c:pt>
                <c:pt idx="307">
                  <c:v>2816</c:v>
                </c:pt>
                <c:pt idx="308">
                  <c:v>2816</c:v>
                </c:pt>
                <c:pt idx="309">
                  <c:v>2816</c:v>
                </c:pt>
                <c:pt idx="310">
                  <c:v>2816</c:v>
                </c:pt>
                <c:pt idx="311">
                  <c:v>2816</c:v>
                </c:pt>
                <c:pt idx="312">
                  <c:v>2816</c:v>
                </c:pt>
                <c:pt idx="313">
                  <c:v>2816</c:v>
                </c:pt>
                <c:pt idx="314">
                  <c:v>2816</c:v>
                </c:pt>
                <c:pt idx="315">
                  <c:v>2816</c:v>
                </c:pt>
                <c:pt idx="316">
                  <c:v>2816</c:v>
                </c:pt>
                <c:pt idx="317">
                  <c:v>2816</c:v>
                </c:pt>
                <c:pt idx="318">
                  <c:v>2816</c:v>
                </c:pt>
                <c:pt idx="319">
                  <c:v>2816</c:v>
                </c:pt>
                <c:pt idx="320">
                  <c:v>2816</c:v>
                </c:pt>
                <c:pt idx="321">
                  <c:v>2816</c:v>
                </c:pt>
                <c:pt idx="322">
                  <c:v>2816</c:v>
                </c:pt>
                <c:pt idx="323">
                  <c:v>2816</c:v>
                </c:pt>
                <c:pt idx="324">
                  <c:v>2816</c:v>
                </c:pt>
                <c:pt idx="325">
                  <c:v>2816</c:v>
                </c:pt>
                <c:pt idx="326">
                  <c:v>2816</c:v>
                </c:pt>
                <c:pt idx="327">
                  <c:v>2816</c:v>
                </c:pt>
                <c:pt idx="328">
                  <c:v>2816</c:v>
                </c:pt>
                <c:pt idx="329">
                  <c:v>2816</c:v>
                </c:pt>
                <c:pt idx="330">
                  <c:v>2816</c:v>
                </c:pt>
                <c:pt idx="331">
                  <c:v>2816</c:v>
                </c:pt>
                <c:pt idx="332">
                  <c:v>2816</c:v>
                </c:pt>
                <c:pt idx="333">
                  <c:v>2816</c:v>
                </c:pt>
                <c:pt idx="334">
                  <c:v>2816</c:v>
                </c:pt>
                <c:pt idx="335">
                  <c:v>2816</c:v>
                </c:pt>
                <c:pt idx="336">
                  <c:v>2816</c:v>
                </c:pt>
                <c:pt idx="337">
                  <c:v>2816</c:v>
                </c:pt>
                <c:pt idx="338">
                  <c:v>2816</c:v>
                </c:pt>
                <c:pt idx="339">
                  <c:v>2816</c:v>
                </c:pt>
                <c:pt idx="340">
                  <c:v>2816</c:v>
                </c:pt>
                <c:pt idx="341">
                  <c:v>2816</c:v>
                </c:pt>
                <c:pt idx="342">
                  <c:v>2816</c:v>
                </c:pt>
                <c:pt idx="343">
                  <c:v>2816</c:v>
                </c:pt>
                <c:pt idx="344">
                  <c:v>2816</c:v>
                </c:pt>
                <c:pt idx="345">
                  <c:v>2816</c:v>
                </c:pt>
                <c:pt idx="346">
                  <c:v>2816</c:v>
                </c:pt>
                <c:pt idx="347">
                  <c:v>2816</c:v>
                </c:pt>
                <c:pt idx="348">
                  <c:v>2816</c:v>
                </c:pt>
                <c:pt idx="349">
                  <c:v>2816</c:v>
                </c:pt>
                <c:pt idx="350">
                  <c:v>2816</c:v>
                </c:pt>
                <c:pt idx="351">
                  <c:v>2816</c:v>
                </c:pt>
                <c:pt idx="352">
                  <c:v>2816</c:v>
                </c:pt>
                <c:pt idx="353">
                  <c:v>2816</c:v>
                </c:pt>
                <c:pt idx="354">
                  <c:v>2816</c:v>
                </c:pt>
                <c:pt idx="355">
                  <c:v>2816</c:v>
                </c:pt>
                <c:pt idx="356">
                  <c:v>2816</c:v>
                </c:pt>
                <c:pt idx="357">
                  <c:v>2816</c:v>
                </c:pt>
                <c:pt idx="358">
                  <c:v>2816</c:v>
                </c:pt>
                <c:pt idx="359">
                  <c:v>2816</c:v>
                </c:pt>
                <c:pt idx="360">
                  <c:v>2816</c:v>
                </c:pt>
                <c:pt idx="361">
                  <c:v>2816</c:v>
                </c:pt>
                <c:pt idx="362">
                  <c:v>2816</c:v>
                </c:pt>
                <c:pt idx="363">
                  <c:v>2816</c:v>
                </c:pt>
                <c:pt idx="364">
                  <c:v>2816</c:v>
                </c:pt>
                <c:pt idx="365">
                  <c:v>2816</c:v>
                </c:pt>
                <c:pt idx="366">
                  <c:v>2816</c:v>
                </c:pt>
                <c:pt idx="367">
                  <c:v>2816</c:v>
                </c:pt>
                <c:pt idx="368">
                  <c:v>2816</c:v>
                </c:pt>
                <c:pt idx="369">
                  <c:v>2816</c:v>
                </c:pt>
                <c:pt idx="370">
                  <c:v>2816</c:v>
                </c:pt>
                <c:pt idx="371">
                  <c:v>2816</c:v>
                </c:pt>
                <c:pt idx="372">
                  <c:v>2816</c:v>
                </c:pt>
                <c:pt idx="373">
                  <c:v>2816</c:v>
                </c:pt>
                <c:pt idx="374">
                  <c:v>2816</c:v>
                </c:pt>
                <c:pt idx="375">
                  <c:v>2816</c:v>
                </c:pt>
                <c:pt idx="376">
                  <c:v>2816</c:v>
                </c:pt>
                <c:pt idx="377">
                  <c:v>2816</c:v>
                </c:pt>
                <c:pt idx="378">
                  <c:v>2816</c:v>
                </c:pt>
                <c:pt idx="379">
                  <c:v>2816</c:v>
                </c:pt>
                <c:pt idx="380">
                  <c:v>2816</c:v>
                </c:pt>
                <c:pt idx="381">
                  <c:v>2816</c:v>
                </c:pt>
                <c:pt idx="382">
                  <c:v>2816</c:v>
                </c:pt>
                <c:pt idx="383">
                  <c:v>2816</c:v>
                </c:pt>
                <c:pt idx="384">
                  <c:v>2816</c:v>
                </c:pt>
                <c:pt idx="385">
                  <c:v>2816</c:v>
                </c:pt>
                <c:pt idx="386">
                  <c:v>2816</c:v>
                </c:pt>
                <c:pt idx="387">
                  <c:v>2816</c:v>
                </c:pt>
                <c:pt idx="388">
                  <c:v>2816</c:v>
                </c:pt>
                <c:pt idx="389">
                  <c:v>2816</c:v>
                </c:pt>
                <c:pt idx="390">
                  <c:v>2816</c:v>
                </c:pt>
                <c:pt idx="391">
                  <c:v>2816</c:v>
                </c:pt>
                <c:pt idx="392">
                  <c:v>2816</c:v>
                </c:pt>
                <c:pt idx="393">
                  <c:v>2816</c:v>
                </c:pt>
                <c:pt idx="394">
                  <c:v>2816</c:v>
                </c:pt>
                <c:pt idx="395">
                  <c:v>2816</c:v>
                </c:pt>
                <c:pt idx="396">
                  <c:v>2816</c:v>
                </c:pt>
                <c:pt idx="397">
                  <c:v>2816</c:v>
                </c:pt>
                <c:pt idx="398">
                  <c:v>2816</c:v>
                </c:pt>
                <c:pt idx="399">
                  <c:v>2816</c:v>
                </c:pt>
                <c:pt idx="400">
                  <c:v>2816</c:v>
                </c:pt>
                <c:pt idx="401">
                  <c:v>2816</c:v>
                </c:pt>
                <c:pt idx="402">
                  <c:v>2816</c:v>
                </c:pt>
                <c:pt idx="403">
                  <c:v>2816</c:v>
                </c:pt>
                <c:pt idx="404">
                  <c:v>2816</c:v>
                </c:pt>
                <c:pt idx="405">
                  <c:v>2816</c:v>
                </c:pt>
                <c:pt idx="406">
                  <c:v>2816</c:v>
                </c:pt>
                <c:pt idx="407">
                  <c:v>2816</c:v>
                </c:pt>
                <c:pt idx="408">
                  <c:v>2816</c:v>
                </c:pt>
                <c:pt idx="409">
                  <c:v>2816</c:v>
                </c:pt>
                <c:pt idx="410">
                  <c:v>2816</c:v>
                </c:pt>
                <c:pt idx="411">
                  <c:v>2816</c:v>
                </c:pt>
                <c:pt idx="412">
                  <c:v>2816</c:v>
                </c:pt>
                <c:pt idx="413">
                  <c:v>2816</c:v>
                </c:pt>
                <c:pt idx="414">
                  <c:v>2816</c:v>
                </c:pt>
                <c:pt idx="415">
                  <c:v>2816</c:v>
                </c:pt>
                <c:pt idx="416">
                  <c:v>2816</c:v>
                </c:pt>
                <c:pt idx="417">
                  <c:v>2816</c:v>
                </c:pt>
                <c:pt idx="418">
                  <c:v>2816</c:v>
                </c:pt>
                <c:pt idx="419">
                  <c:v>2816</c:v>
                </c:pt>
                <c:pt idx="420">
                  <c:v>2816</c:v>
                </c:pt>
                <c:pt idx="421">
                  <c:v>2816</c:v>
                </c:pt>
                <c:pt idx="422">
                  <c:v>2816</c:v>
                </c:pt>
                <c:pt idx="423">
                  <c:v>2816</c:v>
                </c:pt>
                <c:pt idx="424">
                  <c:v>2816</c:v>
                </c:pt>
                <c:pt idx="425">
                  <c:v>2816</c:v>
                </c:pt>
                <c:pt idx="426">
                  <c:v>2816</c:v>
                </c:pt>
                <c:pt idx="427">
                  <c:v>2816</c:v>
                </c:pt>
                <c:pt idx="428">
                  <c:v>2816</c:v>
                </c:pt>
                <c:pt idx="429">
                  <c:v>2816</c:v>
                </c:pt>
                <c:pt idx="430">
                  <c:v>2816</c:v>
                </c:pt>
                <c:pt idx="431">
                  <c:v>2816</c:v>
                </c:pt>
                <c:pt idx="432">
                  <c:v>2816</c:v>
                </c:pt>
                <c:pt idx="433">
                  <c:v>2816</c:v>
                </c:pt>
                <c:pt idx="434">
                  <c:v>2816</c:v>
                </c:pt>
                <c:pt idx="435">
                  <c:v>2816</c:v>
                </c:pt>
                <c:pt idx="436">
                  <c:v>2816</c:v>
                </c:pt>
                <c:pt idx="437">
                  <c:v>2816</c:v>
                </c:pt>
                <c:pt idx="438">
                  <c:v>2816</c:v>
                </c:pt>
                <c:pt idx="439">
                  <c:v>2816</c:v>
                </c:pt>
                <c:pt idx="440">
                  <c:v>2816</c:v>
                </c:pt>
                <c:pt idx="441">
                  <c:v>2816</c:v>
                </c:pt>
                <c:pt idx="442">
                  <c:v>2816</c:v>
                </c:pt>
                <c:pt idx="443">
                  <c:v>2816</c:v>
                </c:pt>
                <c:pt idx="444">
                  <c:v>2816</c:v>
                </c:pt>
                <c:pt idx="445">
                  <c:v>2816</c:v>
                </c:pt>
                <c:pt idx="446">
                  <c:v>2816</c:v>
                </c:pt>
                <c:pt idx="447">
                  <c:v>2816</c:v>
                </c:pt>
                <c:pt idx="448">
                  <c:v>2816</c:v>
                </c:pt>
                <c:pt idx="449">
                  <c:v>2816</c:v>
                </c:pt>
                <c:pt idx="450">
                  <c:v>2816</c:v>
                </c:pt>
                <c:pt idx="451">
                  <c:v>2816</c:v>
                </c:pt>
                <c:pt idx="452">
                  <c:v>2816</c:v>
                </c:pt>
                <c:pt idx="453">
                  <c:v>2816</c:v>
                </c:pt>
                <c:pt idx="454">
                  <c:v>2816</c:v>
                </c:pt>
                <c:pt idx="455">
                  <c:v>2816</c:v>
                </c:pt>
                <c:pt idx="456">
                  <c:v>2816</c:v>
                </c:pt>
                <c:pt idx="457">
                  <c:v>2816</c:v>
                </c:pt>
                <c:pt idx="458">
                  <c:v>2816</c:v>
                </c:pt>
                <c:pt idx="459">
                  <c:v>2816</c:v>
                </c:pt>
                <c:pt idx="460">
                  <c:v>2816</c:v>
                </c:pt>
                <c:pt idx="461">
                  <c:v>2816</c:v>
                </c:pt>
                <c:pt idx="462">
                  <c:v>2816</c:v>
                </c:pt>
                <c:pt idx="463">
                  <c:v>2816</c:v>
                </c:pt>
                <c:pt idx="464">
                  <c:v>2816</c:v>
                </c:pt>
                <c:pt idx="465">
                  <c:v>2816</c:v>
                </c:pt>
                <c:pt idx="466">
                  <c:v>2816</c:v>
                </c:pt>
                <c:pt idx="467">
                  <c:v>2816</c:v>
                </c:pt>
                <c:pt idx="468">
                  <c:v>2816</c:v>
                </c:pt>
                <c:pt idx="469">
                  <c:v>2816</c:v>
                </c:pt>
                <c:pt idx="470">
                  <c:v>2816</c:v>
                </c:pt>
                <c:pt idx="471">
                  <c:v>2816</c:v>
                </c:pt>
                <c:pt idx="472">
                  <c:v>2816</c:v>
                </c:pt>
                <c:pt idx="473">
                  <c:v>2816</c:v>
                </c:pt>
                <c:pt idx="474">
                  <c:v>2816</c:v>
                </c:pt>
                <c:pt idx="475">
                  <c:v>2816</c:v>
                </c:pt>
                <c:pt idx="476">
                  <c:v>2816</c:v>
                </c:pt>
                <c:pt idx="477">
                  <c:v>2816</c:v>
                </c:pt>
                <c:pt idx="478">
                  <c:v>2816</c:v>
                </c:pt>
                <c:pt idx="479">
                  <c:v>2816</c:v>
                </c:pt>
                <c:pt idx="480">
                  <c:v>2816</c:v>
                </c:pt>
                <c:pt idx="481">
                  <c:v>2816</c:v>
                </c:pt>
                <c:pt idx="482">
                  <c:v>2816</c:v>
                </c:pt>
                <c:pt idx="483">
                  <c:v>2816</c:v>
                </c:pt>
                <c:pt idx="484">
                  <c:v>2816</c:v>
                </c:pt>
                <c:pt idx="485">
                  <c:v>2816</c:v>
                </c:pt>
                <c:pt idx="486">
                  <c:v>2816</c:v>
                </c:pt>
                <c:pt idx="487">
                  <c:v>2816</c:v>
                </c:pt>
                <c:pt idx="488">
                  <c:v>2816</c:v>
                </c:pt>
                <c:pt idx="489">
                  <c:v>2816</c:v>
                </c:pt>
                <c:pt idx="490">
                  <c:v>2816</c:v>
                </c:pt>
                <c:pt idx="491">
                  <c:v>2816</c:v>
                </c:pt>
                <c:pt idx="492">
                  <c:v>2816</c:v>
                </c:pt>
                <c:pt idx="493">
                  <c:v>2816</c:v>
                </c:pt>
                <c:pt idx="494">
                  <c:v>2816</c:v>
                </c:pt>
                <c:pt idx="495">
                  <c:v>2816</c:v>
                </c:pt>
                <c:pt idx="496">
                  <c:v>2816</c:v>
                </c:pt>
                <c:pt idx="497">
                  <c:v>2816</c:v>
                </c:pt>
                <c:pt idx="498">
                  <c:v>2816</c:v>
                </c:pt>
                <c:pt idx="499">
                  <c:v>2816</c:v>
                </c:pt>
                <c:pt idx="500">
                  <c:v>2816</c:v>
                </c:pt>
                <c:pt idx="501">
                  <c:v>2816</c:v>
                </c:pt>
                <c:pt idx="502">
                  <c:v>2816</c:v>
                </c:pt>
                <c:pt idx="503">
                  <c:v>2816</c:v>
                </c:pt>
                <c:pt idx="504">
                  <c:v>2816</c:v>
                </c:pt>
                <c:pt idx="505">
                  <c:v>2816</c:v>
                </c:pt>
                <c:pt idx="506">
                  <c:v>2816</c:v>
                </c:pt>
                <c:pt idx="507">
                  <c:v>2816</c:v>
                </c:pt>
                <c:pt idx="508">
                  <c:v>2816</c:v>
                </c:pt>
                <c:pt idx="509">
                  <c:v>2816</c:v>
                </c:pt>
                <c:pt idx="510">
                  <c:v>2816</c:v>
                </c:pt>
                <c:pt idx="511">
                  <c:v>2816</c:v>
                </c:pt>
                <c:pt idx="512">
                  <c:v>2816</c:v>
                </c:pt>
                <c:pt idx="513">
                  <c:v>2816</c:v>
                </c:pt>
                <c:pt idx="514">
                  <c:v>2816</c:v>
                </c:pt>
                <c:pt idx="515">
                  <c:v>2816</c:v>
                </c:pt>
                <c:pt idx="516">
                  <c:v>2816</c:v>
                </c:pt>
                <c:pt idx="517">
                  <c:v>2816</c:v>
                </c:pt>
                <c:pt idx="518">
                  <c:v>2816</c:v>
                </c:pt>
                <c:pt idx="519">
                  <c:v>2816</c:v>
                </c:pt>
                <c:pt idx="520">
                  <c:v>2816</c:v>
                </c:pt>
                <c:pt idx="521">
                  <c:v>2816</c:v>
                </c:pt>
                <c:pt idx="522">
                  <c:v>2816</c:v>
                </c:pt>
                <c:pt idx="523">
                  <c:v>2816</c:v>
                </c:pt>
                <c:pt idx="524">
                  <c:v>2816</c:v>
                </c:pt>
                <c:pt idx="525">
                  <c:v>2816</c:v>
                </c:pt>
                <c:pt idx="526">
                  <c:v>2816</c:v>
                </c:pt>
                <c:pt idx="527">
                  <c:v>2816</c:v>
                </c:pt>
                <c:pt idx="528">
                  <c:v>2816</c:v>
                </c:pt>
                <c:pt idx="529">
                  <c:v>2816</c:v>
                </c:pt>
                <c:pt idx="530">
                  <c:v>2816</c:v>
                </c:pt>
                <c:pt idx="531">
                  <c:v>2816</c:v>
                </c:pt>
                <c:pt idx="532">
                  <c:v>2816</c:v>
                </c:pt>
                <c:pt idx="533">
                  <c:v>2816</c:v>
                </c:pt>
                <c:pt idx="534">
                  <c:v>2816</c:v>
                </c:pt>
                <c:pt idx="535">
                  <c:v>2816</c:v>
                </c:pt>
                <c:pt idx="536">
                  <c:v>2816</c:v>
                </c:pt>
                <c:pt idx="537">
                  <c:v>2816</c:v>
                </c:pt>
                <c:pt idx="538">
                  <c:v>2816</c:v>
                </c:pt>
                <c:pt idx="539">
                  <c:v>2816</c:v>
                </c:pt>
                <c:pt idx="540">
                  <c:v>2816</c:v>
                </c:pt>
                <c:pt idx="541">
                  <c:v>2816</c:v>
                </c:pt>
                <c:pt idx="542">
                  <c:v>2816</c:v>
                </c:pt>
                <c:pt idx="543">
                  <c:v>2816</c:v>
                </c:pt>
                <c:pt idx="544">
                  <c:v>2816</c:v>
                </c:pt>
                <c:pt idx="545">
                  <c:v>2816</c:v>
                </c:pt>
                <c:pt idx="546">
                  <c:v>2816</c:v>
                </c:pt>
                <c:pt idx="547">
                  <c:v>2816</c:v>
                </c:pt>
                <c:pt idx="548">
                  <c:v>2816</c:v>
                </c:pt>
                <c:pt idx="549">
                  <c:v>2816</c:v>
                </c:pt>
                <c:pt idx="550">
                  <c:v>2816</c:v>
                </c:pt>
                <c:pt idx="551">
                  <c:v>2816</c:v>
                </c:pt>
                <c:pt idx="552">
                  <c:v>2816</c:v>
                </c:pt>
                <c:pt idx="553">
                  <c:v>2816</c:v>
                </c:pt>
                <c:pt idx="554">
                  <c:v>2816</c:v>
                </c:pt>
                <c:pt idx="555">
                  <c:v>2816</c:v>
                </c:pt>
                <c:pt idx="556">
                  <c:v>2816</c:v>
                </c:pt>
                <c:pt idx="557">
                  <c:v>2816</c:v>
                </c:pt>
                <c:pt idx="558">
                  <c:v>2816</c:v>
                </c:pt>
                <c:pt idx="559">
                  <c:v>2816</c:v>
                </c:pt>
                <c:pt idx="560">
                  <c:v>2816</c:v>
                </c:pt>
                <c:pt idx="561">
                  <c:v>2816</c:v>
                </c:pt>
                <c:pt idx="562">
                  <c:v>2816</c:v>
                </c:pt>
                <c:pt idx="563">
                  <c:v>2816</c:v>
                </c:pt>
                <c:pt idx="564">
                  <c:v>2816</c:v>
                </c:pt>
                <c:pt idx="565">
                  <c:v>2816</c:v>
                </c:pt>
                <c:pt idx="566">
                  <c:v>2816</c:v>
                </c:pt>
                <c:pt idx="567">
                  <c:v>2816</c:v>
                </c:pt>
                <c:pt idx="568">
                  <c:v>2816</c:v>
                </c:pt>
                <c:pt idx="569">
                  <c:v>2816</c:v>
                </c:pt>
                <c:pt idx="570">
                  <c:v>2816</c:v>
                </c:pt>
                <c:pt idx="571">
                  <c:v>2816</c:v>
                </c:pt>
                <c:pt idx="572">
                  <c:v>2816</c:v>
                </c:pt>
                <c:pt idx="573">
                  <c:v>2816</c:v>
                </c:pt>
                <c:pt idx="574">
                  <c:v>2816</c:v>
                </c:pt>
                <c:pt idx="575">
                  <c:v>2816</c:v>
                </c:pt>
                <c:pt idx="576">
                  <c:v>2816</c:v>
                </c:pt>
                <c:pt idx="577">
                  <c:v>2816</c:v>
                </c:pt>
                <c:pt idx="578">
                  <c:v>2816</c:v>
                </c:pt>
                <c:pt idx="579">
                  <c:v>2816</c:v>
                </c:pt>
                <c:pt idx="580">
                  <c:v>2816</c:v>
                </c:pt>
                <c:pt idx="581">
                  <c:v>2816</c:v>
                </c:pt>
                <c:pt idx="582">
                  <c:v>2816</c:v>
                </c:pt>
                <c:pt idx="583">
                  <c:v>2816</c:v>
                </c:pt>
                <c:pt idx="584">
                  <c:v>2816</c:v>
                </c:pt>
                <c:pt idx="585">
                  <c:v>2816</c:v>
                </c:pt>
                <c:pt idx="586">
                  <c:v>2816</c:v>
                </c:pt>
                <c:pt idx="587">
                  <c:v>2816</c:v>
                </c:pt>
                <c:pt idx="588">
                  <c:v>2816</c:v>
                </c:pt>
                <c:pt idx="589">
                  <c:v>2816</c:v>
                </c:pt>
                <c:pt idx="590">
                  <c:v>2816</c:v>
                </c:pt>
                <c:pt idx="591">
                  <c:v>2816</c:v>
                </c:pt>
                <c:pt idx="592">
                  <c:v>2816</c:v>
                </c:pt>
                <c:pt idx="593">
                  <c:v>2816</c:v>
                </c:pt>
                <c:pt idx="594">
                  <c:v>2816</c:v>
                </c:pt>
                <c:pt idx="595">
                  <c:v>2816</c:v>
                </c:pt>
                <c:pt idx="596">
                  <c:v>2816</c:v>
                </c:pt>
                <c:pt idx="597">
                  <c:v>2816</c:v>
                </c:pt>
                <c:pt idx="598">
                  <c:v>2816</c:v>
                </c:pt>
                <c:pt idx="599">
                  <c:v>2816</c:v>
                </c:pt>
                <c:pt idx="600">
                  <c:v>2816</c:v>
                </c:pt>
                <c:pt idx="601">
                  <c:v>2816</c:v>
                </c:pt>
                <c:pt idx="602">
                  <c:v>2816</c:v>
                </c:pt>
                <c:pt idx="603">
                  <c:v>2816</c:v>
                </c:pt>
                <c:pt idx="604">
                  <c:v>2816</c:v>
                </c:pt>
                <c:pt idx="605">
                  <c:v>2816</c:v>
                </c:pt>
                <c:pt idx="606">
                  <c:v>2816</c:v>
                </c:pt>
                <c:pt idx="607">
                  <c:v>2816</c:v>
                </c:pt>
                <c:pt idx="608">
                  <c:v>2816</c:v>
                </c:pt>
                <c:pt idx="609">
                  <c:v>2816</c:v>
                </c:pt>
                <c:pt idx="610">
                  <c:v>2816</c:v>
                </c:pt>
                <c:pt idx="611">
                  <c:v>2816</c:v>
                </c:pt>
                <c:pt idx="612">
                  <c:v>2816</c:v>
                </c:pt>
                <c:pt idx="613">
                  <c:v>2816</c:v>
                </c:pt>
                <c:pt idx="614">
                  <c:v>2816</c:v>
                </c:pt>
                <c:pt idx="615">
                  <c:v>2816</c:v>
                </c:pt>
                <c:pt idx="616">
                  <c:v>2816</c:v>
                </c:pt>
                <c:pt idx="617">
                  <c:v>2816</c:v>
                </c:pt>
                <c:pt idx="618">
                  <c:v>2816</c:v>
                </c:pt>
                <c:pt idx="619">
                  <c:v>2816</c:v>
                </c:pt>
                <c:pt idx="620">
                  <c:v>2816</c:v>
                </c:pt>
                <c:pt idx="621">
                  <c:v>2816</c:v>
                </c:pt>
                <c:pt idx="622">
                  <c:v>2816</c:v>
                </c:pt>
                <c:pt idx="623">
                  <c:v>2816</c:v>
                </c:pt>
                <c:pt idx="624">
                  <c:v>2816</c:v>
                </c:pt>
                <c:pt idx="625">
                  <c:v>2816</c:v>
                </c:pt>
                <c:pt idx="626">
                  <c:v>2816</c:v>
                </c:pt>
                <c:pt idx="627">
                  <c:v>2816</c:v>
                </c:pt>
                <c:pt idx="628">
                  <c:v>2816</c:v>
                </c:pt>
                <c:pt idx="629">
                  <c:v>2816</c:v>
                </c:pt>
                <c:pt idx="630">
                  <c:v>2816</c:v>
                </c:pt>
                <c:pt idx="631">
                  <c:v>2816</c:v>
                </c:pt>
                <c:pt idx="632">
                  <c:v>2816</c:v>
                </c:pt>
                <c:pt idx="633">
                  <c:v>2816</c:v>
                </c:pt>
                <c:pt idx="634">
                  <c:v>2816</c:v>
                </c:pt>
                <c:pt idx="635">
                  <c:v>2816</c:v>
                </c:pt>
                <c:pt idx="636">
                  <c:v>2816</c:v>
                </c:pt>
                <c:pt idx="637">
                  <c:v>2816</c:v>
                </c:pt>
                <c:pt idx="638">
                  <c:v>2816</c:v>
                </c:pt>
                <c:pt idx="639">
                  <c:v>2816</c:v>
                </c:pt>
                <c:pt idx="640">
                  <c:v>2816</c:v>
                </c:pt>
                <c:pt idx="641">
                  <c:v>2816</c:v>
                </c:pt>
                <c:pt idx="642">
                  <c:v>2816</c:v>
                </c:pt>
                <c:pt idx="643">
                  <c:v>2816</c:v>
                </c:pt>
                <c:pt idx="644">
                  <c:v>2816</c:v>
                </c:pt>
                <c:pt idx="645">
                  <c:v>2816</c:v>
                </c:pt>
                <c:pt idx="646">
                  <c:v>2816</c:v>
                </c:pt>
                <c:pt idx="647">
                  <c:v>2816</c:v>
                </c:pt>
                <c:pt idx="648">
                  <c:v>2816</c:v>
                </c:pt>
                <c:pt idx="649">
                  <c:v>2816</c:v>
                </c:pt>
                <c:pt idx="650">
                  <c:v>2816</c:v>
                </c:pt>
                <c:pt idx="651">
                  <c:v>2816</c:v>
                </c:pt>
                <c:pt idx="652">
                  <c:v>2816</c:v>
                </c:pt>
                <c:pt idx="653">
                  <c:v>2816</c:v>
                </c:pt>
                <c:pt idx="654">
                  <c:v>2816</c:v>
                </c:pt>
                <c:pt idx="655">
                  <c:v>2816</c:v>
                </c:pt>
                <c:pt idx="656">
                  <c:v>2816</c:v>
                </c:pt>
                <c:pt idx="657">
                  <c:v>2816</c:v>
                </c:pt>
                <c:pt idx="658">
                  <c:v>2816</c:v>
                </c:pt>
                <c:pt idx="659">
                  <c:v>2816</c:v>
                </c:pt>
                <c:pt idx="660">
                  <c:v>2816</c:v>
                </c:pt>
                <c:pt idx="661">
                  <c:v>2816</c:v>
                </c:pt>
                <c:pt idx="662">
                  <c:v>2816</c:v>
                </c:pt>
                <c:pt idx="663">
                  <c:v>2816</c:v>
                </c:pt>
                <c:pt idx="664">
                  <c:v>2816</c:v>
                </c:pt>
                <c:pt idx="665">
                  <c:v>2816</c:v>
                </c:pt>
                <c:pt idx="666">
                  <c:v>2816</c:v>
                </c:pt>
                <c:pt idx="667">
                  <c:v>2816</c:v>
                </c:pt>
                <c:pt idx="668">
                  <c:v>2816</c:v>
                </c:pt>
                <c:pt idx="669">
                  <c:v>2816</c:v>
                </c:pt>
                <c:pt idx="670">
                  <c:v>2816</c:v>
                </c:pt>
                <c:pt idx="671">
                  <c:v>2816</c:v>
                </c:pt>
                <c:pt idx="672">
                  <c:v>2816</c:v>
                </c:pt>
                <c:pt idx="673">
                  <c:v>2816</c:v>
                </c:pt>
                <c:pt idx="674">
                  <c:v>2816</c:v>
                </c:pt>
                <c:pt idx="675">
                  <c:v>2816</c:v>
                </c:pt>
                <c:pt idx="676">
                  <c:v>2816</c:v>
                </c:pt>
                <c:pt idx="677">
                  <c:v>2816</c:v>
                </c:pt>
                <c:pt idx="678">
                  <c:v>2816</c:v>
                </c:pt>
                <c:pt idx="679">
                  <c:v>2816</c:v>
                </c:pt>
                <c:pt idx="680">
                  <c:v>2816</c:v>
                </c:pt>
                <c:pt idx="681">
                  <c:v>2816</c:v>
                </c:pt>
                <c:pt idx="682">
                  <c:v>2816</c:v>
                </c:pt>
                <c:pt idx="683">
                  <c:v>2816</c:v>
                </c:pt>
                <c:pt idx="684">
                  <c:v>2816</c:v>
                </c:pt>
                <c:pt idx="685">
                  <c:v>2816</c:v>
                </c:pt>
                <c:pt idx="686">
                  <c:v>2816</c:v>
                </c:pt>
                <c:pt idx="687">
                  <c:v>2816</c:v>
                </c:pt>
                <c:pt idx="688">
                  <c:v>2816</c:v>
                </c:pt>
                <c:pt idx="689">
                  <c:v>2816</c:v>
                </c:pt>
                <c:pt idx="690">
                  <c:v>2816</c:v>
                </c:pt>
                <c:pt idx="691">
                  <c:v>2816</c:v>
                </c:pt>
                <c:pt idx="692">
                  <c:v>2816</c:v>
                </c:pt>
                <c:pt idx="693">
                  <c:v>2816</c:v>
                </c:pt>
                <c:pt idx="694">
                  <c:v>2816</c:v>
                </c:pt>
                <c:pt idx="695">
                  <c:v>2816</c:v>
                </c:pt>
                <c:pt idx="696">
                  <c:v>2816</c:v>
                </c:pt>
                <c:pt idx="697">
                  <c:v>2816</c:v>
                </c:pt>
                <c:pt idx="698">
                  <c:v>2816</c:v>
                </c:pt>
                <c:pt idx="699">
                  <c:v>2816</c:v>
                </c:pt>
                <c:pt idx="700">
                  <c:v>2816</c:v>
                </c:pt>
                <c:pt idx="701">
                  <c:v>2816</c:v>
                </c:pt>
                <c:pt idx="702">
                  <c:v>2816</c:v>
                </c:pt>
                <c:pt idx="703">
                  <c:v>2816</c:v>
                </c:pt>
                <c:pt idx="704">
                  <c:v>2816</c:v>
                </c:pt>
                <c:pt idx="705">
                  <c:v>2816</c:v>
                </c:pt>
                <c:pt idx="706">
                  <c:v>2816</c:v>
                </c:pt>
                <c:pt idx="707">
                  <c:v>2816</c:v>
                </c:pt>
                <c:pt idx="708">
                  <c:v>2816</c:v>
                </c:pt>
                <c:pt idx="709">
                  <c:v>2816</c:v>
                </c:pt>
                <c:pt idx="710">
                  <c:v>2816</c:v>
                </c:pt>
                <c:pt idx="711">
                  <c:v>2816</c:v>
                </c:pt>
                <c:pt idx="712">
                  <c:v>2816</c:v>
                </c:pt>
                <c:pt idx="713">
                  <c:v>2816</c:v>
                </c:pt>
                <c:pt idx="714">
                  <c:v>2816</c:v>
                </c:pt>
                <c:pt idx="715">
                  <c:v>2816</c:v>
                </c:pt>
                <c:pt idx="716">
                  <c:v>2816</c:v>
                </c:pt>
                <c:pt idx="717">
                  <c:v>2816</c:v>
                </c:pt>
                <c:pt idx="718">
                  <c:v>2816</c:v>
                </c:pt>
                <c:pt idx="719">
                  <c:v>2816</c:v>
                </c:pt>
                <c:pt idx="720">
                  <c:v>2816</c:v>
                </c:pt>
                <c:pt idx="721">
                  <c:v>2816</c:v>
                </c:pt>
                <c:pt idx="722">
                  <c:v>2816</c:v>
                </c:pt>
                <c:pt idx="723">
                  <c:v>2816</c:v>
                </c:pt>
                <c:pt idx="724">
                  <c:v>2816</c:v>
                </c:pt>
                <c:pt idx="725">
                  <c:v>2816</c:v>
                </c:pt>
                <c:pt idx="726">
                  <c:v>2816</c:v>
                </c:pt>
                <c:pt idx="727">
                  <c:v>2816</c:v>
                </c:pt>
                <c:pt idx="728">
                  <c:v>2816</c:v>
                </c:pt>
                <c:pt idx="729">
                  <c:v>2816</c:v>
                </c:pt>
                <c:pt idx="730">
                  <c:v>2816</c:v>
                </c:pt>
                <c:pt idx="731">
                  <c:v>2816</c:v>
                </c:pt>
                <c:pt idx="732">
                  <c:v>2816</c:v>
                </c:pt>
                <c:pt idx="733">
                  <c:v>2816</c:v>
                </c:pt>
                <c:pt idx="734">
                  <c:v>2816</c:v>
                </c:pt>
                <c:pt idx="735">
                  <c:v>2816</c:v>
                </c:pt>
                <c:pt idx="736">
                  <c:v>2816</c:v>
                </c:pt>
                <c:pt idx="737">
                  <c:v>2816</c:v>
                </c:pt>
                <c:pt idx="738">
                  <c:v>2816</c:v>
                </c:pt>
                <c:pt idx="739">
                  <c:v>2816</c:v>
                </c:pt>
                <c:pt idx="740">
                  <c:v>2816</c:v>
                </c:pt>
                <c:pt idx="741">
                  <c:v>2816</c:v>
                </c:pt>
                <c:pt idx="742">
                  <c:v>2816</c:v>
                </c:pt>
                <c:pt idx="743">
                  <c:v>2816</c:v>
                </c:pt>
                <c:pt idx="744">
                  <c:v>2816</c:v>
                </c:pt>
                <c:pt idx="745">
                  <c:v>2816</c:v>
                </c:pt>
                <c:pt idx="746">
                  <c:v>2816</c:v>
                </c:pt>
                <c:pt idx="747">
                  <c:v>2816</c:v>
                </c:pt>
                <c:pt idx="748">
                  <c:v>2816</c:v>
                </c:pt>
                <c:pt idx="749">
                  <c:v>2816</c:v>
                </c:pt>
                <c:pt idx="750">
                  <c:v>2816</c:v>
                </c:pt>
                <c:pt idx="751">
                  <c:v>2816</c:v>
                </c:pt>
                <c:pt idx="752">
                  <c:v>2816</c:v>
                </c:pt>
                <c:pt idx="753">
                  <c:v>2816</c:v>
                </c:pt>
                <c:pt idx="754">
                  <c:v>2816</c:v>
                </c:pt>
                <c:pt idx="755">
                  <c:v>2816</c:v>
                </c:pt>
                <c:pt idx="756">
                  <c:v>2816</c:v>
                </c:pt>
                <c:pt idx="757">
                  <c:v>2816</c:v>
                </c:pt>
                <c:pt idx="758">
                  <c:v>2816</c:v>
                </c:pt>
                <c:pt idx="759">
                  <c:v>2816</c:v>
                </c:pt>
                <c:pt idx="760">
                  <c:v>2816</c:v>
                </c:pt>
                <c:pt idx="761">
                  <c:v>2816</c:v>
                </c:pt>
                <c:pt idx="762">
                  <c:v>2816</c:v>
                </c:pt>
                <c:pt idx="763">
                  <c:v>2816</c:v>
                </c:pt>
                <c:pt idx="764">
                  <c:v>2816</c:v>
                </c:pt>
                <c:pt idx="765">
                  <c:v>2816</c:v>
                </c:pt>
                <c:pt idx="766">
                  <c:v>2816</c:v>
                </c:pt>
                <c:pt idx="767">
                  <c:v>2816</c:v>
                </c:pt>
                <c:pt idx="768">
                  <c:v>2816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'NG-LDĐ-03 (29048)'!$P$2</c:f>
              <c:strCache>
                <c:ptCount val="1"/>
                <c:pt idx="0">
                  <c:v>NG-LDĐ-03_1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'NG-LDĐ-03 (29048)'!$O$3:$O$771</c:f>
              <c:numCache>
                <c:formatCode>m/d/yyyy</c:formatCode>
                <c:ptCount val="769"/>
                <c:pt idx="0">
                  <c:v>43102</c:v>
                </c:pt>
                <c:pt idx="1">
                  <c:v>43103</c:v>
                </c:pt>
                <c:pt idx="2">
                  <c:v>43103</c:v>
                </c:pt>
                <c:pt idx="3">
                  <c:v>43104</c:v>
                </c:pt>
                <c:pt idx="4">
                  <c:v>43108</c:v>
                </c:pt>
                <c:pt idx="5">
                  <c:v>43109</c:v>
                </c:pt>
                <c:pt idx="6">
                  <c:v>43109</c:v>
                </c:pt>
                <c:pt idx="7">
                  <c:v>43110</c:v>
                </c:pt>
                <c:pt idx="8">
                  <c:v>43110</c:v>
                </c:pt>
                <c:pt idx="9">
                  <c:v>43111</c:v>
                </c:pt>
                <c:pt idx="10">
                  <c:v>43111</c:v>
                </c:pt>
                <c:pt idx="11">
                  <c:v>43112</c:v>
                </c:pt>
                <c:pt idx="12">
                  <c:v>43115</c:v>
                </c:pt>
                <c:pt idx="13">
                  <c:v>43116</c:v>
                </c:pt>
                <c:pt idx="14">
                  <c:v>43116</c:v>
                </c:pt>
                <c:pt idx="15">
                  <c:v>43117</c:v>
                </c:pt>
                <c:pt idx="16">
                  <c:v>43117</c:v>
                </c:pt>
                <c:pt idx="17">
                  <c:v>43118</c:v>
                </c:pt>
                <c:pt idx="18">
                  <c:v>43118</c:v>
                </c:pt>
                <c:pt idx="19">
                  <c:v>43119</c:v>
                </c:pt>
                <c:pt idx="20">
                  <c:v>43119</c:v>
                </c:pt>
                <c:pt idx="21">
                  <c:v>43120</c:v>
                </c:pt>
                <c:pt idx="22">
                  <c:v>43121</c:v>
                </c:pt>
                <c:pt idx="23">
                  <c:v>43122</c:v>
                </c:pt>
                <c:pt idx="24">
                  <c:v>43122</c:v>
                </c:pt>
                <c:pt idx="25">
                  <c:v>43123</c:v>
                </c:pt>
                <c:pt idx="26">
                  <c:v>43123</c:v>
                </c:pt>
                <c:pt idx="27">
                  <c:v>43124</c:v>
                </c:pt>
                <c:pt idx="28">
                  <c:v>43124</c:v>
                </c:pt>
                <c:pt idx="29">
                  <c:v>43125</c:v>
                </c:pt>
                <c:pt idx="30">
                  <c:v>43125</c:v>
                </c:pt>
                <c:pt idx="31">
                  <c:v>43126</c:v>
                </c:pt>
                <c:pt idx="32">
                  <c:v>43127</c:v>
                </c:pt>
                <c:pt idx="33">
                  <c:v>43129</c:v>
                </c:pt>
                <c:pt idx="34">
                  <c:v>43129</c:v>
                </c:pt>
                <c:pt idx="35">
                  <c:v>43130</c:v>
                </c:pt>
                <c:pt idx="36">
                  <c:v>43130</c:v>
                </c:pt>
                <c:pt idx="37">
                  <c:v>43131</c:v>
                </c:pt>
                <c:pt idx="38">
                  <c:v>43131</c:v>
                </c:pt>
                <c:pt idx="39">
                  <c:v>43132</c:v>
                </c:pt>
                <c:pt idx="40">
                  <c:v>43132</c:v>
                </c:pt>
                <c:pt idx="41">
                  <c:v>43133</c:v>
                </c:pt>
                <c:pt idx="42">
                  <c:v>43133</c:v>
                </c:pt>
                <c:pt idx="43">
                  <c:v>43134</c:v>
                </c:pt>
                <c:pt idx="44">
                  <c:v>43134</c:v>
                </c:pt>
                <c:pt idx="45">
                  <c:v>43136</c:v>
                </c:pt>
                <c:pt idx="46">
                  <c:v>43136</c:v>
                </c:pt>
                <c:pt idx="47">
                  <c:v>43137</c:v>
                </c:pt>
                <c:pt idx="48">
                  <c:v>43138</c:v>
                </c:pt>
                <c:pt idx="49">
                  <c:v>43139</c:v>
                </c:pt>
                <c:pt idx="50">
                  <c:v>43139</c:v>
                </c:pt>
                <c:pt idx="51">
                  <c:v>43140</c:v>
                </c:pt>
                <c:pt idx="52">
                  <c:v>43154</c:v>
                </c:pt>
                <c:pt idx="53">
                  <c:v>43155</c:v>
                </c:pt>
                <c:pt idx="54">
                  <c:v>43155</c:v>
                </c:pt>
                <c:pt idx="55">
                  <c:v>43156</c:v>
                </c:pt>
                <c:pt idx="56">
                  <c:v>43156</c:v>
                </c:pt>
                <c:pt idx="57">
                  <c:v>43157</c:v>
                </c:pt>
                <c:pt idx="58">
                  <c:v>43157</c:v>
                </c:pt>
                <c:pt idx="59">
                  <c:v>43158</c:v>
                </c:pt>
                <c:pt idx="60">
                  <c:v>43158</c:v>
                </c:pt>
                <c:pt idx="61">
                  <c:v>43159</c:v>
                </c:pt>
                <c:pt idx="62">
                  <c:v>43159</c:v>
                </c:pt>
                <c:pt idx="63">
                  <c:v>43160</c:v>
                </c:pt>
                <c:pt idx="64">
                  <c:v>43161</c:v>
                </c:pt>
                <c:pt idx="65">
                  <c:v>43162</c:v>
                </c:pt>
                <c:pt idx="66">
                  <c:v>43164</c:v>
                </c:pt>
                <c:pt idx="67">
                  <c:v>43164</c:v>
                </c:pt>
                <c:pt idx="68">
                  <c:v>43165</c:v>
                </c:pt>
                <c:pt idx="69">
                  <c:v>43165</c:v>
                </c:pt>
                <c:pt idx="70">
                  <c:v>43166</c:v>
                </c:pt>
                <c:pt idx="71">
                  <c:v>43166</c:v>
                </c:pt>
                <c:pt idx="72">
                  <c:v>43167</c:v>
                </c:pt>
                <c:pt idx="73">
                  <c:v>43170</c:v>
                </c:pt>
                <c:pt idx="74">
                  <c:v>43171</c:v>
                </c:pt>
                <c:pt idx="75">
                  <c:v>43171</c:v>
                </c:pt>
                <c:pt idx="76">
                  <c:v>43172</c:v>
                </c:pt>
                <c:pt idx="77">
                  <c:v>43172</c:v>
                </c:pt>
                <c:pt idx="78">
                  <c:v>43173</c:v>
                </c:pt>
                <c:pt idx="79">
                  <c:v>43173</c:v>
                </c:pt>
                <c:pt idx="80">
                  <c:v>43174</c:v>
                </c:pt>
                <c:pt idx="81">
                  <c:v>43174</c:v>
                </c:pt>
                <c:pt idx="82">
                  <c:v>43175</c:v>
                </c:pt>
                <c:pt idx="83">
                  <c:v>43176</c:v>
                </c:pt>
                <c:pt idx="84">
                  <c:v>43178</c:v>
                </c:pt>
                <c:pt idx="85">
                  <c:v>43178</c:v>
                </c:pt>
                <c:pt idx="86">
                  <c:v>43179</c:v>
                </c:pt>
                <c:pt idx="87">
                  <c:v>43179</c:v>
                </c:pt>
                <c:pt idx="88">
                  <c:v>43180</c:v>
                </c:pt>
                <c:pt idx="89">
                  <c:v>43180</c:v>
                </c:pt>
                <c:pt idx="90">
                  <c:v>43181</c:v>
                </c:pt>
                <c:pt idx="91">
                  <c:v>43181</c:v>
                </c:pt>
                <c:pt idx="92">
                  <c:v>43182</c:v>
                </c:pt>
                <c:pt idx="93">
                  <c:v>43183</c:v>
                </c:pt>
                <c:pt idx="94">
                  <c:v>43185</c:v>
                </c:pt>
                <c:pt idx="95">
                  <c:v>43185</c:v>
                </c:pt>
                <c:pt idx="96">
                  <c:v>43186</c:v>
                </c:pt>
                <c:pt idx="97">
                  <c:v>43186</c:v>
                </c:pt>
                <c:pt idx="98">
                  <c:v>43187</c:v>
                </c:pt>
                <c:pt idx="99">
                  <c:v>43187</c:v>
                </c:pt>
                <c:pt idx="100">
                  <c:v>43188</c:v>
                </c:pt>
                <c:pt idx="101">
                  <c:v>43188</c:v>
                </c:pt>
                <c:pt idx="102">
                  <c:v>43189</c:v>
                </c:pt>
                <c:pt idx="103">
                  <c:v>43190</c:v>
                </c:pt>
                <c:pt idx="104">
                  <c:v>43192</c:v>
                </c:pt>
                <c:pt idx="105">
                  <c:v>43192</c:v>
                </c:pt>
                <c:pt idx="106">
                  <c:v>43193</c:v>
                </c:pt>
                <c:pt idx="107">
                  <c:v>43193</c:v>
                </c:pt>
                <c:pt idx="108">
                  <c:v>43194</c:v>
                </c:pt>
                <c:pt idx="109">
                  <c:v>43194</c:v>
                </c:pt>
                <c:pt idx="110">
                  <c:v>43195</c:v>
                </c:pt>
                <c:pt idx="111">
                  <c:v>43199</c:v>
                </c:pt>
                <c:pt idx="112">
                  <c:v>43200</c:v>
                </c:pt>
                <c:pt idx="113">
                  <c:v>43200</c:v>
                </c:pt>
                <c:pt idx="114">
                  <c:v>43201</c:v>
                </c:pt>
                <c:pt idx="115">
                  <c:v>43202</c:v>
                </c:pt>
                <c:pt idx="116">
                  <c:v>43203</c:v>
                </c:pt>
                <c:pt idx="117">
                  <c:v>43204</c:v>
                </c:pt>
                <c:pt idx="118">
                  <c:v>43206</c:v>
                </c:pt>
                <c:pt idx="119">
                  <c:v>43206</c:v>
                </c:pt>
                <c:pt idx="120">
                  <c:v>43207</c:v>
                </c:pt>
                <c:pt idx="121">
                  <c:v>43207</c:v>
                </c:pt>
                <c:pt idx="122">
                  <c:v>43208</c:v>
                </c:pt>
                <c:pt idx="123">
                  <c:v>43208</c:v>
                </c:pt>
                <c:pt idx="124">
                  <c:v>43209</c:v>
                </c:pt>
                <c:pt idx="125">
                  <c:v>43211</c:v>
                </c:pt>
                <c:pt idx="126">
                  <c:v>43213</c:v>
                </c:pt>
                <c:pt idx="127">
                  <c:v>43214</c:v>
                </c:pt>
                <c:pt idx="128">
                  <c:v>43215</c:v>
                </c:pt>
                <c:pt idx="129">
                  <c:v>43216</c:v>
                </c:pt>
                <c:pt idx="130">
                  <c:v>43218</c:v>
                </c:pt>
                <c:pt idx="131">
                  <c:v>43222</c:v>
                </c:pt>
                <c:pt idx="132">
                  <c:v>43223</c:v>
                </c:pt>
                <c:pt idx="133">
                  <c:v>43223</c:v>
                </c:pt>
                <c:pt idx="134">
                  <c:v>43224</c:v>
                </c:pt>
                <c:pt idx="135">
                  <c:v>43225</c:v>
                </c:pt>
                <c:pt idx="136">
                  <c:v>43227</c:v>
                </c:pt>
                <c:pt idx="137">
                  <c:v>43227</c:v>
                </c:pt>
                <c:pt idx="138">
                  <c:v>43229</c:v>
                </c:pt>
                <c:pt idx="139">
                  <c:v>43229</c:v>
                </c:pt>
                <c:pt idx="140">
                  <c:v>43230</c:v>
                </c:pt>
                <c:pt idx="141">
                  <c:v>43230</c:v>
                </c:pt>
                <c:pt idx="142">
                  <c:v>43231</c:v>
                </c:pt>
                <c:pt idx="143">
                  <c:v>43232</c:v>
                </c:pt>
                <c:pt idx="144">
                  <c:v>43234</c:v>
                </c:pt>
                <c:pt idx="145">
                  <c:v>43234</c:v>
                </c:pt>
                <c:pt idx="146">
                  <c:v>43235</c:v>
                </c:pt>
                <c:pt idx="147">
                  <c:v>43235</c:v>
                </c:pt>
                <c:pt idx="148">
                  <c:v>43236</c:v>
                </c:pt>
                <c:pt idx="149">
                  <c:v>43236</c:v>
                </c:pt>
                <c:pt idx="150">
                  <c:v>43237</c:v>
                </c:pt>
                <c:pt idx="151">
                  <c:v>43237</c:v>
                </c:pt>
                <c:pt idx="152">
                  <c:v>43238</c:v>
                </c:pt>
                <c:pt idx="153">
                  <c:v>43241</c:v>
                </c:pt>
                <c:pt idx="154">
                  <c:v>43242</c:v>
                </c:pt>
                <c:pt idx="155">
                  <c:v>43242</c:v>
                </c:pt>
                <c:pt idx="156">
                  <c:v>43243</c:v>
                </c:pt>
                <c:pt idx="157">
                  <c:v>43243</c:v>
                </c:pt>
                <c:pt idx="158">
                  <c:v>43244</c:v>
                </c:pt>
                <c:pt idx="159">
                  <c:v>43244</c:v>
                </c:pt>
                <c:pt idx="160">
                  <c:v>43245</c:v>
                </c:pt>
                <c:pt idx="161">
                  <c:v>43248</c:v>
                </c:pt>
                <c:pt idx="162">
                  <c:v>43249</c:v>
                </c:pt>
                <c:pt idx="163">
                  <c:v>43249</c:v>
                </c:pt>
                <c:pt idx="164">
                  <c:v>43250</c:v>
                </c:pt>
                <c:pt idx="165">
                  <c:v>43250</c:v>
                </c:pt>
                <c:pt idx="166">
                  <c:v>43251</c:v>
                </c:pt>
                <c:pt idx="167">
                  <c:v>43251</c:v>
                </c:pt>
                <c:pt idx="168">
                  <c:v>43252</c:v>
                </c:pt>
                <c:pt idx="169">
                  <c:v>43253</c:v>
                </c:pt>
                <c:pt idx="170">
                  <c:v>43255</c:v>
                </c:pt>
                <c:pt idx="171">
                  <c:v>43255</c:v>
                </c:pt>
                <c:pt idx="172">
                  <c:v>43256</c:v>
                </c:pt>
                <c:pt idx="173">
                  <c:v>43256</c:v>
                </c:pt>
                <c:pt idx="174">
                  <c:v>43257</c:v>
                </c:pt>
                <c:pt idx="175">
                  <c:v>43257</c:v>
                </c:pt>
                <c:pt idx="176">
                  <c:v>43258</c:v>
                </c:pt>
                <c:pt idx="177">
                  <c:v>43258</c:v>
                </c:pt>
                <c:pt idx="178">
                  <c:v>43259</c:v>
                </c:pt>
                <c:pt idx="179">
                  <c:v>43259</c:v>
                </c:pt>
                <c:pt idx="180">
                  <c:v>43260</c:v>
                </c:pt>
                <c:pt idx="181">
                  <c:v>43260</c:v>
                </c:pt>
                <c:pt idx="182">
                  <c:v>43262</c:v>
                </c:pt>
                <c:pt idx="183">
                  <c:v>43262</c:v>
                </c:pt>
                <c:pt idx="184">
                  <c:v>43263</c:v>
                </c:pt>
                <c:pt idx="185">
                  <c:v>43263</c:v>
                </c:pt>
                <c:pt idx="186">
                  <c:v>43264</c:v>
                </c:pt>
                <c:pt idx="187">
                  <c:v>43264</c:v>
                </c:pt>
                <c:pt idx="188">
                  <c:v>43265</c:v>
                </c:pt>
                <c:pt idx="189">
                  <c:v>43265</c:v>
                </c:pt>
                <c:pt idx="190">
                  <c:v>43267</c:v>
                </c:pt>
                <c:pt idx="191">
                  <c:v>43269</c:v>
                </c:pt>
                <c:pt idx="192">
                  <c:v>43270</c:v>
                </c:pt>
                <c:pt idx="193">
                  <c:v>43270</c:v>
                </c:pt>
                <c:pt idx="194">
                  <c:v>43271</c:v>
                </c:pt>
                <c:pt idx="195">
                  <c:v>43271</c:v>
                </c:pt>
                <c:pt idx="196">
                  <c:v>43272</c:v>
                </c:pt>
                <c:pt idx="197">
                  <c:v>43272</c:v>
                </c:pt>
                <c:pt idx="198">
                  <c:v>43273</c:v>
                </c:pt>
                <c:pt idx="199">
                  <c:v>43276</c:v>
                </c:pt>
                <c:pt idx="200">
                  <c:v>43276</c:v>
                </c:pt>
                <c:pt idx="201">
                  <c:v>43276</c:v>
                </c:pt>
                <c:pt idx="202">
                  <c:v>43277</c:v>
                </c:pt>
                <c:pt idx="203">
                  <c:v>43277</c:v>
                </c:pt>
                <c:pt idx="204">
                  <c:v>43278</c:v>
                </c:pt>
                <c:pt idx="205">
                  <c:v>43278</c:v>
                </c:pt>
                <c:pt idx="206">
                  <c:v>43279</c:v>
                </c:pt>
                <c:pt idx="207">
                  <c:v>43279</c:v>
                </c:pt>
                <c:pt idx="208">
                  <c:v>43280</c:v>
                </c:pt>
                <c:pt idx="209">
                  <c:v>43281</c:v>
                </c:pt>
                <c:pt idx="210">
                  <c:v>43283</c:v>
                </c:pt>
                <c:pt idx="211">
                  <c:v>43283</c:v>
                </c:pt>
                <c:pt idx="212">
                  <c:v>43284</c:v>
                </c:pt>
                <c:pt idx="213">
                  <c:v>43284</c:v>
                </c:pt>
                <c:pt idx="214">
                  <c:v>43285</c:v>
                </c:pt>
                <c:pt idx="215">
                  <c:v>43285</c:v>
                </c:pt>
                <c:pt idx="216">
                  <c:v>43286</c:v>
                </c:pt>
                <c:pt idx="217">
                  <c:v>43286</c:v>
                </c:pt>
                <c:pt idx="218">
                  <c:v>43287</c:v>
                </c:pt>
                <c:pt idx="219">
                  <c:v>43287</c:v>
                </c:pt>
                <c:pt idx="220">
                  <c:v>43288</c:v>
                </c:pt>
                <c:pt idx="221">
                  <c:v>43288</c:v>
                </c:pt>
                <c:pt idx="222">
                  <c:v>43289</c:v>
                </c:pt>
                <c:pt idx="223">
                  <c:v>43290</c:v>
                </c:pt>
                <c:pt idx="224">
                  <c:v>43291</c:v>
                </c:pt>
                <c:pt idx="225">
                  <c:v>43297</c:v>
                </c:pt>
                <c:pt idx="226">
                  <c:v>43297</c:v>
                </c:pt>
                <c:pt idx="227">
                  <c:v>43298</c:v>
                </c:pt>
                <c:pt idx="228">
                  <c:v>43298</c:v>
                </c:pt>
                <c:pt idx="229">
                  <c:v>43298</c:v>
                </c:pt>
                <c:pt idx="230">
                  <c:v>43299</c:v>
                </c:pt>
                <c:pt idx="231">
                  <c:v>43300</c:v>
                </c:pt>
                <c:pt idx="232">
                  <c:v>43301</c:v>
                </c:pt>
                <c:pt idx="233">
                  <c:v>43302</c:v>
                </c:pt>
                <c:pt idx="234">
                  <c:v>43304</c:v>
                </c:pt>
                <c:pt idx="235">
                  <c:v>43304</c:v>
                </c:pt>
                <c:pt idx="236">
                  <c:v>43305</c:v>
                </c:pt>
                <c:pt idx="237">
                  <c:v>43306</c:v>
                </c:pt>
                <c:pt idx="238">
                  <c:v>43307</c:v>
                </c:pt>
                <c:pt idx="239">
                  <c:v>43309</c:v>
                </c:pt>
                <c:pt idx="240">
                  <c:v>43311</c:v>
                </c:pt>
                <c:pt idx="241">
                  <c:v>43311</c:v>
                </c:pt>
                <c:pt idx="242">
                  <c:v>43312</c:v>
                </c:pt>
                <c:pt idx="243">
                  <c:v>43316</c:v>
                </c:pt>
                <c:pt idx="244">
                  <c:v>43318</c:v>
                </c:pt>
                <c:pt idx="245">
                  <c:v>43319</c:v>
                </c:pt>
                <c:pt idx="246">
                  <c:v>43320</c:v>
                </c:pt>
                <c:pt idx="247">
                  <c:v>43323</c:v>
                </c:pt>
                <c:pt idx="248">
                  <c:v>43325</c:v>
                </c:pt>
                <c:pt idx="249">
                  <c:v>43325</c:v>
                </c:pt>
                <c:pt idx="250">
                  <c:v>43326</c:v>
                </c:pt>
                <c:pt idx="251">
                  <c:v>43326</c:v>
                </c:pt>
                <c:pt idx="252">
                  <c:v>43327</c:v>
                </c:pt>
                <c:pt idx="253">
                  <c:v>43327</c:v>
                </c:pt>
                <c:pt idx="254">
                  <c:v>43328</c:v>
                </c:pt>
                <c:pt idx="255">
                  <c:v>43328</c:v>
                </c:pt>
                <c:pt idx="256">
                  <c:v>43329</c:v>
                </c:pt>
                <c:pt idx="257">
                  <c:v>43329</c:v>
                </c:pt>
                <c:pt idx="258">
                  <c:v>43331</c:v>
                </c:pt>
                <c:pt idx="259">
                  <c:v>43331</c:v>
                </c:pt>
                <c:pt idx="260">
                  <c:v>43332</c:v>
                </c:pt>
                <c:pt idx="261">
                  <c:v>43332</c:v>
                </c:pt>
                <c:pt idx="262">
                  <c:v>43333</c:v>
                </c:pt>
                <c:pt idx="263">
                  <c:v>43333</c:v>
                </c:pt>
                <c:pt idx="264">
                  <c:v>43334</c:v>
                </c:pt>
                <c:pt idx="265">
                  <c:v>43334</c:v>
                </c:pt>
                <c:pt idx="266">
                  <c:v>43335</c:v>
                </c:pt>
                <c:pt idx="267">
                  <c:v>43335</c:v>
                </c:pt>
                <c:pt idx="268">
                  <c:v>43336</c:v>
                </c:pt>
                <c:pt idx="269">
                  <c:v>43337</c:v>
                </c:pt>
                <c:pt idx="270">
                  <c:v>43338</c:v>
                </c:pt>
                <c:pt idx="271">
                  <c:v>43338</c:v>
                </c:pt>
                <c:pt idx="272">
                  <c:v>43339</c:v>
                </c:pt>
                <c:pt idx="273">
                  <c:v>43339</c:v>
                </c:pt>
                <c:pt idx="274">
                  <c:v>43340</c:v>
                </c:pt>
                <c:pt idx="275">
                  <c:v>43378</c:v>
                </c:pt>
                <c:pt idx="276">
                  <c:v>43381</c:v>
                </c:pt>
                <c:pt idx="277">
                  <c:v>43381</c:v>
                </c:pt>
                <c:pt idx="278">
                  <c:v>43383</c:v>
                </c:pt>
                <c:pt idx="279">
                  <c:v>43383</c:v>
                </c:pt>
                <c:pt idx="280">
                  <c:v>43386</c:v>
                </c:pt>
                <c:pt idx="281">
                  <c:v>43387</c:v>
                </c:pt>
                <c:pt idx="282">
                  <c:v>43388</c:v>
                </c:pt>
                <c:pt idx="283">
                  <c:v>43388</c:v>
                </c:pt>
                <c:pt idx="284">
                  <c:v>43389</c:v>
                </c:pt>
                <c:pt idx="285">
                  <c:v>43389</c:v>
                </c:pt>
                <c:pt idx="286">
                  <c:v>43390</c:v>
                </c:pt>
                <c:pt idx="287">
                  <c:v>43390</c:v>
                </c:pt>
                <c:pt idx="288">
                  <c:v>43391</c:v>
                </c:pt>
                <c:pt idx="289">
                  <c:v>43391</c:v>
                </c:pt>
                <c:pt idx="290">
                  <c:v>43392</c:v>
                </c:pt>
                <c:pt idx="291">
                  <c:v>43392</c:v>
                </c:pt>
                <c:pt idx="292">
                  <c:v>43393</c:v>
                </c:pt>
                <c:pt idx="293">
                  <c:v>43395</c:v>
                </c:pt>
                <c:pt idx="294">
                  <c:v>43395</c:v>
                </c:pt>
                <c:pt idx="295">
                  <c:v>43396</c:v>
                </c:pt>
                <c:pt idx="296">
                  <c:v>43397</c:v>
                </c:pt>
                <c:pt idx="297">
                  <c:v>43398</c:v>
                </c:pt>
                <c:pt idx="298">
                  <c:v>43399</c:v>
                </c:pt>
                <c:pt idx="299">
                  <c:v>43400</c:v>
                </c:pt>
                <c:pt idx="300">
                  <c:v>43402</c:v>
                </c:pt>
                <c:pt idx="301">
                  <c:v>43402</c:v>
                </c:pt>
                <c:pt idx="302">
                  <c:v>43403</c:v>
                </c:pt>
                <c:pt idx="303">
                  <c:v>43403</c:v>
                </c:pt>
                <c:pt idx="304">
                  <c:v>43404</c:v>
                </c:pt>
                <c:pt idx="305">
                  <c:v>43404</c:v>
                </c:pt>
                <c:pt idx="306">
                  <c:v>43405</c:v>
                </c:pt>
                <c:pt idx="307">
                  <c:v>43407</c:v>
                </c:pt>
                <c:pt idx="308">
                  <c:v>43409</c:v>
                </c:pt>
                <c:pt idx="309">
                  <c:v>43409</c:v>
                </c:pt>
                <c:pt idx="310">
                  <c:v>43410</c:v>
                </c:pt>
                <c:pt idx="311">
                  <c:v>43410</c:v>
                </c:pt>
                <c:pt idx="312">
                  <c:v>43411</c:v>
                </c:pt>
                <c:pt idx="313">
                  <c:v>43411</c:v>
                </c:pt>
                <c:pt idx="314">
                  <c:v>43412</c:v>
                </c:pt>
                <c:pt idx="315">
                  <c:v>43414</c:v>
                </c:pt>
                <c:pt idx="316">
                  <c:v>43416</c:v>
                </c:pt>
                <c:pt idx="317">
                  <c:v>43416</c:v>
                </c:pt>
                <c:pt idx="318">
                  <c:v>43417</c:v>
                </c:pt>
                <c:pt idx="319">
                  <c:v>43420</c:v>
                </c:pt>
                <c:pt idx="320">
                  <c:v>43421</c:v>
                </c:pt>
                <c:pt idx="321">
                  <c:v>43423</c:v>
                </c:pt>
                <c:pt idx="322">
                  <c:v>43423</c:v>
                </c:pt>
                <c:pt idx="323">
                  <c:v>43424</c:v>
                </c:pt>
                <c:pt idx="324">
                  <c:v>43425</c:v>
                </c:pt>
                <c:pt idx="325">
                  <c:v>43426</c:v>
                </c:pt>
                <c:pt idx="326">
                  <c:v>43429</c:v>
                </c:pt>
                <c:pt idx="327">
                  <c:v>43429</c:v>
                </c:pt>
                <c:pt idx="328">
                  <c:v>43430</c:v>
                </c:pt>
                <c:pt idx="329">
                  <c:v>43431</c:v>
                </c:pt>
                <c:pt idx="330">
                  <c:v>43431</c:v>
                </c:pt>
                <c:pt idx="331">
                  <c:v>43432</c:v>
                </c:pt>
                <c:pt idx="332">
                  <c:v>43432</c:v>
                </c:pt>
                <c:pt idx="333">
                  <c:v>43433</c:v>
                </c:pt>
                <c:pt idx="334">
                  <c:v>43434</c:v>
                </c:pt>
                <c:pt idx="335">
                  <c:v>43434</c:v>
                </c:pt>
                <c:pt idx="336">
                  <c:v>43450</c:v>
                </c:pt>
                <c:pt idx="337">
                  <c:v>43451</c:v>
                </c:pt>
                <c:pt idx="338">
                  <c:v>43451</c:v>
                </c:pt>
                <c:pt idx="339">
                  <c:v>43452</c:v>
                </c:pt>
                <c:pt idx="340">
                  <c:v>43452</c:v>
                </c:pt>
                <c:pt idx="341">
                  <c:v>43453</c:v>
                </c:pt>
                <c:pt idx="342">
                  <c:v>43453</c:v>
                </c:pt>
                <c:pt idx="343">
                  <c:v>43454</c:v>
                </c:pt>
                <c:pt idx="344">
                  <c:v>43454</c:v>
                </c:pt>
                <c:pt idx="345">
                  <c:v>43455</c:v>
                </c:pt>
                <c:pt idx="346">
                  <c:v>43456</c:v>
                </c:pt>
                <c:pt idx="347">
                  <c:v>43458</c:v>
                </c:pt>
                <c:pt idx="348">
                  <c:v>43458</c:v>
                </c:pt>
                <c:pt idx="349">
                  <c:v>43459</c:v>
                </c:pt>
                <c:pt idx="350">
                  <c:v>43459</c:v>
                </c:pt>
                <c:pt idx="351">
                  <c:v>43460</c:v>
                </c:pt>
                <c:pt idx="352">
                  <c:v>43460</c:v>
                </c:pt>
                <c:pt idx="353">
                  <c:v>43461</c:v>
                </c:pt>
                <c:pt idx="354">
                  <c:v>43461</c:v>
                </c:pt>
                <c:pt idx="355">
                  <c:v>43462</c:v>
                </c:pt>
                <c:pt idx="356">
                  <c:v>43463</c:v>
                </c:pt>
                <c:pt idx="357">
                  <c:v>43465</c:v>
                </c:pt>
                <c:pt idx="358" formatCode="dd/mm/yy;@">
                  <c:v>43467</c:v>
                </c:pt>
                <c:pt idx="359" formatCode="dd/mm/yy;@">
                  <c:v>43467</c:v>
                </c:pt>
                <c:pt idx="360" formatCode="dd/mm/yy;@">
                  <c:v>43467</c:v>
                </c:pt>
                <c:pt idx="361" formatCode="dd/mm/yy;@">
                  <c:v>43468</c:v>
                </c:pt>
                <c:pt idx="362" formatCode="dd/mm/yy;@">
                  <c:v>43468</c:v>
                </c:pt>
                <c:pt idx="363" formatCode="dd/mm/yy;@">
                  <c:v>43469</c:v>
                </c:pt>
                <c:pt idx="364" formatCode="dd/mm/yy;@">
                  <c:v>43470</c:v>
                </c:pt>
                <c:pt idx="365" formatCode="dd/mm/yy;@">
                  <c:v>43472</c:v>
                </c:pt>
                <c:pt idx="366" formatCode="dd/mm/yy;@">
                  <c:v>43472</c:v>
                </c:pt>
                <c:pt idx="367" formatCode="dd/mm/yy;@">
                  <c:v>43473</c:v>
                </c:pt>
                <c:pt idx="368" formatCode="dd/mm/yy;@">
                  <c:v>43474</c:v>
                </c:pt>
                <c:pt idx="369" formatCode="dd/mm/yy;@">
                  <c:v>43475</c:v>
                </c:pt>
                <c:pt idx="370" formatCode="dd/mm/yy;@">
                  <c:v>43475</c:v>
                </c:pt>
                <c:pt idx="371" formatCode="dd/mm/yy;@">
                  <c:v>43476</c:v>
                </c:pt>
                <c:pt idx="372" formatCode="dd/mm/yy;@">
                  <c:v>43478</c:v>
                </c:pt>
                <c:pt idx="373" formatCode="dd/mm/yy;@">
                  <c:v>43478</c:v>
                </c:pt>
                <c:pt idx="374" formatCode="dd/mm/yy;@">
                  <c:v>43479</c:v>
                </c:pt>
                <c:pt idx="375" formatCode="dd/mm/yy;@">
                  <c:v>43479</c:v>
                </c:pt>
                <c:pt idx="376" formatCode="dd/mm/yy;@">
                  <c:v>43479</c:v>
                </c:pt>
                <c:pt idx="377" formatCode="dd/mm/yy;@">
                  <c:v>43480</c:v>
                </c:pt>
                <c:pt idx="378" formatCode="dd/mm/yy;@">
                  <c:v>43480</c:v>
                </c:pt>
                <c:pt idx="379" formatCode="dd/mm/yy;@">
                  <c:v>43481</c:v>
                </c:pt>
                <c:pt idx="380" formatCode="dd/mm/yy;@">
                  <c:v>43481</c:v>
                </c:pt>
                <c:pt idx="381" formatCode="dd/mm/yy;@">
                  <c:v>43482</c:v>
                </c:pt>
                <c:pt idx="382" formatCode="dd/mm/yy;@">
                  <c:v>43482</c:v>
                </c:pt>
                <c:pt idx="383" formatCode="dd/mm/yy;@">
                  <c:v>43483</c:v>
                </c:pt>
                <c:pt idx="384" formatCode="dd/mm/yy;@">
                  <c:v>43487</c:v>
                </c:pt>
                <c:pt idx="385" formatCode="dd/mm/yy;@">
                  <c:v>43488</c:v>
                </c:pt>
                <c:pt idx="386" formatCode="dd/mm/yy;@">
                  <c:v>43488</c:v>
                </c:pt>
                <c:pt idx="387" formatCode="dd/mm/yy;@">
                  <c:v>43489</c:v>
                </c:pt>
                <c:pt idx="388" formatCode="dd/mm/yy;@">
                  <c:v>43489</c:v>
                </c:pt>
                <c:pt idx="389" formatCode="dd/mm/yy;@">
                  <c:v>43490</c:v>
                </c:pt>
                <c:pt idx="390" formatCode="dd/mm/yy;@">
                  <c:v>43490</c:v>
                </c:pt>
                <c:pt idx="391" formatCode="dd/mm/yy;@">
                  <c:v>43491</c:v>
                </c:pt>
                <c:pt idx="392" formatCode="dd/mm/yy;@">
                  <c:v>43491</c:v>
                </c:pt>
                <c:pt idx="393" formatCode="dd/mm/yy;@">
                  <c:v>43492</c:v>
                </c:pt>
                <c:pt idx="394" formatCode="dd/mm/yy;@">
                  <c:v>43492</c:v>
                </c:pt>
                <c:pt idx="395" formatCode="dd/mm/yy;@">
                  <c:v>43493</c:v>
                </c:pt>
                <c:pt idx="396" formatCode="dd/mm/yy;@">
                  <c:v>43493</c:v>
                </c:pt>
                <c:pt idx="397" formatCode="dd/mm/yy;@">
                  <c:v>43494</c:v>
                </c:pt>
                <c:pt idx="398" formatCode="dd/mm/yy;@">
                  <c:v>43494</c:v>
                </c:pt>
                <c:pt idx="399" formatCode="dd/mm/yy;@">
                  <c:v>43495</c:v>
                </c:pt>
                <c:pt idx="400" formatCode="dd/mm/yy;@">
                  <c:v>43495</c:v>
                </c:pt>
                <c:pt idx="401" formatCode="dd/mm/yy;@">
                  <c:v>43496</c:v>
                </c:pt>
                <c:pt idx="402" formatCode="dd/mm/yy;@">
                  <c:v>43503</c:v>
                </c:pt>
                <c:pt idx="403" formatCode="dd/mm/yy;@">
                  <c:v>43504</c:v>
                </c:pt>
                <c:pt idx="404" formatCode="dd/mm/yy;@">
                  <c:v>43504</c:v>
                </c:pt>
                <c:pt idx="405" formatCode="dd/mm/yy;@">
                  <c:v>43505</c:v>
                </c:pt>
                <c:pt idx="406" formatCode="dd/mm/yy;@">
                  <c:v>43505</c:v>
                </c:pt>
                <c:pt idx="407" formatCode="dd/mm/yy;@">
                  <c:v>43507</c:v>
                </c:pt>
                <c:pt idx="408" formatCode="dd/mm/yy;@">
                  <c:v>43507</c:v>
                </c:pt>
                <c:pt idx="409" formatCode="dd/mm/yy;@">
                  <c:v>43508</c:v>
                </c:pt>
                <c:pt idx="410" formatCode="dd/mm/yy;@">
                  <c:v>43508</c:v>
                </c:pt>
                <c:pt idx="411" formatCode="dd/mm/yy;@">
                  <c:v>43509</c:v>
                </c:pt>
                <c:pt idx="412" formatCode="dd/mm/yy;@">
                  <c:v>43509</c:v>
                </c:pt>
                <c:pt idx="413" formatCode="dd/mm/yy;@">
                  <c:v>43510</c:v>
                </c:pt>
                <c:pt idx="414" formatCode="dd/mm/yy;@">
                  <c:v>43510</c:v>
                </c:pt>
                <c:pt idx="415" formatCode="dd/mm/yy;@">
                  <c:v>43511</c:v>
                </c:pt>
                <c:pt idx="416" formatCode="dd/mm/yy;@">
                  <c:v>43511</c:v>
                </c:pt>
                <c:pt idx="417" formatCode="dd/mm/yy;@">
                  <c:v>43512</c:v>
                </c:pt>
                <c:pt idx="418" formatCode="dd/mm/yy;@">
                  <c:v>43512</c:v>
                </c:pt>
                <c:pt idx="419" formatCode="dd/mm/yy;@">
                  <c:v>43512</c:v>
                </c:pt>
                <c:pt idx="420" formatCode="dd/mm/yy;@">
                  <c:v>43514</c:v>
                </c:pt>
                <c:pt idx="421" formatCode="dd/mm/yy;@">
                  <c:v>43514</c:v>
                </c:pt>
                <c:pt idx="422" formatCode="dd/mm/yy;@">
                  <c:v>43514</c:v>
                </c:pt>
                <c:pt idx="423" formatCode="dd/mm/yy;@">
                  <c:v>43515</c:v>
                </c:pt>
                <c:pt idx="424" formatCode="dd/mm/yy;@">
                  <c:v>43515</c:v>
                </c:pt>
                <c:pt idx="425" formatCode="dd/mm/yy;@">
                  <c:v>43516</c:v>
                </c:pt>
                <c:pt idx="426" formatCode="dd/mm/yy;@">
                  <c:v>43516</c:v>
                </c:pt>
                <c:pt idx="427" formatCode="dd/mm/yy;@">
                  <c:v>43517</c:v>
                </c:pt>
                <c:pt idx="428" formatCode="dd/mm/yy;@">
                  <c:v>43517</c:v>
                </c:pt>
                <c:pt idx="429" formatCode="dd/mm/yy;@">
                  <c:v>43517</c:v>
                </c:pt>
                <c:pt idx="430" formatCode="dd/mm/yy;@">
                  <c:v>43518</c:v>
                </c:pt>
                <c:pt idx="431" formatCode="dd/mm/yy;@">
                  <c:v>43518</c:v>
                </c:pt>
                <c:pt idx="432" formatCode="dd/mm/yy;@">
                  <c:v>43518</c:v>
                </c:pt>
                <c:pt idx="433" formatCode="dd/mm/yy;@">
                  <c:v>43519</c:v>
                </c:pt>
                <c:pt idx="434" formatCode="dd/mm/yy;@">
                  <c:v>43521</c:v>
                </c:pt>
                <c:pt idx="435" formatCode="dd/mm/yy;@">
                  <c:v>43522</c:v>
                </c:pt>
                <c:pt idx="436" formatCode="dd/mm/yy;@">
                  <c:v>43522</c:v>
                </c:pt>
                <c:pt idx="437" formatCode="dd/mm/yy;@">
                  <c:v>43523</c:v>
                </c:pt>
                <c:pt idx="438" formatCode="dd/mm/yy;@">
                  <c:v>43523</c:v>
                </c:pt>
                <c:pt idx="439" formatCode="dd/mm/yy;@">
                  <c:v>43524</c:v>
                </c:pt>
                <c:pt idx="440" formatCode="dd/mm/yy;@">
                  <c:v>43524</c:v>
                </c:pt>
                <c:pt idx="441" formatCode="dd/mm/yy;@">
                  <c:v>43525</c:v>
                </c:pt>
                <c:pt idx="442" formatCode="dd/mm/yy;@">
                  <c:v>43528</c:v>
                </c:pt>
                <c:pt idx="443" formatCode="dd/mm/yy;@">
                  <c:v>43529</c:v>
                </c:pt>
                <c:pt idx="444" formatCode="dd/mm/yy;@">
                  <c:v>43529</c:v>
                </c:pt>
                <c:pt idx="445" formatCode="dd/mm/yy;@">
                  <c:v>43530</c:v>
                </c:pt>
                <c:pt idx="446" formatCode="dd/mm/yy;@">
                  <c:v>43530</c:v>
                </c:pt>
                <c:pt idx="447" formatCode="dd/mm/yy;@">
                  <c:v>43531</c:v>
                </c:pt>
                <c:pt idx="448" formatCode="dd/mm/yy;@">
                  <c:v>43531</c:v>
                </c:pt>
                <c:pt idx="449" formatCode="dd/mm/yy;@">
                  <c:v>43532</c:v>
                </c:pt>
                <c:pt idx="450" formatCode="dd/mm/yy;@">
                  <c:v>43533</c:v>
                </c:pt>
                <c:pt idx="451" formatCode="dd/mm/yy;@">
                  <c:v>43535</c:v>
                </c:pt>
                <c:pt idx="452" formatCode="dd/mm/yy;@">
                  <c:v>43535</c:v>
                </c:pt>
                <c:pt idx="453" formatCode="dd/mm/yy;@">
                  <c:v>43536</c:v>
                </c:pt>
                <c:pt idx="454" formatCode="dd/mm/yy;@">
                  <c:v>43536</c:v>
                </c:pt>
                <c:pt idx="455" formatCode="dd/mm/yy;@">
                  <c:v>43537</c:v>
                </c:pt>
                <c:pt idx="456" formatCode="dd/mm/yy;@">
                  <c:v>43537</c:v>
                </c:pt>
                <c:pt idx="457" formatCode="dd/mm/yy;@">
                  <c:v>43538</c:v>
                </c:pt>
                <c:pt idx="458" formatCode="dd/mm/yy;@">
                  <c:v>43538</c:v>
                </c:pt>
                <c:pt idx="459" formatCode="dd/mm/yy;@">
                  <c:v>43538</c:v>
                </c:pt>
                <c:pt idx="460" formatCode="dd/mm/yy;@">
                  <c:v>43539</c:v>
                </c:pt>
                <c:pt idx="461" formatCode="dd/mm/yy;@">
                  <c:v>43542</c:v>
                </c:pt>
                <c:pt idx="462" formatCode="dd/mm/yy;@">
                  <c:v>43543</c:v>
                </c:pt>
                <c:pt idx="463" formatCode="dd/mm/yy;@">
                  <c:v>43543</c:v>
                </c:pt>
                <c:pt idx="464" formatCode="dd/mm/yy;@">
                  <c:v>43544</c:v>
                </c:pt>
                <c:pt idx="465" formatCode="dd/mm/yy;@">
                  <c:v>43547</c:v>
                </c:pt>
                <c:pt idx="466" formatCode="dd/mm/yy;@">
                  <c:v>43549</c:v>
                </c:pt>
                <c:pt idx="467" formatCode="dd/mm/yy;@">
                  <c:v>43549</c:v>
                </c:pt>
                <c:pt idx="468" formatCode="dd/mm/yy;@">
                  <c:v>43550</c:v>
                </c:pt>
                <c:pt idx="469" formatCode="dd/mm/yy;@">
                  <c:v>43550</c:v>
                </c:pt>
                <c:pt idx="470" formatCode="dd/mm/yy;@">
                  <c:v>43551</c:v>
                </c:pt>
                <c:pt idx="471" formatCode="dd/mm/yy;@">
                  <c:v>43551</c:v>
                </c:pt>
                <c:pt idx="472" formatCode="dd/mm/yy;@">
                  <c:v>43552</c:v>
                </c:pt>
                <c:pt idx="473" formatCode="dd/mm/yy;@">
                  <c:v>43554</c:v>
                </c:pt>
                <c:pt idx="474" formatCode="dd/mm/yy;@">
                  <c:v>43556</c:v>
                </c:pt>
                <c:pt idx="475" formatCode="dd/mm/yy;@">
                  <c:v>43556</c:v>
                </c:pt>
                <c:pt idx="476" formatCode="dd/mm/yy;@">
                  <c:v>43557</c:v>
                </c:pt>
                <c:pt idx="477" formatCode="dd/mm/yy;@">
                  <c:v>43557</c:v>
                </c:pt>
                <c:pt idx="478" formatCode="dd/mm/yy;@">
                  <c:v>43558</c:v>
                </c:pt>
                <c:pt idx="479" formatCode="dd/mm/yy;@">
                  <c:v>43558</c:v>
                </c:pt>
                <c:pt idx="480" formatCode="dd/mm/yy;@">
                  <c:v>43559</c:v>
                </c:pt>
                <c:pt idx="481" formatCode="dd/mm/yy;@">
                  <c:v>43559</c:v>
                </c:pt>
                <c:pt idx="482" formatCode="dd/mm/yy;@">
                  <c:v>43560</c:v>
                </c:pt>
                <c:pt idx="483" formatCode="dd/mm/yy;@">
                  <c:v>43561</c:v>
                </c:pt>
                <c:pt idx="484" formatCode="dd/mm/yy;@">
                  <c:v>43563</c:v>
                </c:pt>
                <c:pt idx="485" formatCode="dd/mm/yy;@">
                  <c:v>43563</c:v>
                </c:pt>
                <c:pt idx="486" formatCode="dd/mm/yy;@">
                  <c:v>43564</c:v>
                </c:pt>
                <c:pt idx="487" formatCode="dd/mm/yy;@">
                  <c:v>43565</c:v>
                </c:pt>
                <c:pt idx="488" formatCode="dd/mm/yy;@">
                  <c:v>43566</c:v>
                </c:pt>
                <c:pt idx="489" formatCode="dd/mm/yy;@">
                  <c:v>43566</c:v>
                </c:pt>
                <c:pt idx="490" formatCode="dd/mm/yy;@">
                  <c:v>43567</c:v>
                </c:pt>
                <c:pt idx="491" formatCode="dd/mm/yy;@">
                  <c:v>43571</c:v>
                </c:pt>
                <c:pt idx="492" formatCode="dd/mm/yy;@">
                  <c:v>43572</c:v>
                </c:pt>
                <c:pt idx="493" formatCode="dd/mm/yy;@">
                  <c:v>43573</c:v>
                </c:pt>
                <c:pt idx="494" formatCode="dd/mm/yy;@">
                  <c:v>43574</c:v>
                </c:pt>
                <c:pt idx="495" formatCode="dd/mm/yy;@">
                  <c:v>43575</c:v>
                </c:pt>
                <c:pt idx="496" formatCode="dd/mm/yy;@">
                  <c:v>43577</c:v>
                </c:pt>
                <c:pt idx="497" formatCode="dd/mm/yy;@">
                  <c:v>43577</c:v>
                </c:pt>
                <c:pt idx="498" formatCode="dd/mm/yy;@">
                  <c:v>43577</c:v>
                </c:pt>
                <c:pt idx="499" formatCode="dd/mm/yy;@">
                  <c:v>43578</c:v>
                </c:pt>
                <c:pt idx="500" formatCode="dd/mm/yy;@">
                  <c:v>43578</c:v>
                </c:pt>
                <c:pt idx="501" formatCode="dd/mm/yy;@">
                  <c:v>43579</c:v>
                </c:pt>
                <c:pt idx="502" formatCode="dd/mm/yy;@">
                  <c:v>43579</c:v>
                </c:pt>
                <c:pt idx="503" formatCode="dd/mm/yy;@">
                  <c:v>43580</c:v>
                </c:pt>
                <c:pt idx="504" formatCode="dd/mm/yy;@">
                  <c:v>43580</c:v>
                </c:pt>
                <c:pt idx="505" formatCode="dd/mm/yy;@">
                  <c:v>43581</c:v>
                </c:pt>
                <c:pt idx="506" formatCode="dd/mm/yy;@">
                  <c:v>43581</c:v>
                </c:pt>
                <c:pt idx="507" formatCode="dd/mm/yy;@">
                  <c:v>43582</c:v>
                </c:pt>
                <c:pt idx="508" formatCode="dd/mm/yy;@">
                  <c:v>43582</c:v>
                </c:pt>
                <c:pt idx="509" formatCode="dd/mm/yy;@">
                  <c:v>43583</c:v>
                </c:pt>
                <c:pt idx="510" formatCode="dd/mm/yy;@">
                  <c:v>43583</c:v>
                </c:pt>
                <c:pt idx="511" formatCode="dd/mm/yy;@">
                  <c:v>43584</c:v>
                </c:pt>
                <c:pt idx="512" formatCode="dd/mm/yy;@">
                  <c:v>43587</c:v>
                </c:pt>
                <c:pt idx="513" formatCode="dd/mm/yy;@">
                  <c:v>43589</c:v>
                </c:pt>
                <c:pt idx="514" formatCode="dd/mm/yy;@">
                  <c:v>43589</c:v>
                </c:pt>
                <c:pt idx="515" formatCode="dd/mm/yy;@">
                  <c:v>43591</c:v>
                </c:pt>
                <c:pt idx="516" formatCode="dd/mm/yy;@">
                  <c:v>43591</c:v>
                </c:pt>
                <c:pt idx="517" formatCode="dd/mm/yy;@">
                  <c:v>43592</c:v>
                </c:pt>
                <c:pt idx="518" formatCode="dd/mm/yy;@">
                  <c:v>43592</c:v>
                </c:pt>
                <c:pt idx="519" formatCode="dd/mm/yy;@">
                  <c:v>43593</c:v>
                </c:pt>
                <c:pt idx="520" formatCode="dd/mm/yy;@">
                  <c:v>43594</c:v>
                </c:pt>
                <c:pt idx="521" formatCode="dd/mm/yy;@">
                  <c:v>43595</c:v>
                </c:pt>
                <c:pt idx="522" formatCode="dd/mm/yy;@">
                  <c:v>43596</c:v>
                </c:pt>
                <c:pt idx="523" formatCode="dd/mm/yy;@">
                  <c:v>43598</c:v>
                </c:pt>
                <c:pt idx="524" formatCode="dd/mm/yy;@">
                  <c:v>43598</c:v>
                </c:pt>
                <c:pt idx="525" formatCode="dd/mm/yy;@">
                  <c:v>43599</c:v>
                </c:pt>
                <c:pt idx="526" formatCode="dd/mm/yy;@">
                  <c:v>43599</c:v>
                </c:pt>
                <c:pt idx="527" formatCode="dd/mm/yy;@">
                  <c:v>43600</c:v>
                </c:pt>
                <c:pt idx="528" formatCode="dd/mm/yy;@">
                  <c:v>43600</c:v>
                </c:pt>
                <c:pt idx="529" formatCode="dd/mm/yy;@">
                  <c:v>43601</c:v>
                </c:pt>
                <c:pt idx="530" formatCode="dd/mm/yy;@">
                  <c:v>43601</c:v>
                </c:pt>
                <c:pt idx="531" formatCode="dd/mm/yy;@">
                  <c:v>43602</c:v>
                </c:pt>
                <c:pt idx="532" formatCode="dd/mm/yy;@">
                  <c:v>43602</c:v>
                </c:pt>
                <c:pt idx="533" formatCode="dd/mm/yy;@">
                  <c:v>43603</c:v>
                </c:pt>
                <c:pt idx="534" formatCode="dd/mm/yy;@">
                  <c:v>43606</c:v>
                </c:pt>
                <c:pt idx="535" formatCode="dd/mm/yy;@">
                  <c:v>43607</c:v>
                </c:pt>
                <c:pt idx="536" formatCode="dd/mm/yy;@">
                  <c:v>43607</c:v>
                </c:pt>
                <c:pt idx="537" formatCode="dd/mm/yy;@">
                  <c:v>43608</c:v>
                </c:pt>
                <c:pt idx="538" formatCode="dd/mm/yy;@">
                  <c:v>43608</c:v>
                </c:pt>
                <c:pt idx="539" formatCode="dd/mm/yy;@">
                  <c:v>43609</c:v>
                </c:pt>
                <c:pt idx="540" formatCode="dd/mm/yy;@">
                  <c:v>43611</c:v>
                </c:pt>
                <c:pt idx="541" formatCode="dd/mm/yy;@">
                  <c:v>43612</c:v>
                </c:pt>
                <c:pt idx="542" formatCode="dd/mm/yy;@">
                  <c:v>43612</c:v>
                </c:pt>
                <c:pt idx="543" formatCode="dd/mm/yy;@">
                  <c:v>43613</c:v>
                </c:pt>
                <c:pt idx="544" formatCode="dd/mm/yy;@">
                  <c:v>43613</c:v>
                </c:pt>
                <c:pt idx="545" formatCode="dd/mm/yy;@">
                  <c:v>43614</c:v>
                </c:pt>
                <c:pt idx="546" formatCode="dd/mm/yy;@">
                  <c:v>43614</c:v>
                </c:pt>
                <c:pt idx="547" formatCode="dd/mm/yy;@">
                  <c:v>43615</c:v>
                </c:pt>
                <c:pt idx="548" formatCode="dd/mm/yy;@">
                  <c:v>43615</c:v>
                </c:pt>
                <c:pt idx="549" formatCode="dd/mm/yy;@">
                  <c:v>43616</c:v>
                </c:pt>
                <c:pt idx="550" formatCode="dd/mm/yy;@">
                  <c:v>43619</c:v>
                </c:pt>
                <c:pt idx="551" formatCode="dd/mm/yy;@">
                  <c:v>43621</c:v>
                </c:pt>
                <c:pt idx="552" formatCode="dd/mm/yy;@">
                  <c:v>43621</c:v>
                </c:pt>
                <c:pt idx="553" formatCode="dd/mm/yy;@">
                  <c:v>43622</c:v>
                </c:pt>
                <c:pt idx="554" formatCode="dd/mm/yy;@">
                  <c:v>43622</c:v>
                </c:pt>
                <c:pt idx="555" formatCode="dd/mm/yy;@">
                  <c:v>43623</c:v>
                </c:pt>
                <c:pt idx="556" formatCode="dd/mm/yy;@">
                  <c:v>43624</c:v>
                </c:pt>
                <c:pt idx="557" formatCode="dd/mm/yy;@">
                  <c:v>43626</c:v>
                </c:pt>
                <c:pt idx="558" formatCode="dd/mm/yy;@">
                  <c:v>43626</c:v>
                </c:pt>
                <c:pt idx="559" formatCode="dd/mm/yy;@">
                  <c:v>43627</c:v>
                </c:pt>
                <c:pt idx="560" formatCode="dd/mm/yy;@">
                  <c:v>43627</c:v>
                </c:pt>
                <c:pt idx="561" formatCode="dd/mm/yy;@">
                  <c:v>43628</c:v>
                </c:pt>
                <c:pt idx="562" formatCode="dd/mm/yy;@">
                  <c:v>43631</c:v>
                </c:pt>
                <c:pt idx="563" formatCode="dd/mm/yy;@">
                  <c:v>43633</c:v>
                </c:pt>
                <c:pt idx="564" formatCode="dd/mm/yy;@">
                  <c:v>43633</c:v>
                </c:pt>
                <c:pt idx="565" formatCode="dd/mm/yy;@">
                  <c:v>43634</c:v>
                </c:pt>
                <c:pt idx="566" formatCode="dd/mm/yy;@">
                  <c:v>43639</c:v>
                </c:pt>
                <c:pt idx="567" formatCode="dd/mm/yy;@">
                  <c:v>43640</c:v>
                </c:pt>
                <c:pt idx="568" formatCode="dd/mm/yy;@">
                  <c:v>43640</c:v>
                </c:pt>
                <c:pt idx="569" formatCode="dd/mm/yy;@">
                  <c:v>43641</c:v>
                </c:pt>
                <c:pt idx="570" formatCode="dd/mm/yy;@">
                  <c:v>43645</c:v>
                </c:pt>
                <c:pt idx="571" formatCode="dd/mm/yy;@">
                  <c:v>43647</c:v>
                </c:pt>
                <c:pt idx="572" formatCode="dd/mm/yy;@">
                  <c:v>43647</c:v>
                </c:pt>
                <c:pt idx="573" formatCode="dd/mm/yy;@">
                  <c:v>43648</c:v>
                </c:pt>
                <c:pt idx="574" formatCode="dd/mm/yy;@">
                  <c:v>43648</c:v>
                </c:pt>
                <c:pt idx="575" formatCode="dd/mm/yy;@">
                  <c:v>43649</c:v>
                </c:pt>
                <c:pt idx="576" formatCode="dd/mm/yy;@">
                  <c:v>43650</c:v>
                </c:pt>
                <c:pt idx="577" formatCode="dd/mm/yy;@">
                  <c:v>43650</c:v>
                </c:pt>
                <c:pt idx="578" formatCode="dd/mm/yy;@">
                  <c:v>43651</c:v>
                </c:pt>
                <c:pt idx="579" formatCode="dd/mm/yy;@">
                  <c:v>43657</c:v>
                </c:pt>
                <c:pt idx="580" formatCode="dd/mm/yy;@">
                  <c:v>43658</c:v>
                </c:pt>
                <c:pt idx="581" formatCode="dd/mm/yy;@">
                  <c:v>43659</c:v>
                </c:pt>
                <c:pt idx="582" formatCode="dd/mm/yy;@">
                  <c:v>43661</c:v>
                </c:pt>
                <c:pt idx="583" formatCode="dd/mm/yy;@">
                  <c:v>43661</c:v>
                </c:pt>
                <c:pt idx="584" formatCode="dd/mm/yy;@">
                  <c:v>43662</c:v>
                </c:pt>
                <c:pt idx="585" formatCode="dd/mm/yy;@">
                  <c:v>43662</c:v>
                </c:pt>
                <c:pt idx="586" formatCode="dd/mm/yy;@">
                  <c:v>43663</c:v>
                </c:pt>
                <c:pt idx="587" formatCode="dd/mm/yy;@">
                  <c:v>43666</c:v>
                </c:pt>
                <c:pt idx="588" formatCode="dd/mm/yy;@">
                  <c:v>43668</c:v>
                </c:pt>
                <c:pt idx="589" formatCode="dd/mm/yy;@">
                  <c:v>43670</c:v>
                </c:pt>
                <c:pt idx="590" formatCode="dd/mm/yy;@">
                  <c:v>43671</c:v>
                </c:pt>
                <c:pt idx="591" formatCode="dd/mm/yy;@">
                  <c:v>43671</c:v>
                </c:pt>
                <c:pt idx="592" formatCode="dd/mm/yy;@">
                  <c:v>43672</c:v>
                </c:pt>
                <c:pt idx="593" formatCode="dd/mm/yy;@">
                  <c:v>43672</c:v>
                </c:pt>
                <c:pt idx="594" formatCode="dd/mm/yy;@">
                  <c:v>43673</c:v>
                </c:pt>
                <c:pt idx="595" formatCode="dd/mm/yy;@">
                  <c:v>43673</c:v>
                </c:pt>
                <c:pt idx="596" formatCode="dd/mm/yy;@">
                  <c:v>43675</c:v>
                </c:pt>
                <c:pt idx="597" formatCode="dd/mm/yy;@">
                  <c:v>43675</c:v>
                </c:pt>
                <c:pt idx="598" formatCode="dd/mm/yy;@">
                  <c:v>43676</c:v>
                </c:pt>
                <c:pt idx="599" formatCode="dd/mm/yy;@">
                  <c:v>43677</c:v>
                </c:pt>
                <c:pt idx="600" formatCode="dd/mm/yy;@">
                  <c:v>43678</c:v>
                </c:pt>
                <c:pt idx="601" formatCode="dd/mm/yy;@">
                  <c:v>43687</c:v>
                </c:pt>
                <c:pt idx="602" formatCode="dd/mm/yy;@">
                  <c:v>43689</c:v>
                </c:pt>
                <c:pt idx="603" formatCode="dd/mm/yy;@">
                  <c:v>43689</c:v>
                </c:pt>
                <c:pt idx="604" formatCode="dd/mm/yy;@">
                  <c:v>43690</c:v>
                </c:pt>
                <c:pt idx="605" formatCode="dd/mm/yy;@">
                  <c:v>43690</c:v>
                </c:pt>
                <c:pt idx="606" formatCode="dd/mm/yy;@">
                  <c:v>43691</c:v>
                </c:pt>
                <c:pt idx="607" formatCode="dd/mm/yy;@">
                  <c:v>43691</c:v>
                </c:pt>
                <c:pt idx="608" formatCode="dd/mm/yy;@">
                  <c:v>43692</c:v>
                </c:pt>
                <c:pt idx="609" formatCode="dd/mm/yy;@">
                  <c:v>43692</c:v>
                </c:pt>
                <c:pt idx="610" formatCode="dd/mm/yy;@">
                  <c:v>43693</c:v>
                </c:pt>
                <c:pt idx="611" formatCode="dd/mm/yy;@">
                  <c:v>43693</c:v>
                </c:pt>
                <c:pt idx="612" formatCode="dd/mm/yy;@">
                  <c:v>43694</c:v>
                </c:pt>
                <c:pt idx="613" formatCode="dd/mm/yy;@">
                  <c:v>43694</c:v>
                </c:pt>
                <c:pt idx="614" formatCode="dd/mm/yy;@">
                  <c:v>43696</c:v>
                </c:pt>
                <c:pt idx="615" formatCode="dd/mm/yy;@">
                  <c:v>43697</c:v>
                </c:pt>
                <c:pt idx="616" formatCode="dd/mm/yy;@">
                  <c:v>43698</c:v>
                </c:pt>
                <c:pt idx="617" formatCode="dd/mm/yy;@">
                  <c:v>43703</c:v>
                </c:pt>
                <c:pt idx="618" formatCode="dd/mm/yy;@">
                  <c:v>43704</c:v>
                </c:pt>
                <c:pt idx="619" formatCode="dd/mm/yy;@">
                  <c:v>43704</c:v>
                </c:pt>
                <c:pt idx="620" formatCode="dd/mm/yy;@">
                  <c:v>43705</c:v>
                </c:pt>
                <c:pt idx="621" formatCode="dd/mm/yy;@">
                  <c:v>43705</c:v>
                </c:pt>
                <c:pt idx="622" formatCode="dd/mm/yy;@">
                  <c:v>43706</c:v>
                </c:pt>
                <c:pt idx="623" formatCode="dd/mm/yy;@">
                  <c:v>43706</c:v>
                </c:pt>
                <c:pt idx="624" formatCode="dd/mm/yy;@">
                  <c:v>43707</c:v>
                </c:pt>
                <c:pt idx="625" formatCode="dd/mm/yy;@">
                  <c:v>43709</c:v>
                </c:pt>
                <c:pt idx="626" formatCode="dd/mm/yy;@">
                  <c:v>43711</c:v>
                </c:pt>
                <c:pt idx="627" formatCode="dd/mm/yy;@">
                  <c:v>43711</c:v>
                </c:pt>
                <c:pt idx="628" formatCode="dd/mm/yy;@">
                  <c:v>43712</c:v>
                </c:pt>
                <c:pt idx="629" formatCode="dd/mm/yy;@">
                  <c:v>43712</c:v>
                </c:pt>
                <c:pt idx="630" formatCode="dd/mm/yy;@">
                  <c:v>43713</c:v>
                </c:pt>
                <c:pt idx="631" formatCode="dd/mm/yy;@">
                  <c:v>43713</c:v>
                </c:pt>
                <c:pt idx="632" formatCode="dd/mm/yy;@">
                  <c:v>43714</c:v>
                </c:pt>
                <c:pt idx="633" formatCode="dd/mm/yy;@">
                  <c:v>43714</c:v>
                </c:pt>
                <c:pt idx="634" formatCode="dd/mm/yy;@">
                  <c:v>43714</c:v>
                </c:pt>
                <c:pt idx="635" formatCode="dd/mm/yy;@">
                  <c:v>43715</c:v>
                </c:pt>
                <c:pt idx="636" formatCode="dd/mm/yy;@">
                  <c:v>43717</c:v>
                </c:pt>
                <c:pt idx="637" formatCode="dd/mm/yy;@">
                  <c:v>43717</c:v>
                </c:pt>
                <c:pt idx="638" formatCode="dd/mm/yy;@">
                  <c:v>43718</c:v>
                </c:pt>
                <c:pt idx="639" formatCode="dd/mm/yy;@">
                  <c:v>43718</c:v>
                </c:pt>
                <c:pt idx="640" formatCode="dd/mm/yy;@">
                  <c:v>43719</c:v>
                </c:pt>
                <c:pt idx="641" formatCode="dd/mm/yy;@">
                  <c:v>43719</c:v>
                </c:pt>
                <c:pt idx="642" formatCode="dd/mm/yy;@">
                  <c:v>43720</c:v>
                </c:pt>
                <c:pt idx="643" formatCode="dd/mm/yy;@">
                  <c:v>43720</c:v>
                </c:pt>
                <c:pt idx="644" formatCode="dd/mm/yy;@">
                  <c:v>43722</c:v>
                </c:pt>
                <c:pt idx="645" formatCode="dd/mm/yy;@">
                  <c:v>43723</c:v>
                </c:pt>
                <c:pt idx="646" formatCode="dd/mm/yy;@">
                  <c:v>43725</c:v>
                </c:pt>
                <c:pt idx="647" formatCode="dd/mm/yy;@">
                  <c:v>43725</c:v>
                </c:pt>
                <c:pt idx="648" formatCode="dd/mm/yy;@">
                  <c:v>43726</c:v>
                </c:pt>
                <c:pt idx="649" formatCode="dd/mm/yy;@">
                  <c:v>43726</c:v>
                </c:pt>
                <c:pt idx="650" formatCode="dd/mm/yy;@">
                  <c:v>43727</c:v>
                </c:pt>
                <c:pt idx="651" formatCode="dd/mm/yy;@">
                  <c:v>43727</c:v>
                </c:pt>
                <c:pt idx="652" formatCode="dd/mm/yy;@">
                  <c:v>43727</c:v>
                </c:pt>
                <c:pt idx="653" formatCode="dd/mm/yy;@">
                  <c:v>43728</c:v>
                </c:pt>
                <c:pt idx="654" formatCode="dd/mm/yy;@">
                  <c:v>43728</c:v>
                </c:pt>
                <c:pt idx="655" formatCode="dd/mm/yy;@">
                  <c:v>43729</c:v>
                </c:pt>
                <c:pt idx="656" formatCode="dd/mm/yy;@">
                  <c:v>43731</c:v>
                </c:pt>
                <c:pt idx="657" formatCode="dd/mm/yy;@">
                  <c:v>43736</c:v>
                </c:pt>
                <c:pt idx="658" formatCode="dd/mm/yy;@">
                  <c:v>43736</c:v>
                </c:pt>
                <c:pt idx="659" formatCode="dd/mm/yy;@">
                  <c:v>43737</c:v>
                </c:pt>
                <c:pt idx="660" formatCode="dd/mm/yy;@">
                  <c:v>43738</c:v>
                </c:pt>
                <c:pt idx="661" formatCode="dd/mm/yy;@">
                  <c:v>43740</c:v>
                </c:pt>
                <c:pt idx="662" formatCode="dd/mm/yy;@">
                  <c:v>43741</c:v>
                </c:pt>
                <c:pt idx="663" formatCode="dd/mm/yy;@">
                  <c:v>43741</c:v>
                </c:pt>
                <c:pt idx="664" formatCode="dd/mm/yy;@">
                  <c:v>43742</c:v>
                </c:pt>
                <c:pt idx="665" formatCode="dd/mm/yy;@">
                  <c:v>43742</c:v>
                </c:pt>
                <c:pt idx="666" formatCode="dd/mm/yy;@">
                  <c:v>43742</c:v>
                </c:pt>
                <c:pt idx="667" formatCode="dd/mm/yy;@">
                  <c:v>43744</c:v>
                </c:pt>
                <c:pt idx="668" formatCode="dd/mm/yy;@">
                  <c:v>43745</c:v>
                </c:pt>
                <c:pt idx="669" formatCode="dd/mm/yy;@">
                  <c:v>43745</c:v>
                </c:pt>
                <c:pt idx="670" formatCode="dd/mm/yy;@">
                  <c:v>43746</c:v>
                </c:pt>
                <c:pt idx="671" formatCode="dd/mm/yy;@">
                  <c:v>43746</c:v>
                </c:pt>
                <c:pt idx="672" formatCode="dd/mm/yy;@">
                  <c:v>43747</c:v>
                </c:pt>
                <c:pt idx="673" formatCode="dd/mm/yy;@">
                  <c:v>43747</c:v>
                </c:pt>
                <c:pt idx="674" formatCode="dd/mm/yy;@">
                  <c:v>43748</c:v>
                </c:pt>
                <c:pt idx="675" formatCode="dd/mm/yy;@">
                  <c:v>43748</c:v>
                </c:pt>
                <c:pt idx="676" formatCode="dd/mm/yy;@">
                  <c:v>43750</c:v>
                </c:pt>
                <c:pt idx="677" formatCode="dd/mm/yy;@">
                  <c:v>43750</c:v>
                </c:pt>
                <c:pt idx="678" formatCode="dd/mm/yy;@">
                  <c:v>43752</c:v>
                </c:pt>
                <c:pt idx="679" formatCode="dd/mm/yy;@">
                  <c:v>43752</c:v>
                </c:pt>
                <c:pt idx="680" formatCode="dd/mm/yy;@">
                  <c:v>43753</c:v>
                </c:pt>
                <c:pt idx="681" formatCode="dd/mm/yy;@">
                  <c:v>43753</c:v>
                </c:pt>
                <c:pt idx="682" formatCode="dd/mm/yy;@">
                  <c:v>43754</c:v>
                </c:pt>
                <c:pt idx="683" formatCode="dd/mm/yy;@">
                  <c:v>43754</c:v>
                </c:pt>
                <c:pt idx="684" formatCode="dd/mm/yy;@">
                  <c:v>43755</c:v>
                </c:pt>
                <c:pt idx="685" formatCode="dd/mm/yy;@">
                  <c:v>43755</c:v>
                </c:pt>
                <c:pt idx="686" formatCode="dd/mm/yy;@">
                  <c:v>43756</c:v>
                </c:pt>
                <c:pt idx="687" formatCode="dd/mm/yy;@">
                  <c:v>43757</c:v>
                </c:pt>
                <c:pt idx="688" formatCode="dd/mm/yy;@">
                  <c:v>43759</c:v>
                </c:pt>
                <c:pt idx="689" formatCode="dd/mm/yy;@">
                  <c:v>43759</c:v>
                </c:pt>
                <c:pt idx="690" formatCode="dd/mm/yy;@">
                  <c:v>43760</c:v>
                </c:pt>
                <c:pt idx="691" formatCode="dd/mm/yy;@">
                  <c:v>43760</c:v>
                </c:pt>
                <c:pt idx="692" formatCode="dd/mm/yy;@">
                  <c:v>43761</c:v>
                </c:pt>
                <c:pt idx="693" formatCode="dd/mm/yy;@">
                  <c:v>43761</c:v>
                </c:pt>
                <c:pt idx="694" formatCode="dd/mm/yy;@">
                  <c:v>43762</c:v>
                </c:pt>
                <c:pt idx="695" formatCode="dd/mm/yy;@">
                  <c:v>43762</c:v>
                </c:pt>
                <c:pt idx="696" formatCode="dd/mm/yy;@">
                  <c:v>43763</c:v>
                </c:pt>
                <c:pt idx="697" formatCode="dd/mm/yy;@">
                  <c:v>43764</c:v>
                </c:pt>
                <c:pt idx="698" formatCode="dd/mm/yy;@">
                  <c:v>43766</c:v>
                </c:pt>
                <c:pt idx="699" formatCode="dd/mm/yy;@">
                  <c:v>43766</c:v>
                </c:pt>
                <c:pt idx="700" formatCode="dd/mm/yy;@">
                  <c:v>43767</c:v>
                </c:pt>
                <c:pt idx="701" formatCode="dd/mm/yy;@">
                  <c:v>43767</c:v>
                </c:pt>
                <c:pt idx="702" formatCode="dd/mm/yy;@">
                  <c:v>43768</c:v>
                </c:pt>
                <c:pt idx="703" formatCode="dd/mm/yy;@">
                  <c:v>43768</c:v>
                </c:pt>
                <c:pt idx="704" formatCode="dd/mm/yy;@">
                  <c:v>43769</c:v>
                </c:pt>
                <c:pt idx="705" formatCode="dd/mm/yy;@">
                  <c:v>43769</c:v>
                </c:pt>
                <c:pt idx="706" formatCode="dd/mm/yy;@">
                  <c:v>43772</c:v>
                </c:pt>
                <c:pt idx="707" formatCode="dd/mm/yy;@">
                  <c:v>43772</c:v>
                </c:pt>
                <c:pt idx="708" formatCode="dd/mm/yy;@">
                  <c:v>43772</c:v>
                </c:pt>
                <c:pt idx="709" formatCode="dd/mm/yy;@">
                  <c:v>43780</c:v>
                </c:pt>
                <c:pt idx="710" formatCode="dd/mm/yy;@">
                  <c:v>43781</c:v>
                </c:pt>
                <c:pt idx="711" formatCode="dd/mm/yy;@">
                  <c:v>43781</c:v>
                </c:pt>
                <c:pt idx="712" formatCode="dd/mm/yy;@">
                  <c:v>43782</c:v>
                </c:pt>
                <c:pt idx="713" formatCode="dd/mm/yy;@">
                  <c:v>43782</c:v>
                </c:pt>
                <c:pt idx="714" formatCode="dd/mm/yy;@">
                  <c:v>43783</c:v>
                </c:pt>
                <c:pt idx="715" formatCode="dd/mm/yy;@">
                  <c:v>43783</c:v>
                </c:pt>
                <c:pt idx="716" formatCode="dd/mm/yy;@">
                  <c:v>43784</c:v>
                </c:pt>
                <c:pt idx="717" formatCode="dd/mm/yy;@">
                  <c:v>43784</c:v>
                </c:pt>
                <c:pt idx="718" formatCode="dd/mm/yy;@">
                  <c:v>43785</c:v>
                </c:pt>
                <c:pt idx="719" formatCode="dd/mm/yy;@">
                  <c:v>43785</c:v>
                </c:pt>
                <c:pt idx="720" formatCode="dd/mm/yy;@">
                  <c:v>43787</c:v>
                </c:pt>
                <c:pt idx="721" formatCode="dd/mm/yy;@">
                  <c:v>43787</c:v>
                </c:pt>
                <c:pt idx="722" formatCode="dd/mm/yy;@">
                  <c:v>43788</c:v>
                </c:pt>
                <c:pt idx="723" formatCode="dd/mm/yy;@">
                  <c:v>43789</c:v>
                </c:pt>
                <c:pt idx="724" formatCode="dd/mm/yy;@">
                  <c:v>43790</c:v>
                </c:pt>
                <c:pt idx="725" formatCode="dd/mm/yy;@">
                  <c:v>43795</c:v>
                </c:pt>
                <c:pt idx="726" formatCode="dd/mm/yy;@">
                  <c:v>43796</c:v>
                </c:pt>
                <c:pt idx="727" formatCode="dd/mm/yy;@">
                  <c:v>43796</c:v>
                </c:pt>
                <c:pt idx="728" formatCode="dd/mm/yy;@">
                  <c:v>43797</c:v>
                </c:pt>
                <c:pt idx="729" formatCode="dd/mm/yy;@">
                  <c:v>43797</c:v>
                </c:pt>
                <c:pt idx="730" formatCode="dd/mm/yy;@">
                  <c:v>43797</c:v>
                </c:pt>
                <c:pt idx="731" formatCode="dd/mm/yy;@">
                  <c:v>43800</c:v>
                </c:pt>
                <c:pt idx="732" formatCode="dd/mm/yy;@">
                  <c:v>43801</c:v>
                </c:pt>
                <c:pt idx="733" formatCode="dd/mm/yy;@">
                  <c:v>43801</c:v>
                </c:pt>
                <c:pt idx="734" formatCode="dd/mm/yy;@">
                  <c:v>43802</c:v>
                </c:pt>
                <c:pt idx="735" formatCode="dd/mm/yy;@">
                  <c:v>43804</c:v>
                </c:pt>
                <c:pt idx="736" formatCode="dd/mm/yy;@">
                  <c:v>43805</c:v>
                </c:pt>
                <c:pt idx="737" formatCode="dd/mm/yy;@">
                  <c:v>43805</c:v>
                </c:pt>
                <c:pt idx="738" formatCode="dd/mm/yy;@">
                  <c:v>43806</c:v>
                </c:pt>
                <c:pt idx="739" formatCode="dd/mm/yy;@">
                  <c:v>43806</c:v>
                </c:pt>
                <c:pt idx="740" formatCode="dd/mm/yy;@">
                  <c:v>43808</c:v>
                </c:pt>
                <c:pt idx="741" formatCode="dd/mm/yy;@">
                  <c:v>43808</c:v>
                </c:pt>
                <c:pt idx="742" formatCode="dd/mm/yy;@">
                  <c:v>43809</c:v>
                </c:pt>
                <c:pt idx="743" formatCode="dd/mm/yy;@">
                  <c:v>43810</c:v>
                </c:pt>
                <c:pt idx="744" formatCode="dd/mm/yy;@">
                  <c:v>43811</c:v>
                </c:pt>
                <c:pt idx="745" formatCode="dd/mm/yy;@">
                  <c:v>43811</c:v>
                </c:pt>
                <c:pt idx="746" formatCode="dd/mm/yy;@">
                  <c:v>43812</c:v>
                </c:pt>
                <c:pt idx="747" formatCode="dd/mm/yy;@">
                  <c:v>43813</c:v>
                </c:pt>
                <c:pt idx="748" formatCode="dd/mm/yy;@">
                  <c:v>43815</c:v>
                </c:pt>
                <c:pt idx="749" formatCode="dd/mm/yy;@">
                  <c:v>43815</c:v>
                </c:pt>
                <c:pt idx="750" formatCode="dd/mm/yy;@">
                  <c:v>43816</c:v>
                </c:pt>
                <c:pt idx="751" formatCode="dd/mm/yy;@">
                  <c:v>43816</c:v>
                </c:pt>
                <c:pt idx="752" formatCode="dd/mm/yy;@">
                  <c:v>43817</c:v>
                </c:pt>
                <c:pt idx="753" formatCode="dd/mm/yy;@">
                  <c:v>43817</c:v>
                </c:pt>
                <c:pt idx="754" formatCode="dd/mm/yy;@">
                  <c:v>43818</c:v>
                </c:pt>
                <c:pt idx="755" formatCode="dd/mm/yy;@">
                  <c:v>43818</c:v>
                </c:pt>
                <c:pt idx="756" formatCode="dd/mm/yy;@">
                  <c:v>43819</c:v>
                </c:pt>
                <c:pt idx="757" formatCode="dd/mm/yy;@">
                  <c:v>43819</c:v>
                </c:pt>
                <c:pt idx="758" formatCode="dd/mm/yy;@">
                  <c:v>43820</c:v>
                </c:pt>
                <c:pt idx="759" formatCode="dd/mm/yy;@">
                  <c:v>43820</c:v>
                </c:pt>
                <c:pt idx="760" formatCode="dd/mm/yy;@">
                  <c:v>43822</c:v>
                </c:pt>
                <c:pt idx="761" formatCode="dd/mm/yy;@">
                  <c:v>43822</c:v>
                </c:pt>
                <c:pt idx="762" formatCode="dd/mm/yy;@">
                  <c:v>43823</c:v>
                </c:pt>
                <c:pt idx="763" formatCode="dd/mm/yy;@">
                  <c:v>43823</c:v>
                </c:pt>
                <c:pt idx="764" formatCode="dd/mm/yy;@">
                  <c:v>43824</c:v>
                </c:pt>
                <c:pt idx="765" formatCode="dd/mm/yy;@">
                  <c:v>43824</c:v>
                </c:pt>
                <c:pt idx="766" formatCode="dd/mm/yy;@">
                  <c:v>43825</c:v>
                </c:pt>
                <c:pt idx="767" formatCode="dd/mm/yy;@">
                  <c:v>43825</c:v>
                </c:pt>
                <c:pt idx="768" formatCode="dd/mm/yy;@">
                  <c:v>43826</c:v>
                </c:pt>
              </c:numCache>
            </c:numRef>
          </c:cat>
          <c:val>
            <c:numRef>
              <c:f>'NG-LDĐ-03 (29048)'!$P$3:$P$771</c:f>
              <c:numCache>
                <c:formatCode>General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100</c:v>
                </c:pt>
                <c:pt idx="7">
                  <c:v>22</c:v>
                </c:pt>
                <c:pt idx="8">
                  <c:v>18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5</c:v>
                </c:pt>
                <c:pt idx="20">
                  <c:v>17</c:v>
                </c:pt>
                <c:pt idx="21">
                  <c:v>4</c:v>
                </c:pt>
                <c:pt idx="22">
                  <c:v>6</c:v>
                </c:pt>
                <c:pt idx="23">
                  <c:v>123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26</c:v>
                </c:pt>
                <c:pt idx="30">
                  <c:v>9</c:v>
                </c:pt>
                <c:pt idx="31">
                  <c:v>0</c:v>
                </c:pt>
                <c:pt idx="32">
                  <c:v>0</c:v>
                </c:pt>
                <c:pt idx="33">
                  <c:v>3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5</c:v>
                </c:pt>
                <c:pt idx="38">
                  <c:v>47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112</c:v>
                </c:pt>
                <c:pt idx="48">
                  <c:v>0</c:v>
                </c:pt>
                <c:pt idx="49">
                  <c:v>133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5</c:v>
                </c:pt>
                <c:pt idx="59">
                  <c:v>9</c:v>
                </c:pt>
                <c:pt idx="60">
                  <c:v>0</c:v>
                </c:pt>
                <c:pt idx="61">
                  <c:v>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3</c:v>
                </c:pt>
                <c:pt idx="68">
                  <c:v>0</c:v>
                </c:pt>
                <c:pt idx="69">
                  <c:v>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36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21</c:v>
                </c:pt>
                <c:pt idx="115">
                  <c:v>0</c:v>
                </c:pt>
                <c:pt idx="116">
                  <c:v>0</c:v>
                </c:pt>
                <c:pt idx="117">
                  <c:v>3</c:v>
                </c:pt>
                <c:pt idx="118">
                  <c:v>1</c:v>
                </c:pt>
                <c:pt idx="119">
                  <c:v>4</c:v>
                </c:pt>
                <c:pt idx="120">
                  <c:v>24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</c:v>
                </c:pt>
                <c:pt idx="126">
                  <c:v>33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18</c:v>
                </c:pt>
                <c:pt idx="151">
                  <c:v>42</c:v>
                </c:pt>
                <c:pt idx="152">
                  <c:v>0</c:v>
                </c:pt>
                <c:pt idx="153">
                  <c:v>0</c:v>
                </c:pt>
                <c:pt idx="154">
                  <c:v>22</c:v>
                </c:pt>
                <c:pt idx="155">
                  <c:v>0</c:v>
                </c:pt>
                <c:pt idx="156">
                  <c:v>0</c:v>
                </c:pt>
                <c:pt idx="157">
                  <c:v>30</c:v>
                </c:pt>
                <c:pt idx="158">
                  <c:v>0</c:v>
                </c:pt>
                <c:pt idx="159">
                  <c:v>82</c:v>
                </c:pt>
                <c:pt idx="160">
                  <c:v>0</c:v>
                </c:pt>
                <c:pt idx="161">
                  <c:v>11</c:v>
                </c:pt>
                <c:pt idx="162">
                  <c:v>137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11</c:v>
                </c:pt>
                <c:pt idx="167">
                  <c:v>114</c:v>
                </c:pt>
                <c:pt idx="168">
                  <c:v>0</c:v>
                </c:pt>
                <c:pt idx="169">
                  <c:v>6</c:v>
                </c:pt>
                <c:pt idx="170">
                  <c:v>51</c:v>
                </c:pt>
                <c:pt idx="171">
                  <c:v>0</c:v>
                </c:pt>
                <c:pt idx="172">
                  <c:v>3</c:v>
                </c:pt>
                <c:pt idx="173">
                  <c:v>0</c:v>
                </c:pt>
                <c:pt idx="174">
                  <c:v>0</c:v>
                </c:pt>
                <c:pt idx="175">
                  <c:v>2</c:v>
                </c:pt>
                <c:pt idx="176">
                  <c:v>0</c:v>
                </c:pt>
                <c:pt idx="177">
                  <c:v>0</c:v>
                </c:pt>
                <c:pt idx="178">
                  <c:v>24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4</c:v>
                </c:pt>
                <c:pt idx="186">
                  <c:v>0</c:v>
                </c:pt>
                <c:pt idx="187">
                  <c:v>0</c:v>
                </c:pt>
                <c:pt idx="188">
                  <c:v>12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23</c:v>
                </c:pt>
                <c:pt idx="199">
                  <c:v>0</c:v>
                </c:pt>
                <c:pt idx="200">
                  <c:v>2</c:v>
                </c:pt>
                <c:pt idx="201">
                  <c:v>0</c:v>
                </c:pt>
                <c:pt idx="202">
                  <c:v>10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18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3</c:v>
                </c:pt>
                <c:pt idx="222">
                  <c:v>12</c:v>
                </c:pt>
                <c:pt idx="223">
                  <c:v>4</c:v>
                </c:pt>
                <c:pt idx="224">
                  <c:v>43</c:v>
                </c:pt>
                <c:pt idx="225">
                  <c:v>9</c:v>
                </c:pt>
                <c:pt idx="226">
                  <c:v>9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6</c:v>
                </c:pt>
                <c:pt idx="232">
                  <c:v>2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8</c:v>
                </c:pt>
                <c:pt idx="243">
                  <c:v>0</c:v>
                </c:pt>
                <c:pt idx="244">
                  <c:v>7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2</c:v>
                </c:pt>
                <c:pt idx="249">
                  <c:v>0</c:v>
                </c:pt>
                <c:pt idx="250">
                  <c:v>1</c:v>
                </c:pt>
                <c:pt idx="251">
                  <c:v>4</c:v>
                </c:pt>
                <c:pt idx="252">
                  <c:v>1</c:v>
                </c:pt>
                <c:pt idx="253">
                  <c:v>0</c:v>
                </c:pt>
                <c:pt idx="254">
                  <c:v>9</c:v>
                </c:pt>
                <c:pt idx="255">
                  <c:v>0</c:v>
                </c:pt>
                <c:pt idx="256">
                  <c:v>2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38</c:v>
                </c:pt>
                <c:pt idx="261">
                  <c:v>64</c:v>
                </c:pt>
                <c:pt idx="262">
                  <c:v>10</c:v>
                </c:pt>
                <c:pt idx="263">
                  <c:v>0</c:v>
                </c:pt>
                <c:pt idx="264">
                  <c:v>0</c:v>
                </c:pt>
                <c:pt idx="265">
                  <c:v>7</c:v>
                </c:pt>
                <c:pt idx="266">
                  <c:v>18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</c:v>
                </c:pt>
                <c:pt idx="271">
                  <c:v>4</c:v>
                </c:pt>
                <c:pt idx="272">
                  <c:v>9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2</c:v>
                </c:pt>
                <c:pt idx="282">
                  <c:v>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66</c:v>
                </c:pt>
                <c:pt idx="292">
                  <c:v>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2</c:v>
                </c:pt>
                <c:pt idx="300">
                  <c:v>127</c:v>
                </c:pt>
                <c:pt idx="301">
                  <c:v>0</c:v>
                </c:pt>
                <c:pt idx="302">
                  <c:v>6</c:v>
                </c:pt>
                <c:pt idx="303">
                  <c:v>0</c:v>
                </c:pt>
                <c:pt idx="304">
                  <c:v>2</c:v>
                </c:pt>
                <c:pt idx="305">
                  <c:v>0</c:v>
                </c:pt>
                <c:pt idx="306">
                  <c:v>9</c:v>
                </c:pt>
                <c:pt idx="307">
                  <c:v>0</c:v>
                </c:pt>
                <c:pt idx="308">
                  <c:v>0</c:v>
                </c:pt>
                <c:pt idx="309">
                  <c:v>5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2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2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10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8</c:v>
                </c:pt>
                <c:pt idx="370">
                  <c:v>0</c:v>
                </c:pt>
                <c:pt idx="371">
                  <c:v>1</c:v>
                </c:pt>
                <c:pt idx="372">
                  <c:v>0</c:v>
                </c:pt>
                <c:pt idx="373">
                  <c:v>6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2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4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6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9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2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3</c:v>
                </c:pt>
                <c:pt idx="450">
                  <c:v>0</c:v>
                </c:pt>
                <c:pt idx="451">
                  <c:v>1</c:v>
                </c:pt>
                <c:pt idx="452">
                  <c:v>16</c:v>
                </c:pt>
                <c:pt idx="453">
                  <c:v>5</c:v>
                </c:pt>
                <c:pt idx="454">
                  <c:v>0</c:v>
                </c:pt>
                <c:pt idx="455">
                  <c:v>0</c:v>
                </c:pt>
                <c:pt idx="456">
                  <c:v>2</c:v>
                </c:pt>
                <c:pt idx="457">
                  <c:v>9</c:v>
                </c:pt>
                <c:pt idx="458">
                  <c:v>0</c:v>
                </c:pt>
                <c:pt idx="459">
                  <c:v>0</c:v>
                </c:pt>
                <c:pt idx="460">
                  <c:v>6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14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10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2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1</c:v>
                </c:pt>
                <c:pt idx="481">
                  <c:v>75</c:v>
                </c:pt>
                <c:pt idx="482">
                  <c:v>0</c:v>
                </c:pt>
                <c:pt idx="483">
                  <c:v>2</c:v>
                </c:pt>
                <c:pt idx="484">
                  <c:v>0</c:v>
                </c:pt>
                <c:pt idx="485">
                  <c:v>2</c:v>
                </c:pt>
                <c:pt idx="486">
                  <c:v>0</c:v>
                </c:pt>
                <c:pt idx="487">
                  <c:v>6</c:v>
                </c:pt>
                <c:pt idx="488">
                  <c:v>0</c:v>
                </c:pt>
                <c:pt idx="489">
                  <c:v>3</c:v>
                </c:pt>
                <c:pt idx="490">
                  <c:v>26</c:v>
                </c:pt>
                <c:pt idx="491">
                  <c:v>52</c:v>
                </c:pt>
                <c:pt idx="492">
                  <c:v>1200</c:v>
                </c:pt>
                <c:pt idx="493">
                  <c:v>37</c:v>
                </c:pt>
                <c:pt idx="494">
                  <c:v>683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4</c:v>
                </c:pt>
                <c:pt idx="500">
                  <c:v>448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2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4</c:v>
                </c:pt>
                <c:pt idx="516">
                  <c:v>2</c:v>
                </c:pt>
                <c:pt idx="517">
                  <c:v>0</c:v>
                </c:pt>
                <c:pt idx="518">
                  <c:v>3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4</c:v>
                </c:pt>
                <c:pt idx="538">
                  <c:v>0</c:v>
                </c:pt>
                <c:pt idx="539">
                  <c:v>0</c:v>
                </c:pt>
                <c:pt idx="540">
                  <c:v>2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5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2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2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144</c:v>
                </c:pt>
                <c:pt idx="568">
                  <c:v>8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2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0</c:v>
                </c:pt>
                <c:pt idx="610">
                  <c:v>2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10</c:v>
                </c:pt>
                <c:pt idx="616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ser>
          <c:idx val="1"/>
          <c:order val="3"/>
          <c:tx>
            <c:strRef>
              <c:f>'NG-LDĐ-03 (29048)'!$R$2</c:f>
              <c:strCache>
                <c:ptCount val="1"/>
                <c:pt idx="0">
                  <c:v>29048_1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'NG-LDĐ-03 (29048)'!$O$3:$O$771</c:f>
              <c:numCache>
                <c:formatCode>m/d/yyyy</c:formatCode>
                <c:ptCount val="769"/>
                <c:pt idx="0">
                  <c:v>43102</c:v>
                </c:pt>
                <c:pt idx="1">
                  <c:v>43103</c:v>
                </c:pt>
                <c:pt idx="2">
                  <c:v>43103</c:v>
                </c:pt>
                <c:pt idx="3">
                  <c:v>43104</c:v>
                </c:pt>
                <c:pt idx="4">
                  <c:v>43108</c:v>
                </c:pt>
                <c:pt idx="5">
                  <c:v>43109</c:v>
                </c:pt>
                <c:pt idx="6">
                  <c:v>43109</c:v>
                </c:pt>
                <c:pt idx="7">
                  <c:v>43110</c:v>
                </c:pt>
                <c:pt idx="8">
                  <c:v>43110</c:v>
                </c:pt>
                <c:pt idx="9">
                  <c:v>43111</c:v>
                </c:pt>
                <c:pt idx="10">
                  <c:v>43111</c:v>
                </c:pt>
                <c:pt idx="11">
                  <c:v>43112</c:v>
                </c:pt>
                <c:pt idx="12">
                  <c:v>43115</c:v>
                </c:pt>
                <c:pt idx="13">
                  <c:v>43116</c:v>
                </c:pt>
                <c:pt idx="14">
                  <c:v>43116</c:v>
                </c:pt>
                <c:pt idx="15">
                  <c:v>43117</c:v>
                </c:pt>
                <c:pt idx="16">
                  <c:v>43117</c:v>
                </c:pt>
                <c:pt idx="17">
                  <c:v>43118</c:v>
                </c:pt>
                <c:pt idx="18">
                  <c:v>43118</c:v>
                </c:pt>
                <c:pt idx="19">
                  <c:v>43119</c:v>
                </c:pt>
                <c:pt idx="20">
                  <c:v>43119</c:v>
                </c:pt>
                <c:pt idx="21">
                  <c:v>43120</c:v>
                </c:pt>
                <c:pt idx="22">
                  <c:v>43121</c:v>
                </c:pt>
                <c:pt idx="23">
                  <c:v>43122</c:v>
                </c:pt>
                <c:pt idx="24">
                  <c:v>43122</c:v>
                </c:pt>
                <c:pt idx="25">
                  <c:v>43123</c:v>
                </c:pt>
                <c:pt idx="26">
                  <c:v>43123</c:v>
                </c:pt>
                <c:pt idx="27">
                  <c:v>43124</c:v>
                </c:pt>
                <c:pt idx="28">
                  <c:v>43124</c:v>
                </c:pt>
                <c:pt idx="29">
                  <c:v>43125</c:v>
                </c:pt>
                <c:pt idx="30">
                  <c:v>43125</c:v>
                </c:pt>
                <c:pt idx="31">
                  <c:v>43126</c:v>
                </c:pt>
                <c:pt idx="32">
                  <c:v>43127</c:v>
                </c:pt>
                <c:pt idx="33">
                  <c:v>43129</c:v>
                </c:pt>
                <c:pt idx="34">
                  <c:v>43129</c:v>
                </c:pt>
                <c:pt idx="35">
                  <c:v>43130</c:v>
                </c:pt>
                <c:pt idx="36">
                  <c:v>43130</c:v>
                </c:pt>
                <c:pt idx="37">
                  <c:v>43131</c:v>
                </c:pt>
                <c:pt idx="38">
                  <c:v>43131</c:v>
                </c:pt>
                <c:pt idx="39">
                  <c:v>43132</c:v>
                </c:pt>
                <c:pt idx="40">
                  <c:v>43132</c:v>
                </c:pt>
                <c:pt idx="41">
                  <c:v>43133</c:v>
                </c:pt>
                <c:pt idx="42">
                  <c:v>43133</c:v>
                </c:pt>
                <c:pt idx="43">
                  <c:v>43134</c:v>
                </c:pt>
                <c:pt idx="44">
                  <c:v>43134</c:v>
                </c:pt>
                <c:pt idx="45">
                  <c:v>43136</c:v>
                </c:pt>
                <c:pt idx="46">
                  <c:v>43136</c:v>
                </c:pt>
                <c:pt idx="47">
                  <c:v>43137</c:v>
                </c:pt>
                <c:pt idx="48">
                  <c:v>43138</c:v>
                </c:pt>
                <c:pt idx="49">
                  <c:v>43139</c:v>
                </c:pt>
                <c:pt idx="50">
                  <c:v>43139</c:v>
                </c:pt>
                <c:pt idx="51">
                  <c:v>43140</c:v>
                </c:pt>
                <c:pt idx="52">
                  <c:v>43154</c:v>
                </c:pt>
                <c:pt idx="53">
                  <c:v>43155</c:v>
                </c:pt>
                <c:pt idx="54">
                  <c:v>43155</c:v>
                </c:pt>
                <c:pt idx="55">
                  <c:v>43156</c:v>
                </c:pt>
                <c:pt idx="56">
                  <c:v>43156</c:v>
                </c:pt>
                <c:pt idx="57">
                  <c:v>43157</c:v>
                </c:pt>
                <c:pt idx="58">
                  <c:v>43157</c:v>
                </c:pt>
                <c:pt idx="59">
                  <c:v>43158</c:v>
                </c:pt>
                <c:pt idx="60">
                  <c:v>43158</c:v>
                </c:pt>
                <c:pt idx="61">
                  <c:v>43159</c:v>
                </c:pt>
                <c:pt idx="62">
                  <c:v>43159</c:v>
                </c:pt>
                <c:pt idx="63">
                  <c:v>43160</c:v>
                </c:pt>
                <c:pt idx="64">
                  <c:v>43161</c:v>
                </c:pt>
                <c:pt idx="65">
                  <c:v>43162</c:v>
                </c:pt>
                <c:pt idx="66">
                  <c:v>43164</c:v>
                </c:pt>
                <c:pt idx="67">
                  <c:v>43164</c:v>
                </c:pt>
                <c:pt idx="68">
                  <c:v>43165</c:v>
                </c:pt>
                <c:pt idx="69">
                  <c:v>43165</c:v>
                </c:pt>
                <c:pt idx="70">
                  <c:v>43166</c:v>
                </c:pt>
                <c:pt idx="71">
                  <c:v>43166</c:v>
                </c:pt>
                <c:pt idx="72">
                  <c:v>43167</c:v>
                </c:pt>
                <c:pt idx="73">
                  <c:v>43170</c:v>
                </c:pt>
                <c:pt idx="74">
                  <c:v>43171</c:v>
                </c:pt>
                <c:pt idx="75">
                  <c:v>43171</c:v>
                </c:pt>
                <c:pt idx="76">
                  <c:v>43172</c:v>
                </c:pt>
                <c:pt idx="77">
                  <c:v>43172</c:v>
                </c:pt>
                <c:pt idx="78">
                  <c:v>43173</c:v>
                </c:pt>
                <c:pt idx="79">
                  <c:v>43173</c:v>
                </c:pt>
                <c:pt idx="80">
                  <c:v>43174</c:v>
                </c:pt>
                <c:pt idx="81">
                  <c:v>43174</c:v>
                </c:pt>
                <c:pt idx="82">
                  <c:v>43175</c:v>
                </c:pt>
                <c:pt idx="83">
                  <c:v>43176</c:v>
                </c:pt>
                <c:pt idx="84">
                  <c:v>43178</c:v>
                </c:pt>
                <c:pt idx="85">
                  <c:v>43178</c:v>
                </c:pt>
                <c:pt idx="86">
                  <c:v>43179</c:v>
                </c:pt>
                <c:pt idx="87">
                  <c:v>43179</c:v>
                </c:pt>
                <c:pt idx="88">
                  <c:v>43180</c:v>
                </c:pt>
                <c:pt idx="89">
                  <c:v>43180</c:v>
                </c:pt>
                <c:pt idx="90">
                  <c:v>43181</c:v>
                </c:pt>
                <c:pt idx="91">
                  <c:v>43181</c:v>
                </c:pt>
                <c:pt idx="92">
                  <c:v>43182</c:v>
                </c:pt>
                <c:pt idx="93">
                  <c:v>43183</c:v>
                </c:pt>
                <c:pt idx="94">
                  <c:v>43185</c:v>
                </c:pt>
                <c:pt idx="95">
                  <c:v>43185</c:v>
                </c:pt>
                <c:pt idx="96">
                  <c:v>43186</c:v>
                </c:pt>
                <c:pt idx="97">
                  <c:v>43186</c:v>
                </c:pt>
                <c:pt idx="98">
                  <c:v>43187</c:v>
                </c:pt>
                <c:pt idx="99">
                  <c:v>43187</c:v>
                </c:pt>
                <c:pt idx="100">
                  <c:v>43188</c:v>
                </c:pt>
                <c:pt idx="101">
                  <c:v>43188</c:v>
                </c:pt>
                <c:pt idx="102">
                  <c:v>43189</c:v>
                </c:pt>
                <c:pt idx="103">
                  <c:v>43190</c:v>
                </c:pt>
                <c:pt idx="104">
                  <c:v>43192</c:v>
                </c:pt>
                <c:pt idx="105">
                  <c:v>43192</c:v>
                </c:pt>
                <c:pt idx="106">
                  <c:v>43193</c:v>
                </c:pt>
                <c:pt idx="107">
                  <c:v>43193</c:v>
                </c:pt>
                <c:pt idx="108">
                  <c:v>43194</c:v>
                </c:pt>
                <c:pt idx="109">
                  <c:v>43194</c:v>
                </c:pt>
                <c:pt idx="110">
                  <c:v>43195</c:v>
                </c:pt>
                <c:pt idx="111">
                  <c:v>43199</c:v>
                </c:pt>
                <c:pt idx="112">
                  <c:v>43200</c:v>
                </c:pt>
                <c:pt idx="113">
                  <c:v>43200</c:v>
                </c:pt>
                <c:pt idx="114">
                  <c:v>43201</c:v>
                </c:pt>
                <c:pt idx="115">
                  <c:v>43202</c:v>
                </c:pt>
                <c:pt idx="116">
                  <c:v>43203</c:v>
                </c:pt>
                <c:pt idx="117">
                  <c:v>43204</c:v>
                </c:pt>
                <c:pt idx="118">
                  <c:v>43206</c:v>
                </c:pt>
                <c:pt idx="119">
                  <c:v>43206</c:v>
                </c:pt>
                <c:pt idx="120">
                  <c:v>43207</c:v>
                </c:pt>
                <c:pt idx="121">
                  <c:v>43207</c:v>
                </c:pt>
                <c:pt idx="122">
                  <c:v>43208</c:v>
                </c:pt>
                <c:pt idx="123">
                  <c:v>43208</c:v>
                </c:pt>
                <c:pt idx="124">
                  <c:v>43209</c:v>
                </c:pt>
                <c:pt idx="125">
                  <c:v>43211</c:v>
                </c:pt>
                <c:pt idx="126">
                  <c:v>43213</c:v>
                </c:pt>
                <c:pt idx="127">
                  <c:v>43214</c:v>
                </c:pt>
                <c:pt idx="128">
                  <c:v>43215</c:v>
                </c:pt>
                <c:pt idx="129">
                  <c:v>43216</c:v>
                </c:pt>
                <c:pt idx="130">
                  <c:v>43218</c:v>
                </c:pt>
                <c:pt idx="131">
                  <c:v>43222</c:v>
                </c:pt>
                <c:pt idx="132">
                  <c:v>43223</c:v>
                </c:pt>
                <c:pt idx="133">
                  <c:v>43223</c:v>
                </c:pt>
                <c:pt idx="134">
                  <c:v>43224</c:v>
                </c:pt>
                <c:pt idx="135">
                  <c:v>43225</c:v>
                </c:pt>
                <c:pt idx="136">
                  <c:v>43227</c:v>
                </c:pt>
                <c:pt idx="137">
                  <c:v>43227</c:v>
                </c:pt>
                <c:pt idx="138">
                  <c:v>43229</c:v>
                </c:pt>
                <c:pt idx="139">
                  <c:v>43229</c:v>
                </c:pt>
                <c:pt idx="140">
                  <c:v>43230</c:v>
                </c:pt>
                <c:pt idx="141">
                  <c:v>43230</c:v>
                </c:pt>
                <c:pt idx="142">
                  <c:v>43231</c:v>
                </c:pt>
                <c:pt idx="143">
                  <c:v>43232</c:v>
                </c:pt>
                <c:pt idx="144">
                  <c:v>43234</c:v>
                </c:pt>
                <c:pt idx="145">
                  <c:v>43234</c:v>
                </c:pt>
                <c:pt idx="146">
                  <c:v>43235</c:v>
                </c:pt>
                <c:pt idx="147">
                  <c:v>43235</c:v>
                </c:pt>
                <c:pt idx="148">
                  <c:v>43236</c:v>
                </c:pt>
                <c:pt idx="149">
                  <c:v>43236</c:v>
                </c:pt>
                <c:pt idx="150">
                  <c:v>43237</c:v>
                </c:pt>
                <c:pt idx="151">
                  <c:v>43237</c:v>
                </c:pt>
                <c:pt idx="152">
                  <c:v>43238</c:v>
                </c:pt>
                <c:pt idx="153">
                  <c:v>43241</c:v>
                </c:pt>
                <c:pt idx="154">
                  <c:v>43242</c:v>
                </c:pt>
                <c:pt idx="155">
                  <c:v>43242</c:v>
                </c:pt>
                <c:pt idx="156">
                  <c:v>43243</c:v>
                </c:pt>
                <c:pt idx="157">
                  <c:v>43243</c:v>
                </c:pt>
                <c:pt idx="158">
                  <c:v>43244</c:v>
                </c:pt>
                <c:pt idx="159">
                  <c:v>43244</c:v>
                </c:pt>
                <c:pt idx="160">
                  <c:v>43245</c:v>
                </c:pt>
                <c:pt idx="161">
                  <c:v>43248</c:v>
                </c:pt>
                <c:pt idx="162">
                  <c:v>43249</c:v>
                </c:pt>
                <c:pt idx="163">
                  <c:v>43249</c:v>
                </c:pt>
                <c:pt idx="164">
                  <c:v>43250</c:v>
                </c:pt>
                <c:pt idx="165">
                  <c:v>43250</c:v>
                </c:pt>
                <c:pt idx="166">
                  <c:v>43251</c:v>
                </c:pt>
                <c:pt idx="167">
                  <c:v>43251</c:v>
                </c:pt>
                <c:pt idx="168">
                  <c:v>43252</c:v>
                </c:pt>
                <c:pt idx="169">
                  <c:v>43253</c:v>
                </c:pt>
                <c:pt idx="170">
                  <c:v>43255</c:v>
                </c:pt>
                <c:pt idx="171">
                  <c:v>43255</c:v>
                </c:pt>
                <c:pt idx="172">
                  <c:v>43256</c:v>
                </c:pt>
                <c:pt idx="173">
                  <c:v>43256</c:v>
                </c:pt>
                <c:pt idx="174">
                  <c:v>43257</c:v>
                </c:pt>
                <c:pt idx="175">
                  <c:v>43257</c:v>
                </c:pt>
                <c:pt idx="176">
                  <c:v>43258</c:v>
                </c:pt>
                <c:pt idx="177">
                  <c:v>43258</c:v>
                </c:pt>
                <c:pt idx="178">
                  <c:v>43259</c:v>
                </c:pt>
                <c:pt idx="179">
                  <c:v>43259</c:v>
                </c:pt>
                <c:pt idx="180">
                  <c:v>43260</c:v>
                </c:pt>
                <c:pt idx="181">
                  <c:v>43260</c:v>
                </c:pt>
                <c:pt idx="182">
                  <c:v>43262</c:v>
                </c:pt>
                <c:pt idx="183">
                  <c:v>43262</c:v>
                </c:pt>
                <c:pt idx="184">
                  <c:v>43263</c:v>
                </c:pt>
                <c:pt idx="185">
                  <c:v>43263</c:v>
                </c:pt>
                <c:pt idx="186">
                  <c:v>43264</c:v>
                </c:pt>
                <c:pt idx="187">
                  <c:v>43264</c:v>
                </c:pt>
                <c:pt idx="188">
                  <c:v>43265</c:v>
                </c:pt>
                <c:pt idx="189">
                  <c:v>43265</c:v>
                </c:pt>
                <c:pt idx="190">
                  <c:v>43267</c:v>
                </c:pt>
                <c:pt idx="191">
                  <c:v>43269</c:v>
                </c:pt>
                <c:pt idx="192">
                  <c:v>43270</c:v>
                </c:pt>
                <c:pt idx="193">
                  <c:v>43270</c:v>
                </c:pt>
                <c:pt idx="194">
                  <c:v>43271</c:v>
                </c:pt>
                <c:pt idx="195">
                  <c:v>43271</c:v>
                </c:pt>
                <c:pt idx="196">
                  <c:v>43272</c:v>
                </c:pt>
                <c:pt idx="197">
                  <c:v>43272</c:v>
                </c:pt>
                <c:pt idx="198">
                  <c:v>43273</c:v>
                </c:pt>
                <c:pt idx="199">
                  <c:v>43276</c:v>
                </c:pt>
                <c:pt idx="200">
                  <c:v>43276</c:v>
                </c:pt>
                <c:pt idx="201">
                  <c:v>43276</c:v>
                </c:pt>
                <c:pt idx="202">
                  <c:v>43277</c:v>
                </c:pt>
                <c:pt idx="203">
                  <c:v>43277</c:v>
                </c:pt>
                <c:pt idx="204">
                  <c:v>43278</c:v>
                </c:pt>
                <c:pt idx="205">
                  <c:v>43278</c:v>
                </c:pt>
                <c:pt idx="206">
                  <c:v>43279</c:v>
                </c:pt>
                <c:pt idx="207">
                  <c:v>43279</c:v>
                </c:pt>
                <c:pt idx="208">
                  <c:v>43280</c:v>
                </c:pt>
                <c:pt idx="209">
                  <c:v>43281</c:v>
                </c:pt>
                <c:pt idx="210">
                  <c:v>43283</c:v>
                </c:pt>
                <c:pt idx="211">
                  <c:v>43283</c:v>
                </c:pt>
                <c:pt idx="212">
                  <c:v>43284</c:v>
                </c:pt>
                <c:pt idx="213">
                  <c:v>43284</c:v>
                </c:pt>
                <c:pt idx="214">
                  <c:v>43285</c:v>
                </c:pt>
                <c:pt idx="215">
                  <c:v>43285</c:v>
                </c:pt>
                <c:pt idx="216">
                  <c:v>43286</c:v>
                </c:pt>
                <c:pt idx="217">
                  <c:v>43286</c:v>
                </c:pt>
                <c:pt idx="218">
                  <c:v>43287</c:v>
                </c:pt>
                <c:pt idx="219">
                  <c:v>43287</c:v>
                </c:pt>
                <c:pt idx="220">
                  <c:v>43288</c:v>
                </c:pt>
                <c:pt idx="221">
                  <c:v>43288</c:v>
                </c:pt>
                <c:pt idx="222">
                  <c:v>43289</c:v>
                </c:pt>
                <c:pt idx="223">
                  <c:v>43290</c:v>
                </c:pt>
                <c:pt idx="224">
                  <c:v>43291</c:v>
                </c:pt>
                <c:pt idx="225">
                  <c:v>43297</c:v>
                </c:pt>
                <c:pt idx="226">
                  <c:v>43297</c:v>
                </c:pt>
                <c:pt idx="227">
                  <c:v>43298</c:v>
                </c:pt>
                <c:pt idx="228">
                  <c:v>43298</c:v>
                </c:pt>
                <c:pt idx="229">
                  <c:v>43298</c:v>
                </c:pt>
                <c:pt idx="230">
                  <c:v>43299</c:v>
                </c:pt>
                <c:pt idx="231">
                  <c:v>43300</c:v>
                </c:pt>
                <c:pt idx="232">
                  <c:v>43301</c:v>
                </c:pt>
                <c:pt idx="233">
                  <c:v>43302</c:v>
                </c:pt>
                <c:pt idx="234">
                  <c:v>43304</c:v>
                </c:pt>
                <c:pt idx="235">
                  <c:v>43304</c:v>
                </c:pt>
                <c:pt idx="236">
                  <c:v>43305</c:v>
                </c:pt>
                <c:pt idx="237">
                  <c:v>43306</c:v>
                </c:pt>
                <c:pt idx="238">
                  <c:v>43307</c:v>
                </c:pt>
                <c:pt idx="239">
                  <c:v>43309</c:v>
                </c:pt>
                <c:pt idx="240">
                  <c:v>43311</c:v>
                </c:pt>
                <c:pt idx="241">
                  <c:v>43311</c:v>
                </c:pt>
                <c:pt idx="242">
                  <c:v>43312</c:v>
                </c:pt>
                <c:pt idx="243">
                  <c:v>43316</c:v>
                </c:pt>
                <c:pt idx="244">
                  <c:v>43318</c:v>
                </c:pt>
                <c:pt idx="245">
                  <c:v>43319</c:v>
                </c:pt>
                <c:pt idx="246">
                  <c:v>43320</c:v>
                </c:pt>
                <c:pt idx="247">
                  <c:v>43323</c:v>
                </c:pt>
                <c:pt idx="248">
                  <c:v>43325</c:v>
                </c:pt>
                <c:pt idx="249">
                  <c:v>43325</c:v>
                </c:pt>
                <c:pt idx="250">
                  <c:v>43326</c:v>
                </c:pt>
                <c:pt idx="251">
                  <c:v>43326</c:v>
                </c:pt>
                <c:pt idx="252">
                  <c:v>43327</c:v>
                </c:pt>
                <c:pt idx="253">
                  <c:v>43327</c:v>
                </c:pt>
                <c:pt idx="254">
                  <c:v>43328</c:v>
                </c:pt>
                <c:pt idx="255">
                  <c:v>43328</c:v>
                </c:pt>
                <c:pt idx="256">
                  <c:v>43329</c:v>
                </c:pt>
                <c:pt idx="257">
                  <c:v>43329</c:v>
                </c:pt>
                <c:pt idx="258">
                  <c:v>43331</c:v>
                </c:pt>
                <c:pt idx="259">
                  <c:v>43331</c:v>
                </c:pt>
                <c:pt idx="260">
                  <c:v>43332</c:v>
                </c:pt>
                <c:pt idx="261">
                  <c:v>43332</c:v>
                </c:pt>
                <c:pt idx="262">
                  <c:v>43333</c:v>
                </c:pt>
                <c:pt idx="263">
                  <c:v>43333</c:v>
                </c:pt>
                <c:pt idx="264">
                  <c:v>43334</c:v>
                </c:pt>
                <c:pt idx="265">
                  <c:v>43334</c:v>
                </c:pt>
                <c:pt idx="266">
                  <c:v>43335</c:v>
                </c:pt>
                <c:pt idx="267">
                  <c:v>43335</c:v>
                </c:pt>
                <c:pt idx="268">
                  <c:v>43336</c:v>
                </c:pt>
                <c:pt idx="269">
                  <c:v>43337</c:v>
                </c:pt>
                <c:pt idx="270">
                  <c:v>43338</c:v>
                </c:pt>
                <c:pt idx="271">
                  <c:v>43338</c:v>
                </c:pt>
                <c:pt idx="272">
                  <c:v>43339</c:v>
                </c:pt>
                <c:pt idx="273">
                  <c:v>43339</c:v>
                </c:pt>
                <c:pt idx="274">
                  <c:v>43340</c:v>
                </c:pt>
                <c:pt idx="275">
                  <c:v>43378</c:v>
                </c:pt>
                <c:pt idx="276">
                  <c:v>43381</c:v>
                </c:pt>
                <c:pt idx="277">
                  <c:v>43381</c:v>
                </c:pt>
                <c:pt idx="278">
                  <c:v>43383</c:v>
                </c:pt>
                <c:pt idx="279">
                  <c:v>43383</c:v>
                </c:pt>
                <c:pt idx="280">
                  <c:v>43386</c:v>
                </c:pt>
                <c:pt idx="281">
                  <c:v>43387</c:v>
                </c:pt>
                <c:pt idx="282">
                  <c:v>43388</c:v>
                </c:pt>
                <c:pt idx="283">
                  <c:v>43388</c:v>
                </c:pt>
                <c:pt idx="284">
                  <c:v>43389</c:v>
                </c:pt>
                <c:pt idx="285">
                  <c:v>43389</c:v>
                </c:pt>
                <c:pt idx="286">
                  <c:v>43390</c:v>
                </c:pt>
                <c:pt idx="287">
                  <c:v>43390</c:v>
                </c:pt>
                <c:pt idx="288">
                  <c:v>43391</c:v>
                </c:pt>
                <c:pt idx="289">
                  <c:v>43391</c:v>
                </c:pt>
                <c:pt idx="290">
                  <c:v>43392</c:v>
                </c:pt>
                <c:pt idx="291">
                  <c:v>43392</c:v>
                </c:pt>
                <c:pt idx="292">
                  <c:v>43393</c:v>
                </c:pt>
                <c:pt idx="293">
                  <c:v>43395</c:v>
                </c:pt>
                <c:pt idx="294">
                  <c:v>43395</c:v>
                </c:pt>
                <c:pt idx="295">
                  <c:v>43396</c:v>
                </c:pt>
                <c:pt idx="296">
                  <c:v>43397</c:v>
                </c:pt>
                <c:pt idx="297">
                  <c:v>43398</c:v>
                </c:pt>
                <c:pt idx="298">
                  <c:v>43399</c:v>
                </c:pt>
                <c:pt idx="299">
                  <c:v>43400</c:v>
                </c:pt>
                <c:pt idx="300">
                  <c:v>43402</c:v>
                </c:pt>
                <c:pt idx="301">
                  <c:v>43402</c:v>
                </c:pt>
                <c:pt idx="302">
                  <c:v>43403</c:v>
                </c:pt>
                <c:pt idx="303">
                  <c:v>43403</c:v>
                </c:pt>
                <c:pt idx="304">
                  <c:v>43404</c:v>
                </c:pt>
                <c:pt idx="305">
                  <c:v>43404</c:v>
                </c:pt>
                <c:pt idx="306">
                  <c:v>43405</c:v>
                </c:pt>
                <c:pt idx="307">
                  <c:v>43407</c:v>
                </c:pt>
                <c:pt idx="308">
                  <c:v>43409</c:v>
                </c:pt>
                <c:pt idx="309">
                  <c:v>43409</c:v>
                </c:pt>
                <c:pt idx="310">
                  <c:v>43410</c:v>
                </c:pt>
                <c:pt idx="311">
                  <c:v>43410</c:v>
                </c:pt>
                <c:pt idx="312">
                  <c:v>43411</c:v>
                </c:pt>
                <c:pt idx="313">
                  <c:v>43411</c:v>
                </c:pt>
                <c:pt idx="314">
                  <c:v>43412</c:v>
                </c:pt>
                <c:pt idx="315">
                  <c:v>43414</c:v>
                </c:pt>
                <c:pt idx="316">
                  <c:v>43416</c:v>
                </c:pt>
                <c:pt idx="317">
                  <c:v>43416</c:v>
                </c:pt>
                <c:pt idx="318">
                  <c:v>43417</c:v>
                </c:pt>
                <c:pt idx="319">
                  <c:v>43420</c:v>
                </c:pt>
                <c:pt idx="320">
                  <c:v>43421</c:v>
                </c:pt>
                <c:pt idx="321">
                  <c:v>43423</c:v>
                </c:pt>
                <c:pt idx="322">
                  <c:v>43423</c:v>
                </c:pt>
                <c:pt idx="323">
                  <c:v>43424</c:v>
                </c:pt>
                <c:pt idx="324">
                  <c:v>43425</c:v>
                </c:pt>
                <c:pt idx="325">
                  <c:v>43426</c:v>
                </c:pt>
                <c:pt idx="326">
                  <c:v>43429</c:v>
                </c:pt>
                <c:pt idx="327">
                  <c:v>43429</c:v>
                </c:pt>
                <c:pt idx="328">
                  <c:v>43430</c:v>
                </c:pt>
                <c:pt idx="329">
                  <c:v>43431</c:v>
                </c:pt>
                <c:pt idx="330">
                  <c:v>43431</c:v>
                </c:pt>
                <c:pt idx="331">
                  <c:v>43432</c:v>
                </c:pt>
                <c:pt idx="332">
                  <c:v>43432</c:v>
                </c:pt>
                <c:pt idx="333">
                  <c:v>43433</c:v>
                </c:pt>
                <c:pt idx="334">
                  <c:v>43434</c:v>
                </c:pt>
                <c:pt idx="335">
                  <c:v>43434</c:v>
                </c:pt>
                <c:pt idx="336">
                  <c:v>43450</c:v>
                </c:pt>
                <c:pt idx="337">
                  <c:v>43451</c:v>
                </c:pt>
                <c:pt idx="338">
                  <c:v>43451</c:v>
                </c:pt>
                <c:pt idx="339">
                  <c:v>43452</c:v>
                </c:pt>
                <c:pt idx="340">
                  <c:v>43452</c:v>
                </c:pt>
                <c:pt idx="341">
                  <c:v>43453</c:v>
                </c:pt>
                <c:pt idx="342">
                  <c:v>43453</c:v>
                </c:pt>
                <c:pt idx="343">
                  <c:v>43454</c:v>
                </c:pt>
                <c:pt idx="344">
                  <c:v>43454</c:v>
                </c:pt>
                <c:pt idx="345">
                  <c:v>43455</c:v>
                </c:pt>
                <c:pt idx="346">
                  <c:v>43456</c:v>
                </c:pt>
                <c:pt idx="347">
                  <c:v>43458</c:v>
                </c:pt>
                <c:pt idx="348">
                  <c:v>43458</c:v>
                </c:pt>
                <c:pt idx="349">
                  <c:v>43459</c:v>
                </c:pt>
                <c:pt idx="350">
                  <c:v>43459</c:v>
                </c:pt>
                <c:pt idx="351">
                  <c:v>43460</c:v>
                </c:pt>
                <c:pt idx="352">
                  <c:v>43460</c:v>
                </c:pt>
                <c:pt idx="353">
                  <c:v>43461</c:v>
                </c:pt>
                <c:pt idx="354">
                  <c:v>43461</c:v>
                </c:pt>
                <c:pt idx="355">
                  <c:v>43462</c:v>
                </c:pt>
                <c:pt idx="356">
                  <c:v>43463</c:v>
                </c:pt>
                <c:pt idx="357">
                  <c:v>43465</c:v>
                </c:pt>
                <c:pt idx="358" formatCode="dd/mm/yy;@">
                  <c:v>43467</c:v>
                </c:pt>
                <c:pt idx="359" formatCode="dd/mm/yy;@">
                  <c:v>43467</c:v>
                </c:pt>
                <c:pt idx="360" formatCode="dd/mm/yy;@">
                  <c:v>43467</c:v>
                </c:pt>
                <c:pt idx="361" formatCode="dd/mm/yy;@">
                  <c:v>43468</c:v>
                </c:pt>
                <c:pt idx="362" formatCode="dd/mm/yy;@">
                  <c:v>43468</c:v>
                </c:pt>
                <c:pt idx="363" formatCode="dd/mm/yy;@">
                  <c:v>43469</c:v>
                </c:pt>
                <c:pt idx="364" formatCode="dd/mm/yy;@">
                  <c:v>43470</c:v>
                </c:pt>
                <c:pt idx="365" formatCode="dd/mm/yy;@">
                  <c:v>43472</c:v>
                </c:pt>
                <c:pt idx="366" formatCode="dd/mm/yy;@">
                  <c:v>43472</c:v>
                </c:pt>
                <c:pt idx="367" formatCode="dd/mm/yy;@">
                  <c:v>43473</c:v>
                </c:pt>
                <c:pt idx="368" formatCode="dd/mm/yy;@">
                  <c:v>43474</c:v>
                </c:pt>
                <c:pt idx="369" formatCode="dd/mm/yy;@">
                  <c:v>43475</c:v>
                </c:pt>
                <c:pt idx="370" formatCode="dd/mm/yy;@">
                  <c:v>43475</c:v>
                </c:pt>
                <c:pt idx="371" formatCode="dd/mm/yy;@">
                  <c:v>43476</c:v>
                </c:pt>
                <c:pt idx="372" formatCode="dd/mm/yy;@">
                  <c:v>43478</c:v>
                </c:pt>
                <c:pt idx="373" formatCode="dd/mm/yy;@">
                  <c:v>43478</c:v>
                </c:pt>
                <c:pt idx="374" formatCode="dd/mm/yy;@">
                  <c:v>43479</c:v>
                </c:pt>
                <c:pt idx="375" formatCode="dd/mm/yy;@">
                  <c:v>43479</c:v>
                </c:pt>
                <c:pt idx="376" formatCode="dd/mm/yy;@">
                  <c:v>43479</c:v>
                </c:pt>
                <c:pt idx="377" formatCode="dd/mm/yy;@">
                  <c:v>43480</c:v>
                </c:pt>
                <c:pt idx="378" formatCode="dd/mm/yy;@">
                  <c:v>43480</c:v>
                </c:pt>
                <c:pt idx="379" formatCode="dd/mm/yy;@">
                  <c:v>43481</c:v>
                </c:pt>
                <c:pt idx="380" formatCode="dd/mm/yy;@">
                  <c:v>43481</c:v>
                </c:pt>
                <c:pt idx="381" formatCode="dd/mm/yy;@">
                  <c:v>43482</c:v>
                </c:pt>
                <c:pt idx="382" formatCode="dd/mm/yy;@">
                  <c:v>43482</c:v>
                </c:pt>
                <c:pt idx="383" formatCode="dd/mm/yy;@">
                  <c:v>43483</c:v>
                </c:pt>
                <c:pt idx="384" formatCode="dd/mm/yy;@">
                  <c:v>43487</c:v>
                </c:pt>
                <c:pt idx="385" formatCode="dd/mm/yy;@">
                  <c:v>43488</c:v>
                </c:pt>
                <c:pt idx="386" formatCode="dd/mm/yy;@">
                  <c:v>43488</c:v>
                </c:pt>
                <c:pt idx="387" formatCode="dd/mm/yy;@">
                  <c:v>43489</c:v>
                </c:pt>
                <c:pt idx="388" formatCode="dd/mm/yy;@">
                  <c:v>43489</c:v>
                </c:pt>
                <c:pt idx="389" formatCode="dd/mm/yy;@">
                  <c:v>43490</c:v>
                </c:pt>
                <c:pt idx="390" formatCode="dd/mm/yy;@">
                  <c:v>43490</c:v>
                </c:pt>
                <c:pt idx="391" formatCode="dd/mm/yy;@">
                  <c:v>43491</c:v>
                </c:pt>
                <c:pt idx="392" formatCode="dd/mm/yy;@">
                  <c:v>43491</c:v>
                </c:pt>
                <c:pt idx="393" formatCode="dd/mm/yy;@">
                  <c:v>43492</c:v>
                </c:pt>
                <c:pt idx="394" formatCode="dd/mm/yy;@">
                  <c:v>43492</c:v>
                </c:pt>
                <c:pt idx="395" formatCode="dd/mm/yy;@">
                  <c:v>43493</c:v>
                </c:pt>
                <c:pt idx="396" formatCode="dd/mm/yy;@">
                  <c:v>43493</c:v>
                </c:pt>
                <c:pt idx="397" formatCode="dd/mm/yy;@">
                  <c:v>43494</c:v>
                </c:pt>
                <c:pt idx="398" formatCode="dd/mm/yy;@">
                  <c:v>43494</c:v>
                </c:pt>
                <c:pt idx="399" formatCode="dd/mm/yy;@">
                  <c:v>43495</c:v>
                </c:pt>
                <c:pt idx="400" formatCode="dd/mm/yy;@">
                  <c:v>43495</c:v>
                </c:pt>
                <c:pt idx="401" formatCode="dd/mm/yy;@">
                  <c:v>43496</c:v>
                </c:pt>
                <c:pt idx="402" formatCode="dd/mm/yy;@">
                  <c:v>43503</c:v>
                </c:pt>
                <c:pt idx="403" formatCode="dd/mm/yy;@">
                  <c:v>43504</c:v>
                </c:pt>
                <c:pt idx="404" formatCode="dd/mm/yy;@">
                  <c:v>43504</c:v>
                </c:pt>
                <c:pt idx="405" formatCode="dd/mm/yy;@">
                  <c:v>43505</c:v>
                </c:pt>
                <c:pt idx="406" formatCode="dd/mm/yy;@">
                  <c:v>43505</c:v>
                </c:pt>
                <c:pt idx="407" formatCode="dd/mm/yy;@">
                  <c:v>43507</c:v>
                </c:pt>
                <c:pt idx="408" formatCode="dd/mm/yy;@">
                  <c:v>43507</c:v>
                </c:pt>
                <c:pt idx="409" formatCode="dd/mm/yy;@">
                  <c:v>43508</c:v>
                </c:pt>
                <c:pt idx="410" formatCode="dd/mm/yy;@">
                  <c:v>43508</c:v>
                </c:pt>
                <c:pt idx="411" formatCode="dd/mm/yy;@">
                  <c:v>43509</c:v>
                </c:pt>
                <c:pt idx="412" formatCode="dd/mm/yy;@">
                  <c:v>43509</c:v>
                </c:pt>
                <c:pt idx="413" formatCode="dd/mm/yy;@">
                  <c:v>43510</c:v>
                </c:pt>
                <c:pt idx="414" formatCode="dd/mm/yy;@">
                  <c:v>43510</c:v>
                </c:pt>
                <c:pt idx="415" formatCode="dd/mm/yy;@">
                  <c:v>43511</c:v>
                </c:pt>
                <c:pt idx="416" formatCode="dd/mm/yy;@">
                  <c:v>43511</c:v>
                </c:pt>
                <c:pt idx="417" formatCode="dd/mm/yy;@">
                  <c:v>43512</c:v>
                </c:pt>
                <c:pt idx="418" formatCode="dd/mm/yy;@">
                  <c:v>43512</c:v>
                </c:pt>
                <c:pt idx="419" formatCode="dd/mm/yy;@">
                  <c:v>43512</c:v>
                </c:pt>
                <c:pt idx="420" formatCode="dd/mm/yy;@">
                  <c:v>43514</c:v>
                </c:pt>
                <c:pt idx="421" formatCode="dd/mm/yy;@">
                  <c:v>43514</c:v>
                </c:pt>
                <c:pt idx="422" formatCode="dd/mm/yy;@">
                  <c:v>43514</c:v>
                </c:pt>
                <c:pt idx="423" formatCode="dd/mm/yy;@">
                  <c:v>43515</c:v>
                </c:pt>
                <c:pt idx="424" formatCode="dd/mm/yy;@">
                  <c:v>43515</c:v>
                </c:pt>
                <c:pt idx="425" formatCode="dd/mm/yy;@">
                  <c:v>43516</c:v>
                </c:pt>
                <c:pt idx="426" formatCode="dd/mm/yy;@">
                  <c:v>43516</c:v>
                </c:pt>
                <c:pt idx="427" formatCode="dd/mm/yy;@">
                  <c:v>43517</c:v>
                </c:pt>
                <c:pt idx="428" formatCode="dd/mm/yy;@">
                  <c:v>43517</c:v>
                </c:pt>
                <c:pt idx="429" formatCode="dd/mm/yy;@">
                  <c:v>43517</c:v>
                </c:pt>
                <c:pt idx="430" formatCode="dd/mm/yy;@">
                  <c:v>43518</c:v>
                </c:pt>
                <c:pt idx="431" formatCode="dd/mm/yy;@">
                  <c:v>43518</c:v>
                </c:pt>
                <c:pt idx="432" formatCode="dd/mm/yy;@">
                  <c:v>43518</c:v>
                </c:pt>
                <c:pt idx="433" formatCode="dd/mm/yy;@">
                  <c:v>43519</c:v>
                </c:pt>
                <c:pt idx="434" formatCode="dd/mm/yy;@">
                  <c:v>43521</c:v>
                </c:pt>
                <c:pt idx="435" formatCode="dd/mm/yy;@">
                  <c:v>43522</c:v>
                </c:pt>
                <c:pt idx="436" formatCode="dd/mm/yy;@">
                  <c:v>43522</c:v>
                </c:pt>
                <c:pt idx="437" formatCode="dd/mm/yy;@">
                  <c:v>43523</c:v>
                </c:pt>
                <c:pt idx="438" formatCode="dd/mm/yy;@">
                  <c:v>43523</c:v>
                </c:pt>
                <c:pt idx="439" formatCode="dd/mm/yy;@">
                  <c:v>43524</c:v>
                </c:pt>
                <c:pt idx="440" formatCode="dd/mm/yy;@">
                  <c:v>43524</c:v>
                </c:pt>
                <c:pt idx="441" formatCode="dd/mm/yy;@">
                  <c:v>43525</c:v>
                </c:pt>
                <c:pt idx="442" formatCode="dd/mm/yy;@">
                  <c:v>43528</c:v>
                </c:pt>
                <c:pt idx="443" formatCode="dd/mm/yy;@">
                  <c:v>43529</c:v>
                </c:pt>
                <c:pt idx="444" formatCode="dd/mm/yy;@">
                  <c:v>43529</c:v>
                </c:pt>
                <c:pt idx="445" formatCode="dd/mm/yy;@">
                  <c:v>43530</c:v>
                </c:pt>
                <c:pt idx="446" formatCode="dd/mm/yy;@">
                  <c:v>43530</c:v>
                </c:pt>
                <c:pt idx="447" formatCode="dd/mm/yy;@">
                  <c:v>43531</c:v>
                </c:pt>
                <c:pt idx="448" formatCode="dd/mm/yy;@">
                  <c:v>43531</c:v>
                </c:pt>
                <c:pt idx="449" formatCode="dd/mm/yy;@">
                  <c:v>43532</c:v>
                </c:pt>
                <c:pt idx="450" formatCode="dd/mm/yy;@">
                  <c:v>43533</c:v>
                </c:pt>
                <c:pt idx="451" formatCode="dd/mm/yy;@">
                  <c:v>43535</c:v>
                </c:pt>
                <c:pt idx="452" formatCode="dd/mm/yy;@">
                  <c:v>43535</c:v>
                </c:pt>
                <c:pt idx="453" formatCode="dd/mm/yy;@">
                  <c:v>43536</c:v>
                </c:pt>
                <c:pt idx="454" formatCode="dd/mm/yy;@">
                  <c:v>43536</c:v>
                </c:pt>
                <c:pt idx="455" formatCode="dd/mm/yy;@">
                  <c:v>43537</c:v>
                </c:pt>
                <c:pt idx="456" formatCode="dd/mm/yy;@">
                  <c:v>43537</c:v>
                </c:pt>
                <c:pt idx="457" formatCode="dd/mm/yy;@">
                  <c:v>43538</c:v>
                </c:pt>
                <c:pt idx="458" formatCode="dd/mm/yy;@">
                  <c:v>43538</c:v>
                </c:pt>
                <c:pt idx="459" formatCode="dd/mm/yy;@">
                  <c:v>43538</c:v>
                </c:pt>
                <c:pt idx="460" formatCode="dd/mm/yy;@">
                  <c:v>43539</c:v>
                </c:pt>
                <c:pt idx="461" formatCode="dd/mm/yy;@">
                  <c:v>43542</c:v>
                </c:pt>
                <c:pt idx="462" formatCode="dd/mm/yy;@">
                  <c:v>43543</c:v>
                </c:pt>
                <c:pt idx="463" formatCode="dd/mm/yy;@">
                  <c:v>43543</c:v>
                </c:pt>
                <c:pt idx="464" formatCode="dd/mm/yy;@">
                  <c:v>43544</c:v>
                </c:pt>
                <c:pt idx="465" formatCode="dd/mm/yy;@">
                  <c:v>43547</c:v>
                </c:pt>
                <c:pt idx="466" formatCode="dd/mm/yy;@">
                  <c:v>43549</c:v>
                </c:pt>
                <c:pt idx="467" formatCode="dd/mm/yy;@">
                  <c:v>43549</c:v>
                </c:pt>
                <c:pt idx="468" formatCode="dd/mm/yy;@">
                  <c:v>43550</c:v>
                </c:pt>
                <c:pt idx="469" formatCode="dd/mm/yy;@">
                  <c:v>43550</c:v>
                </c:pt>
                <c:pt idx="470" formatCode="dd/mm/yy;@">
                  <c:v>43551</c:v>
                </c:pt>
                <c:pt idx="471" formatCode="dd/mm/yy;@">
                  <c:v>43551</c:v>
                </c:pt>
                <c:pt idx="472" formatCode="dd/mm/yy;@">
                  <c:v>43552</c:v>
                </c:pt>
                <c:pt idx="473" formatCode="dd/mm/yy;@">
                  <c:v>43554</c:v>
                </c:pt>
                <c:pt idx="474" formatCode="dd/mm/yy;@">
                  <c:v>43556</c:v>
                </c:pt>
                <c:pt idx="475" formatCode="dd/mm/yy;@">
                  <c:v>43556</c:v>
                </c:pt>
                <c:pt idx="476" formatCode="dd/mm/yy;@">
                  <c:v>43557</c:v>
                </c:pt>
                <c:pt idx="477" formatCode="dd/mm/yy;@">
                  <c:v>43557</c:v>
                </c:pt>
                <c:pt idx="478" formatCode="dd/mm/yy;@">
                  <c:v>43558</c:v>
                </c:pt>
                <c:pt idx="479" formatCode="dd/mm/yy;@">
                  <c:v>43558</c:v>
                </c:pt>
                <c:pt idx="480" formatCode="dd/mm/yy;@">
                  <c:v>43559</c:v>
                </c:pt>
                <c:pt idx="481" formatCode="dd/mm/yy;@">
                  <c:v>43559</c:v>
                </c:pt>
                <c:pt idx="482" formatCode="dd/mm/yy;@">
                  <c:v>43560</c:v>
                </c:pt>
                <c:pt idx="483" formatCode="dd/mm/yy;@">
                  <c:v>43561</c:v>
                </c:pt>
                <c:pt idx="484" formatCode="dd/mm/yy;@">
                  <c:v>43563</c:v>
                </c:pt>
                <c:pt idx="485" formatCode="dd/mm/yy;@">
                  <c:v>43563</c:v>
                </c:pt>
                <c:pt idx="486" formatCode="dd/mm/yy;@">
                  <c:v>43564</c:v>
                </c:pt>
                <c:pt idx="487" formatCode="dd/mm/yy;@">
                  <c:v>43565</c:v>
                </c:pt>
                <c:pt idx="488" formatCode="dd/mm/yy;@">
                  <c:v>43566</c:v>
                </c:pt>
                <c:pt idx="489" formatCode="dd/mm/yy;@">
                  <c:v>43566</c:v>
                </c:pt>
                <c:pt idx="490" formatCode="dd/mm/yy;@">
                  <c:v>43567</c:v>
                </c:pt>
                <c:pt idx="491" formatCode="dd/mm/yy;@">
                  <c:v>43571</c:v>
                </c:pt>
                <c:pt idx="492" formatCode="dd/mm/yy;@">
                  <c:v>43572</c:v>
                </c:pt>
                <c:pt idx="493" formatCode="dd/mm/yy;@">
                  <c:v>43573</c:v>
                </c:pt>
                <c:pt idx="494" formatCode="dd/mm/yy;@">
                  <c:v>43574</c:v>
                </c:pt>
                <c:pt idx="495" formatCode="dd/mm/yy;@">
                  <c:v>43575</c:v>
                </c:pt>
                <c:pt idx="496" formatCode="dd/mm/yy;@">
                  <c:v>43577</c:v>
                </c:pt>
                <c:pt idx="497" formatCode="dd/mm/yy;@">
                  <c:v>43577</c:v>
                </c:pt>
                <c:pt idx="498" formatCode="dd/mm/yy;@">
                  <c:v>43577</c:v>
                </c:pt>
                <c:pt idx="499" formatCode="dd/mm/yy;@">
                  <c:v>43578</c:v>
                </c:pt>
                <c:pt idx="500" formatCode="dd/mm/yy;@">
                  <c:v>43578</c:v>
                </c:pt>
                <c:pt idx="501" formatCode="dd/mm/yy;@">
                  <c:v>43579</c:v>
                </c:pt>
                <c:pt idx="502" formatCode="dd/mm/yy;@">
                  <c:v>43579</c:v>
                </c:pt>
                <c:pt idx="503" formatCode="dd/mm/yy;@">
                  <c:v>43580</c:v>
                </c:pt>
                <c:pt idx="504" formatCode="dd/mm/yy;@">
                  <c:v>43580</c:v>
                </c:pt>
                <c:pt idx="505" formatCode="dd/mm/yy;@">
                  <c:v>43581</c:v>
                </c:pt>
                <c:pt idx="506" formatCode="dd/mm/yy;@">
                  <c:v>43581</c:v>
                </c:pt>
                <c:pt idx="507" formatCode="dd/mm/yy;@">
                  <c:v>43582</c:v>
                </c:pt>
                <c:pt idx="508" formatCode="dd/mm/yy;@">
                  <c:v>43582</c:v>
                </c:pt>
                <c:pt idx="509" formatCode="dd/mm/yy;@">
                  <c:v>43583</c:v>
                </c:pt>
                <c:pt idx="510" formatCode="dd/mm/yy;@">
                  <c:v>43583</c:v>
                </c:pt>
                <c:pt idx="511" formatCode="dd/mm/yy;@">
                  <c:v>43584</c:v>
                </c:pt>
                <c:pt idx="512" formatCode="dd/mm/yy;@">
                  <c:v>43587</c:v>
                </c:pt>
                <c:pt idx="513" formatCode="dd/mm/yy;@">
                  <c:v>43589</c:v>
                </c:pt>
                <c:pt idx="514" formatCode="dd/mm/yy;@">
                  <c:v>43589</c:v>
                </c:pt>
                <c:pt idx="515" formatCode="dd/mm/yy;@">
                  <c:v>43591</c:v>
                </c:pt>
                <c:pt idx="516" formatCode="dd/mm/yy;@">
                  <c:v>43591</c:v>
                </c:pt>
                <c:pt idx="517" formatCode="dd/mm/yy;@">
                  <c:v>43592</c:v>
                </c:pt>
                <c:pt idx="518" formatCode="dd/mm/yy;@">
                  <c:v>43592</c:v>
                </c:pt>
                <c:pt idx="519" formatCode="dd/mm/yy;@">
                  <c:v>43593</c:v>
                </c:pt>
                <c:pt idx="520" formatCode="dd/mm/yy;@">
                  <c:v>43594</c:v>
                </c:pt>
                <c:pt idx="521" formatCode="dd/mm/yy;@">
                  <c:v>43595</c:v>
                </c:pt>
                <c:pt idx="522" formatCode="dd/mm/yy;@">
                  <c:v>43596</c:v>
                </c:pt>
                <c:pt idx="523" formatCode="dd/mm/yy;@">
                  <c:v>43598</c:v>
                </c:pt>
                <c:pt idx="524" formatCode="dd/mm/yy;@">
                  <c:v>43598</c:v>
                </c:pt>
                <c:pt idx="525" formatCode="dd/mm/yy;@">
                  <c:v>43599</c:v>
                </c:pt>
                <c:pt idx="526" formatCode="dd/mm/yy;@">
                  <c:v>43599</c:v>
                </c:pt>
                <c:pt idx="527" formatCode="dd/mm/yy;@">
                  <c:v>43600</c:v>
                </c:pt>
                <c:pt idx="528" formatCode="dd/mm/yy;@">
                  <c:v>43600</c:v>
                </c:pt>
                <c:pt idx="529" formatCode="dd/mm/yy;@">
                  <c:v>43601</c:v>
                </c:pt>
                <c:pt idx="530" formatCode="dd/mm/yy;@">
                  <c:v>43601</c:v>
                </c:pt>
                <c:pt idx="531" formatCode="dd/mm/yy;@">
                  <c:v>43602</c:v>
                </c:pt>
                <c:pt idx="532" formatCode="dd/mm/yy;@">
                  <c:v>43602</c:v>
                </c:pt>
                <c:pt idx="533" formatCode="dd/mm/yy;@">
                  <c:v>43603</c:v>
                </c:pt>
                <c:pt idx="534" formatCode="dd/mm/yy;@">
                  <c:v>43606</c:v>
                </c:pt>
                <c:pt idx="535" formatCode="dd/mm/yy;@">
                  <c:v>43607</c:v>
                </c:pt>
                <c:pt idx="536" formatCode="dd/mm/yy;@">
                  <c:v>43607</c:v>
                </c:pt>
                <c:pt idx="537" formatCode="dd/mm/yy;@">
                  <c:v>43608</c:v>
                </c:pt>
                <c:pt idx="538" formatCode="dd/mm/yy;@">
                  <c:v>43608</c:v>
                </c:pt>
                <c:pt idx="539" formatCode="dd/mm/yy;@">
                  <c:v>43609</c:v>
                </c:pt>
                <c:pt idx="540" formatCode="dd/mm/yy;@">
                  <c:v>43611</c:v>
                </c:pt>
                <c:pt idx="541" formatCode="dd/mm/yy;@">
                  <c:v>43612</c:v>
                </c:pt>
                <c:pt idx="542" formatCode="dd/mm/yy;@">
                  <c:v>43612</c:v>
                </c:pt>
                <c:pt idx="543" formatCode="dd/mm/yy;@">
                  <c:v>43613</c:v>
                </c:pt>
                <c:pt idx="544" formatCode="dd/mm/yy;@">
                  <c:v>43613</c:v>
                </c:pt>
                <c:pt idx="545" formatCode="dd/mm/yy;@">
                  <c:v>43614</c:v>
                </c:pt>
                <c:pt idx="546" formatCode="dd/mm/yy;@">
                  <c:v>43614</c:v>
                </c:pt>
                <c:pt idx="547" formatCode="dd/mm/yy;@">
                  <c:v>43615</c:v>
                </c:pt>
                <c:pt idx="548" formatCode="dd/mm/yy;@">
                  <c:v>43615</c:v>
                </c:pt>
                <c:pt idx="549" formatCode="dd/mm/yy;@">
                  <c:v>43616</c:v>
                </c:pt>
                <c:pt idx="550" formatCode="dd/mm/yy;@">
                  <c:v>43619</c:v>
                </c:pt>
                <c:pt idx="551" formatCode="dd/mm/yy;@">
                  <c:v>43621</c:v>
                </c:pt>
                <c:pt idx="552" formatCode="dd/mm/yy;@">
                  <c:v>43621</c:v>
                </c:pt>
                <c:pt idx="553" formatCode="dd/mm/yy;@">
                  <c:v>43622</c:v>
                </c:pt>
                <c:pt idx="554" formatCode="dd/mm/yy;@">
                  <c:v>43622</c:v>
                </c:pt>
                <c:pt idx="555" formatCode="dd/mm/yy;@">
                  <c:v>43623</c:v>
                </c:pt>
                <c:pt idx="556" formatCode="dd/mm/yy;@">
                  <c:v>43624</c:v>
                </c:pt>
                <c:pt idx="557" formatCode="dd/mm/yy;@">
                  <c:v>43626</c:v>
                </c:pt>
                <c:pt idx="558" formatCode="dd/mm/yy;@">
                  <c:v>43626</c:v>
                </c:pt>
                <c:pt idx="559" formatCode="dd/mm/yy;@">
                  <c:v>43627</c:v>
                </c:pt>
                <c:pt idx="560" formatCode="dd/mm/yy;@">
                  <c:v>43627</c:v>
                </c:pt>
                <c:pt idx="561" formatCode="dd/mm/yy;@">
                  <c:v>43628</c:v>
                </c:pt>
                <c:pt idx="562" formatCode="dd/mm/yy;@">
                  <c:v>43631</c:v>
                </c:pt>
                <c:pt idx="563" formatCode="dd/mm/yy;@">
                  <c:v>43633</c:v>
                </c:pt>
                <c:pt idx="564" formatCode="dd/mm/yy;@">
                  <c:v>43633</c:v>
                </c:pt>
                <c:pt idx="565" formatCode="dd/mm/yy;@">
                  <c:v>43634</c:v>
                </c:pt>
                <c:pt idx="566" formatCode="dd/mm/yy;@">
                  <c:v>43639</c:v>
                </c:pt>
                <c:pt idx="567" formatCode="dd/mm/yy;@">
                  <c:v>43640</c:v>
                </c:pt>
                <c:pt idx="568" formatCode="dd/mm/yy;@">
                  <c:v>43640</c:v>
                </c:pt>
                <c:pt idx="569" formatCode="dd/mm/yy;@">
                  <c:v>43641</c:v>
                </c:pt>
                <c:pt idx="570" formatCode="dd/mm/yy;@">
                  <c:v>43645</c:v>
                </c:pt>
                <c:pt idx="571" formatCode="dd/mm/yy;@">
                  <c:v>43647</c:v>
                </c:pt>
                <c:pt idx="572" formatCode="dd/mm/yy;@">
                  <c:v>43647</c:v>
                </c:pt>
                <c:pt idx="573" formatCode="dd/mm/yy;@">
                  <c:v>43648</c:v>
                </c:pt>
                <c:pt idx="574" formatCode="dd/mm/yy;@">
                  <c:v>43648</c:v>
                </c:pt>
                <c:pt idx="575" formatCode="dd/mm/yy;@">
                  <c:v>43649</c:v>
                </c:pt>
                <c:pt idx="576" formatCode="dd/mm/yy;@">
                  <c:v>43650</c:v>
                </c:pt>
                <c:pt idx="577" formatCode="dd/mm/yy;@">
                  <c:v>43650</c:v>
                </c:pt>
                <c:pt idx="578" formatCode="dd/mm/yy;@">
                  <c:v>43651</c:v>
                </c:pt>
                <c:pt idx="579" formatCode="dd/mm/yy;@">
                  <c:v>43657</c:v>
                </c:pt>
                <c:pt idx="580" formatCode="dd/mm/yy;@">
                  <c:v>43658</c:v>
                </c:pt>
                <c:pt idx="581" formatCode="dd/mm/yy;@">
                  <c:v>43659</c:v>
                </c:pt>
                <c:pt idx="582" formatCode="dd/mm/yy;@">
                  <c:v>43661</c:v>
                </c:pt>
                <c:pt idx="583" formatCode="dd/mm/yy;@">
                  <c:v>43661</c:v>
                </c:pt>
                <c:pt idx="584" formatCode="dd/mm/yy;@">
                  <c:v>43662</c:v>
                </c:pt>
                <c:pt idx="585" formatCode="dd/mm/yy;@">
                  <c:v>43662</c:v>
                </c:pt>
                <c:pt idx="586" formatCode="dd/mm/yy;@">
                  <c:v>43663</c:v>
                </c:pt>
                <c:pt idx="587" formatCode="dd/mm/yy;@">
                  <c:v>43666</c:v>
                </c:pt>
                <c:pt idx="588" formatCode="dd/mm/yy;@">
                  <c:v>43668</c:v>
                </c:pt>
                <c:pt idx="589" formatCode="dd/mm/yy;@">
                  <c:v>43670</c:v>
                </c:pt>
                <c:pt idx="590" formatCode="dd/mm/yy;@">
                  <c:v>43671</c:v>
                </c:pt>
                <c:pt idx="591" formatCode="dd/mm/yy;@">
                  <c:v>43671</c:v>
                </c:pt>
                <c:pt idx="592" formatCode="dd/mm/yy;@">
                  <c:v>43672</c:v>
                </c:pt>
                <c:pt idx="593" formatCode="dd/mm/yy;@">
                  <c:v>43672</c:v>
                </c:pt>
                <c:pt idx="594" formatCode="dd/mm/yy;@">
                  <c:v>43673</c:v>
                </c:pt>
                <c:pt idx="595" formatCode="dd/mm/yy;@">
                  <c:v>43673</c:v>
                </c:pt>
                <c:pt idx="596" formatCode="dd/mm/yy;@">
                  <c:v>43675</c:v>
                </c:pt>
                <c:pt idx="597" formatCode="dd/mm/yy;@">
                  <c:v>43675</c:v>
                </c:pt>
                <c:pt idx="598" formatCode="dd/mm/yy;@">
                  <c:v>43676</c:v>
                </c:pt>
                <c:pt idx="599" formatCode="dd/mm/yy;@">
                  <c:v>43677</c:v>
                </c:pt>
                <c:pt idx="600" formatCode="dd/mm/yy;@">
                  <c:v>43678</c:v>
                </c:pt>
                <c:pt idx="601" formatCode="dd/mm/yy;@">
                  <c:v>43687</c:v>
                </c:pt>
                <c:pt idx="602" formatCode="dd/mm/yy;@">
                  <c:v>43689</c:v>
                </c:pt>
                <c:pt idx="603" formatCode="dd/mm/yy;@">
                  <c:v>43689</c:v>
                </c:pt>
                <c:pt idx="604" formatCode="dd/mm/yy;@">
                  <c:v>43690</c:v>
                </c:pt>
                <c:pt idx="605" formatCode="dd/mm/yy;@">
                  <c:v>43690</c:v>
                </c:pt>
                <c:pt idx="606" formatCode="dd/mm/yy;@">
                  <c:v>43691</c:v>
                </c:pt>
                <c:pt idx="607" formatCode="dd/mm/yy;@">
                  <c:v>43691</c:v>
                </c:pt>
                <c:pt idx="608" formatCode="dd/mm/yy;@">
                  <c:v>43692</c:v>
                </c:pt>
                <c:pt idx="609" formatCode="dd/mm/yy;@">
                  <c:v>43692</c:v>
                </c:pt>
                <c:pt idx="610" formatCode="dd/mm/yy;@">
                  <c:v>43693</c:v>
                </c:pt>
                <c:pt idx="611" formatCode="dd/mm/yy;@">
                  <c:v>43693</c:v>
                </c:pt>
                <c:pt idx="612" formatCode="dd/mm/yy;@">
                  <c:v>43694</c:v>
                </c:pt>
                <c:pt idx="613" formatCode="dd/mm/yy;@">
                  <c:v>43694</c:v>
                </c:pt>
                <c:pt idx="614" formatCode="dd/mm/yy;@">
                  <c:v>43696</c:v>
                </c:pt>
                <c:pt idx="615" formatCode="dd/mm/yy;@">
                  <c:v>43697</c:v>
                </c:pt>
                <c:pt idx="616" formatCode="dd/mm/yy;@">
                  <c:v>43698</c:v>
                </c:pt>
                <c:pt idx="617" formatCode="dd/mm/yy;@">
                  <c:v>43703</c:v>
                </c:pt>
                <c:pt idx="618" formatCode="dd/mm/yy;@">
                  <c:v>43704</c:v>
                </c:pt>
                <c:pt idx="619" formatCode="dd/mm/yy;@">
                  <c:v>43704</c:v>
                </c:pt>
                <c:pt idx="620" formatCode="dd/mm/yy;@">
                  <c:v>43705</c:v>
                </c:pt>
                <c:pt idx="621" formatCode="dd/mm/yy;@">
                  <c:v>43705</c:v>
                </c:pt>
                <c:pt idx="622" formatCode="dd/mm/yy;@">
                  <c:v>43706</c:v>
                </c:pt>
                <c:pt idx="623" formatCode="dd/mm/yy;@">
                  <c:v>43706</c:v>
                </c:pt>
                <c:pt idx="624" formatCode="dd/mm/yy;@">
                  <c:v>43707</c:v>
                </c:pt>
                <c:pt idx="625" formatCode="dd/mm/yy;@">
                  <c:v>43709</c:v>
                </c:pt>
                <c:pt idx="626" formatCode="dd/mm/yy;@">
                  <c:v>43711</c:v>
                </c:pt>
                <c:pt idx="627" formatCode="dd/mm/yy;@">
                  <c:v>43711</c:v>
                </c:pt>
                <c:pt idx="628" formatCode="dd/mm/yy;@">
                  <c:v>43712</c:v>
                </c:pt>
                <c:pt idx="629" formatCode="dd/mm/yy;@">
                  <c:v>43712</c:v>
                </c:pt>
                <c:pt idx="630" formatCode="dd/mm/yy;@">
                  <c:v>43713</c:v>
                </c:pt>
                <c:pt idx="631" formatCode="dd/mm/yy;@">
                  <c:v>43713</c:v>
                </c:pt>
                <c:pt idx="632" formatCode="dd/mm/yy;@">
                  <c:v>43714</c:v>
                </c:pt>
                <c:pt idx="633" formatCode="dd/mm/yy;@">
                  <c:v>43714</c:v>
                </c:pt>
                <c:pt idx="634" formatCode="dd/mm/yy;@">
                  <c:v>43714</c:v>
                </c:pt>
                <c:pt idx="635" formatCode="dd/mm/yy;@">
                  <c:v>43715</c:v>
                </c:pt>
                <c:pt idx="636" formatCode="dd/mm/yy;@">
                  <c:v>43717</c:v>
                </c:pt>
                <c:pt idx="637" formatCode="dd/mm/yy;@">
                  <c:v>43717</c:v>
                </c:pt>
                <c:pt idx="638" formatCode="dd/mm/yy;@">
                  <c:v>43718</c:v>
                </c:pt>
                <c:pt idx="639" formatCode="dd/mm/yy;@">
                  <c:v>43718</c:v>
                </c:pt>
                <c:pt idx="640" formatCode="dd/mm/yy;@">
                  <c:v>43719</c:v>
                </c:pt>
                <c:pt idx="641" formatCode="dd/mm/yy;@">
                  <c:v>43719</c:v>
                </c:pt>
                <c:pt idx="642" formatCode="dd/mm/yy;@">
                  <c:v>43720</c:v>
                </c:pt>
                <c:pt idx="643" formatCode="dd/mm/yy;@">
                  <c:v>43720</c:v>
                </c:pt>
                <c:pt idx="644" formatCode="dd/mm/yy;@">
                  <c:v>43722</c:v>
                </c:pt>
                <c:pt idx="645" formatCode="dd/mm/yy;@">
                  <c:v>43723</c:v>
                </c:pt>
                <c:pt idx="646" formatCode="dd/mm/yy;@">
                  <c:v>43725</c:v>
                </c:pt>
                <c:pt idx="647" formatCode="dd/mm/yy;@">
                  <c:v>43725</c:v>
                </c:pt>
                <c:pt idx="648" formatCode="dd/mm/yy;@">
                  <c:v>43726</c:v>
                </c:pt>
                <c:pt idx="649" formatCode="dd/mm/yy;@">
                  <c:v>43726</c:v>
                </c:pt>
                <c:pt idx="650" formatCode="dd/mm/yy;@">
                  <c:v>43727</c:v>
                </c:pt>
                <c:pt idx="651" formatCode="dd/mm/yy;@">
                  <c:v>43727</c:v>
                </c:pt>
                <c:pt idx="652" formatCode="dd/mm/yy;@">
                  <c:v>43727</c:v>
                </c:pt>
                <c:pt idx="653" formatCode="dd/mm/yy;@">
                  <c:v>43728</c:v>
                </c:pt>
                <c:pt idx="654" formatCode="dd/mm/yy;@">
                  <c:v>43728</c:v>
                </c:pt>
                <c:pt idx="655" formatCode="dd/mm/yy;@">
                  <c:v>43729</c:v>
                </c:pt>
                <c:pt idx="656" formatCode="dd/mm/yy;@">
                  <c:v>43731</c:v>
                </c:pt>
                <c:pt idx="657" formatCode="dd/mm/yy;@">
                  <c:v>43736</c:v>
                </c:pt>
                <c:pt idx="658" formatCode="dd/mm/yy;@">
                  <c:v>43736</c:v>
                </c:pt>
                <c:pt idx="659" formatCode="dd/mm/yy;@">
                  <c:v>43737</c:v>
                </c:pt>
                <c:pt idx="660" formatCode="dd/mm/yy;@">
                  <c:v>43738</c:v>
                </c:pt>
                <c:pt idx="661" formatCode="dd/mm/yy;@">
                  <c:v>43740</c:v>
                </c:pt>
                <c:pt idx="662" formatCode="dd/mm/yy;@">
                  <c:v>43741</c:v>
                </c:pt>
                <c:pt idx="663" formatCode="dd/mm/yy;@">
                  <c:v>43741</c:v>
                </c:pt>
                <c:pt idx="664" formatCode="dd/mm/yy;@">
                  <c:v>43742</c:v>
                </c:pt>
                <c:pt idx="665" formatCode="dd/mm/yy;@">
                  <c:v>43742</c:v>
                </c:pt>
                <c:pt idx="666" formatCode="dd/mm/yy;@">
                  <c:v>43742</c:v>
                </c:pt>
                <c:pt idx="667" formatCode="dd/mm/yy;@">
                  <c:v>43744</c:v>
                </c:pt>
                <c:pt idx="668" formatCode="dd/mm/yy;@">
                  <c:v>43745</c:v>
                </c:pt>
                <c:pt idx="669" formatCode="dd/mm/yy;@">
                  <c:v>43745</c:v>
                </c:pt>
                <c:pt idx="670" formatCode="dd/mm/yy;@">
                  <c:v>43746</c:v>
                </c:pt>
                <c:pt idx="671" formatCode="dd/mm/yy;@">
                  <c:v>43746</c:v>
                </c:pt>
                <c:pt idx="672" formatCode="dd/mm/yy;@">
                  <c:v>43747</c:v>
                </c:pt>
                <c:pt idx="673" formatCode="dd/mm/yy;@">
                  <c:v>43747</c:v>
                </c:pt>
                <c:pt idx="674" formatCode="dd/mm/yy;@">
                  <c:v>43748</c:v>
                </c:pt>
                <c:pt idx="675" formatCode="dd/mm/yy;@">
                  <c:v>43748</c:v>
                </c:pt>
                <c:pt idx="676" formatCode="dd/mm/yy;@">
                  <c:v>43750</c:v>
                </c:pt>
                <c:pt idx="677" formatCode="dd/mm/yy;@">
                  <c:v>43750</c:v>
                </c:pt>
                <c:pt idx="678" formatCode="dd/mm/yy;@">
                  <c:v>43752</c:v>
                </c:pt>
                <c:pt idx="679" formatCode="dd/mm/yy;@">
                  <c:v>43752</c:v>
                </c:pt>
                <c:pt idx="680" formatCode="dd/mm/yy;@">
                  <c:v>43753</c:v>
                </c:pt>
                <c:pt idx="681" formatCode="dd/mm/yy;@">
                  <c:v>43753</c:v>
                </c:pt>
                <c:pt idx="682" formatCode="dd/mm/yy;@">
                  <c:v>43754</c:v>
                </c:pt>
                <c:pt idx="683" formatCode="dd/mm/yy;@">
                  <c:v>43754</c:v>
                </c:pt>
                <c:pt idx="684" formatCode="dd/mm/yy;@">
                  <c:v>43755</c:v>
                </c:pt>
                <c:pt idx="685" formatCode="dd/mm/yy;@">
                  <c:v>43755</c:v>
                </c:pt>
                <c:pt idx="686" formatCode="dd/mm/yy;@">
                  <c:v>43756</c:v>
                </c:pt>
                <c:pt idx="687" formatCode="dd/mm/yy;@">
                  <c:v>43757</c:v>
                </c:pt>
                <c:pt idx="688" formatCode="dd/mm/yy;@">
                  <c:v>43759</c:v>
                </c:pt>
                <c:pt idx="689" formatCode="dd/mm/yy;@">
                  <c:v>43759</c:v>
                </c:pt>
                <c:pt idx="690" formatCode="dd/mm/yy;@">
                  <c:v>43760</c:v>
                </c:pt>
                <c:pt idx="691" formatCode="dd/mm/yy;@">
                  <c:v>43760</c:v>
                </c:pt>
                <c:pt idx="692" formatCode="dd/mm/yy;@">
                  <c:v>43761</c:v>
                </c:pt>
                <c:pt idx="693" formatCode="dd/mm/yy;@">
                  <c:v>43761</c:v>
                </c:pt>
                <c:pt idx="694" formatCode="dd/mm/yy;@">
                  <c:v>43762</c:v>
                </c:pt>
                <c:pt idx="695" formatCode="dd/mm/yy;@">
                  <c:v>43762</c:v>
                </c:pt>
                <c:pt idx="696" formatCode="dd/mm/yy;@">
                  <c:v>43763</c:v>
                </c:pt>
                <c:pt idx="697" formatCode="dd/mm/yy;@">
                  <c:v>43764</c:v>
                </c:pt>
                <c:pt idx="698" formatCode="dd/mm/yy;@">
                  <c:v>43766</c:v>
                </c:pt>
                <c:pt idx="699" formatCode="dd/mm/yy;@">
                  <c:v>43766</c:v>
                </c:pt>
                <c:pt idx="700" formatCode="dd/mm/yy;@">
                  <c:v>43767</c:v>
                </c:pt>
                <c:pt idx="701" formatCode="dd/mm/yy;@">
                  <c:v>43767</c:v>
                </c:pt>
                <c:pt idx="702" formatCode="dd/mm/yy;@">
                  <c:v>43768</c:v>
                </c:pt>
                <c:pt idx="703" formatCode="dd/mm/yy;@">
                  <c:v>43768</c:v>
                </c:pt>
                <c:pt idx="704" formatCode="dd/mm/yy;@">
                  <c:v>43769</c:v>
                </c:pt>
                <c:pt idx="705" formatCode="dd/mm/yy;@">
                  <c:v>43769</c:v>
                </c:pt>
                <c:pt idx="706" formatCode="dd/mm/yy;@">
                  <c:v>43772</c:v>
                </c:pt>
                <c:pt idx="707" formatCode="dd/mm/yy;@">
                  <c:v>43772</c:v>
                </c:pt>
                <c:pt idx="708" formatCode="dd/mm/yy;@">
                  <c:v>43772</c:v>
                </c:pt>
                <c:pt idx="709" formatCode="dd/mm/yy;@">
                  <c:v>43780</c:v>
                </c:pt>
                <c:pt idx="710" formatCode="dd/mm/yy;@">
                  <c:v>43781</c:v>
                </c:pt>
                <c:pt idx="711" formatCode="dd/mm/yy;@">
                  <c:v>43781</c:v>
                </c:pt>
                <c:pt idx="712" formatCode="dd/mm/yy;@">
                  <c:v>43782</c:v>
                </c:pt>
                <c:pt idx="713" formatCode="dd/mm/yy;@">
                  <c:v>43782</c:v>
                </c:pt>
                <c:pt idx="714" formatCode="dd/mm/yy;@">
                  <c:v>43783</c:v>
                </c:pt>
                <c:pt idx="715" formatCode="dd/mm/yy;@">
                  <c:v>43783</c:v>
                </c:pt>
                <c:pt idx="716" formatCode="dd/mm/yy;@">
                  <c:v>43784</c:v>
                </c:pt>
                <c:pt idx="717" formatCode="dd/mm/yy;@">
                  <c:v>43784</c:v>
                </c:pt>
                <c:pt idx="718" formatCode="dd/mm/yy;@">
                  <c:v>43785</c:v>
                </c:pt>
                <c:pt idx="719" formatCode="dd/mm/yy;@">
                  <c:v>43785</c:v>
                </c:pt>
                <c:pt idx="720" formatCode="dd/mm/yy;@">
                  <c:v>43787</c:v>
                </c:pt>
                <c:pt idx="721" formatCode="dd/mm/yy;@">
                  <c:v>43787</c:v>
                </c:pt>
                <c:pt idx="722" formatCode="dd/mm/yy;@">
                  <c:v>43788</c:v>
                </c:pt>
                <c:pt idx="723" formatCode="dd/mm/yy;@">
                  <c:v>43789</c:v>
                </c:pt>
                <c:pt idx="724" formatCode="dd/mm/yy;@">
                  <c:v>43790</c:v>
                </c:pt>
                <c:pt idx="725" formatCode="dd/mm/yy;@">
                  <c:v>43795</c:v>
                </c:pt>
                <c:pt idx="726" formatCode="dd/mm/yy;@">
                  <c:v>43796</c:v>
                </c:pt>
                <c:pt idx="727" formatCode="dd/mm/yy;@">
                  <c:v>43796</c:v>
                </c:pt>
                <c:pt idx="728" formatCode="dd/mm/yy;@">
                  <c:v>43797</c:v>
                </c:pt>
                <c:pt idx="729" formatCode="dd/mm/yy;@">
                  <c:v>43797</c:v>
                </c:pt>
                <c:pt idx="730" formatCode="dd/mm/yy;@">
                  <c:v>43797</c:v>
                </c:pt>
                <c:pt idx="731" formatCode="dd/mm/yy;@">
                  <c:v>43800</c:v>
                </c:pt>
                <c:pt idx="732" formatCode="dd/mm/yy;@">
                  <c:v>43801</c:v>
                </c:pt>
                <c:pt idx="733" formatCode="dd/mm/yy;@">
                  <c:v>43801</c:v>
                </c:pt>
                <c:pt idx="734" formatCode="dd/mm/yy;@">
                  <c:v>43802</c:v>
                </c:pt>
                <c:pt idx="735" formatCode="dd/mm/yy;@">
                  <c:v>43804</c:v>
                </c:pt>
                <c:pt idx="736" formatCode="dd/mm/yy;@">
                  <c:v>43805</c:v>
                </c:pt>
                <c:pt idx="737" formatCode="dd/mm/yy;@">
                  <c:v>43805</c:v>
                </c:pt>
                <c:pt idx="738" formatCode="dd/mm/yy;@">
                  <c:v>43806</c:v>
                </c:pt>
                <c:pt idx="739" formatCode="dd/mm/yy;@">
                  <c:v>43806</c:v>
                </c:pt>
                <c:pt idx="740" formatCode="dd/mm/yy;@">
                  <c:v>43808</c:v>
                </c:pt>
                <c:pt idx="741" formatCode="dd/mm/yy;@">
                  <c:v>43808</c:v>
                </c:pt>
                <c:pt idx="742" formatCode="dd/mm/yy;@">
                  <c:v>43809</c:v>
                </c:pt>
                <c:pt idx="743" formatCode="dd/mm/yy;@">
                  <c:v>43810</c:v>
                </c:pt>
                <c:pt idx="744" formatCode="dd/mm/yy;@">
                  <c:v>43811</c:v>
                </c:pt>
                <c:pt idx="745" formatCode="dd/mm/yy;@">
                  <c:v>43811</c:v>
                </c:pt>
                <c:pt idx="746" formatCode="dd/mm/yy;@">
                  <c:v>43812</c:v>
                </c:pt>
                <c:pt idx="747" formatCode="dd/mm/yy;@">
                  <c:v>43813</c:v>
                </c:pt>
                <c:pt idx="748" formatCode="dd/mm/yy;@">
                  <c:v>43815</c:v>
                </c:pt>
                <c:pt idx="749" formatCode="dd/mm/yy;@">
                  <c:v>43815</c:v>
                </c:pt>
                <c:pt idx="750" formatCode="dd/mm/yy;@">
                  <c:v>43816</c:v>
                </c:pt>
                <c:pt idx="751" formatCode="dd/mm/yy;@">
                  <c:v>43816</c:v>
                </c:pt>
                <c:pt idx="752" formatCode="dd/mm/yy;@">
                  <c:v>43817</c:v>
                </c:pt>
                <c:pt idx="753" formatCode="dd/mm/yy;@">
                  <c:v>43817</c:v>
                </c:pt>
                <c:pt idx="754" formatCode="dd/mm/yy;@">
                  <c:v>43818</c:v>
                </c:pt>
                <c:pt idx="755" formatCode="dd/mm/yy;@">
                  <c:v>43818</c:v>
                </c:pt>
                <c:pt idx="756" formatCode="dd/mm/yy;@">
                  <c:v>43819</c:v>
                </c:pt>
                <c:pt idx="757" formatCode="dd/mm/yy;@">
                  <c:v>43819</c:v>
                </c:pt>
                <c:pt idx="758" formatCode="dd/mm/yy;@">
                  <c:v>43820</c:v>
                </c:pt>
                <c:pt idx="759" formatCode="dd/mm/yy;@">
                  <c:v>43820</c:v>
                </c:pt>
                <c:pt idx="760" formatCode="dd/mm/yy;@">
                  <c:v>43822</c:v>
                </c:pt>
                <c:pt idx="761" formatCode="dd/mm/yy;@">
                  <c:v>43822</c:v>
                </c:pt>
                <c:pt idx="762" formatCode="dd/mm/yy;@">
                  <c:v>43823</c:v>
                </c:pt>
                <c:pt idx="763" formatCode="dd/mm/yy;@">
                  <c:v>43823</c:v>
                </c:pt>
                <c:pt idx="764" formatCode="dd/mm/yy;@">
                  <c:v>43824</c:v>
                </c:pt>
                <c:pt idx="765" formatCode="dd/mm/yy;@">
                  <c:v>43824</c:v>
                </c:pt>
                <c:pt idx="766" formatCode="dd/mm/yy;@">
                  <c:v>43825</c:v>
                </c:pt>
                <c:pt idx="767" formatCode="dd/mm/yy;@">
                  <c:v>43825</c:v>
                </c:pt>
                <c:pt idx="768" formatCode="dd/mm/yy;@">
                  <c:v>43826</c:v>
                </c:pt>
              </c:numCache>
            </c:numRef>
          </c:cat>
          <c:val>
            <c:numRef>
              <c:f>'NG-LDĐ-03 (29048)'!$R$3:$R$771</c:f>
              <c:numCache>
                <c:formatCode>General</c:formatCode>
                <c:ptCount val="769"/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12</c:v>
                </c:pt>
                <c:pt idx="625">
                  <c:v>2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9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6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8</c:v>
                </c:pt>
                <c:pt idx="654">
                  <c:v>8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15</c:v>
                </c:pt>
                <c:pt idx="670">
                  <c:v>0</c:v>
                </c:pt>
                <c:pt idx="671">
                  <c:v>0</c:v>
                </c:pt>
                <c:pt idx="672">
                  <c:v>14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2</c:v>
                </c:pt>
                <c:pt idx="679">
                  <c:v>0</c:v>
                </c:pt>
                <c:pt idx="680">
                  <c:v>2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53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3</c:v>
                </c:pt>
                <c:pt idx="693">
                  <c:v>0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3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17</c:v>
                </c:pt>
                <c:pt idx="711">
                  <c:v>0</c:v>
                </c:pt>
                <c:pt idx="712">
                  <c:v>0</c:v>
                </c:pt>
                <c:pt idx="713">
                  <c:v>4</c:v>
                </c:pt>
                <c:pt idx="714">
                  <c:v>2</c:v>
                </c:pt>
                <c:pt idx="715">
                  <c:v>0</c:v>
                </c:pt>
                <c:pt idx="716">
                  <c:v>0</c:v>
                </c:pt>
                <c:pt idx="717">
                  <c:v>46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3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27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14</c:v>
                </c:pt>
                <c:pt idx="754">
                  <c:v>3</c:v>
                </c:pt>
                <c:pt idx="755">
                  <c:v>0</c:v>
                </c:pt>
                <c:pt idx="756">
                  <c:v>0</c:v>
                </c:pt>
                <c:pt idx="757">
                  <c:v>4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0150544"/>
        <c:axId val="-1627848032"/>
      </c:lineChart>
      <c:catAx>
        <c:axId val="-1630150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27848032"/>
        <c:crossesAt val="0"/>
        <c:auto val="0"/>
        <c:lblAlgn val="ctr"/>
        <c:lblOffset val="100"/>
        <c:tickLblSkip val="1"/>
        <c:noMultiLvlLbl val="0"/>
      </c:catAx>
      <c:valAx>
        <c:axId val="-1627848032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600205832506175"/>
              <c:y val="0.891540261551381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30150544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9466408120363006"/>
          <c:y val="0.33289490820883777"/>
          <c:w val="0.10533589109560133"/>
          <c:h val="5.8238388929563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9E-42C9-A745-10999DAC60F1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7849120"/>
        <c:axId val="-1627840416"/>
      </c:lineChart>
      <c:catAx>
        <c:axId val="-1627849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7840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7840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78491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4C0-4A1D-B1ED-C718B275FF70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4C0-4A1D-B1ED-C718B275FF70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4C0-4A1D-B1ED-C718B275F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27848576"/>
        <c:axId val="-1627852928"/>
      </c:scatterChart>
      <c:valAx>
        <c:axId val="-1627848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7852928"/>
        <c:crosses val="autoZero"/>
        <c:crossBetween val="midCat"/>
      </c:valAx>
      <c:valAx>
        <c:axId val="-1627852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784857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224-4BD3-8E31-26B7580244BE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7843136"/>
        <c:axId val="-1627847488"/>
      </c:lineChart>
      <c:catAx>
        <c:axId val="-1627843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7847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7847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278431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535-453A-A28E-B304869FA8FC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7840960"/>
        <c:axId val="-1627849664"/>
      </c:lineChart>
      <c:catAx>
        <c:axId val="-1627840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7849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7849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7840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AA9-4D61-9447-C9E8179CF241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7838240"/>
        <c:axId val="-1627850752"/>
      </c:lineChart>
      <c:catAx>
        <c:axId val="-1627838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78507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7850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7838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8BB-441F-9FF2-A0CF96F2B043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7844768"/>
        <c:axId val="-1627837696"/>
      </c:lineChart>
      <c:catAx>
        <c:axId val="-162784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27837696"/>
        <c:crosses val="autoZero"/>
        <c:auto val="1"/>
        <c:lblAlgn val="ctr"/>
        <c:lblOffset val="100"/>
        <c:tickMarkSkip val="1"/>
        <c:noMultiLvlLbl val="0"/>
      </c:catAx>
      <c:valAx>
        <c:axId val="-1627837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7844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0EB-44C9-9F67-1BB3A3F37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7846944"/>
        <c:axId val="-1627839328"/>
      </c:lineChart>
      <c:catAx>
        <c:axId val="-1627846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7839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7839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78469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E33-4166-B685-E0A22C32E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7839872"/>
        <c:axId val="-1627838784"/>
      </c:lineChart>
      <c:catAx>
        <c:axId val="-1627839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7838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7838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278398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E92-4D98-827E-760D0F52E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7852384"/>
        <c:axId val="-1627850208"/>
      </c:lineChart>
      <c:catAx>
        <c:axId val="-1627852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7850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7850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7852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EAD-4167-A709-FCE43E3F6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7851840"/>
        <c:axId val="-1627844224"/>
      </c:lineChart>
      <c:catAx>
        <c:axId val="-162785184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27844224"/>
        <c:crosses val="autoZero"/>
        <c:auto val="1"/>
        <c:lblAlgn val="ctr"/>
        <c:lblOffset val="100"/>
        <c:tickMarkSkip val="1"/>
        <c:noMultiLvlLbl val="0"/>
      </c:catAx>
      <c:valAx>
        <c:axId val="-1627844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7851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F1B-4091-99EF-117851EF9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7846400"/>
        <c:axId val="-1627845312"/>
      </c:lineChart>
      <c:catAx>
        <c:axId val="-1627846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7845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7845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78464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4B3-4650-8267-40DB2985B55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4B3-4650-8267-40DB2985B55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4B3-4650-8267-40DB2985B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7851296"/>
        <c:axId val="-1627845856"/>
      </c:lineChart>
      <c:catAx>
        <c:axId val="-1627851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7845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7845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78512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A5-4F45-9E63-223644609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7843680"/>
        <c:axId val="-1627842592"/>
      </c:lineChart>
      <c:catAx>
        <c:axId val="-1627843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7842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7842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278436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2B-464A-B04F-17D69941F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7842048"/>
        <c:axId val="-1627841504"/>
      </c:lineChart>
      <c:catAx>
        <c:axId val="-1627842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7841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7841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7842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F2D-407B-B6D0-6EF064FB5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6095792"/>
        <c:axId val="-1626102864"/>
      </c:lineChart>
      <c:catAx>
        <c:axId val="-162609579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26102864"/>
        <c:crosses val="autoZero"/>
        <c:auto val="1"/>
        <c:lblAlgn val="ctr"/>
        <c:lblOffset val="100"/>
        <c:tickMarkSkip val="1"/>
        <c:noMultiLvlLbl val="0"/>
      </c:catAx>
      <c:valAx>
        <c:axId val="-1626102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6095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7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47D-4B24-AE7E-2B1307F6A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6100144"/>
        <c:axId val="-1626101232"/>
      </c:lineChart>
      <c:catAx>
        <c:axId val="-1626100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6101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6101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61001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 orientation="landscape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809-4C93-9E25-D83F49AC614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809-4C93-9E25-D83F49AC614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809-4C93-9E25-D83F49AC6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6094704"/>
        <c:axId val="-1626098512"/>
      </c:lineChart>
      <c:catAx>
        <c:axId val="-1626094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6098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6098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60947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F6-433A-B888-BD3DD28CA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6101776"/>
        <c:axId val="-1626102320"/>
      </c:lineChart>
      <c:catAx>
        <c:axId val="-1626101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6102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6102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26101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66B-4A61-8391-074931CB5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6100688"/>
        <c:axId val="-1626103952"/>
      </c:lineChart>
      <c:catAx>
        <c:axId val="-1626100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6103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6103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61006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795-481B-A9EC-28FFD325F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6096336"/>
        <c:axId val="-1626097424"/>
      </c:lineChart>
      <c:catAx>
        <c:axId val="-162609633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26097424"/>
        <c:crosses val="autoZero"/>
        <c:auto val="1"/>
        <c:lblAlgn val="ctr"/>
        <c:lblOffset val="100"/>
        <c:tickMarkSkip val="1"/>
        <c:noMultiLvlLbl val="0"/>
      </c:catAx>
      <c:valAx>
        <c:axId val="-1626097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60963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2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D4C-489F-8DE6-6D9FD9130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6099600"/>
        <c:axId val="-1626106672"/>
      </c:lineChart>
      <c:catAx>
        <c:axId val="-1626099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6106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6106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6099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C3F-44A6-B85D-43D2749FF71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C3F-44A6-B85D-43D2749FF71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C3F-44A6-B85D-43D2749FF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6099056"/>
        <c:axId val="-1626104496"/>
      </c:lineChart>
      <c:catAx>
        <c:axId val="-1626099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6104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6104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60990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2D1-4CED-899D-7FC054C04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6097968"/>
        <c:axId val="-1626107216"/>
      </c:lineChart>
      <c:catAx>
        <c:axId val="-1626097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6107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6107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60979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36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8D8-4601-A53A-94BB37455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6095248"/>
        <c:axId val="-1626093616"/>
      </c:lineChart>
      <c:catAx>
        <c:axId val="-1626095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6093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6093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60952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4B1-422B-95F1-9EAFCA8BADF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4B1-422B-95F1-9EAFCA8BADF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4B1-422B-95F1-9EAFCA8BA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6106128"/>
        <c:axId val="-1626096880"/>
      </c:lineChart>
      <c:catAx>
        <c:axId val="-1626106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6096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6096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61061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341-4D0B-9A7D-E364D9D10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6094160"/>
        <c:axId val="-1626093072"/>
      </c:lineChart>
      <c:catAx>
        <c:axId val="-162609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6093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6093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60941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E-2"/>
          <c:y val="0"/>
          <c:w val="0.8240131578947366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2B-4DFC-B6FE-C9CC821CB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6092528"/>
        <c:axId val="-1626107760"/>
      </c:lineChart>
      <c:catAx>
        <c:axId val="-1626092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6107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6107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60925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272-4350-B9B2-9ADF5A720C1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272-4350-B9B2-9ADF5A720C1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272-4350-B9B2-9ADF5A720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6105584"/>
        <c:axId val="-1626105040"/>
      </c:lineChart>
      <c:catAx>
        <c:axId val="-1626105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6105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6105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61055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B46-4014-BEE0-D0905DFAB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6103408"/>
        <c:axId val="-1624744384"/>
      </c:lineChart>
      <c:catAx>
        <c:axId val="-1626103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4744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4744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6103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vi-VN" sz="1200" b="1" i="0" baseline="0">
                <a:effectLst/>
              </a:rPr>
              <a:t>Trend chart of </a:t>
            </a:r>
            <a:r>
              <a:rPr lang="en-US" sz="1200" b="1" i="0" baseline="0">
                <a:effectLst/>
              </a:rPr>
              <a:t>non viable</a:t>
            </a:r>
            <a:r>
              <a:rPr lang="vi-VN" sz="1200" b="1" i="0" baseline="0">
                <a:effectLst/>
              </a:rPr>
              <a:t> particles </a:t>
            </a:r>
            <a:r>
              <a:rPr lang="en-US" sz="1200" b="1" i="0" baseline="0">
                <a:effectLst/>
              </a:rPr>
              <a:t>size (</a:t>
            </a:r>
            <a:r>
              <a:rPr lang="fr-FR" sz="1200" b="1" i="0" baseline="0">
                <a:effectLst/>
              </a:rPr>
              <a:t>≥ </a:t>
            </a:r>
            <a:r>
              <a:rPr lang="vi-VN" sz="1200" b="1" i="0" baseline="0">
                <a:effectLst/>
              </a:rPr>
              <a:t>5</a:t>
            </a:r>
            <a:r>
              <a:rPr lang="en-US" sz="1200" b="1" i="0" baseline="0">
                <a:effectLst/>
              </a:rPr>
              <a:t>.0</a:t>
            </a:r>
            <a:r>
              <a:rPr lang="vi-VN" sz="1200" b="1" i="0" baseline="0">
                <a:effectLst/>
              </a:rPr>
              <a:t> µm</a:t>
            </a:r>
            <a:r>
              <a:rPr lang="en-US" sz="1200" b="1" i="0" baseline="0">
                <a:effectLst/>
              </a:rPr>
              <a:t>) </a:t>
            </a:r>
            <a:endParaRPr lang="en-US" sz="105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19867625242497E-2"/>
          <c:y val="0.16348361106024537"/>
          <c:w val="0.83160657549385275"/>
          <c:h val="0.63373506683757552"/>
        </c:manualLayout>
      </c:layout>
      <c:barChart>
        <c:barDir val="col"/>
        <c:grouping val="clustered"/>
        <c:varyColors val="0"/>
        <c:ser>
          <c:idx val="3"/>
          <c:order val="4"/>
          <c:tx>
            <c:strRef>
              <c:f>'NG-LDĐ-03 (29048)'!$U$2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65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dPt>
            <c:idx val="97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val>
            <c:numRef>
              <c:f>'NG-LDĐ-03 (29048)'!$U$3:$U$771</c:f>
              <c:numCache>
                <c:formatCode>General</c:formatCode>
                <c:ptCount val="769"/>
                <c:pt idx="357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1624739488"/>
        <c:axId val="-1624742208"/>
      </c:barChart>
      <c:lineChart>
        <c:grouping val="standard"/>
        <c:varyColors val="0"/>
        <c:ser>
          <c:idx val="0"/>
          <c:order val="0"/>
          <c:tx>
            <c:strRef>
              <c:f>'NG-LDĐ-03 (29048)'!$K$2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76"/>
              <c:layout>
                <c:manualLayout>
                  <c:x val="-3.0511060259344014E-3"/>
                  <c:y val="-4.46511627906977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'NG-LDĐ-03 (29048)'!$O$3:$O$771</c:f>
              <c:numCache>
                <c:formatCode>m/d/yyyy</c:formatCode>
                <c:ptCount val="769"/>
                <c:pt idx="0">
                  <c:v>43102</c:v>
                </c:pt>
                <c:pt idx="1">
                  <c:v>43103</c:v>
                </c:pt>
                <c:pt idx="2">
                  <c:v>43103</c:v>
                </c:pt>
                <c:pt idx="3">
                  <c:v>43104</c:v>
                </c:pt>
                <c:pt idx="4">
                  <c:v>43108</c:v>
                </c:pt>
                <c:pt idx="5">
                  <c:v>43109</c:v>
                </c:pt>
                <c:pt idx="6">
                  <c:v>43109</c:v>
                </c:pt>
                <c:pt idx="7">
                  <c:v>43110</c:v>
                </c:pt>
                <c:pt idx="8">
                  <c:v>43110</c:v>
                </c:pt>
                <c:pt idx="9">
                  <c:v>43111</c:v>
                </c:pt>
                <c:pt idx="10">
                  <c:v>43111</c:v>
                </c:pt>
                <c:pt idx="11">
                  <c:v>43112</c:v>
                </c:pt>
                <c:pt idx="12">
                  <c:v>43115</c:v>
                </c:pt>
                <c:pt idx="13">
                  <c:v>43116</c:v>
                </c:pt>
                <c:pt idx="14">
                  <c:v>43116</c:v>
                </c:pt>
                <c:pt idx="15">
                  <c:v>43117</c:v>
                </c:pt>
                <c:pt idx="16">
                  <c:v>43117</c:v>
                </c:pt>
                <c:pt idx="17">
                  <c:v>43118</c:v>
                </c:pt>
                <c:pt idx="18">
                  <c:v>43118</c:v>
                </c:pt>
                <c:pt idx="19">
                  <c:v>43119</c:v>
                </c:pt>
                <c:pt idx="20">
                  <c:v>43119</c:v>
                </c:pt>
                <c:pt idx="21">
                  <c:v>43120</c:v>
                </c:pt>
                <c:pt idx="22">
                  <c:v>43121</c:v>
                </c:pt>
                <c:pt idx="23">
                  <c:v>43122</c:v>
                </c:pt>
                <c:pt idx="24">
                  <c:v>43122</c:v>
                </c:pt>
                <c:pt idx="25">
                  <c:v>43123</c:v>
                </c:pt>
                <c:pt idx="26">
                  <c:v>43123</c:v>
                </c:pt>
                <c:pt idx="27">
                  <c:v>43124</c:v>
                </c:pt>
                <c:pt idx="28">
                  <c:v>43124</c:v>
                </c:pt>
                <c:pt idx="29">
                  <c:v>43125</c:v>
                </c:pt>
                <c:pt idx="30">
                  <c:v>43125</c:v>
                </c:pt>
                <c:pt idx="31">
                  <c:v>43126</c:v>
                </c:pt>
                <c:pt idx="32">
                  <c:v>43127</c:v>
                </c:pt>
                <c:pt idx="33">
                  <c:v>43129</c:v>
                </c:pt>
                <c:pt idx="34">
                  <c:v>43129</c:v>
                </c:pt>
                <c:pt idx="35">
                  <c:v>43130</c:v>
                </c:pt>
                <c:pt idx="36">
                  <c:v>43130</c:v>
                </c:pt>
                <c:pt idx="37">
                  <c:v>43131</c:v>
                </c:pt>
                <c:pt idx="38">
                  <c:v>43131</c:v>
                </c:pt>
                <c:pt idx="39">
                  <c:v>43132</c:v>
                </c:pt>
                <c:pt idx="40">
                  <c:v>43132</c:v>
                </c:pt>
                <c:pt idx="41">
                  <c:v>43133</c:v>
                </c:pt>
                <c:pt idx="42">
                  <c:v>43133</c:v>
                </c:pt>
                <c:pt idx="43">
                  <c:v>43134</c:v>
                </c:pt>
                <c:pt idx="44">
                  <c:v>43134</c:v>
                </c:pt>
                <c:pt idx="45">
                  <c:v>43136</c:v>
                </c:pt>
                <c:pt idx="46">
                  <c:v>43136</c:v>
                </c:pt>
                <c:pt idx="47">
                  <c:v>43137</c:v>
                </c:pt>
                <c:pt idx="48">
                  <c:v>43138</c:v>
                </c:pt>
                <c:pt idx="49">
                  <c:v>43139</c:v>
                </c:pt>
                <c:pt idx="50">
                  <c:v>43139</c:v>
                </c:pt>
                <c:pt idx="51">
                  <c:v>43140</c:v>
                </c:pt>
                <c:pt idx="52">
                  <c:v>43154</c:v>
                </c:pt>
                <c:pt idx="53">
                  <c:v>43155</c:v>
                </c:pt>
                <c:pt idx="54">
                  <c:v>43155</c:v>
                </c:pt>
                <c:pt idx="55">
                  <c:v>43156</c:v>
                </c:pt>
                <c:pt idx="56">
                  <c:v>43156</c:v>
                </c:pt>
                <c:pt idx="57">
                  <c:v>43157</c:v>
                </c:pt>
                <c:pt idx="58">
                  <c:v>43157</c:v>
                </c:pt>
                <c:pt idx="59">
                  <c:v>43158</c:v>
                </c:pt>
                <c:pt idx="60">
                  <c:v>43158</c:v>
                </c:pt>
                <c:pt idx="61">
                  <c:v>43159</c:v>
                </c:pt>
                <c:pt idx="62">
                  <c:v>43159</c:v>
                </c:pt>
                <c:pt idx="63">
                  <c:v>43160</c:v>
                </c:pt>
                <c:pt idx="64">
                  <c:v>43161</c:v>
                </c:pt>
                <c:pt idx="65">
                  <c:v>43162</c:v>
                </c:pt>
                <c:pt idx="66">
                  <c:v>43164</c:v>
                </c:pt>
                <c:pt idx="67">
                  <c:v>43164</c:v>
                </c:pt>
                <c:pt idx="68">
                  <c:v>43165</c:v>
                </c:pt>
                <c:pt idx="69">
                  <c:v>43165</c:v>
                </c:pt>
                <c:pt idx="70">
                  <c:v>43166</c:v>
                </c:pt>
                <c:pt idx="71">
                  <c:v>43166</c:v>
                </c:pt>
                <c:pt idx="72">
                  <c:v>43167</c:v>
                </c:pt>
                <c:pt idx="73">
                  <c:v>43170</c:v>
                </c:pt>
                <c:pt idx="74">
                  <c:v>43171</c:v>
                </c:pt>
                <c:pt idx="75">
                  <c:v>43171</c:v>
                </c:pt>
                <c:pt idx="76">
                  <c:v>43172</c:v>
                </c:pt>
                <c:pt idx="77">
                  <c:v>43172</c:v>
                </c:pt>
                <c:pt idx="78">
                  <c:v>43173</c:v>
                </c:pt>
                <c:pt idx="79">
                  <c:v>43173</c:v>
                </c:pt>
                <c:pt idx="80">
                  <c:v>43174</c:v>
                </c:pt>
                <c:pt idx="81">
                  <c:v>43174</c:v>
                </c:pt>
                <c:pt idx="82">
                  <c:v>43175</c:v>
                </c:pt>
                <c:pt idx="83">
                  <c:v>43176</c:v>
                </c:pt>
                <c:pt idx="84">
                  <c:v>43178</c:v>
                </c:pt>
                <c:pt idx="85">
                  <c:v>43178</c:v>
                </c:pt>
                <c:pt idx="86">
                  <c:v>43179</c:v>
                </c:pt>
                <c:pt idx="87">
                  <c:v>43179</c:v>
                </c:pt>
                <c:pt idx="88">
                  <c:v>43180</c:v>
                </c:pt>
                <c:pt idx="89">
                  <c:v>43180</c:v>
                </c:pt>
                <c:pt idx="90">
                  <c:v>43181</c:v>
                </c:pt>
                <c:pt idx="91">
                  <c:v>43181</c:v>
                </c:pt>
                <c:pt idx="92">
                  <c:v>43182</c:v>
                </c:pt>
                <c:pt idx="93">
                  <c:v>43183</c:v>
                </c:pt>
                <c:pt idx="94">
                  <c:v>43185</c:v>
                </c:pt>
                <c:pt idx="95">
                  <c:v>43185</c:v>
                </c:pt>
                <c:pt idx="96">
                  <c:v>43186</c:v>
                </c:pt>
                <c:pt idx="97">
                  <c:v>43186</c:v>
                </c:pt>
                <c:pt idx="98">
                  <c:v>43187</c:v>
                </c:pt>
                <c:pt idx="99">
                  <c:v>43187</c:v>
                </c:pt>
                <c:pt idx="100">
                  <c:v>43188</c:v>
                </c:pt>
                <c:pt idx="101">
                  <c:v>43188</c:v>
                </c:pt>
                <c:pt idx="102">
                  <c:v>43189</c:v>
                </c:pt>
                <c:pt idx="103">
                  <c:v>43190</c:v>
                </c:pt>
                <c:pt idx="104">
                  <c:v>43192</c:v>
                </c:pt>
                <c:pt idx="105">
                  <c:v>43192</c:v>
                </c:pt>
                <c:pt idx="106">
                  <c:v>43193</c:v>
                </c:pt>
                <c:pt idx="107">
                  <c:v>43193</c:v>
                </c:pt>
                <c:pt idx="108">
                  <c:v>43194</c:v>
                </c:pt>
                <c:pt idx="109">
                  <c:v>43194</c:v>
                </c:pt>
                <c:pt idx="110">
                  <c:v>43195</c:v>
                </c:pt>
                <c:pt idx="111">
                  <c:v>43199</c:v>
                </c:pt>
                <c:pt idx="112">
                  <c:v>43200</c:v>
                </c:pt>
                <c:pt idx="113">
                  <c:v>43200</c:v>
                </c:pt>
                <c:pt idx="114">
                  <c:v>43201</c:v>
                </c:pt>
                <c:pt idx="115">
                  <c:v>43202</c:v>
                </c:pt>
                <c:pt idx="116">
                  <c:v>43203</c:v>
                </c:pt>
                <c:pt idx="117">
                  <c:v>43204</c:v>
                </c:pt>
                <c:pt idx="118">
                  <c:v>43206</c:v>
                </c:pt>
                <c:pt idx="119">
                  <c:v>43206</c:v>
                </c:pt>
                <c:pt idx="120">
                  <c:v>43207</c:v>
                </c:pt>
                <c:pt idx="121">
                  <c:v>43207</c:v>
                </c:pt>
                <c:pt idx="122">
                  <c:v>43208</c:v>
                </c:pt>
                <c:pt idx="123">
                  <c:v>43208</c:v>
                </c:pt>
                <c:pt idx="124">
                  <c:v>43209</c:v>
                </c:pt>
                <c:pt idx="125">
                  <c:v>43211</c:v>
                </c:pt>
                <c:pt idx="126">
                  <c:v>43213</c:v>
                </c:pt>
                <c:pt idx="127">
                  <c:v>43214</c:v>
                </c:pt>
                <c:pt idx="128">
                  <c:v>43215</c:v>
                </c:pt>
                <c:pt idx="129">
                  <c:v>43216</c:v>
                </c:pt>
                <c:pt idx="130">
                  <c:v>43218</c:v>
                </c:pt>
                <c:pt idx="131">
                  <c:v>43222</c:v>
                </c:pt>
                <c:pt idx="132">
                  <c:v>43223</c:v>
                </c:pt>
                <c:pt idx="133">
                  <c:v>43223</c:v>
                </c:pt>
                <c:pt idx="134">
                  <c:v>43224</c:v>
                </c:pt>
                <c:pt idx="135">
                  <c:v>43225</c:v>
                </c:pt>
                <c:pt idx="136">
                  <c:v>43227</c:v>
                </c:pt>
                <c:pt idx="137">
                  <c:v>43227</c:v>
                </c:pt>
                <c:pt idx="138">
                  <c:v>43229</c:v>
                </c:pt>
                <c:pt idx="139">
                  <c:v>43229</c:v>
                </c:pt>
                <c:pt idx="140">
                  <c:v>43230</c:v>
                </c:pt>
                <c:pt idx="141">
                  <c:v>43230</c:v>
                </c:pt>
                <c:pt idx="142">
                  <c:v>43231</c:v>
                </c:pt>
                <c:pt idx="143">
                  <c:v>43232</c:v>
                </c:pt>
                <c:pt idx="144">
                  <c:v>43234</c:v>
                </c:pt>
                <c:pt idx="145">
                  <c:v>43234</c:v>
                </c:pt>
                <c:pt idx="146">
                  <c:v>43235</c:v>
                </c:pt>
                <c:pt idx="147">
                  <c:v>43235</c:v>
                </c:pt>
                <c:pt idx="148">
                  <c:v>43236</c:v>
                </c:pt>
                <c:pt idx="149">
                  <c:v>43236</c:v>
                </c:pt>
                <c:pt idx="150">
                  <c:v>43237</c:v>
                </c:pt>
                <c:pt idx="151">
                  <c:v>43237</c:v>
                </c:pt>
                <c:pt idx="152">
                  <c:v>43238</c:v>
                </c:pt>
                <c:pt idx="153">
                  <c:v>43241</c:v>
                </c:pt>
                <c:pt idx="154">
                  <c:v>43242</c:v>
                </c:pt>
                <c:pt idx="155">
                  <c:v>43242</c:v>
                </c:pt>
                <c:pt idx="156">
                  <c:v>43243</c:v>
                </c:pt>
                <c:pt idx="157">
                  <c:v>43243</c:v>
                </c:pt>
                <c:pt idx="158">
                  <c:v>43244</c:v>
                </c:pt>
                <c:pt idx="159">
                  <c:v>43244</c:v>
                </c:pt>
                <c:pt idx="160">
                  <c:v>43245</c:v>
                </c:pt>
                <c:pt idx="161">
                  <c:v>43248</c:v>
                </c:pt>
                <c:pt idx="162">
                  <c:v>43249</c:v>
                </c:pt>
                <c:pt idx="163">
                  <c:v>43249</c:v>
                </c:pt>
                <c:pt idx="164">
                  <c:v>43250</c:v>
                </c:pt>
                <c:pt idx="165">
                  <c:v>43250</c:v>
                </c:pt>
                <c:pt idx="166">
                  <c:v>43251</c:v>
                </c:pt>
                <c:pt idx="167">
                  <c:v>43251</c:v>
                </c:pt>
                <c:pt idx="168">
                  <c:v>43252</c:v>
                </c:pt>
                <c:pt idx="169">
                  <c:v>43253</c:v>
                </c:pt>
                <c:pt idx="170">
                  <c:v>43255</c:v>
                </c:pt>
                <c:pt idx="171">
                  <c:v>43255</c:v>
                </c:pt>
                <c:pt idx="172">
                  <c:v>43256</c:v>
                </c:pt>
                <c:pt idx="173">
                  <c:v>43256</c:v>
                </c:pt>
                <c:pt idx="174">
                  <c:v>43257</c:v>
                </c:pt>
                <c:pt idx="175">
                  <c:v>43257</c:v>
                </c:pt>
                <c:pt idx="176">
                  <c:v>43258</c:v>
                </c:pt>
                <c:pt idx="177">
                  <c:v>43258</c:v>
                </c:pt>
                <c:pt idx="178">
                  <c:v>43259</c:v>
                </c:pt>
                <c:pt idx="179">
                  <c:v>43259</c:v>
                </c:pt>
                <c:pt idx="180">
                  <c:v>43260</c:v>
                </c:pt>
                <c:pt idx="181">
                  <c:v>43260</c:v>
                </c:pt>
                <c:pt idx="182">
                  <c:v>43262</c:v>
                </c:pt>
                <c:pt idx="183">
                  <c:v>43262</c:v>
                </c:pt>
                <c:pt idx="184">
                  <c:v>43263</c:v>
                </c:pt>
                <c:pt idx="185">
                  <c:v>43263</c:v>
                </c:pt>
                <c:pt idx="186">
                  <c:v>43264</c:v>
                </c:pt>
                <c:pt idx="187">
                  <c:v>43264</c:v>
                </c:pt>
                <c:pt idx="188">
                  <c:v>43265</c:v>
                </c:pt>
                <c:pt idx="189">
                  <c:v>43265</c:v>
                </c:pt>
                <c:pt idx="190">
                  <c:v>43267</c:v>
                </c:pt>
                <c:pt idx="191">
                  <c:v>43269</c:v>
                </c:pt>
                <c:pt idx="192">
                  <c:v>43270</c:v>
                </c:pt>
                <c:pt idx="193">
                  <c:v>43270</c:v>
                </c:pt>
                <c:pt idx="194">
                  <c:v>43271</c:v>
                </c:pt>
                <c:pt idx="195">
                  <c:v>43271</c:v>
                </c:pt>
                <c:pt idx="196">
                  <c:v>43272</c:v>
                </c:pt>
                <c:pt idx="197">
                  <c:v>43272</c:v>
                </c:pt>
                <c:pt idx="198">
                  <c:v>43273</c:v>
                </c:pt>
                <c:pt idx="199">
                  <c:v>43276</c:v>
                </c:pt>
                <c:pt idx="200">
                  <c:v>43276</c:v>
                </c:pt>
                <c:pt idx="201">
                  <c:v>43276</c:v>
                </c:pt>
                <c:pt idx="202">
                  <c:v>43277</c:v>
                </c:pt>
                <c:pt idx="203">
                  <c:v>43277</c:v>
                </c:pt>
                <c:pt idx="204">
                  <c:v>43278</c:v>
                </c:pt>
                <c:pt idx="205">
                  <c:v>43278</c:v>
                </c:pt>
                <c:pt idx="206">
                  <c:v>43279</c:v>
                </c:pt>
                <c:pt idx="207">
                  <c:v>43279</c:v>
                </c:pt>
                <c:pt idx="208">
                  <c:v>43280</c:v>
                </c:pt>
                <c:pt idx="209">
                  <c:v>43281</c:v>
                </c:pt>
                <c:pt idx="210">
                  <c:v>43283</c:v>
                </c:pt>
                <c:pt idx="211">
                  <c:v>43283</c:v>
                </c:pt>
                <c:pt idx="212">
                  <c:v>43284</c:v>
                </c:pt>
                <c:pt idx="213">
                  <c:v>43284</c:v>
                </c:pt>
                <c:pt idx="214">
                  <c:v>43285</c:v>
                </c:pt>
                <c:pt idx="215">
                  <c:v>43285</c:v>
                </c:pt>
                <c:pt idx="216">
                  <c:v>43286</c:v>
                </c:pt>
                <c:pt idx="217">
                  <c:v>43286</c:v>
                </c:pt>
                <c:pt idx="218">
                  <c:v>43287</c:v>
                </c:pt>
                <c:pt idx="219">
                  <c:v>43287</c:v>
                </c:pt>
                <c:pt idx="220">
                  <c:v>43288</c:v>
                </c:pt>
                <c:pt idx="221">
                  <c:v>43288</c:v>
                </c:pt>
                <c:pt idx="222">
                  <c:v>43289</c:v>
                </c:pt>
                <c:pt idx="223">
                  <c:v>43290</c:v>
                </c:pt>
                <c:pt idx="224">
                  <c:v>43291</c:v>
                </c:pt>
                <c:pt idx="225">
                  <c:v>43297</c:v>
                </c:pt>
                <c:pt idx="226">
                  <c:v>43297</c:v>
                </c:pt>
                <c:pt idx="227">
                  <c:v>43298</c:v>
                </c:pt>
                <c:pt idx="228">
                  <c:v>43298</c:v>
                </c:pt>
                <c:pt idx="229">
                  <c:v>43298</c:v>
                </c:pt>
                <c:pt idx="230">
                  <c:v>43299</c:v>
                </c:pt>
                <c:pt idx="231">
                  <c:v>43300</c:v>
                </c:pt>
                <c:pt idx="232">
                  <c:v>43301</c:v>
                </c:pt>
                <c:pt idx="233">
                  <c:v>43302</c:v>
                </c:pt>
                <c:pt idx="234">
                  <c:v>43304</c:v>
                </c:pt>
                <c:pt idx="235">
                  <c:v>43304</c:v>
                </c:pt>
                <c:pt idx="236">
                  <c:v>43305</c:v>
                </c:pt>
                <c:pt idx="237">
                  <c:v>43306</c:v>
                </c:pt>
                <c:pt idx="238">
                  <c:v>43307</c:v>
                </c:pt>
                <c:pt idx="239">
                  <c:v>43309</c:v>
                </c:pt>
                <c:pt idx="240">
                  <c:v>43311</c:v>
                </c:pt>
                <c:pt idx="241">
                  <c:v>43311</c:v>
                </c:pt>
                <c:pt idx="242">
                  <c:v>43312</c:v>
                </c:pt>
                <c:pt idx="243">
                  <c:v>43316</c:v>
                </c:pt>
                <c:pt idx="244">
                  <c:v>43318</c:v>
                </c:pt>
                <c:pt idx="245">
                  <c:v>43319</c:v>
                </c:pt>
                <c:pt idx="246">
                  <c:v>43320</c:v>
                </c:pt>
                <c:pt idx="247">
                  <c:v>43323</c:v>
                </c:pt>
                <c:pt idx="248">
                  <c:v>43325</c:v>
                </c:pt>
                <c:pt idx="249">
                  <c:v>43325</c:v>
                </c:pt>
                <c:pt idx="250">
                  <c:v>43326</c:v>
                </c:pt>
                <c:pt idx="251">
                  <c:v>43326</c:v>
                </c:pt>
                <c:pt idx="252">
                  <c:v>43327</c:v>
                </c:pt>
                <c:pt idx="253">
                  <c:v>43327</c:v>
                </c:pt>
                <c:pt idx="254">
                  <c:v>43328</c:v>
                </c:pt>
                <c:pt idx="255">
                  <c:v>43328</c:v>
                </c:pt>
                <c:pt idx="256">
                  <c:v>43329</c:v>
                </c:pt>
                <c:pt idx="257">
                  <c:v>43329</c:v>
                </c:pt>
                <c:pt idx="258">
                  <c:v>43331</c:v>
                </c:pt>
                <c:pt idx="259">
                  <c:v>43331</c:v>
                </c:pt>
                <c:pt idx="260">
                  <c:v>43332</c:v>
                </c:pt>
                <c:pt idx="261">
                  <c:v>43332</c:v>
                </c:pt>
                <c:pt idx="262">
                  <c:v>43333</c:v>
                </c:pt>
                <c:pt idx="263">
                  <c:v>43333</c:v>
                </c:pt>
                <c:pt idx="264">
                  <c:v>43334</c:v>
                </c:pt>
                <c:pt idx="265">
                  <c:v>43334</c:v>
                </c:pt>
                <c:pt idx="266">
                  <c:v>43335</c:v>
                </c:pt>
                <c:pt idx="267">
                  <c:v>43335</c:v>
                </c:pt>
                <c:pt idx="268">
                  <c:v>43336</c:v>
                </c:pt>
                <c:pt idx="269">
                  <c:v>43337</c:v>
                </c:pt>
                <c:pt idx="270">
                  <c:v>43338</c:v>
                </c:pt>
                <c:pt idx="271">
                  <c:v>43338</c:v>
                </c:pt>
                <c:pt idx="272">
                  <c:v>43339</c:v>
                </c:pt>
                <c:pt idx="273">
                  <c:v>43339</c:v>
                </c:pt>
                <c:pt idx="274">
                  <c:v>43340</c:v>
                </c:pt>
                <c:pt idx="275">
                  <c:v>43378</c:v>
                </c:pt>
                <c:pt idx="276">
                  <c:v>43381</c:v>
                </c:pt>
                <c:pt idx="277">
                  <c:v>43381</c:v>
                </c:pt>
                <c:pt idx="278">
                  <c:v>43383</c:v>
                </c:pt>
                <c:pt idx="279">
                  <c:v>43383</c:v>
                </c:pt>
                <c:pt idx="280">
                  <c:v>43386</c:v>
                </c:pt>
                <c:pt idx="281">
                  <c:v>43387</c:v>
                </c:pt>
                <c:pt idx="282">
                  <c:v>43388</c:v>
                </c:pt>
                <c:pt idx="283">
                  <c:v>43388</c:v>
                </c:pt>
                <c:pt idx="284">
                  <c:v>43389</c:v>
                </c:pt>
                <c:pt idx="285">
                  <c:v>43389</c:v>
                </c:pt>
                <c:pt idx="286">
                  <c:v>43390</c:v>
                </c:pt>
                <c:pt idx="287">
                  <c:v>43390</c:v>
                </c:pt>
                <c:pt idx="288">
                  <c:v>43391</c:v>
                </c:pt>
                <c:pt idx="289">
                  <c:v>43391</c:v>
                </c:pt>
                <c:pt idx="290">
                  <c:v>43392</c:v>
                </c:pt>
                <c:pt idx="291">
                  <c:v>43392</c:v>
                </c:pt>
                <c:pt idx="292">
                  <c:v>43393</c:v>
                </c:pt>
                <c:pt idx="293">
                  <c:v>43395</c:v>
                </c:pt>
                <c:pt idx="294">
                  <c:v>43395</c:v>
                </c:pt>
                <c:pt idx="295">
                  <c:v>43396</c:v>
                </c:pt>
                <c:pt idx="296">
                  <c:v>43397</c:v>
                </c:pt>
                <c:pt idx="297">
                  <c:v>43398</c:v>
                </c:pt>
                <c:pt idx="298">
                  <c:v>43399</c:v>
                </c:pt>
                <c:pt idx="299">
                  <c:v>43400</c:v>
                </c:pt>
                <c:pt idx="300">
                  <c:v>43402</c:v>
                </c:pt>
                <c:pt idx="301">
                  <c:v>43402</c:v>
                </c:pt>
                <c:pt idx="302">
                  <c:v>43403</c:v>
                </c:pt>
                <c:pt idx="303">
                  <c:v>43403</c:v>
                </c:pt>
                <c:pt idx="304">
                  <c:v>43404</c:v>
                </c:pt>
                <c:pt idx="305">
                  <c:v>43404</c:v>
                </c:pt>
                <c:pt idx="306">
                  <c:v>43405</c:v>
                </c:pt>
                <c:pt idx="307">
                  <c:v>43407</c:v>
                </c:pt>
                <c:pt idx="308">
                  <c:v>43409</c:v>
                </c:pt>
                <c:pt idx="309">
                  <c:v>43409</c:v>
                </c:pt>
                <c:pt idx="310">
                  <c:v>43410</c:v>
                </c:pt>
                <c:pt idx="311">
                  <c:v>43410</c:v>
                </c:pt>
                <c:pt idx="312">
                  <c:v>43411</c:v>
                </c:pt>
                <c:pt idx="313">
                  <c:v>43411</c:v>
                </c:pt>
                <c:pt idx="314">
                  <c:v>43412</c:v>
                </c:pt>
                <c:pt idx="315">
                  <c:v>43414</c:v>
                </c:pt>
                <c:pt idx="316">
                  <c:v>43416</c:v>
                </c:pt>
                <c:pt idx="317">
                  <c:v>43416</c:v>
                </c:pt>
                <c:pt idx="318">
                  <c:v>43417</c:v>
                </c:pt>
                <c:pt idx="319">
                  <c:v>43420</c:v>
                </c:pt>
                <c:pt idx="320">
                  <c:v>43421</c:v>
                </c:pt>
                <c:pt idx="321">
                  <c:v>43423</c:v>
                </c:pt>
                <c:pt idx="322">
                  <c:v>43423</c:v>
                </c:pt>
                <c:pt idx="323">
                  <c:v>43424</c:v>
                </c:pt>
                <c:pt idx="324">
                  <c:v>43425</c:v>
                </c:pt>
                <c:pt idx="325">
                  <c:v>43426</c:v>
                </c:pt>
                <c:pt idx="326">
                  <c:v>43429</c:v>
                </c:pt>
                <c:pt idx="327">
                  <c:v>43429</c:v>
                </c:pt>
                <c:pt idx="328">
                  <c:v>43430</c:v>
                </c:pt>
                <c:pt idx="329">
                  <c:v>43431</c:v>
                </c:pt>
                <c:pt idx="330">
                  <c:v>43431</c:v>
                </c:pt>
                <c:pt idx="331">
                  <c:v>43432</c:v>
                </c:pt>
                <c:pt idx="332">
                  <c:v>43432</c:v>
                </c:pt>
                <c:pt idx="333">
                  <c:v>43433</c:v>
                </c:pt>
                <c:pt idx="334">
                  <c:v>43434</c:v>
                </c:pt>
                <c:pt idx="335">
                  <c:v>43434</c:v>
                </c:pt>
                <c:pt idx="336">
                  <c:v>43450</c:v>
                </c:pt>
                <c:pt idx="337">
                  <c:v>43451</c:v>
                </c:pt>
                <c:pt idx="338">
                  <c:v>43451</c:v>
                </c:pt>
                <c:pt idx="339">
                  <c:v>43452</c:v>
                </c:pt>
                <c:pt idx="340">
                  <c:v>43452</c:v>
                </c:pt>
                <c:pt idx="341">
                  <c:v>43453</c:v>
                </c:pt>
                <c:pt idx="342">
                  <c:v>43453</c:v>
                </c:pt>
                <c:pt idx="343">
                  <c:v>43454</c:v>
                </c:pt>
                <c:pt idx="344">
                  <c:v>43454</c:v>
                </c:pt>
                <c:pt idx="345">
                  <c:v>43455</c:v>
                </c:pt>
                <c:pt idx="346">
                  <c:v>43456</c:v>
                </c:pt>
                <c:pt idx="347">
                  <c:v>43458</c:v>
                </c:pt>
                <c:pt idx="348">
                  <c:v>43458</c:v>
                </c:pt>
                <c:pt idx="349">
                  <c:v>43459</c:v>
                </c:pt>
                <c:pt idx="350">
                  <c:v>43459</c:v>
                </c:pt>
                <c:pt idx="351">
                  <c:v>43460</c:v>
                </c:pt>
                <c:pt idx="352">
                  <c:v>43460</c:v>
                </c:pt>
                <c:pt idx="353">
                  <c:v>43461</c:v>
                </c:pt>
                <c:pt idx="354">
                  <c:v>43461</c:v>
                </c:pt>
                <c:pt idx="355">
                  <c:v>43462</c:v>
                </c:pt>
                <c:pt idx="356">
                  <c:v>43463</c:v>
                </c:pt>
                <c:pt idx="357">
                  <c:v>43465</c:v>
                </c:pt>
                <c:pt idx="358" formatCode="dd/mm/yy;@">
                  <c:v>43467</c:v>
                </c:pt>
                <c:pt idx="359" formatCode="dd/mm/yy;@">
                  <c:v>43467</c:v>
                </c:pt>
                <c:pt idx="360" formatCode="dd/mm/yy;@">
                  <c:v>43467</c:v>
                </c:pt>
                <c:pt idx="361" formatCode="dd/mm/yy;@">
                  <c:v>43468</c:v>
                </c:pt>
                <c:pt idx="362" formatCode="dd/mm/yy;@">
                  <c:v>43468</c:v>
                </c:pt>
                <c:pt idx="363" formatCode="dd/mm/yy;@">
                  <c:v>43469</c:v>
                </c:pt>
                <c:pt idx="364" formatCode="dd/mm/yy;@">
                  <c:v>43470</c:v>
                </c:pt>
                <c:pt idx="365" formatCode="dd/mm/yy;@">
                  <c:v>43472</c:v>
                </c:pt>
                <c:pt idx="366" formatCode="dd/mm/yy;@">
                  <c:v>43472</c:v>
                </c:pt>
                <c:pt idx="367" formatCode="dd/mm/yy;@">
                  <c:v>43473</c:v>
                </c:pt>
                <c:pt idx="368" formatCode="dd/mm/yy;@">
                  <c:v>43474</c:v>
                </c:pt>
                <c:pt idx="369" formatCode="dd/mm/yy;@">
                  <c:v>43475</c:v>
                </c:pt>
                <c:pt idx="370" formatCode="dd/mm/yy;@">
                  <c:v>43475</c:v>
                </c:pt>
                <c:pt idx="371" formatCode="dd/mm/yy;@">
                  <c:v>43476</c:v>
                </c:pt>
                <c:pt idx="372" formatCode="dd/mm/yy;@">
                  <c:v>43478</c:v>
                </c:pt>
                <c:pt idx="373" formatCode="dd/mm/yy;@">
                  <c:v>43478</c:v>
                </c:pt>
                <c:pt idx="374" formatCode="dd/mm/yy;@">
                  <c:v>43479</c:v>
                </c:pt>
                <c:pt idx="375" formatCode="dd/mm/yy;@">
                  <c:v>43479</c:v>
                </c:pt>
                <c:pt idx="376" formatCode="dd/mm/yy;@">
                  <c:v>43479</c:v>
                </c:pt>
                <c:pt idx="377" formatCode="dd/mm/yy;@">
                  <c:v>43480</c:v>
                </c:pt>
                <c:pt idx="378" formatCode="dd/mm/yy;@">
                  <c:v>43480</c:v>
                </c:pt>
                <c:pt idx="379" formatCode="dd/mm/yy;@">
                  <c:v>43481</c:v>
                </c:pt>
                <c:pt idx="380" formatCode="dd/mm/yy;@">
                  <c:v>43481</c:v>
                </c:pt>
                <c:pt idx="381" formatCode="dd/mm/yy;@">
                  <c:v>43482</c:v>
                </c:pt>
                <c:pt idx="382" formatCode="dd/mm/yy;@">
                  <c:v>43482</c:v>
                </c:pt>
                <c:pt idx="383" formatCode="dd/mm/yy;@">
                  <c:v>43483</c:v>
                </c:pt>
                <c:pt idx="384" formatCode="dd/mm/yy;@">
                  <c:v>43487</c:v>
                </c:pt>
                <c:pt idx="385" formatCode="dd/mm/yy;@">
                  <c:v>43488</c:v>
                </c:pt>
                <c:pt idx="386" formatCode="dd/mm/yy;@">
                  <c:v>43488</c:v>
                </c:pt>
                <c:pt idx="387" formatCode="dd/mm/yy;@">
                  <c:v>43489</c:v>
                </c:pt>
                <c:pt idx="388" formatCode="dd/mm/yy;@">
                  <c:v>43489</c:v>
                </c:pt>
                <c:pt idx="389" formatCode="dd/mm/yy;@">
                  <c:v>43490</c:v>
                </c:pt>
                <c:pt idx="390" formatCode="dd/mm/yy;@">
                  <c:v>43490</c:v>
                </c:pt>
                <c:pt idx="391" formatCode="dd/mm/yy;@">
                  <c:v>43491</c:v>
                </c:pt>
                <c:pt idx="392" formatCode="dd/mm/yy;@">
                  <c:v>43491</c:v>
                </c:pt>
                <c:pt idx="393" formatCode="dd/mm/yy;@">
                  <c:v>43492</c:v>
                </c:pt>
                <c:pt idx="394" formatCode="dd/mm/yy;@">
                  <c:v>43492</c:v>
                </c:pt>
                <c:pt idx="395" formatCode="dd/mm/yy;@">
                  <c:v>43493</c:v>
                </c:pt>
                <c:pt idx="396" formatCode="dd/mm/yy;@">
                  <c:v>43493</c:v>
                </c:pt>
                <c:pt idx="397" formatCode="dd/mm/yy;@">
                  <c:v>43494</c:v>
                </c:pt>
                <c:pt idx="398" formatCode="dd/mm/yy;@">
                  <c:v>43494</c:v>
                </c:pt>
                <c:pt idx="399" formatCode="dd/mm/yy;@">
                  <c:v>43495</c:v>
                </c:pt>
                <c:pt idx="400" formatCode="dd/mm/yy;@">
                  <c:v>43495</c:v>
                </c:pt>
                <c:pt idx="401" formatCode="dd/mm/yy;@">
                  <c:v>43496</c:v>
                </c:pt>
                <c:pt idx="402" formatCode="dd/mm/yy;@">
                  <c:v>43503</c:v>
                </c:pt>
                <c:pt idx="403" formatCode="dd/mm/yy;@">
                  <c:v>43504</c:v>
                </c:pt>
                <c:pt idx="404" formatCode="dd/mm/yy;@">
                  <c:v>43504</c:v>
                </c:pt>
                <c:pt idx="405" formatCode="dd/mm/yy;@">
                  <c:v>43505</c:v>
                </c:pt>
                <c:pt idx="406" formatCode="dd/mm/yy;@">
                  <c:v>43505</c:v>
                </c:pt>
                <c:pt idx="407" formatCode="dd/mm/yy;@">
                  <c:v>43507</c:v>
                </c:pt>
                <c:pt idx="408" formatCode="dd/mm/yy;@">
                  <c:v>43507</c:v>
                </c:pt>
                <c:pt idx="409" formatCode="dd/mm/yy;@">
                  <c:v>43508</c:v>
                </c:pt>
                <c:pt idx="410" formatCode="dd/mm/yy;@">
                  <c:v>43508</c:v>
                </c:pt>
                <c:pt idx="411" formatCode="dd/mm/yy;@">
                  <c:v>43509</c:v>
                </c:pt>
                <c:pt idx="412" formatCode="dd/mm/yy;@">
                  <c:v>43509</c:v>
                </c:pt>
                <c:pt idx="413" formatCode="dd/mm/yy;@">
                  <c:v>43510</c:v>
                </c:pt>
                <c:pt idx="414" formatCode="dd/mm/yy;@">
                  <c:v>43510</c:v>
                </c:pt>
                <c:pt idx="415" formatCode="dd/mm/yy;@">
                  <c:v>43511</c:v>
                </c:pt>
                <c:pt idx="416" formatCode="dd/mm/yy;@">
                  <c:v>43511</c:v>
                </c:pt>
                <c:pt idx="417" formatCode="dd/mm/yy;@">
                  <c:v>43512</c:v>
                </c:pt>
                <c:pt idx="418" formatCode="dd/mm/yy;@">
                  <c:v>43512</c:v>
                </c:pt>
                <c:pt idx="419" formatCode="dd/mm/yy;@">
                  <c:v>43512</c:v>
                </c:pt>
                <c:pt idx="420" formatCode="dd/mm/yy;@">
                  <c:v>43514</c:v>
                </c:pt>
                <c:pt idx="421" formatCode="dd/mm/yy;@">
                  <c:v>43514</c:v>
                </c:pt>
                <c:pt idx="422" formatCode="dd/mm/yy;@">
                  <c:v>43514</c:v>
                </c:pt>
                <c:pt idx="423" formatCode="dd/mm/yy;@">
                  <c:v>43515</c:v>
                </c:pt>
                <c:pt idx="424" formatCode="dd/mm/yy;@">
                  <c:v>43515</c:v>
                </c:pt>
                <c:pt idx="425" formatCode="dd/mm/yy;@">
                  <c:v>43516</c:v>
                </c:pt>
                <c:pt idx="426" formatCode="dd/mm/yy;@">
                  <c:v>43516</c:v>
                </c:pt>
                <c:pt idx="427" formatCode="dd/mm/yy;@">
                  <c:v>43517</c:v>
                </c:pt>
                <c:pt idx="428" formatCode="dd/mm/yy;@">
                  <c:v>43517</c:v>
                </c:pt>
                <c:pt idx="429" formatCode="dd/mm/yy;@">
                  <c:v>43517</c:v>
                </c:pt>
                <c:pt idx="430" formatCode="dd/mm/yy;@">
                  <c:v>43518</c:v>
                </c:pt>
                <c:pt idx="431" formatCode="dd/mm/yy;@">
                  <c:v>43518</c:v>
                </c:pt>
                <c:pt idx="432" formatCode="dd/mm/yy;@">
                  <c:v>43518</c:v>
                </c:pt>
                <c:pt idx="433" formatCode="dd/mm/yy;@">
                  <c:v>43519</c:v>
                </c:pt>
                <c:pt idx="434" formatCode="dd/mm/yy;@">
                  <c:v>43521</c:v>
                </c:pt>
                <c:pt idx="435" formatCode="dd/mm/yy;@">
                  <c:v>43522</c:v>
                </c:pt>
                <c:pt idx="436" formatCode="dd/mm/yy;@">
                  <c:v>43522</c:v>
                </c:pt>
                <c:pt idx="437" formatCode="dd/mm/yy;@">
                  <c:v>43523</c:v>
                </c:pt>
                <c:pt idx="438" formatCode="dd/mm/yy;@">
                  <c:v>43523</c:v>
                </c:pt>
                <c:pt idx="439" formatCode="dd/mm/yy;@">
                  <c:v>43524</c:v>
                </c:pt>
                <c:pt idx="440" formatCode="dd/mm/yy;@">
                  <c:v>43524</c:v>
                </c:pt>
                <c:pt idx="441" formatCode="dd/mm/yy;@">
                  <c:v>43525</c:v>
                </c:pt>
                <c:pt idx="442" formatCode="dd/mm/yy;@">
                  <c:v>43528</c:v>
                </c:pt>
                <c:pt idx="443" formatCode="dd/mm/yy;@">
                  <c:v>43529</c:v>
                </c:pt>
                <c:pt idx="444" formatCode="dd/mm/yy;@">
                  <c:v>43529</c:v>
                </c:pt>
                <c:pt idx="445" formatCode="dd/mm/yy;@">
                  <c:v>43530</c:v>
                </c:pt>
                <c:pt idx="446" formatCode="dd/mm/yy;@">
                  <c:v>43530</c:v>
                </c:pt>
                <c:pt idx="447" formatCode="dd/mm/yy;@">
                  <c:v>43531</c:v>
                </c:pt>
                <c:pt idx="448" formatCode="dd/mm/yy;@">
                  <c:v>43531</c:v>
                </c:pt>
                <c:pt idx="449" formatCode="dd/mm/yy;@">
                  <c:v>43532</c:v>
                </c:pt>
                <c:pt idx="450" formatCode="dd/mm/yy;@">
                  <c:v>43533</c:v>
                </c:pt>
                <c:pt idx="451" formatCode="dd/mm/yy;@">
                  <c:v>43535</c:v>
                </c:pt>
                <c:pt idx="452" formatCode="dd/mm/yy;@">
                  <c:v>43535</c:v>
                </c:pt>
                <c:pt idx="453" formatCode="dd/mm/yy;@">
                  <c:v>43536</c:v>
                </c:pt>
                <c:pt idx="454" formatCode="dd/mm/yy;@">
                  <c:v>43536</c:v>
                </c:pt>
                <c:pt idx="455" formatCode="dd/mm/yy;@">
                  <c:v>43537</c:v>
                </c:pt>
                <c:pt idx="456" formatCode="dd/mm/yy;@">
                  <c:v>43537</c:v>
                </c:pt>
                <c:pt idx="457" formatCode="dd/mm/yy;@">
                  <c:v>43538</c:v>
                </c:pt>
                <c:pt idx="458" formatCode="dd/mm/yy;@">
                  <c:v>43538</c:v>
                </c:pt>
                <c:pt idx="459" formatCode="dd/mm/yy;@">
                  <c:v>43538</c:v>
                </c:pt>
                <c:pt idx="460" formatCode="dd/mm/yy;@">
                  <c:v>43539</c:v>
                </c:pt>
                <c:pt idx="461" formatCode="dd/mm/yy;@">
                  <c:v>43542</c:v>
                </c:pt>
                <c:pt idx="462" formatCode="dd/mm/yy;@">
                  <c:v>43543</c:v>
                </c:pt>
                <c:pt idx="463" formatCode="dd/mm/yy;@">
                  <c:v>43543</c:v>
                </c:pt>
                <c:pt idx="464" formatCode="dd/mm/yy;@">
                  <c:v>43544</c:v>
                </c:pt>
                <c:pt idx="465" formatCode="dd/mm/yy;@">
                  <c:v>43547</c:v>
                </c:pt>
                <c:pt idx="466" formatCode="dd/mm/yy;@">
                  <c:v>43549</c:v>
                </c:pt>
                <c:pt idx="467" formatCode="dd/mm/yy;@">
                  <c:v>43549</c:v>
                </c:pt>
                <c:pt idx="468" formatCode="dd/mm/yy;@">
                  <c:v>43550</c:v>
                </c:pt>
                <c:pt idx="469" formatCode="dd/mm/yy;@">
                  <c:v>43550</c:v>
                </c:pt>
                <c:pt idx="470" formatCode="dd/mm/yy;@">
                  <c:v>43551</c:v>
                </c:pt>
                <c:pt idx="471" formatCode="dd/mm/yy;@">
                  <c:v>43551</c:v>
                </c:pt>
                <c:pt idx="472" formatCode="dd/mm/yy;@">
                  <c:v>43552</c:v>
                </c:pt>
                <c:pt idx="473" formatCode="dd/mm/yy;@">
                  <c:v>43554</c:v>
                </c:pt>
                <c:pt idx="474" formatCode="dd/mm/yy;@">
                  <c:v>43556</c:v>
                </c:pt>
                <c:pt idx="475" formatCode="dd/mm/yy;@">
                  <c:v>43556</c:v>
                </c:pt>
                <c:pt idx="476" formatCode="dd/mm/yy;@">
                  <c:v>43557</c:v>
                </c:pt>
                <c:pt idx="477" formatCode="dd/mm/yy;@">
                  <c:v>43557</c:v>
                </c:pt>
                <c:pt idx="478" formatCode="dd/mm/yy;@">
                  <c:v>43558</c:v>
                </c:pt>
                <c:pt idx="479" formatCode="dd/mm/yy;@">
                  <c:v>43558</c:v>
                </c:pt>
                <c:pt idx="480" formatCode="dd/mm/yy;@">
                  <c:v>43559</c:v>
                </c:pt>
                <c:pt idx="481" formatCode="dd/mm/yy;@">
                  <c:v>43559</c:v>
                </c:pt>
                <c:pt idx="482" formatCode="dd/mm/yy;@">
                  <c:v>43560</c:v>
                </c:pt>
                <c:pt idx="483" formatCode="dd/mm/yy;@">
                  <c:v>43561</c:v>
                </c:pt>
                <c:pt idx="484" formatCode="dd/mm/yy;@">
                  <c:v>43563</c:v>
                </c:pt>
                <c:pt idx="485" formatCode="dd/mm/yy;@">
                  <c:v>43563</c:v>
                </c:pt>
                <c:pt idx="486" formatCode="dd/mm/yy;@">
                  <c:v>43564</c:v>
                </c:pt>
                <c:pt idx="487" formatCode="dd/mm/yy;@">
                  <c:v>43565</c:v>
                </c:pt>
                <c:pt idx="488" formatCode="dd/mm/yy;@">
                  <c:v>43566</c:v>
                </c:pt>
                <c:pt idx="489" formatCode="dd/mm/yy;@">
                  <c:v>43566</c:v>
                </c:pt>
                <c:pt idx="490" formatCode="dd/mm/yy;@">
                  <c:v>43567</c:v>
                </c:pt>
                <c:pt idx="491" formatCode="dd/mm/yy;@">
                  <c:v>43571</c:v>
                </c:pt>
                <c:pt idx="492" formatCode="dd/mm/yy;@">
                  <c:v>43572</c:v>
                </c:pt>
                <c:pt idx="493" formatCode="dd/mm/yy;@">
                  <c:v>43573</c:v>
                </c:pt>
                <c:pt idx="494" formatCode="dd/mm/yy;@">
                  <c:v>43574</c:v>
                </c:pt>
                <c:pt idx="495" formatCode="dd/mm/yy;@">
                  <c:v>43575</c:v>
                </c:pt>
                <c:pt idx="496" formatCode="dd/mm/yy;@">
                  <c:v>43577</c:v>
                </c:pt>
                <c:pt idx="497" formatCode="dd/mm/yy;@">
                  <c:v>43577</c:v>
                </c:pt>
                <c:pt idx="498" formatCode="dd/mm/yy;@">
                  <c:v>43577</c:v>
                </c:pt>
                <c:pt idx="499" formatCode="dd/mm/yy;@">
                  <c:v>43578</c:v>
                </c:pt>
                <c:pt idx="500" formatCode="dd/mm/yy;@">
                  <c:v>43578</c:v>
                </c:pt>
                <c:pt idx="501" formatCode="dd/mm/yy;@">
                  <c:v>43579</c:v>
                </c:pt>
                <c:pt idx="502" formatCode="dd/mm/yy;@">
                  <c:v>43579</c:v>
                </c:pt>
                <c:pt idx="503" formatCode="dd/mm/yy;@">
                  <c:v>43580</c:v>
                </c:pt>
                <c:pt idx="504" formatCode="dd/mm/yy;@">
                  <c:v>43580</c:v>
                </c:pt>
                <c:pt idx="505" formatCode="dd/mm/yy;@">
                  <c:v>43581</c:v>
                </c:pt>
                <c:pt idx="506" formatCode="dd/mm/yy;@">
                  <c:v>43581</c:v>
                </c:pt>
                <c:pt idx="507" formatCode="dd/mm/yy;@">
                  <c:v>43582</c:v>
                </c:pt>
                <c:pt idx="508" formatCode="dd/mm/yy;@">
                  <c:v>43582</c:v>
                </c:pt>
                <c:pt idx="509" formatCode="dd/mm/yy;@">
                  <c:v>43583</c:v>
                </c:pt>
                <c:pt idx="510" formatCode="dd/mm/yy;@">
                  <c:v>43583</c:v>
                </c:pt>
                <c:pt idx="511" formatCode="dd/mm/yy;@">
                  <c:v>43584</c:v>
                </c:pt>
                <c:pt idx="512" formatCode="dd/mm/yy;@">
                  <c:v>43587</c:v>
                </c:pt>
                <c:pt idx="513" formatCode="dd/mm/yy;@">
                  <c:v>43589</c:v>
                </c:pt>
                <c:pt idx="514" formatCode="dd/mm/yy;@">
                  <c:v>43589</c:v>
                </c:pt>
                <c:pt idx="515" formatCode="dd/mm/yy;@">
                  <c:v>43591</c:v>
                </c:pt>
                <c:pt idx="516" formatCode="dd/mm/yy;@">
                  <c:v>43591</c:v>
                </c:pt>
                <c:pt idx="517" formatCode="dd/mm/yy;@">
                  <c:v>43592</c:v>
                </c:pt>
                <c:pt idx="518" formatCode="dd/mm/yy;@">
                  <c:v>43592</c:v>
                </c:pt>
                <c:pt idx="519" formatCode="dd/mm/yy;@">
                  <c:v>43593</c:v>
                </c:pt>
                <c:pt idx="520" formatCode="dd/mm/yy;@">
                  <c:v>43594</c:v>
                </c:pt>
                <c:pt idx="521" formatCode="dd/mm/yy;@">
                  <c:v>43595</c:v>
                </c:pt>
                <c:pt idx="522" formatCode="dd/mm/yy;@">
                  <c:v>43596</c:v>
                </c:pt>
                <c:pt idx="523" formatCode="dd/mm/yy;@">
                  <c:v>43598</c:v>
                </c:pt>
                <c:pt idx="524" formatCode="dd/mm/yy;@">
                  <c:v>43598</c:v>
                </c:pt>
                <c:pt idx="525" formatCode="dd/mm/yy;@">
                  <c:v>43599</c:v>
                </c:pt>
                <c:pt idx="526" formatCode="dd/mm/yy;@">
                  <c:v>43599</c:v>
                </c:pt>
                <c:pt idx="527" formatCode="dd/mm/yy;@">
                  <c:v>43600</c:v>
                </c:pt>
                <c:pt idx="528" formatCode="dd/mm/yy;@">
                  <c:v>43600</c:v>
                </c:pt>
                <c:pt idx="529" formatCode="dd/mm/yy;@">
                  <c:v>43601</c:v>
                </c:pt>
                <c:pt idx="530" formatCode="dd/mm/yy;@">
                  <c:v>43601</c:v>
                </c:pt>
                <c:pt idx="531" formatCode="dd/mm/yy;@">
                  <c:v>43602</c:v>
                </c:pt>
                <c:pt idx="532" formatCode="dd/mm/yy;@">
                  <c:v>43602</c:v>
                </c:pt>
                <c:pt idx="533" formatCode="dd/mm/yy;@">
                  <c:v>43603</c:v>
                </c:pt>
                <c:pt idx="534" formatCode="dd/mm/yy;@">
                  <c:v>43606</c:v>
                </c:pt>
                <c:pt idx="535" formatCode="dd/mm/yy;@">
                  <c:v>43607</c:v>
                </c:pt>
                <c:pt idx="536" formatCode="dd/mm/yy;@">
                  <c:v>43607</c:v>
                </c:pt>
                <c:pt idx="537" formatCode="dd/mm/yy;@">
                  <c:v>43608</c:v>
                </c:pt>
                <c:pt idx="538" formatCode="dd/mm/yy;@">
                  <c:v>43608</c:v>
                </c:pt>
                <c:pt idx="539" formatCode="dd/mm/yy;@">
                  <c:v>43609</c:v>
                </c:pt>
                <c:pt idx="540" formatCode="dd/mm/yy;@">
                  <c:v>43611</c:v>
                </c:pt>
                <c:pt idx="541" formatCode="dd/mm/yy;@">
                  <c:v>43612</c:v>
                </c:pt>
                <c:pt idx="542" formatCode="dd/mm/yy;@">
                  <c:v>43612</c:v>
                </c:pt>
                <c:pt idx="543" formatCode="dd/mm/yy;@">
                  <c:v>43613</c:v>
                </c:pt>
                <c:pt idx="544" formatCode="dd/mm/yy;@">
                  <c:v>43613</c:v>
                </c:pt>
                <c:pt idx="545" formatCode="dd/mm/yy;@">
                  <c:v>43614</c:v>
                </c:pt>
                <c:pt idx="546" formatCode="dd/mm/yy;@">
                  <c:v>43614</c:v>
                </c:pt>
                <c:pt idx="547" formatCode="dd/mm/yy;@">
                  <c:v>43615</c:v>
                </c:pt>
                <c:pt idx="548" formatCode="dd/mm/yy;@">
                  <c:v>43615</c:v>
                </c:pt>
                <c:pt idx="549" formatCode="dd/mm/yy;@">
                  <c:v>43616</c:v>
                </c:pt>
                <c:pt idx="550" formatCode="dd/mm/yy;@">
                  <c:v>43619</c:v>
                </c:pt>
                <c:pt idx="551" formatCode="dd/mm/yy;@">
                  <c:v>43621</c:v>
                </c:pt>
                <c:pt idx="552" formatCode="dd/mm/yy;@">
                  <c:v>43621</c:v>
                </c:pt>
                <c:pt idx="553" formatCode="dd/mm/yy;@">
                  <c:v>43622</c:v>
                </c:pt>
                <c:pt idx="554" formatCode="dd/mm/yy;@">
                  <c:v>43622</c:v>
                </c:pt>
                <c:pt idx="555" formatCode="dd/mm/yy;@">
                  <c:v>43623</c:v>
                </c:pt>
                <c:pt idx="556" formatCode="dd/mm/yy;@">
                  <c:v>43624</c:v>
                </c:pt>
                <c:pt idx="557" formatCode="dd/mm/yy;@">
                  <c:v>43626</c:v>
                </c:pt>
                <c:pt idx="558" formatCode="dd/mm/yy;@">
                  <c:v>43626</c:v>
                </c:pt>
                <c:pt idx="559" formatCode="dd/mm/yy;@">
                  <c:v>43627</c:v>
                </c:pt>
                <c:pt idx="560" formatCode="dd/mm/yy;@">
                  <c:v>43627</c:v>
                </c:pt>
                <c:pt idx="561" formatCode="dd/mm/yy;@">
                  <c:v>43628</c:v>
                </c:pt>
                <c:pt idx="562" formatCode="dd/mm/yy;@">
                  <c:v>43631</c:v>
                </c:pt>
                <c:pt idx="563" formatCode="dd/mm/yy;@">
                  <c:v>43633</c:v>
                </c:pt>
                <c:pt idx="564" formatCode="dd/mm/yy;@">
                  <c:v>43633</c:v>
                </c:pt>
                <c:pt idx="565" formatCode="dd/mm/yy;@">
                  <c:v>43634</c:v>
                </c:pt>
                <c:pt idx="566" formatCode="dd/mm/yy;@">
                  <c:v>43639</c:v>
                </c:pt>
                <c:pt idx="567" formatCode="dd/mm/yy;@">
                  <c:v>43640</c:v>
                </c:pt>
                <c:pt idx="568" formatCode="dd/mm/yy;@">
                  <c:v>43640</c:v>
                </c:pt>
                <c:pt idx="569" formatCode="dd/mm/yy;@">
                  <c:v>43641</c:v>
                </c:pt>
                <c:pt idx="570" formatCode="dd/mm/yy;@">
                  <c:v>43645</c:v>
                </c:pt>
                <c:pt idx="571" formatCode="dd/mm/yy;@">
                  <c:v>43647</c:v>
                </c:pt>
                <c:pt idx="572" formatCode="dd/mm/yy;@">
                  <c:v>43647</c:v>
                </c:pt>
                <c:pt idx="573" formatCode="dd/mm/yy;@">
                  <c:v>43648</c:v>
                </c:pt>
                <c:pt idx="574" formatCode="dd/mm/yy;@">
                  <c:v>43648</c:v>
                </c:pt>
                <c:pt idx="575" formatCode="dd/mm/yy;@">
                  <c:v>43649</c:v>
                </c:pt>
                <c:pt idx="576" formatCode="dd/mm/yy;@">
                  <c:v>43650</c:v>
                </c:pt>
                <c:pt idx="577" formatCode="dd/mm/yy;@">
                  <c:v>43650</c:v>
                </c:pt>
                <c:pt idx="578" formatCode="dd/mm/yy;@">
                  <c:v>43651</c:v>
                </c:pt>
                <c:pt idx="579" formatCode="dd/mm/yy;@">
                  <c:v>43657</c:v>
                </c:pt>
                <c:pt idx="580" formatCode="dd/mm/yy;@">
                  <c:v>43658</c:v>
                </c:pt>
                <c:pt idx="581" formatCode="dd/mm/yy;@">
                  <c:v>43659</c:v>
                </c:pt>
                <c:pt idx="582" formatCode="dd/mm/yy;@">
                  <c:v>43661</c:v>
                </c:pt>
                <c:pt idx="583" formatCode="dd/mm/yy;@">
                  <c:v>43661</c:v>
                </c:pt>
                <c:pt idx="584" formatCode="dd/mm/yy;@">
                  <c:v>43662</c:v>
                </c:pt>
                <c:pt idx="585" formatCode="dd/mm/yy;@">
                  <c:v>43662</c:v>
                </c:pt>
                <c:pt idx="586" formatCode="dd/mm/yy;@">
                  <c:v>43663</c:v>
                </c:pt>
                <c:pt idx="587" formatCode="dd/mm/yy;@">
                  <c:v>43666</c:v>
                </c:pt>
                <c:pt idx="588" formatCode="dd/mm/yy;@">
                  <c:v>43668</c:v>
                </c:pt>
                <c:pt idx="589" formatCode="dd/mm/yy;@">
                  <c:v>43670</c:v>
                </c:pt>
                <c:pt idx="590" formatCode="dd/mm/yy;@">
                  <c:v>43671</c:v>
                </c:pt>
                <c:pt idx="591" formatCode="dd/mm/yy;@">
                  <c:v>43671</c:v>
                </c:pt>
                <c:pt idx="592" formatCode="dd/mm/yy;@">
                  <c:v>43672</c:v>
                </c:pt>
                <c:pt idx="593" formatCode="dd/mm/yy;@">
                  <c:v>43672</c:v>
                </c:pt>
                <c:pt idx="594" formatCode="dd/mm/yy;@">
                  <c:v>43673</c:v>
                </c:pt>
                <c:pt idx="595" formatCode="dd/mm/yy;@">
                  <c:v>43673</c:v>
                </c:pt>
                <c:pt idx="596" formatCode="dd/mm/yy;@">
                  <c:v>43675</c:v>
                </c:pt>
                <c:pt idx="597" formatCode="dd/mm/yy;@">
                  <c:v>43675</c:v>
                </c:pt>
                <c:pt idx="598" formatCode="dd/mm/yy;@">
                  <c:v>43676</c:v>
                </c:pt>
                <c:pt idx="599" formatCode="dd/mm/yy;@">
                  <c:v>43677</c:v>
                </c:pt>
                <c:pt idx="600" formatCode="dd/mm/yy;@">
                  <c:v>43678</c:v>
                </c:pt>
                <c:pt idx="601" formatCode="dd/mm/yy;@">
                  <c:v>43687</c:v>
                </c:pt>
                <c:pt idx="602" formatCode="dd/mm/yy;@">
                  <c:v>43689</c:v>
                </c:pt>
                <c:pt idx="603" formatCode="dd/mm/yy;@">
                  <c:v>43689</c:v>
                </c:pt>
                <c:pt idx="604" formatCode="dd/mm/yy;@">
                  <c:v>43690</c:v>
                </c:pt>
                <c:pt idx="605" formatCode="dd/mm/yy;@">
                  <c:v>43690</c:v>
                </c:pt>
                <c:pt idx="606" formatCode="dd/mm/yy;@">
                  <c:v>43691</c:v>
                </c:pt>
                <c:pt idx="607" formatCode="dd/mm/yy;@">
                  <c:v>43691</c:v>
                </c:pt>
                <c:pt idx="608" formatCode="dd/mm/yy;@">
                  <c:v>43692</c:v>
                </c:pt>
                <c:pt idx="609" formatCode="dd/mm/yy;@">
                  <c:v>43692</c:v>
                </c:pt>
                <c:pt idx="610" formatCode="dd/mm/yy;@">
                  <c:v>43693</c:v>
                </c:pt>
                <c:pt idx="611" formatCode="dd/mm/yy;@">
                  <c:v>43693</c:v>
                </c:pt>
                <c:pt idx="612" formatCode="dd/mm/yy;@">
                  <c:v>43694</c:v>
                </c:pt>
                <c:pt idx="613" formatCode="dd/mm/yy;@">
                  <c:v>43694</c:v>
                </c:pt>
                <c:pt idx="614" formatCode="dd/mm/yy;@">
                  <c:v>43696</c:v>
                </c:pt>
                <c:pt idx="615" formatCode="dd/mm/yy;@">
                  <c:v>43697</c:v>
                </c:pt>
                <c:pt idx="616" formatCode="dd/mm/yy;@">
                  <c:v>43698</c:v>
                </c:pt>
                <c:pt idx="617" formatCode="dd/mm/yy;@">
                  <c:v>43703</c:v>
                </c:pt>
                <c:pt idx="618" formatCode="dd/mm/yy;@">
                  <c:v>43704</c:v>
                </c:pt>
                <c:pt idx="619" formatCode="dd/mm/yy;@">
                  <c:v>43704</c:v>
                </c:pt>
                <c:pt idx="620" formatCode="dd/mm/yy;@">
                  <c:v>43705</c:v>
                </c:pt>
                <c:pt idx="621" formatCode="dd/mm/yy;@">
                  <c:v>43705</c:v>
                </c:pt>
                <c:pt idx="622" formatCode="dd/mm/yy;@">
                  <c:v>43706</c:v>
                </c:pt>
                <c:pt idx="623" formatCode="dd/mm/yy;@">
                  <c:v>43706</c:v>
                </c:pt>
                <c:pt idx="624" formatCode="dd/mm/yy;@">
                  <c:v>43707</c:v>
                </c:pt>
                <c:pt idx="625" formatCode="dd/mm/yy;@">
                  <c:v>43709</c:v>
                </c:pt>
                <c:pt idx="626" formatCode="dd/mm/yy;@">
                  <c:v>43711</c:v>
                </c:pt>
                <c:pt idx="627" formatCode="dd/mm/yy;@">
                  <c:v>43711</c:v>
                </c:pt>
                <c:pt idx="628" formatCode="dd/mm/yy;@">
                  <c:v>43712</c:v>
                </c:pt>
                <c:pt idx="629" formatCode="dd/mm/yy;@">
                  <c:v>43712</c:v>
                </c:pt>
                <c:pt idx="630" formatCode="dd/mm/yy;@">
                  <c:v>43713</c:v>
                </c:pt>
                <c:pt idx="631" formatCode="dd/mm/yy;@">
                  <c:v>43713</c:v>
                </c:pt>
                <c:pt idx="632" formatCode="dd/mm/yy;@">
                  <c:v>43714</c:v>
                </c:pt>
                <c:pt idx="633" formatCode="dd/mm/yy;@">
                  <c:v>43714</c:v>
                </c:pt>
                <c:pt idx="634" formatCode="dd/mm/yy;@">
                  <c:v>43714</c:v>
                </c:pt>
                <c:pt idx="635" formatCode="dd/mm/yy;@">
                  <c:v>43715</c:v>
                </c:pt>
                <c:pt idx="636" formatCode="dd/mm/yy;@">
                  <c:v>43717</c:v>
                </c:pt>
                <c:pt idx="637" formatCode="dd/mm/yy;@">
                  <c:v>43717</c:v>
                </c:pt>
                <c:pt idx="638" formatCode="dd/mm/yy;@">
                  <c:v>43718</c:v>
                </c:pt>
                <c:pt idx="639" formatCode="dd/mm/yy;@">
                  <c:v>43718</c:v>
                </c:pt>
                <c:pt idx="640" formatCode="dd/mm/yy;@">
                  <c:v>43719</c:v>
                </c:pt>
                <c:pt idx="641" formatCode="dd/mm/yy;@">
                  <c:v>43719</c:v>
                </c:pt>
                <c:pt idx="642" formatCode="dd/mm/yy;@">
                  <c:v>43720</c:v>
                </c:pt>
                <c:pt idx="643" formatCode="dd/mm/yy;@">
                  <c:v>43720</c:v>
                </c:pt>
                <c:pt idx="644" formatCode="dd/mm/yy;@">
                  <c:v>43722</c:v>
                </c:pt>
                <c:pt idx="645" formatCode="dd/mm/yy;@">
                  <c:v>43723</c:v>
                </c:pt>
                <c:pt idx="646" formatCode="dd/mm/yy;@">
                  <c:v>43725</c:v>
                </c:pt>
                <c:pt idx="647" formatCode="dd/mm/yy;@">
                  <c:v>43725</c:v>
                </c:pt>
                <c:pt idx="648" formatCode="dd/mm/yy;@">
                  <c:v>43726</c:v>
                </c:pt>
                <c:pt idx="649" formatCode="dd/mm/yy;@">
                  <c:v>43726</c:v>
                </c:pt>
                <c:pt idx="650" formatCode="dd/mm/yy;@">
                  <c:v>43727</c:v>
                </c:pt>
                <c:pt idx="651" formatCode="dd/mm/yy;@">
                  <c:v>43727</c:v>
                </c:pt>
                <c:pt idx="652" formatCode="dd/mm/yy;@">
                  <c:v>43727</c:v>
                </c:pt>
                <c:pt idx="653" formatCode="dd/mm/yy;@">
                  <c:v>43728</c:v>
                </c:pt>
                <c:pt idx="654" formatCode="dd/mm/yy;@">
                  <c:v>43728</c:v>
                </c:pt>
                <c:pt idx="655" formatCode="dd/mm/yy;@">
                  <c:v>43729</c:v>
                </c:pt>
                <c:pt idx="656" formatCode="dd/mm/yy;@">
                  <c:v>43731</c:v>
                </c:pt>
                <c:pt idx="657" formatCode="dd/mm/yy;@">
                  <c:v>43736</c:v>
                </c:pt>
                <c:pt idx="658" formatCode="dd/mm/yy;@">
                  <c:v>43736</c:v>
                </c:pt>
                <c:pt idx="659" formatCode="dd/mm/yy;@">
                  <c:v>43737</c:v>
                </c:pt>
                <c:pt idx="660" formatCode="dd/mm/yy;@">
                  <c:v>43738</c:v>
                </c:pt>
                <c:pt idx="661" formatCode="dd/mm/yy;@">
                  <c:v>43740</c:v>
                </c:pt>
                <c:pt idx="662" formatCode="dd/mm/yy;@">
                  <c:v>43741</c:v>
                </c:pt>
                <c:pt idx="663" formatCode="dd/mm/yy;@">
                  <c:v>43741</c:v>
                </c:pt>
                <c:pt idx="664" formatCode="dd/mm/yy;@">
                  <c:v>43742</c:v>
                </c:pt>
                <c:pt idx="665" formatCode="dd/mm/yy;@">
                  <c:v>43742</c:v>
                </c:pt>
                <c:pt idx="666" formatCode="dd/mm/yy;@">
                  <c:v>43742</c:v>
                </c:pt>
                <c:pt idx="667" formatCode="dd/mm/yy;@">
                  <c:v>43744</c:v>
                </c:pt>
                <c:pt idx="668" formatCode="dd/mm/yy;@">
                  <c:v>43745</c:v>
                </c:pt>
                <c:pt idx="669" formatCode="dd/mm/yy;@">
                  <c:v>43745</c:v>
                </c:pt>
                <c:pt idx="670" formatCode="dd/mm/yy;@">
                  <c:v>43746</c:v>
                </c:pt>
                <c:pt idx="671" formatCode="dd/mm/yy;@">
                  <c:v>43746</c:v>
                </c:pt>
                <c:pt idx="672" formatCode="dd/mm/yy;@">
                  <c:v>43747</c:v>
                </c:pt>
                <c:pt idx="673" formatCode="dd/mm/yy;@">
                  <c:v>43747</c:v>
                </c:pt>
                <c:pt idx="674" formatCode="dd/mm/yy;@">
                  <c:v>43748</c:v>
                </c:pt>
                <c:pt idx="675" formatCode="dd/mm/yy;@">
                  <c:v>43748</c:v>
                </c:pt>
                <c:pt idx="676" formatCode="dd/mm/yy;@">
                  <c:v>43750</c:v>
                </c:pt>
                <c:pt idx="677" formatCode="dd/mm/yy;@">
                  <c:v>43750</c:v>
                </c:pt>
                <c:pt idx="678" formatCode="dd/mm/yy;@">
                  <c:v>43752</c:v>
                </c:pt>
                <c:pt idx="679" formatCode="dd/mm/yy;@">
                  <c:v>43752</c:v>
                </c:pt>
                <c:pt idx="680" formatCode="dd/mm/yy;@">
                  <c:v>43753</c:v>
                </c:pt>
                <c:pt idx="681" formatCode="dd/mm/yy;@">
                  <c:v>43753</c:v>
                </c:pt>
                <c:pt idx="682" formatCode="dd/mm/yy;@">
                  <c:v>43754</c:v>
                </c:pt>
                <c:pt idx="683" formatCode="dd/mm/yy;@">
                  <c:v>43754</c:v>
                </c:pt>
                <c:pt idx="684" formatCode="dd/mm/yy;@">
                  <c:v>43755</c:v>
                </c:pt>
                <c:pt idx="685" formatCode="dd/mm/yy;@">
                  <c:v>43755</c:v>
                </c:pt>
                <c:pt idx="686" formatCode="dd/mm/yy;@">
                  <c:v>43756</c:v>
                </c:pt>
                <c:pt idx="687" formatCode="dd/mm/yy;@">
                  <c:v>43757</c:v>
                </c:pt>
                <c:pt idx="688" formatCode="dd/mm/yy;@">
                  <c:v>43759</c:v>
                </c:pt>
                <c:pt idx="689" formatCode="dd/mm/yy;@">
                  <c:v>43759</c:v>
                </c:pt>
                <c:pt idx="690" formatCode="dd/mm/yy;@">
                  <c:v>43760</c:v>
                </c:pt>
                <c:pt idx="691" formatCode="dd/mm/yy;@">
                  <c:v>43760</c:v>
                </c:pt>
                <c:pt idx="692" formatCode="dd/mm/yy;@">
                  <c:v>43761</c:v>
                </c:pt>
                <c:pt idx="693" formatCode="dd/mm/yy;@">
                  <c:v>43761</c:v>
                </c:pt>
                <c:pt idx="694" formatCode="dd/mm/yy;@">
                  <c:v>43762</c:v>
                </c:pt>
                <c:pt idx="695" formatCode="dd/mm/yy;@">
                  <c:v>43762</c:v>
                </c:pt>
                <c:pt idx="696" formatCode="dd/mm/yy;@">
                  <c:v>43763</c:v>
                </c:pt>
                <c:pt idx="697" formatCode="dd/mm/yy;@">
                  <c:v>43764</c:v>
                </c:pt>
                <c:pt idx="698" formatCode="dd/mm/yy;@">
                  <c:v>43766</c:v>
                </c:pt>
                <c:pt idx="699" formatCode="dd/mm/yy;@">
                  <c:v>43766</c:v>
                </c:pt>
                <c:pt idx="700" formatCode="dd/mm/yy;@">
                  <c:v>43767</c:v>
                </c:pt>
                <c:pt idx="701" formatCode="dd/mm/yy;@">
                  <c:v>43767</c:v>
                </c:pt>
                <c:pt idx="702" formatCode="dd/mm/yy;@">
                  <c:v>43768</c:v>
                </c:pt>
                <c:pt idx="703" formatCode="dd/mm/yy;@">
                  <c:v>43768</c:v>
                </c:pt>
                <c:pt idx="704" formatCode="dd/mm/yy;@">
                  <c:v>43769</c:v>
                </c:pt>
                <c:pt idx="705" formatCode="dd/mm/yy;@">
                  <c:v>43769</c:v>
                </c:pt>
                <c:pt idx="706" formatCode="dd/mm/yy;@">
                  <c:v>43772</c:v>
                </c:pt>
                <c:pt idx="707" formatCode="dd/mm/yy;@">
                  <c:v>43772</c:v>
                </c:pt>
                <c:pt idx="708" formatCode="dd/mm/yy;@">
                  <c:v>43772</c:v>
                </c:pt>
                <c:pt idx="709" formatCode="dd/mm/yy;@">
                  <c:v>43780</c:v>
                </c:pt>
                <c:pt idx="710" formatCode="dd/mm/yy;@">
                  <c:v>43781</c:v>
                </c:pt>
                <c:pt idx="711" formatCode="dd/mm/yy;@">
                  <c:v>43781</c:v>
                </c:pt>
                <c:pt idx="712" formatCode="dd/mm/yy;@">
                  <c:v>43782</c:v>
                </c:pt>
                <c:pt idx="713" formatCode="dd/mm/yy;@">
                  <c:v>43782</c:v>
                </c:pt>
                <c:pt idx="714" formatCode="dd/mm/yy;@">
                  <c:v>43783</c:v>
                </c:pt>
                <c:pt idx="715" formatCode="dd/mm/yy;@">
                  <c:v>43783</c:v>
                </c:pt>
                <c:pt idx="716" formatCode="dd/mm/yy;@">
                  <c:v>43784</c:v>
                </c:pt>
                <c:pt idx="717" formatCode="dd/mm/yy;@">
                  <c:v>43784</c:v>
                </c:pt>
                <c:pt idx="718" formatCode="dd/mm/yy;@">
                  <c:v>43785</c:v>
                </c:pt>
                <c:pt idx="719" formatCode="dd/mm/yy;@">
                  <c:v>43785</c:v>
                </c:pt>
                <c:pt idx="720" formatCode="dd/mm/yy;@">
                  <c:v>43787</c:v>
                </c:pt>
                <c:pt idx="721" formatCode="dd/mm/yy;@">
                  <c:v>43787</c:v>
                </c:pt>
                <c:pt idx="722" formatCode="dd/mm/yy;@">
                  <c:v>43788</c:v>
                </c:pt>
                <c:pt idx="723" formatCode="dd/mm/yy;@">
                  <c:v>43789</c:v>
                </c:pt>
                <c:pt idx="724" formatCode="dd/mm/yy;@">
                  <c:v>43790</c:v>
                </c:pt>
                <c:pt idx="725" formatCode="dd/mm/yy;@">
                  <c:v>43795</c:v>
                </c:pt>
                <c:pt idx="726" formatCode="dd/mm/yy;@">
                  <c:v>43796</c:v>
                </c:pt>
                <c:pt idx="727" formatCode="dd/mm/yy;@">
                  <c:v>43796</c:v>
                </c:pt>
                <c:pt idx="728" formatCode="dd/mm/yy;@">
                  <c:v>43797</c:v>
                </c:pt>
                <c:pt idx="729" formatCode="dd/mm/yy;@">
                  <c:v>43797</c:v>
                </c:pt>
                <c:pt idx="730" formatCode="dd/mm/yy;@">
                  <c:v>43797</c:v>
                </c:pt>
                <c:pt idx="731" formatCode="dd/mm/yy;@">
                  <c:v>43800</c:v>
                </c:pt>
                <c:pt idx="732" formatCode="dd/mm/yy;@">
                  <c:v>43801</c:v>
                </c:pt>
                <c:pt idx="733" formatCode="dd/mm/yy;@">
                  <c:v>43801</c:v>
                </c:pt>
                <c:pt idx="734" formatCode="dd/mm/yy;@">
                  <c:v>43802</c:v>
                </c:pt>
                <c:pt idx="735" formatCode="dd/mm/yy;@">
                  <c:v>43804</c:v>
                </c:pt>
                <c:pt idx="736" formatCode="dd/mm/yy;@">
                  <c:v>43805</c:v>
                </c:pt>
                <c:pt idx="737" formatCode="dd/mm/yy;@">
                  <c:v>43805</c:v>
                </c:pt>
                <c:pt idx="738" formatCode="dd/mm/yy;@">
                  <c:v>43806</c:v>
                </c:pt>
                <c:pt idx="739" formatCode="dd/mm/yy;@">
                  <c:v>43806</c:v>
                </c:pt>
                <c:pt idx="740" formatCode="dd/mm/yy;@">
                  <c:v>43808</c:v>
                </c:pt>
                <c:pt idx="741" formatCode="dd/mm/yy;@">
                  <c:v>43808</c:v>
                </c:pt>
                <c:pt idx="742" formatCode="dd/mm/yy;@">
                  <c:v>43809</c:v>
                </c:pt>
                <c:pt idx="743" formatCode="dd/mm/yy;@">
                  <c:v>43810</c:v>
                </c:pt>
                <c:pt idx="744" formatCode="dd/mm/yy;@">
                  <c:v>43811</c:v>
                </c:pt>
                <c:pt idx="745" formatCode="dd/mm/yy;@">
                  <c:v>43811</c:v>
                </c:pt>
                <c:pt idx="746" formatCode="dd/mm/yy;@">
                  <c:v>43812</c:v>
                </c:pt>
                <c:pt idx="747" formatCode="dd/mm/yy;@">
                  <c:v>43813</c:v>
                </c:pt>
                <c:pt idx="748" formatCode="dd/mm/yy;@">
                  <c:v>43815</c:v>
                </c:pt>
                <c:pt idx="749" formatCode="dd/mm/yy;@">
                  <c:v>43815</c:v>
                </c:pt>
                <c:pt idx="750" formatCode="dd/mm/yy;@">
                  <c:v>43816</c:v>
                </c:pt>
                <c:pt idx="751" formatCode="dd/mm/yy;@">
                  <c:v>43816</c:v>
                </c:pt>
                <c:pt idx="752" formatCode="dd/mm/yy;@">
                  <c:v>43817</c:v>
                </c:pt>
                <c:pt idx="753" formatCode="dd/mm/yy;@">
                  <c:v>43817</c:v>
                </c:pt>
                <c:pt idx="754" formatCode="dd/mm/yy;@">
                  <c:v>43818</c:v>
                </c:pt>
                <c:pt idx="755" formatCode="dd/mm/yy;@">
                  <c:v>43818</c:v>
                </c:pt>
                <c:pt idx="756" formatCode="dd/mm/yy;@">
                  <c:v>43819</c:v>
                </c:pt>
                <c:pt idx="757" formatCode="dd/mm/yy;@">
                  <c:v>43819</c:v>
                </c:pt>
                <c:pt idx="758" formatCode="dd/mm/yy;@">
                  <c:v>43820</c:v>
                </c:pt>
                <c:pt idx="759" formatCode="dd/mm/yy;@">
                  <c:v>43820</c:v>
                </c:pt>
                <c:pt idx="760" formatCode="dd/mm/yy;@">
                  <c:v>43822</c:v>
                </c:pt>
                <c:pt idx="761" formatCode="dd/mm/yy;@">
                  <c:v>43822</c:v>
                </c:pt>
                <c:pt idx="762" formatCode="dd/mm/yy;@">
                  <c:v>43823</c:v>
                </c:pt>
                <c:pt idx="763" formatCode="dd/mm/yy;@">
                  <c:v>43823</c:v>
                </c:pt>
                <c:pt idx="764" formatCode="dd/mm/yy;@">
                  <c:v>43824</c:v>
                </c:pt>
                <c:pt idx="765" formatCode="dd/mm/yy;@">
                  <c:v>43824</c:v>
                </c:pt>
                <c:pt idx="766" formatCode="dd/mm/yy;@">
                  <c:v>43825</c:v>
                </c:pt>
                <c:pt idx="767" formatCode="dd/mm/yy;@">
                  <c:v>43825</c:v>
                </c:pt>
                <c:pt idx="768" formatCode="dd/mm/yy;@">
                  <c:v>43826</c:v>
                </c:pt>
              </c:numCache>
            </c:numRef>
          </c:cat>
          <c:val>
            <c:numRef>
              <c:f>'NG-LDĐ-03 (29048)'!$K$3:$K$771</c:f>
              <c:numCache>
                <c:formatCode>General</c:formatCode>
                <c:ptCount val="76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'NG-LDĐ-03 (29048)'!$M$2</c:f>
              <c:strCache>
                <c:ptCount val="1"/>
                <c:pt idx="0">
                  <c:v>Alert limit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80"/>
              <c:layout>
                <c:manualLayout>
                  <c:x val="-2.4408848207475322E-2"/>
                  <c:y val="-4.465116279069767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'NG-LDĐ-03 (29048)'!$O$3:$O$771</c:f>
              <c:numCache>
                <c:formatCode>m/d/yyyy</c:formatCode>
                <c:ptCount val="769"/>
                <c:pt idx="0">
                  <c:v>43102</c:v>
                </c:pt>
                <c:pt idx="1">
                  <c:v>43103</c:v>
                </c:pt>
                <c:pt idx="2">
                  <c:v>43103</c:v>
                </c:pt>
                <c:pt idx="3">
                  <c:v>43104</c:v>
                </c:pt>
                <c:pt idx="4">
                  <c:v>43108</c:v>
                </c:pt>
                <c:pt idx="5">
                  <c:v>43109</c:v>
                </c:pt>
                <c:pt idx="6">
                  <c:v>43109</c:v>
                </c:pt>
                <c:pt idx="7">
                  <c:v>43110</c:v>
                </c:pt>
                <c:pt idx="8">
                  <c:v>43110</c:v>
                </c:pt>
                <c:pt idx="9">
                  <c:v>43111</c:v>
                </c:pt>
                <c:pt idx="10">
                  <c:v>43111</c:v>
                </c:pt>
                <c:pt idx="11">
                  <c:v>43112</c:v>
                </c:pt>
                <c:pt idx="12">
                  <c:v>43115</c:v>
                </c:pt>
                <c:pt idx="13">
                  <c:v>43116</c:v>
                </c:pt>
                <c:pt idx="14">
                  <c:v>43116</c:v>
                </c:pt>
                <c:pt idx="15">
                  <c:v>43117</c:v>
                </c:pt>
                <c:pt idx="16">
                  <c:v>43117</c:v>
                </c:pt>
                <c:pt idx="17">
                  <c:v>43118</c:v>
                </c:pt>
                <c:pt idx="18">
                  <c:v>43118</c:v>
                </c:pt>
                <c:pt idx="19">
                  <c:v>43119</c:v>
                </c:pt>
                <c:pt idx="20">
                  <c:v>43119</c:v>
                </c:pt>
                <c:pt idx="21">
                  <c:v>43120</c:v>
                </c:pt>
                <c:pt idx="22">
                  <c:v>43121</c:v>
                </c:pt>
                <c:pt idx="23">
                  <c:v>43122</c:v>
                </c:pt>
                <c:pt idx="24">
                  <c:v>43122</c:v>
                </c:pt>
                <c:pt idx="25">
                  <c:v>43123</c:v>
                </c:pt>
                <c:pt idx="26">
                  <c:v>43123</c:v>
                </c:pt>
                <c:pt idx="27">
                  <c:v>43124</c:v>
                </c:pt>
                <c:pt idx="28">
                  <c:v>43124</c:v>
                </c:pt>
                <c:pt idx="29">
                  <c:v>43125</c:v>
                </c:pt>
                <c:pt idx="30">
                  <c:v>43125</c:v>
                </c:pt>
                <c:pt idx="31">
                  <c:v>43126</c:v>
                </c:pt>
                <c:pt idx="32">
                  <c:v>43127</c:v>
                </c:pt>
                <c:pt idx="33">
                  <c:v>43129</c:v>
                </c:pt>
                <c:pt idx="34">
                  <c:v>43129</c:v>
                </c:pt>
                <c:pt idx="35">
                  <c:v>43130</c:v>
                </c:pt>
                <c:pt idx="36">
                  <c:v>43130</c:v>
                </c:pt>
                <c:pt idx="37">
                  <c:v>43131</c:v>
                </c:pt>
                <c:pt idx="38">
                  <c:v>43131</c:v>
                </c:pt>
                <c:pt idx="39">
                  <c:v>43132</c:v>
                </c:pt>
                <c:pt idx="40">
                  <c:v>43132</c:v>
                </c:pt>
                <c:pt idx="41">
                  <c:v>43133</c:v>
                </c:pt>
                <c:pt idx="42">
                  <c:v>43133</c:v>
                </c:pt>
                <c:pt idx="43">
                  <c:v>43134</c:v>
                </c:pt>
                <c:pt idx="44">
                  <c:v>43134</c:v>
                </c:pt>
                <c:pt idx="45">
                  <c:v>43136</c:v>
                </c:pt>
                <c:pt idx="46">
                  <c:v>43136</c:v>
                </c:pt>
                <c:pt idx="47">
                  <c:v>43137</c:v>
                </c:pt>
                <c:pt idx="48">
                  <c:v>43138</c:v>
                </c:pt>
                <c:pt idx="49">
                  <c:v>43139</c:v>
                </c:pt>
                <c:pt idx="50">
                  <c:v>43139</c:v>
                </c:pt>
                <c:pt idx="51">
                  <c:v>43140</c:v>
                </c:pt>
                <c:pt idx="52">
                  <c:v>43154</c:v>
                </c:pt>
                <c:pt idx="53">
                  <c:v>43155</c:v>
                </c:pt>
                <c:pt idx="54">
                  <c:v>43155</c:v>
                </c:pt>
                <c:pt idx="55">
                  <c:v>43156</c:v>
                </c:pt>
                <c:pt idx="56">
                  <c:v>43156</c:v>
                </c:pt>
                <c:pt idx="57">
                  <c:v>43157</c:v>
                </c:pt>
                <c:pt idx="58">
                  <c:v>43157</c:v>
                </c:pt>
                <c:pt idx="59">
                  <c:v>43158</c:v>
                </c:pt>
                <c:pt idx="60">
                  <c:v>43158</c:v>
                </c:pt>
                <c:pt idx="61">
                  <c:v>43159</c:v>
                </c:pt>
                <c:pt idx="62">
                  <c:v>43159</c:v>
                </c:pt>
                <c:pt idx="63">
                  <c:v>43160</c:v>
                </c:pt>
                <c:pt idx="64">
                  <c:v>43161</c:v>
                </c:pt>
                <c:pt idx="65">
                  <c:v>43162</c:v>
                </c:pt>
                <c:pt idx="66">
                  <c:v>43164</c:v>
                </c:pt>
                <c:pt idx="67">
                  <c:v>43164</c:v>
                </c:pt>
                <c:pt idx="68">
                  <c:v>43165</c:v>
                </c:pt>
                <c:pt idx="69">
                  <c:v>43165</c:v>
                </c:pt>
                <c:pt idx="70">
                  <c:v>43166</c:v>
                </c:pt>
                <c:pt idx="71">
                  <c:v>43166</c:v>
                </c:pt>
                <c:pt idx="72">
                  <c:v>43167</c:v>
                </c:pt>
                <c:pt idx="73">
                  <c:v>43170</c:v>
                </c:pt>
                <c:pt idx="74">
                  <c:v>43171</c:v>
                </c:pt>
                <c:pt idx="75">
                  <c:v>43171</c:v>
                </c:pt>
                <c:pt idx="76">
                  <c:v>43172</c:v>
                </c:pt>
                <c:pt idx="77">
                  <c:v>43172</c:v>
                </c:pt>
                <c:pt idx="78">
                  <c:v>43173</c:v>
                </c:pt>
                <c:pt idx="79">
                  <c:v>43173</c:v>
                </c:pt>
                <c:pt idx="80">
                  <c:v>43174</c:v>
                </c:pt>
                <c:pt idx="81">
                  <c:v>43174</c:v>
                </c:pt>
                <c:pt idx="82">
                  <c:v>43175</c:v>
                </c:pt>
                <c:pt idx="83">
                  <c:v>43176</c:v>
                </c:pt>
                <c:pt idx="84">
                  <c:v>43178</c:v>
                </c:pt>
                <c:pt idx="85">
                  <c:v>43178</c:v>
                </c:pt>
                <c:pt idx="86">
                  <c:v>43179</c:v>
                </c:pt>
                <c:pt idx="87">
                  <c:v>43179</c:v>
                </c:pt>
                <c:pt idx="88">
                  <c:v>43180</c:v>
                </c:pt>
                <c:pt idx="89">
                  <c:v>43180</c:v>
                </c:pt>
                <c:pt idx="90">
                  <c:v>43181</c:v>
                </c:pt>
                <c:pt idx="91">
                  <c:v>43181</c:v>
                </c:pt>
                <c:pt idx="92">
                  <c:v>43182</c:v>
                </c:pt>
                <c:pt idx="93">
                  <c:v>43183</c:v>
                </c:pt>
                <c:pt idx="94">
                  <c:v>43185</c:v>
                </c:pt>
                <c:pt idx="95">
                  <c:v>43185</c:v>
                </c:pt>
                <c:pt idx="96">
                  <c:v>43186</c:v>
                </c:pt>
                <c:pt idx="97">
                  <c:v>43186</c:v>
                </c:pt>
                <c:pt idx="98">
                  <c:v>43187</c:v>
                </c:pt>
                <c:pt idx="99">
                  <c:v>43187</c:v>
                </c:pt>
                <c:pt idx="100">
                  <c:v>43188</c:v>
                </c:pt>
                <c:pt idx="101">
                  <c:v>43188</c:v>
                </c:pt>
                <c:pt idx="102">
                  <c:v>43189</c:v>
                </c:pt>
                <c:pt idx="103">
                  <c:v>43190</c:v>
                </c:pt>
                <c:pt idx="104">
                  <c:v>43192</c:v>
                </c:pt>
                <c:pt idx="105">
                  <c:v>43192</c:v>
                </c:pt>
                <c:pt idx="106">
                  <c:v>43193</c:v>
                </c:pt>
                <c:pt idx="107">
                  <c:v>43193</c:v>
                </c:pt>
                <c:pt idx="108">
                  <c:v>43194</c:v>
                </c:pt>
                <c:pt idx="109">
                  <c:v>43194</c:v>
                </c:pt>
                <c:pt idx="110">
                  <c:v>43195</c:v>
                </c:pt>
                <c:pt idx="111">
                  <c:v>43199</c:v>
                </c:pt>
                <c:pt idx="112">
                  <c:v>43200</c:v>
                </c:pt>
                <c:pt idx="113">
                  <c:v>43200</c:v>
                </c:pt>
                <c:pt idx="114">
                  <c:v>43201</c:v>
                </c:pt>
                <c:pt idx="115">
                  <c:v>43202</c:v>
                </c:pt>
                <c:pt idx="116">
                  <c:v>43203</c:v>
                </c:pt>
                <c:pt idx="117">
                  <c:v>43204</c:v>
                </c:pt>
                <c:pt idx="118">
                  <c:v>43206</c:v>
                </c:pt>
                <c:pt idx="119">
                  <c:v>43206</c:v>
                </c:pt>
                <c:pt idx="120">
                  <c:v>43207</c:v>
                </c:pt>
                <c:pt idx="121">
                  <c:v>43207</c:v>
                </c:pt>
                <c:pt idx="122">
                  <c:v>43208</c:v>
                </c:pt>
                <c:pt idx="123">
                  <c:v>43208</c:v>
                </c:pt>
                <c:pt idx="124">
                  <c:v>43209</c:v>
                </c:pt>
                <c:pt idx="125">
                  <c:v>43211</c:v>
                </c:pt>
                <c:pt idx="126">
                  <c:v>43213</c:v>
                </c:pt>
                <c:pt idx="127">
                  <c:v>43214</c:v>
                </c:pt>
                <c:pt idx="128">
                  <c:v>43215</c:v>
                </c:pt>
                <c:pt idx="129">
                  <c:v>43216</c:v>
                </c:pt>
                <c:pt idx="130">
                  <c:v>43218</c:v>
                </c:pt>
                <c:pt idx="131">
                  <c:v>43222</c:v>
                </c:pt>
                <c:pt idx="132">
                  <c:v>43223</c:v>
                </c:pt>
                <c:pt idx="133">
                  <c:v>43223</c:v>
                </c:pt>
                <c:pt idx="134">
                  <c:v>43224</c:v>
                </c:pt>
                <c:pt idx="135">
                  <c:v>43225</c:v>
                </c:pt>
                <c:pt idx="136">
                  <c:v>43227</c:v>
                </c:pt>
                <c:pt idx="137">
                  <c:v>43227</c:v>
                </c:pt>
                <c:pt idx="138">
                  <c:v>43229</c:v>
                </c:pt>
                <c:pt idx="139">
                  <c:v>43229</c:v>
                </c:pt>
                <c:pt idx="140">
                  <c:v>43230</c:v>
                </c:pt>
                <c:pt idx="141">
                  <c:v>43230</c:v>
                </c:pt>
                <c:pt idx="142">
                  <c:v>43231</c:v>
                </c:pt>
                <c:pt idx="143">
                  <c:v>43232</c:v>
                </c:pt>
                <c:pt idx="144">
                  <c:v>43234</c:v>
                </c:pt>
                <c:pt idx="145">
                  <c:v>43234</c:v>
                </c:pt>
                <c:pt idx="146">
                  <c:v>43235</c:v>
                </c:pt>
                <c:pt idx="147">
                  <c:v>43235</c:v>
                </c:pt>
                <c:pt idx="148">
                  <c:v>43236</c:v>
                </c:pt>
                <c:pt idx="149">
                  <c:v>43236</c:v>
                </c:pt>
                <c:pt idx="150">
                  <c:v>43237</c:v>
                </c:pt>
                <c:pt idx="151">
                  <c:v>43237</c:v>
                </c:pt>
                <c:pt idx="152">
                  <c:v>43238</c:v>
                </c:pt>
                <c:pt idx="153">
                  <c:v>43241</c:v>
                </c:pt>
                <c:pt idx="154">
                  <c:v>43242</c:v>
                </c:pt>
                <c:pt idx="155">
                  <c:v>43242</c:v>
                </c:pt>
                <c:pt idx="156">
                  <c:v>43243</c:v>
                </c:pt>
                <c:pt idx="157">
                  <c:v>43243</c:v>
                </c:pt>
                <c:pt idx="158">
                  <c:v>43244</c:v>
                </c:pt>
                <c:pt idx="159">
                  <c:v>43244</c:v>
                </c:pt>
                <c:pt idx="160">
                  <c:v>43245</c:v>
                </c:pt>
                <c:pt idx="161">
                  <c:v>43248</c:v>
                </c:pt>
                <c:pt idx="162">
                  <c:v>43249</c:v>
                </c:pt>
                <c:pt idx="163">
                  <c:v>43249</c:v>
                </c:pt>
                <c:pt idx="164">
                  <c:v>43250</c:v>
                </c:pt>
                <c:pt idx="165">
                  <c:v>43250</c:v>
                </c:pt>
                <c:pt idx="166">
                  <c:v>43251</c:v>
                </c:pt>
                <c:pt idx="167">
                  <c:v>43251</c:v>
                </c:pt>
                <c:pt idx="168">
                  <c:v>43252</c:v>
                </c:pt>
                <c:pt idx="169">
                  <c:v>43253</c:v>
                </c:pt>
                <c:pt idx="170">
                  <c:v>43255</c:v>
                </c:pt>
                <c:pt idx="171">
                  <c:v>43255</c:v>
                </c:pt>
                <c:pt idx="172">
                  <c:v>43256</c:v>
                </c:pt>
                <c:pt idx="173">
                  <c:v>43256</c:v>
                </c:pt>
                <c:pt idx="174">
                  <c:v>43257</c:v>
                </c:pt>
                <c:pt idx="175">
                  <c:v>43257</c:v>
                </c:pt>
                <c:pt idx="176">
                  <c:v>43258</c:v>
                </c:pt>
                <c:pt idx="177">
                  <c:v>43258</c:v>
                </c:pt>
                <c:pt idx="178">
                  <c:v>43259</c:v>
                </c:pt>
                <c:pt idx="179">
                  <c:v>43259</c:v>
                </c:pt>
                <c:pt idx="180">
                  <c:v>43260</c:v>
                </c:pt>
                <c:pt idx="181">
                  <c:v>43260</c:v>
                </c:pt>
                <c:pt idx="182">
                  <c:v>43262</c:v>
                </c:pt>
                <c:pt idx="183">
                  <c:v>43262</c:v>
                </c:pt>
                <c:pt idx="184">
                  <c:v>43263</c:v>
                </c:pt>
                <c:pt idx="185">
                  <c:v>43263</c:v>
                </c:pt>
                <c:pt idx="186">
                  <c:v>43264</c:v>
                </c:pt>
                <c:pt idx="187">
                  <c:v>43264</c:v>
                </c:pt>
                <c:pt idx="188">
                  <c:v>43265</c:v>
                </c:pt>
                <c:pt idx="189">
                  <c:v>43265</c:v>
                </c:pt>
                <c:pt idx="190">
                  <c:v>43267</c:v>
                </c:pt>
                <c:pt idx="191">
                  <c:v>43269</c:v>
                </c:pt>
                <c:pt idx="192">
                  <c:v>43270</c:v>
                </c:pt>
                <c:pt idx="193">
                  <c:v>43270</c:v>
                </c:pt>
                <c:pt idx="194">
                  <c:v>43271</c:v>
                </c:pt>
                <c:pt idx="195">
                  <c:v>43271</c:v>
                </c:pt>
                <c:pt idx="196">
                  <c:v>43272</c:v>
                </c:pt>
                <c:pt idx="197">
                  <c:v>43272</c:v>
                </c:pt>
                <c:pt idx="198">
                  <c:v>43273</c:v>
                </c:pt>
                <c:pt idx="199">
                  <c:v>43276</c:v>
                </c:pt>
                <c:pt idx="200">
                  <c:v>43276</c:v>
                </c:pt>
                <c:pt idx="201">
                  <c:v>43276</c:v>
                </c:pt>
                <c:pt idx="202">
                  <c:v>43277</c:v>
                </c:pt>
                <c:pt idx="203">
                  <c:v>43277</c:v>
                </c:pt>
                <c:pt idx="204">
                  <c:v>43278</c:v>
                </c:pt>
                <c:pt idx="205">
                  <c:v>43278</c:v>
                </c:pt>
                <c:pt idx="206">
                  <c:v>43279</c:v>
                </c:pt>
                <c:pt idx="207">
                  <c:v>43279</c:v>
                </c:pt>
                <c:pt idx="208">
                  <c:v>43280</c:v>
                </c:pt>
                <c:pt idx="209">
                  <c:v>43281</c:v>
                </c:pt>
                <c:pt idx="210">
                  <c:v>43283</c:v>
                </c:pt>
                <c:pt idx="211">
                  <c:v>43283</c:v>
                </c:pt>
                <c:pt idx="212">
                  <c:v>43284</c:v>
                </c:pt>
                <c:pt idx="213">
                  <c:v>43284</c:v>
                </c:pt>
                <c:pt idx="214">
                  <c:v>43285</c:v>
                </c:pt>
                <c:pt idx="215">
                  <c:v>43285</c:v>
                </c:pt>
                <c:pt idx="216">
                  <c:v>43286</c:v>
                </c:pt>
                <c:pt idx="217">
                  <c:v>43286</c:v>
                </c:pt>
                <c:pt idx="218">
                  <c:v>43287</c:v>
                </c:pt>
                <c:pt idx="219">
                  <c:v>43287</c:v>
                </c:pt>
                <c:pt idx="220">
                  <c:v>43288</c:v>
                </c:pt>
                <c:pt idx="221">
                  <c:v>43288</c:v>
                </c:pt>
                <c:pt idx="222">
                  <c:v>43289</c:v>
                </c:pt>
                <c:pt idx="223">
                  <c:v>43290</c:v>
                </c:pt>
                <c:pt idx="224">
                  <c:v>43291</c:v>
                </c:pt>
                <c:pt idx="225">
                  <c:v>43297</c:v>
                </c:pt>
                <c:pt idx="226">
                  <c:v>43297</c:v>
                </c:pt>
                <c:pt idx="227">
                  <c:v>43298</c:v>
                </c:pt>
                <c:pt idx="228">
                  <c:v>43298</c:v>
                </c:pt>
                <c:pt idx="229">
                  <c:v>43298</c:v>
                </c:pt>
                <c:pt idx="230">
                  <c:v>43299</c:v>
                </c:pt>
                <c:pt idx="231">
                  <c:v>43300</c:v>
                </c:pt>
                <c:pt idx="232">
                  <c:v>43301</c:v>
                </c:pt>
                <c:pt idx="233">
                  <c:v>43302</c:v>
                </c:pt>
                <c:pt idx="234">
                  <c:v>43304</c:v>
                </c:pt>
                <c:pt idx="235">
                  <c:v>43304</c:v>
                </c:pt>
                <c:pt idx="236">
                  <c:v>43305</c:v>
                </c:pt>
                <c:pt idx="237">
                  <c:v>43306</c:v>
                </c:pt>
                <c:pt idx="238">
                  <c:v>43307</c:v>
                </c:pt>
                <c:pt idx="239">
                  <c:v>43309</c:v>
                </c:pt>
                <c:pt idx="240">
                  <c:v>43311</c:v>
                </c:pt>
                <c:pt idx="241">
                  <c:v>43311</c:v>
                </c:pt>
                <c:pt idx="242">
                  <c:v>43312</c:v>
                </c:pt>
                <c:pt idx="243">
                  <c:v>43316</c:v>
                </c:pt>
                <c:pt idx="244">
                  <c:v>43318</c:v>
                </c:pt>
                <c:pt idx="245">
                  <c:v>43319</c:v>
                </c:pt>
                <c:pt idx="246">
                  <c:v>43320</c:v>
                </c:pt>
                <c:pt idx="247">
                  <c:v>43323</c:v>
                </c:pt>
                <c:pt idx="248">
                  <c:v>43325</c:v>
                </c:pt>
                <c:pt idx="249">
                  <c:v>43325</c:v>
                </c:pt>
                <c:pt idx="250">
                  <c:v>43326</c:v>
                </c:pt>
                <c:pt idx="251">
                  <c:v>43326</c:v>
                </c:pt>
                <c:pt idx="252">
                  <c:v>43327</c:v>
                </c:pt>
                <c:pt idx="253">
                  <c:v>43327</c:v>
                </c:pt>
                <c:pt idx="254">
                  <c:v>43328</c:v>
                </c:pt>
                <c:pt idx="255">
                  <c:v>43328</c:v>
                </c:pt>
                <c:pt idx="256">
                  <c:v>43329</c:v>
                </c:pt>
                <c:pt idx="257">
                  <c:v>43329</c:v>
                </c:pt>
                <c:pt idx="258">
                  <c:v>43331</c:v>
                </c:pt>
                <c:pt idx="259">
                  <c:v>43331</c:v>
                </c:pt>
                <c:pt idx="260">
                  <c:v>43332</c:v>
                </c:pt>
                <c:pt idx="261">
                  <c:v>43332</c:v>
                </c:pt>
                <c:pt idx="262">
                  <c:v>43333</c:v>
                </c:pt>
                <c:pt idx="263">
                  <c:v>43333</c:v>
                </c:pt>
                <c:pt idx="264">
                  <c:v>43334</c:v>
                </c:pt>
                <c:pt idx="265">
                  <c:v>43334</c:v>
                </c:pt>
                <c:pt idx="266">
                  <c:v>43335</c:v>
                </c:pt>
                <c:pt idx="267">
                  <c:v>43335</c:v>
                </c:pt>
                <c:pt idx="268">
                  <c:v>43336</c:v>
                </c:pt>
                <c:pt idx="269">
                  <c:v>43337</c:v>
                </c:pt>
                <c:pt idx="270">
                  <c:v>43338</c:v>
                </c:pt>
                <c:pt idx="271">
                  <c:v>43338</c:v>
                </c:pt>
                <c:pt idx="272">
                  <c:v>43339</c:v>
                </c:pt>
                <c:pt idx="273">
                  <c:v>43339</c:v>
                </c:pt>
                <c:pt idx="274">
                  <c:v>43340</c:v>
                </c:pt>
                <c:pt idx="275">
                  <c:v>43378</c:v>
                </c:pt>
                <c:pt idx="276">
                  <c:v>43381</c:v>
                </c:pt>
                <c:pt idx="277">
                  <c:v>43381</c:v>
                </c:pt>
                <c:pt idx="278">
                  <c:v>43383</c:v>
                </c:pt>
                <c:pt idx="279">
                  <c:v>43383</c:v>
                </c:pt>
                <c:pt idx="280">
                  <c:v>43386</c:v>
                </c:pt>
                <c:pt idx="281">
                  <c:v>43387</c:v>
                </c:pt>
                <c:pt idx="282">
                  <c:v>43388</c:v>
                </c:pt>
                <c:pt idx="283">
                  <c:v>43388</c:v>
                </c:pt>
                <c:pt idx="284">
                  <c:v>43389</c:v>
                </c:pt>
                <c:pt idx="285">
                  <c:v>43389</c:v>
                </c:pt>
                <c:pt idx="286">
                  <c:v>43390</c:v>
                </c:pt>
                <c:pt idx="287">
                  <c:v>43390</c:v>
                </c:pt>
                <c:pt idx="288">
                  <c:v>43391</c:v>
                </c:pt>
                <c:pt idx="289">
                  <c:v>43391</c:v>
                </c:pt>
                <c:pt idx="290">
                  <c:v>43392</c:v>
                </c:pt>
                <c:pt idx="291">
                  <c:v>43392</c:v>
                </c:pt>
                <c:pt idx="292">
                  <c:v>43393</c:v>
                </c:pt>
                <c:pt idx="293">
                  <c:v>43395</c:v>
                </c:pt>
                <c:pt idx="294">
                  <c:v>43395</c:v>
                </c:pt>
                <c:pt idx="295">
                  <c:v>43396</c:v>
                </c:pt>
                <c:pt idx="296">
                  <c:v>43397</c:v>
                </c:pt>
                <c:pt idx="297">
                  <c:v>43398</c:v>
                </c:pt>
                <c:pt idx="298">
                  <c:v>43399</c:v>
                </c:pt>
                <c:pt idx="299">
                  <c:v>43400</c:v>
                </c:pt>
                <c:pt idx="300">
                  <c:v>43402</c:v>
                </c:pt>
                <c:pt idx="301">
                  <c:v>43402</c:v>
                </c:pt>
                <c:pt idx="302">
                  <c:v>43403</c:v>
                </c:pt>
                <c:pt idx="303">
                  <c:v>43403</c:v>
                </c:pt>
                <c:pt idx="304">
                  <c:v>43404</c:v>
                </c:pt>
                <c:pt idx="305">
                  <c:v>43404</c:v>
                </c:pt>
                <c:pt idx="306">
                  <c:v>43405</c:v>
                </c:pt>
                <c:pt idx="307">
                  <c:v>43407</c:v>
                </c:pt>
                <c:pt idx="308">
                  <c:v>43409</c:v>
                </c:pt>
                <c:pt idx="309">
                  <c:v>43409</c:v>
                </c:pt>
                <c:pt idx="310">
                  <c:v>43410</c:v>
                </c:pt>
                <c:pt idx="311">
                  <c:v>43410</c:v>
                </c:pt>
                <c:pt idx="312">
                  <c:v>43411</c:v>
                </c:pt>
                <c:pt idx="313">
                  <c:v>43411</c:v>
                </c:pt>
                <c:pt idx="314">
                  <c:v>43412</c:v>
                </c:pt>
                <c:pt idx="315">
                  <c:v>43414</c:v>
                </c:pt>
                <c:pt idx="316">
                  <c:v>43416</c:v>
                </c:pt>
                <c:pt idx="317">
                  <c:v>43416</c:v>
                </c:pt>
                <c:pt idx="318">
                  <c:v>43417</c:v>
                </c:pt>
                <c:pt idx="319">
                  <c:v>43420</c:v>
                </c:pt>
                <c:pt idx="320">
                  <c:v>43421</c:v>
                </c:pt>
                <c:pt idx="321">
                  <c:v>43423</c:v>
                </c:pt>
                <c:pt idx="322">
                  <c:v>43423</c:v>
                </c:pt>
                <c:pt idx="323">
                  <c:v>43424</c:v>
                </c:pt>
                <c:pt idx="324">
                  <c:v>43425</c:v>
                </c:pt>
                <c:pt idx="325">
                  <c:v>43426</c:v>
                </c:pt>
                <c:pt idx="326">
                  <c:v>43429</c:v>
                </c:pt>
                <c:pt idx="327">
                  <c:v>43429</c:v>
                </c:pt>
                <c:pt idx="328">
                  <c:v>43430</c:v>
                </c:pt>
                <c:pt idx="329">
                  <c:v>43431</c:v>
                </c:pt>
                <c:pt idx="330">
                  <c:v>43431</c:v>
                </c:pt>
                <c:pt idx="331">
                  <c:v>43432</c:v>
                </c:pt>
                <c:pt idx="332">
                  <c:v>43432</c:v>
                </c:pt>
                <c:pt idx="333">
                  <c:v>43433</c:v>
                </c:pt>
                <c:pt idx="334">
                  <c:v>43434</c:v>
                </c:pt>
                <c:pt idx="335">
                  <c:v>43434</c:v>
                </c:pt>
                <c:pt idx="336">
                  <c:v>43450</c:v>
                </c:pt>
                <c:pt idx="337">
                  <c:v>43451</c:v>
                </c:pt>
                <c:pt idx="338">
                  <c:v>43451</c:v>
                </c:pt>
                <c:pt idx="339">
                  <c:v>43452</c:v>
                </c:pt>
                <c:pt idx="340">
                  <c:v>43452</c:v>
                </c:pt>
                <c:pt idx="341">
                  <c:v>43453</c:v>
                </c:pt>
                <c:pt idx="342">
                  <c:v>43453</c:v>
                </c:pt>
                <c:pt idx="343">
                  <c:v>43454</c:v>
                </c:pt>
                <c:pt idx="344">
                  <c:v>43454</c:v>
                </c:pt>
                <c:pt idx="345">
                  <c:v>43455</c:v>
                </c:pt>
                <c:pt idx="346">
                  <c:v>43456</c:v>
                </c:pt>
                <c:pt idx="347">
                  <c:v>43458</c:v>
                </c:pt>
                <c:pt idx="348">
                  <c:v>43458</c:v>
                </c:pt>
                <c:pt idx="349">
                  <c:v>43459</c:v>
                </c:pt>
                <c:pt idx="350">
                  <c:v>43459</c:v>
                </c:pt>
                <c:pt idx="351">
                  <c:v>43460</c:v>
                </c:pt>
                <c:pt idx="352">
                  <c:v>43460</c:v>
                </c:pt>
                <c:pt idx="353">
                  <c:v>43461</c:v>
                </c:pt>
                <c:pt idx="354">
                  <c:v>43461</c:v>
                </c:pt>
                <c:pt idx="355">
                  <c:v>43462</c:v>
                </c:pt>
                <c:pt idx="356">
                  <c:v>43463</c:v>
                </c:pt>
                <c:pt idx="357">
                  <c:v>43465</c:v>
                </c:pt>
                <c:pt idx="358" formatCode="dd/mm/yy;@">
                  <c:v>43467</c:v>
                </c:pt>
                <c:pt idx="359" formatCode="dd/mm/yy;@">
                  <c:v>43467</c:v>
                </c:pt>
                <c:pt idx="360" formatCode="dd/mm/yy;@">
                  <c:v>43467</c:v>
                </c:pt>
                <c:pt idx="361" formatCode="dd/mm/yy;@">
                  <c:v>43468</c:v>
                </c:pt>
                <c:pt idx="362" formatCode="dd/mm/yy;@">
                  <c:v>43468</c:v>
                </c:pt>
                <c:pt idx="363" formatCode="dd/mm/yy;@">
                  <c:v>43469</c:v>
                </c:pt>
                <c:pt idx="364" formatCode="dd/mm/yy;@">
                  <c:v>43470</c:v>
                </c:pt>
                <c:pt idx="365" formatCode="dd/mm/yy;@">
                  <c:v>43472</c:v>
                </c:pt>
                <c:pt idx="366" formatCode="dd/mm/yy;@">
                  <c:v>43472</c:v>
                </c:pt>
                <c:pt idx="367" formatCode="dd/mm/yy;@">
                  <c:v>43473</c:v>
                </c:pt>
                <c:pt idx="368" formatCode="dd/mm/yy;@">
                  <c:v>43474</c:v>
                </c:pt>
                <c:pt idx="369" formatCode="dd/mm/yy;@">
                  <c:v>43475</c:v>
                </c:pt>
                <c:pt idx="370" formatCode="dd/mm/yy;@">
                  <c:v>43475</c:v>
                </c:pt>
                <c:pt idx="371" formatCode="dd/mm/yy;@">
                  <c:v>43476</c:v>
                </c:pt>
                <c:pt idx="372" formatCode="dd/mm/yy;@">
                  <c:v>43478</c:v>
                </c:pt>
                <c:pt idx="373" formatCode="dd/mm/yy;@">
                  <c:v>43478</c:v>
                </c:pt>
                <c:pt idx="374" formatCode="dd/mm/yy;@">
                  <c:v>43479</c:v>
                </c:pt>
                <c:pt idx="375" formatCode="dd/mm/yy;@">
                  <c:v>43479</c:v>
                </c:pt>
                <c:pt idx="376" formatCode="dd/mm/yy;@">
                  <c:v>43479</c:v>
                </c:pt>
                <c:pt idx="377" formatCode="dd/mm/yy;@">
                  <c:v>43480</c:v>
                </c:pt>
                <c:pt idx="378" formatCode="dd/mm/yy;@">
                  <c:v>43480</c:v>
                </c:pt>
                <c:pt idx="379" formatCode="dd/mm/yy;@">
                  <c:v>43481</c:v>
                </c:pt>
                <c:pt idx="380" formatCode="dd/mm/yy;@">
                  <c:v>43481</c:v>
                </c:pt>
                <c:pt idx="381" formatCode="dd/mm/yy;@">
                  <c:v>43482</c:v>
                </c:pt>
                <c:pt idx="382" formatCode="dd/mm/yy;@">
                  <c:v>43482</c:v>
                </c:pt>
                <c:pt idx="383" formatCode="dd/mm/yy;@">
                  <c:v>43483</c:v>
                </c:pt>
                <c:pt idx="384" formatCode="dd/mm/yy;@">
                  <c:v>43487</c:v>
                </c:pt>
                <c:pt idx="385" formatCode="dd/mm/yy;@">
                  <c:v>43488</c:v>
                </c:pt>
                <c:pt idx="386" formatCode="dd/mm/yy;@">
                  <c:v>43488</c:v>
                </c:pt>
                <c:pt idx="387" formatCode="dd/mm/yy;@">
                  <c:v>43489</c:v>
                </c:pt>
                <c:pt idx="388" formatCode="dd/mm/yy;@">
                  <c:v>43489</c:v>
                </c:pt>
                <c:pt idx="389" formatCode="dd/mm/yy;@">
                  <c:v>43490</c:v>
                </c:pt>
                <c:pt idx="390" formatCode="dd/mm/yy;@">
                  <c:v>43490</c:v>
                </c:pt>
                <c:pt idx="391" formatCode="dd/mm/yy;@">
                  <c:v>43491</c:v>
                </c:pt>
                <c:pt idx="392" formatCode="dd/mm/yy;@">
                  <c:v>43491</c:v>
                </c:pt>
                <c:pt idx="393" formatCode="dd/mm/yy;@">
                  <c:v>43492</c:v>
                </c:pt>
                <c:pt idx="394" formatCode="dd/mm/yy;@">
                  <c:v>43492</c:v>
                </c:pt>
                <c:pt idx="395" formatCode="dd/mm/yy;@">
                  <c:v>43493</c:v>
                </c:pt>
                <c:pt idx="396" formatCode="dd/mm/yy;@">
                  <c:v>43493</c:v>
                </c:pt>
                <c:pt idx="397" formatCode="dd/mm/yy;@">
                  <c:v>43494</c:v>
                </c:pt>
                <c:pt idx="398" formatCode="dd/mm/yy;@">
                  <c:v>43494</c:v>
                </c:pt>
                <c:pt idx="399" formatCode="dd/mm/yy;@">
                  <c:v>43495</c:v>
                </c:pt>
                <c:pt idx="400" formatCode="dd/mm/yy;@">
                  <c:v>43495</c:v>
                </c:pt>
                <c:pt idx="401" formatCode="dd/mm/yy;@">
                  <c:v>43496</c:v>
                </c:pt>
                <c:pt idx="402" formatCode="dd/mm/yy;@">
                  <c:v>43503</c:v>
                </c:pt>
                <c:pt idx="403" formatCode="dd/mm/yy;@">
                  <c:v>43504</c:v>
                </c:pt>
                <c:pt idx="404" formatCode="dd/mm/yy;@">
                  <c:v>43504</c:v>
                </c:pt>
                <c:pt idx="405" formatCode="dd/mm/yy;@">
                  <c:v>43505</c:v>
                </c:pt>
                <c:pt idx="406" formatCode="dd/mm/yy;@">
                  <c:v>43505</c:v>
                </c:pt>
                <c:pt idx="407" formatCode="dd/mm/yy;@">
                  <c:v>43507</c:v>
                </c:pt>
                <c:pt idx="408" formatCode="dd/mm/yy;@">
                  <c:v>43507</c:v>
                </c:pt>
                <c:pt idx="409" formatCode="dd/mm/yy;@">
                  <c:v>43508</c:v>
                </c:pt>
                <c:pt idx="410" formatCode="dd/mm/yy;@">
                  <c:v>43508</c:v>
                </c:pt>
                <c:pt idx="411" formatCode="dd/mm/yy;@">
                  <c:v>43509</c:v>
                </c:pt>
                <c:pt idx="412" formatCode="dd/mm/yy;@">
                  <c:v>43509</c:v>
                </c:pt>
                <c:pt idx="413" formatCode="dd/mm/yy;@">
                  <c:v>43510</c:v>
                </c:pt>
                <c:pt idx="414" formatCode="dd/mm/yy;@">
                  <c:v>43510</c:v>
                </c:pt>
                <c:pt idx="415" formatCode="dd/mm/yy;@">
                  <c:v>43511</c:v>
                </c:pt>
                <c:pt idx="416" formatCode="dd/mm/yy;@">
                  <c:v>43511</c:v>
                </c:pt>
                <c:pt idx="417" formatCode="dd/mm/yy;@">
                  <c:v>43512</c:v>
                </c:pt>
                <c:pt idx="418" formatCode="dd/mm/yy;@">
                  <c:v>43512</c:v>
                </c:pt>
                <c:pt idx="419" formatCode="dd/mm/yy;@">
                  <c:v>43512</c:v>
                </c:pt>
                <c:pt idx="420" formatCode="dd/mm/yy;@">
                  <c:v>43514</c:v>
                </c:pt>
                <c:pt idx="421" formatCode="dd/mm/yy;@">
                  <c:v>43514</c:v>
                </c:pt>
                <c:pt idx="422" formatCode="dd/mm/yy;@">
                  <c:v>43514</c:v>
                </c:pt>
                <c:pt idx="423" formatCode="dd/mm/yy;@">
                  <c:v>43515</c:v>
                </c:pt>
                <c:pt idx="424" formatCode="dd/mm/yy;@">
                  <c:v>43515</c:v>
                </c:pt>
                <c:pt idx="425" formatCode="dd/mm/yy;@">
                  <c:v>43516</c:v>
                </c:pt>
                <c:pt idx="426" formatCode="dd/mm/yy;@">
                  <c:v>43516</c:v>
                </c:pt>
                <c:pt idx="427" formatCode="dd/mm/yy;@">
                  <c:v>43517</c:v>
                </c:pt>
                <c:pt idx="428" formatCode="dd/mm/yy;@">
                  <c:v>43517</c:v>
                </c:pt>
                <c:pt idx="429" formatCode="dd/mm/yy;@">
                  <c:v>43517</c:v>
                </c:pt>
                <c:pt idx="430" formatCode="dd/mm/yy;@">
                  <c:v>43518</c:v>
                </c:pt>
                <c:pt idx="431" formatCode="dd/mm/yy;@">
                  <c:v>43518</c:v>
                </c:pt>
                <c:pt idx="432" formatCode="dd/mm/yy;@">
                  <c:v>43518</c:v>
                </c:pt>
                <c:pt idx="433" formatCode="dd/mm/yy;@">
                  <c:v>43519</c:v>
                </c:pt>
                <c:pt idx="434" formatCode="dd/mm/yy;@">
                  <c:v>43521</c:v>
                </c:pt>
                <c:pt idx="435" formatCode="dd/mm/yy;@">
                  <c:v>43522</c:v>
                </c:pt>
                <c:pt idx="436" formatCode="dd/mm/yy;@">
                  <c:v>43522</c:v>
                </c:pt>
                <c:pt idx="437" formatCode="dd/mm/yy;@">
                  <c:v>43523</c:v>
                </c:pt>
                <c:pt idx="438" formatCode="dd/mm/yy;@">
                  <c:v>43523</c:v>
                </c:pt>
                <c:pt idx="439" formatCode="dd/mm/yy;@">
                  <c:v>43524</c:v>
                </c:pt>
                <c:pt idx="440" formatCode="dd/mm/yy;@">
                  <c:v>43524</c:v>
                </c:pt>
                <c:pt idx="441" formatCode="dd/mm/yy;@">
                  <c:v>43525</c:v>
                </c:pt>
                <c:pt idx="442" formatCode="dd/mm/yy;@">
                  <c:v>43528</c:v>
                </c:pt>
                <c:pt idx="443" formatCode="dd/mm/yy;@">
                  <c:v>43529</c:v>
                </c:pt>
                <c:pt idx="444" formatCode="dd/mm/yy;@">
                  <c:v>43529</c:v>
                </c:pt>
                <c:pt idx="445" formatCode="dd/mm/yy;@">
                  <c:v>43530</c:v>
                </c:pt>
                <c:pt idx="446" formatCode="dd/mm/yy;@">
                  <c:v>43530</c:v>
                </c:pt>
                <c:pt idx="447" formatCode="dd/mm/yy;@">
                  <c:v>43531</c:v>
                </c:pt>
                <c:pt idx="448" formatCode="dd/mm/yy;@">
                  <c:v>43531</c:v>
                </c:pt>
                <c:pt idx="449" formatCode="dd/mm/yy;@">
                  <c:v>43532</c:v>
                </c:pt>
                <c:pt idx="450" formatCode="dd/mm/yy;@">
                  <c:v>43533</c:v>
                </c:pt>
                <c:pt idx="451" formatCode="dd/mm/yy;@">
                  <c:v>43535</c:v>
                </c:pt>
                <c:pt idx="452" formatCode="dd/mm/yy;@">
                  <c:v>43535</c:v>
                </c:pt>
                <c:pt idx="453" formatCode="dd/mm/yy;@">
                  <c:v>43536</c:v>
                </c:pt>
                <c:pt idx="454" formatCode="dd/mm/yy;@">
                  <c:v>43536</c:v>
                </c:pt>
                <c:pt idx="455" formatCode="dd/mm/yy;@">
                  <c:v>43537</c:v>
                </c:pt>
                <c:pt idx="456" formatCode="dd/mm/yy;@">
                  <c:v>43537</c:v>
                </c:pt>
                <c:pt idx="457" formatCode="dd/mm/yy;@">
                  <c:v>43538</c:v>
                </c:pt>
                <c:pt idx="458" formatCode="dd/mm/yy;@">
                  <c:v>43538</c:v>
                </c:pt>
                <c:pt idx="459" formatCode="dd/mm/yy;@">
                  <c:v>43538</c:v>
                </c:pt>
                <c:pt idx="460" formatCode="dd/mm/yy;@">
                  <c:v>43539</c:v>
                </c:pt>
                <c:pt idx="461" formatCode="dd/mm/yy;@">
                  <c:v>43542</c:v>
                </c:pt>
                <c:pt idx="462" formatCode="dd/mm/yy;@">
                  <c:v>43543</c:v>
                </c:pt>
                <c:pt idx="463" formatCode="dd/mm/yy;@">
                  <c:v>43543</c:v>
                </c:pt>
                <c:pt idx="464" formatCode="dd/mm/yy;@">
                  <c:v>43544</c:v>
                </c:pt>
                <c:pt idx="465" formatCode="dd/mm/yy;@">
                  <c:v>43547</c:v>
                </c:pt>
                <c:pt idx="466" formatCode="dd/mm/yy;@">
                  <c:v>43549</c:v>
                </c:pt>
                <c:pt idx="467" formatCode="dd/mm/yy;@">
                  <c:v>43549</c:v>
                </c:pt>
                <c:pt idx="468" formatCode="dd/mm/yy;@">
                  <c:v>43550</c:v>
                </c:pt>
                <c:pt idx="469" formatCode="dd/mm/yy;@">
                  <c:v>43550</c:v>
                </c:pt>
                <c:pt idx="470" formatCode="dd/mm/yy;@">
                  <c:v>43551</c:v>
                </c:pt>
                <c:pt idx="471" formatCode="dd/mm/yy;@">
                  <c:v>43551</c:v>
                </c:pt>
                <c:pt idx="472" formatCode="dd/mm/yy;@">
                  <c:v>43552</c:v>
                </c:pt>
                <c:pt idx="473" formatCode="dd/mm/yy;@">
                  <c:v>43554</c:v>
                </c:pt>
                <c:pt idx="474" formatCode="dd/mm/yy;@">
                  <c:v>43556</c:v>
                </c:pt>
                <c:pt idx="475" formatCode="dd/mm/yy;@">
                  <c:v>43556</c:v>
                </c:pt>
                <c:pt idx="476" formatCode="dd/mm/yy;@">
                  <c:v>43557</c:v>
                </c:pt>
                <c:pt idx="477" formatCode="dd/mm/yy;@">
                  <c:v>43557</c:v>
                </c:pt>
                <c:pt idx="478" formatCode="dd/mm/yy;@">
                  <c:v>43558</c:v>
                </c:pt>
                <c:pt idx="479" formatCode="dd/mm/yy;@">
                  <c:v>43558</c:v>
                </c:pt>
                <c:pt idx="480" formatCode="dd/mm/yy;@">
                  <c:v>43559</c:v>
                </c:pt>
                <c:pt idx="481" formatCode="dd/mm/yy;@">
                  <c:v>43559</c:v>
                </c:pt>
                <c:pt idx="482" formatCode="dd/mm/yy;@">
                  <c:v>43560</c:v>
                </c:pt>
                <c:pt idx="483" formatCode="dd/mm/yy;@">
                  <c:v>43561</c:v>
                </c:pt>
                <c:pt idx="484" formatCode="dd/mm/yy;@">
                  <c:v>43563</c:v>
                </c:pt>
                <c:pt idx="485" formatCode="dd/mm/yy;@">
                  <c:v>43563</c:v>
                </c:pt>
                <c:pt idx="486" formatCode="dd/mm/yy;@">
                  <c:v>43564</c:v>
                </c:pt>
                <c:pt idx="487" formatCode="dd/mm/yy;@">
                  <c:v>43565</c:v>
                </c:pt>
                <c:pt idx="488" formatCode="dd/mm/yy;@">
                  <c:v>43566</c:v>
                </c:pt>
                <c:pt idx="489" formatCode="dd/mm/yy;@">
                  <c:v>43566</c:v>
                </c:pt>
                <c:pt idx="490" formatCode="dd/mm/yy;@">
                  <c:v>43567</c:v>
                </c:pt>
                <c:pt idx="491" formatCode="dd/mm/yy;@">
                  <c:v>43571</c:v>
                </c:pt>
                <c:pt idx="492" formatCode="dd/mm/yy;@">
                  <c:v>43572</c:v>
                </c:pt>
                <c:pt idx="493" formatCode="dd/mm/yy;@">
                  <c:v>43573</c:v>
                </c:pt>
                <c:pt idx="494" formatCode="dd/mm/yy;@">
                  <c:v>43574</c:v>
                </c:pt>
                <c:pt idx="495" formatCode="dd/mm/yy;@">
                  <c:v>43575</c:v>
                </c:pt>
                <c:pt idx="496" formatCode="dd/mm/yy;@">
                  <c:v>43577</c:v>
                </c:pt>
                <c:pt idx="497" formatCode="dd/mm/yy;@">
                  <c:v>43577</c:v>
                </c:pt>
                <c:pt idx="498" formatCode="dd/mm/yy;@">
                  <c:v>43577</c:v>
                </c:pt>
                <c:pt idx="499" formatCode="dd/mm/yy;@">
                  <c:v>43578</c:v>
                </c:pt>
                <c:pt idx="500" formatCode="dd/mm/yy;@">
                  <c:v>43578</c:v>
                </c:pt>
                <c:pt idx="501" formatCode="dd/mm/yy;@">
                  <c:v>43579</c:v>
                </c:pt>
                <c:pt idx="502" formatCode="dd/mm/yy;@">
                  <c:v>43579</c:v>
                </c:pt>
                <c:pt idx="503" formatCode="dd/mm/yy;@">
                  <c:v>43580</c:v>
                </c:pt>
                <c:pt idx="504" formatCode="dd/mm/yy;@">
                  <c:v>43580</c:v>
                </c:pt>
                <c:pt idx="505" formatCode="dd/mm/yy;@">
                  <c:v>43581</c:v>
                </c:pt>
                <c:pt idx="506" formatCode="dd/mm/yy;@">
                  <c:v>43581</c:v>
                </c:pt>
                <c:pt idx="507" formatCode="dd/mm/yy;@">
                  <c:v>43582</c:v>
                </c:pt>
                <c:pt idx="508" formatCode="dd/mm/yy;@">
                  <c:v>43582</c:v>
                </c:pt>
                <c:pt idx="509" formatCode="dd/mm/yy;@">
                  <c:v>43583</c:v>
                </c:pt>
                <c:pt idx="510" formatCode="dd/mm/yy;@">
                  <c:v>43583</c:v>
                </c:pt>
                <c:pt idx="511" formatCode="dd/mm/yy;@">
                  <c:v>43584</c:v>
                </c:pt>
                <c:pt idx="512" formatCode="dd/mm/yy;@">
                  <c:v>43587</c:v>
                </c:pt>
                <c:pt idx="513" formatCode="dd/mm/yy;@">
                  <c:v>43589</c:v>
                </c:pt>
                <c:pt idx="514" formatCode="dd/mm/yy;@">
                  <c:v>43589</c:v>
                </c:pt>
                <c:pt idx="515" formatCode="dd/mm/yy;@">
                  <c:v>43591</c:v>
                </c:pt>
                <c:pt idx="516" formatCode="dd/mm/yy;@">
                  <c:v>43591</c:v>
                </c:pt>
                <c:pt idx="517" formatCode="dd/mm/yy;@">
                  <c:v>43592</c:v>
                </c:pt>
                <c:pt idx="518" formatCode="dd/mm/yy;@">
                  <c:v>43592</c:v>
                </c:pt>
                <c:pt idx="519" formatCode="dd/mm/yy;@">
                  <c:v>43593</c:v>
                </c:pt>
                <c:pt idx="520" formatCode="dd/mm/yy;@">
                  <c:v>43594</c:v>
                </c:pt>
                <c:pt idx="521" formatCode="dd/mm/yy;@">
                  <c:v>43595</c:v>
                </c:pt>
                <c:pt idx="522" formatCode="dd/mm/yy;@">
                  <c:v>43596</c:v>
                </c:pt>
                <c:pt idx="523" formatCode="dd/mm/yy;@">
                  <c:v>43598</c:v>
                </c:pt>
                <c:pt idx="524" formatCode="dd/mm/yy;@">
                  <c:v>43598</c:v>
                </c:pt>
                <c:pt idx="525" formatCode="dd/mm/yy;@">
                  <c:v>43599</c:v>
                </c:pt>
                <c:pt idx="526" formatCode="dd/mm/yy;@">
                  <c:v>43599</c:v>
                </c:pt>
                <c:pt idx="527" formatCode="dd/mm/yy;@">
                  <c:v>43600</c:v>
                </c:pt>
                <c:pt idx="528" formatCode="dd/mm/yy;@">
                  <c:v>43600</c:v>
                </c:pt>
                <c:pt idx="529" formatCode="dd/mm/yy;@">
                  <c:v>43601</c:v>
                </c:pt>
                <c:pt idx="530" formatCode="dd/mm/yy;@">
                  <c:v>43601</c:v>
                </c:pt>
                <c:pt idx="531" formatCode="dd/mm/yy;@">
                  <c:v>43602</c:v>
                </c:pt>
                <c:pt idx="532" formatCode="dd/mm/yy;@">
                  <c:v>43602</c:v>
                </c:pt>
                <c:pt idx="533" formatCode="dd/mm/yy;@">
                  <c:v>43603</c:v>
                </c:pt>
                <c:pt idx="534" formatCode="dd/mm/yy;@">
                  <c:v>43606</c:v>
                </c:pt>
                <c:pt idx="535" formatCode="dd/mm/yy;@">
                  <c:v>43607</c:v>
                </c:pt>
                <c:pt idx="536" formatCode="dd/mm/yy;@">
                  <c:v>43607</c:v>
                </c:pt>
                <c:pt idx="537" formatCode="dd/mm/yy;@">
                  <c:v>43608</c:v>
                </c:pt>
                <c:pt idx="538" formatCode="dd/mm/yy;@">
                  <c:v>43608</c:v>
                </c:pt>
                <c:pt idx="539" formatCode="dd/mm/yy;@">
                  <c:v>43609</c:v>
                </c:pt>
                <c:pt idx="540" formatCode="dd/mm/yy;@">
                  <c:v>43611</c:v>
                </c:pt>
                <c:pt idx="541" formatCode="dd/mm/yy;@">
                  <c:v>43612</c:v>
                </c:pt>
                <c:pt idx="542" formatCode="dd/mm/yy;@">
                  <c:v>43612</c:v>
                </c:pt>
                <c:pt idx="543" formatCode="dd/mm/yy;@">
                  <c:v>43613</c:v>
                </c:pt>
                <c:pt idx="544" formatCode="dd/mm/yy;@">
                  <c:v>43613</c:v>
                </c:pt>
                <c:pt idx="545" formatCode="dd/mm/yy;@">
                  <c:v>43614</c:v>
                </c:pt>
                <c:pt idx="546" formatCode="dd/mm/yy;@">
                  <c:v>43614</c:v>
                </c:pt>
                <c:pt idx="547" formatCode="dd/mm/yy;@">
                  <c:v>43615</c:v>
                </c:pt>
                <c:pt idx="548" formatCode="dd/mm/yy;@">
                  <c:v>43615</c:v>
                </c:pt>
                <c:pt idx="549" formatCode="dd/mm/yy;@">
                  <c:v>43616</c:v>
                </c:pt>
                <c:pt idx="550" formatCode="dd/mm/yy;@">
                  <c:v>43619</c:v>
                </c:pt>
                <c:pt idx="551" formatCode="dd/mm/yy;@">
                  <c:v>43621</c:v>
                </c:pt>
                <c:pt idx="552" formatCode="dd/mm/yy;@">
                  <c:v>43621</c:v>
                </c:pt>
                <c:pt idx="553" formatCode="dd/mm/yy;@">
                  <c:v>43622</c:v>
                </c:pt>
                <c:pt idx="554" formatCode="dd/mm/yy;@">
                  <c:v>43622</c:v>
                </c:pt>
                <c:pt idx="555" formatCode="dd/mm/yy;@">
                  <c:v>43623</c:v>
                </c:pt>
                <c:pt idx="556" formatCode="dd/mm/yy;@">
                  <c:v>43624</c:v>
                </c:pt>
                <c:pt idx="557" formatCode="dd/mm/yy;@">
                  <c:v>43626</c:v>
                </c:pt>
                <c:pt idx="558" formatCode="dd/mm/yy;@">
                  <c:v>43626</c:v>
                </c:pt>
                <c:pt idx="559" formatCode="dd/mm/yy;@">
                  <c:v>43627</c:v>
                </c:pt>
                <c:pt idx="560" formatCode="dd/mm/yy;@">
                  <c:v>43627</c:v>
                </c:pt>
                <c:pt idx="561" formatCode="dd/mm/yy;@">
                  <c:v>43628</c:v>
                </c:pt>
                <c:pt idx="562" formatCode="dd/mm/yy;@">
                  <c:v>43631</c:v>
                </c:pt>
                <c:pt idx="563" formatCode="dd/mm/yy;@">
                  <c:v>43633</c:v>
                </c:pt>
                <c:pt idx="564" formatCode="dd/mm/yy;@">
                  <c:v>43633</c:v>
                </c:pt>
                <c:pt idx="565" formatCode="dd/mm/yy;@">
                  <c:v>43634</c:v>
                </c:pt>
                <c:pt idx="566" formatCode="dd/mm/yy;@">
                  <c:v>43639</c:v>
                </c:pt>
                <c:pt idx="567" formatCode="dd/mm/yy;@">
                  <c:v>43640</c:v>
                </c:pt>
                <c:pt idx="568" formatCode="dd/mm/yy;@">
                  <c:v>43640</c:v>
                </c:pt>
                <c:pt idx="569" formatCode="dd/mm/yy;@">
                  <c:v>43641</c:v>
                </c:pt>
                <c:pt idx="570" formatCode="dd/mm/yy;@">
                  <c:v>43645</c:v>
                </c:pt>
                <c:pt idx="571" formatCode="dd/mm/yy;@">
                  <c:v>43647</c:v>
                </c:pt>
                <c:pt idx="572" formatCode="dd/mm/yy;@">
                  <c:v>43647</c:v>
                </c:pt>
                <c:pt idx="573" formatCode="dd/mm/yy;@">
                  <c:v>43648</c:v>
                </c:pt>
                <c:pt idx="574" formatCode="dd/mm/yy;@">
                  <c:v>43648</c:v>
                </c:pt>
                <c:pt idx="575" formatCode="dd/mm/yy;@">
                  <c:v>43649</c:v>
                </c:pt>
                <c:pt idx="576" formatCode="dd/mm/yy;@">
                  <c:v>43650</c:v>
                </c:pt>
                <c:pt idx="577" formatCode="dd/mm/yy;@">
                  <c:v>43650</c:v>
                </c:pt>
                <c:pt idx="578" formatCode="dd/mm/yy;@">
                  <c:v>43651</c:v>
                </c:pt>
                <c:pt idx="579" formatCode="dd/mm/yy;@">
                  <c:v>43657</c:v>
                </c:pt>
                <c:pt idx="580" formatCode="dd/mm/yy;@">
                  <c:v>43658</c:v>
                </c:pt>
                <c:pt idx="581" formatCode="dd/mm/yy;@">
                  <c:v>43659</c:v>
                </c:pt>
                <c:pt idx="582" formatCode="dd/mm/yy;@">
                  <c:v>43661</c:v>
                </c:pt>
                <c:pt idx="583" formatCode="dd/mm/yy;@">
                  <c:v>43661</c:v>
                </c:pt>
                <c:pt idx="584" formatCode="dd/mm/yy;@">
                  <c:v>43662</c:v>
                </c:pt>
                <c:pt idx="585" formatCode="dd/mm/yy;@">
                  <c:v>43662</c:v>
                </c:pt>
                <c:pt idx="586" formatCode="dd/mm/yy;@">
                  <c:v>43663</c:v>
                </c:pt>
                <c:pt idx="587" formatCode="dd/mm/yy;@">
                  <c:v>43666</c:v>
                </c:pt>
                <c:pt idx="588" formatCode="dd/mm/yy;@">
                  <c:v>43668</c:v>
                </c:pt>
                <c:pt idx="589" formatCode="dd/mm/yy;@">
                  <c:v>43670</c:v>
                </c:pt>
                <c:pt idx="590" formatCode="dd/mm/yy;@">
                  <c:v>43671</c:v>
                </c:pt>
                <c:pt idx="591" formatCode="dd/mm/yy;@">
                  <c:v>43671</c:v>
                </c:pt>
                <c:pt idx="592" formatCode="dd/mm/yy;@">
                  <c:v>43672</c:v>
                </c:pt>
                <c:pt idx="593" formatCode="dd/mm/yy;@">
                  <c:v>43672</c:v>
                </c:pt>
                <c:pt idx="594" formatCode="dd/mm/yy;@">
                  <c:v>43673</c:v>
                </c:pt>
                <c:pt idx="595" formatCode="dd/mm/yy;@">
                  <c:v>43673</c:v>
                </c:pt>
                <c:pt idx="596" formatCode="dd/mm/yy;@">
                  <c:v>43675</c:v>
                </c:pt>
                <c:pt idx="597" formatCode="dd/mm/yy;@">
                  <c:v>43675</c:v>
                </c:pt>
                <c:pt idx="598" formatCode="dd/mm/yy;@">
                  <c:v>43676</c:v>
                </c:pt>
                <c:pt idx="599" formatCode="dd/mm/yy;@">
                  <c:v>43677</c:v>
                </c:pt>
                <c:pt idx="600" formatCode="dd/mm/yy;@">
                  <c:v>43678</c:v>
                </c:pt>
                <c:pt idx="601" formatCode="dd/mm/yy;@">
                  <c:v>43687</c:v>
                </c:pt>
                <c:pt idx="602" formatCode="dd/mm/yy;@">
                  <c:v>43689</c:v>
                </c:pt>
                <c:pt idx="603" formatCode="dd/mm/yy;@">
                  <c:v>43689</c:v>
                </c:pt>
                <c:pt idx="604" formatCode="dd/mm/yy;@">
                  <c:v>43690</c:v>
                </c:pt>
                <c:pt idx="605" formatCode="dd/mm/yy;@">
                  <c:v>43690</c:v>
                </c:pt>
                <c:pt idx="606" formatCode="dd/mm/yy;@">
                  <c:v>43691</c:v>
                </c:pt>
                <c:pt idx="607" formatCode="dd/mm/yy;@">
                  <c:v>43691</c:v>
                </c:pt>
                <c:pt idx="608" formatCode="dd/mm/yy;@">
                  <c:v>43692</c:v>
                </c:pt>
                <c:pt idx="609" formatCode="dd/mm/yy;@">
                  <c:v>43692</c:v>
                </c:pt>
                <c:pt idx="610" formatCode="dd/mm/yy;@">
                  <c:v>43693</c:v>
                </c:pt>
                <c:pt idx="611" formatCode="dd/mm/yy;@">
                  <c:v>43693</c:v>
                </c:pt>
                <c:pt idx="612" formatCode="dd/mm/yy;@">
                  <c:v>43694</c:v>
                </c:pt>
                <c:pt idx="613" formatCode="dd/mm/yy;@">
                  <c:v>43694</c:v>
                </c:pt>
                <c:pt idx="614" formatCode="dd/mm/yy;@">
                  <c:v>43696</c:v>
                </c:pt>
                <c:pt idx="615" formatCode="dd/mm/yy;@">
                  <c:v>43697</c:v>
                </c:pt>
                <c:pt idx="616" formatCode="dd/mm/yy;@">
                  <c:v>43698</c:v>
                </c:pt>
                <c:pt idx="617" formatCode="dd/mm/yy;@">
                  <c:v>43703</c:v>
                </c:pt>
                <c:pt idx="618" formatCode="dd/mm/yy;@">
                  <c:v>43704</c:v>
                </c:pt>
                <c:pt idx="619" formatCode="dd/mm/yy;@">
                  <c:v>43704</c:v>
                </c:pt>
                <c:pt idx="620" formatCode="dd/mm/yy;@">
                  <c:v>43705</c:v>
                </c:pt>
                <c:pt idx="621" formatCode="dd/mm/yy;@">
                  <c:v>43705</c:v>
                </c:pt>
                <c:pt idx="622" formatCode="dd/mm/yy;@">
                  <c:v>43706</c:v>
                </c:pt>
                <c:pt idx="623" formatCode="dd/mm/yy;@">
                  <c:v>43706</c:v>
                </c:pt>
                <c:pt idx="624" formatCode="dd/mm/yy;@">
                  <c:v>43707</c:v>
                </c:pt>
                <c:pt idx="625" formatCode="dd/mm/yy;@">
                  <c:v>43709</c:v>
                </c:pt>
                <c:pt idx="626" formatCode="dd/mm/yy;@">
                  <c:v>43711</c:v>
                </c:pt>
                <c:pt idx="627" formatCode="dd/mm/yy;@">
                  <c:v>43711</c:v>
                </c:pt>
                <c:pt idx="628" formatCode="dd/mm/yy;@">
                  <c:v>43712</c:v>
                </c:pt>
                <c:pt idx="629" formatCode="dd/mm/yy;@">
                  <c:v>43712</c:v>
                </c:pt>
                <c:pt idx="630" formatCode="dd/mm/yy;@">
                  <c:v>43713</c:v>
                </c:pt>
                <c:pt idx="631" formatCode="dd/mm/yy;@">
                  <c:v>43713</c:v>
                </c:pt>
                <c:pt idx="632" formatCode="dd/mm/yy;@">
                  <c:v>43714</c:v>
                </c:pt>
                <c:pt idx="633" formatCode="dd/mm/yy;@">
                  <c:v>43714</c:v>
                </c:pt>
                <c:pt idx="634" formatCode="dd/mm/yy;@">
                  <c:v>43714</c:v>
                </c:pt>
                <c:pt idx="635" formatCode="dd/mm/yy;@">
                  <c:v>43715</c:v>
                </c:pt>
                <c:pt idx="636" formatCode="dd/mm/yy;@">
                  <c:v>43717</c:v>
                </c:pt>
                <c:pt idx="637" formatCode="dd/mm/yy;@">
                  <c:v>43717</c:v>
                </c:pt>
                <c:pt idx="638" formatCode="dd/mm/yy;@">
                  <c:v>43718</c:v>
                </c:pt>
                <c:pt idx="639" formatCode="dd/mm/yy;@">
                  <c:v>43718</c:v>
                </c:pt>
                <c:pt idx="640" formatCode="dd/mm/yy;@">
                  <c:v>43719</c:v>
                </c:pt>
                <c:pt idx="641" formatCode="dd/mm/yy;@">
                  <c:v>43719</c:v>
                </c:pt>
                <c:pt idx="642" formatCode="dd/mm/yy;@">
                  <c:v>43720</c:v>
                </c:pt>
                <c:pt idx="643" formatCode="dd/mm/yy;@">
                  <c:v>43720</c:v>
                </c:pt>
                <c:pt idx="644" formatCode="dd/mm/yy;@">
                  <c:v>43722</c:v>
                </c:pt>
                <c:pt idx="645" formatCode="dd/mm/yy;@">
                  <c:v>43723</c:v>
                </c:pt>
                <c:pt idx="646" formatCode="dd/mm/yy;@">
                  <c:v>43725</c:v>
                </c:pt>
                <c:pt idx="647" formatCode="dd/mm/yy;@">
                  <c:v>43725</c:v>
                </c:pt>
                <c:pt idx="648" formatCode="dd/mm/yy;@">
                  <c:v>43726</c:v>
                </c:pt>
                <c:pt idx="649" formatCode="dd/mm/yy;@">
                  <c:v>43726</c:v>
                </c:pt>
                <c:pt idx="650" formatCode="dd/mm/yy;@">
                  <c:v>43727</c:v>
                </c:pt>
                <c:pt idx="651" formatCode="dd/mm/yy;@">
                  <c:v>43727</c:v>
                </c:pt>
                <c:pt idx="652" formatCode="dd/mm/yy;@">
                  <c:v>43727</c:v>
                </c:pt>
                <c:pt idx="653" formatCode="dd/mm/yy;@">
                  <c:v>43728</c:v>
                </c:pt>
                <c:pt idx="654" formatCode="dd/mm/yy;@">
                  <c:v>43728</c:v>
                </c:pt>
                <c:pt idx="655" formatCode="dd/mm/yy;@">
                  <c:v>43729</c:v>
                </c:pt>
                <c:pt idx="656" formatCode="dd/mm/yy;@">
                  <c:v>43731</c:v>
                </c:pt>
                <c:pt idx="657" formatCode="dd/mm/yy;@">
                  <c:v>43736</c:v>
                </c:pt>
                <c:pt idx="658" formatCode="dd/mm/yy;@">
                  <c:v>43736</c:v>
                </c:pt>
                <c:pt idx="659" formatCode="dd/mm/yy;@">
                  <c:v>43737</c:v>
                </c:pt>
                <c:pt idx="660" formatCode="dd/mm/yy;@">
                  <c:v>43738</c:v>
                </c:pt>
                <c:pt idx="661" formatCode="dd/mm/yy;@">
                  <c:v>43740</c:v>
                </c:pt>
                <c:pt idx="662" formatCode="dd/mm/yy;@">
                  <c:v>43741</c:v>
                </c:pt>
                <c:pt idx="663" formatCode="dd/mm/yy;@">
                  <c:v>43741</c:v>
                </c:pt>
                <c:pt idx="664" formatCode="dd/mm/yy;@">
                  <c:v>43742</c:v>
                </c:pt>
                <c:pt idx="665" formatCode="dd/mm/yy;@">
                  <c:v>43742</c:v>
                </c:pt>
                <c:pt idx="666" formatCode="dd/mm/yy;@">
                  <c:v>43742</c:v>
                </c:pt>
                <c:pt idx="667" formatCode="dd/mm/yy;@">
                  <c:v>43744</c:v>
                </c:pt>
                <c:pt idx="668" formatCode="dd/mm/yy;@">
                  <c:v>43745</c:v>
                </c:pt>
                <c:pt idx="669" formatCode="dd/mm/yy;@">
                  <c:v>43745</c:v>
                </c:pt>
                <c:pt idx="670" formatCode="dd/mm/yy;@">
                  <c:v>43746</c:v>
                </c:pt>
                <c:pt idx="671" formatCode="dd/mm/yy;@">
                  <c:v>43746</c:v>
                </c:pt>
                <c:pt idx="672" formatCode="dd/mm/yy;@">
                  <c:v>43747</c:v>
                </c:pt>
                <c:pt idx="673" formatCode="dd/mm/yy;@">
                  <c:v>43747</c:v>
                </c:pt>
                <c:pt idx="674" formatCode="dd/mm/yy;@">
                  <c:v>43748</c:v>
                </c:pt>
                <c:pt idx="675" formatCode="dd/mm/yy;@">
                  <c:v>43748</c:v>
                </c:pt>
                <c:pt idx="676" formatCode="dd/mm/yy;@">
                  <c:v>43750</c:v>
                </c:pt>
                <c:pt idx="677" formatCode="dd/mm/yy;@">
                  <c:v>43750</c:v>
                </c:pt>
                <c:pt idx="678" formatCode="dd/mm/yy;@">
                  <c:v>43752</c:v>
                </c:pt>
                <c:pt idx="679" formatCode="dd/mm/yy;@">
                  <c:v>43752</c:v>
                </c:pt>
                <c:pt idx="680" formatCode="dd/mm/yy;@">
                  <c:v>43753</c:v>
                </c:pt>
                <c:pt idx="681" formatCode="dd/mm/yy;@">
                  <c:v>43753</c:v>
                </c:pt>
                <c:pt idx="682" formatCode="dd/mm/yy;@">
                  <c:v>43754</c:v>
                </c:pt>
                <c:pt idx="683" formatCode="dd/mm/yy;@">
                  <c:v>43754</c:v>
                </c:pt>
                <c:pt idx="684" formatCode="dd/mm/yy;@">
                  <c:v>43755</c:v>
                </c:pt>
                <c:pt idx="685" formatCode="dd/mm/yy;@">
                  <c:v>43755</c:v>
                </c:pt>
                <c:pt idx="686" formatCode="dd/mm/yy;@">
                  <c:v>43756</c:v>
                </c:pt>
                <c:pt idx="687" formatCode="dd/mm/yy;@">
                  <c:v>43757</c:v>
                </c:pt>
                <c:pt idx="688" formatCode="dd/mm/yy;@">
                  <c:v>43759</c:v>
                </c:pt>
                <c:pt idx="689" formatCode="dd/mm/yy;@">
                  <c:v>43759</c:v>
                </c:pt>
                <c:pt idx="690" formatCode="dd/mm/yy;@">
                  <c:v>43760</c:v>
                </c:pt>
                <c:pt idx="691" formatCode="dd/mm/yy;@">
                  <c:v>43760</c:v>
                </c:pt>
                <c:pt idx="692" formatCode="dd/mm/yy;@">
                  <c:v>43761</c:v>
                </c:pt>
                <c:pt idx="693" formatCode="dd/mm/yy;@">
                  <c:v>43761</c:v>
                </c:pt>
                <c:pt idx="694" formatCode="dd/mm/yy;@">
                  <c:v>43762</c:v>
                </c:pt>
                <c:pt idx="695" formatCode="dd/mm/yy;@">
                  <c:v>43762</c:v>
                </c:pt>
                <c:pt idx="696" formatCode="dd/mm/yy;@">
                  <c:v>43763</c:v>
                </c:pt>
                <c:pt idx="697" formatCode="dd/mm/yy;@">
                  <c:v>43764</c:v>
                </c:pt>
                <c:pt idx="698" formatCode="dd/mm/yy;@">
                  <c:v>43766</c:v>
                </c:pt>
                <c:pt idx="699" formatCode="dd/mm/yy;@">
                  <c:v>43766</c:v>
                </c:pt>
                <c:pt idx="700" formatCode="dd/mm/yy;@">
                  <c:v>43767</c:v>
                </c:pt>
                <c:pt idx="701" formatCode="dd/mm/yy;@">
                  <c:v>43767</c:v>
                </c:pt>
                <c:pt idx="702" formatCode="dd/mm/yy;@">
                  <c:v>43768</c:v>
                </c:pt>
                <c:pt idx="703" formatCode="dd/mm/yy;@">
                  <c:v>43768</c:v>
                </c:pt>
                <c:pt idx="704" formatCode="dd/mm/yy;@">
                  <c:v>43769</c:v>
                </c:pt>
                <c:pt idx="705" formatCode="dd/mm/yy;@">
                  <c:v>43769</c:v>
                </c:pt>
                <c:pt idx="706" formatCode="dd/mm/yy;@">
                  <c:v>43772</c:v>
                </c:pt>
                <c:pt idx="707" formatCode="dd/mm/yy;@">
                  <c:v>43772</c:v>
                </c:pt>
                <c:pt idx="708" formatCode="dd/mm/yy;@">
                  <c:v>43772</c:v>
                </c:pt>
                <c:pt idx="709" formatCode="dd/mm/yy;@">
                  <c:v>43780</c:v>
                </c:pt>
                <c:pt idx="710" formatCode="dd/mm/yy;@">
                  <c:v>43781</c:v>
                </c:pt>
                <c:pt idx="711" formatCode="dd/mm/yy;@">
                  <c:v>43781</c:v>
                </c:pt>
                <c:pt idx="712" formatCode="dd/mm/yy;@">
                  <c:v>43782</c:v>
                </c:pt>
                <c:pt idx="713" formatCode="dd/mm/yy;@">
                  <c:v>43782</c:v>
                </c:pt>
                <c:pt idx="714" formatCode="dd/mm/yy;@">
                  <c:v>43783</c:v>
                </c:pt>
                <c:pt idx="715" formatCode="dd/mm/yy;@">
                  <c:v>43783</c:v>
                </c:pt>
                <c:pt idx="716" formatCode="dd/mm/yy;@">
                  <c:v>43784</c:v>
                </c:pt>
                <c:pt idx="717" formatCode="dd/mm/yy;@">
                  <c:v>43784</c:v>
                </c:pt>
                <c:pt idx="718" formatCode="dd/mm/yy;@">
                  <c:v>43785</c:v>
                </c:pt>
                <c:pt idx="719" formatCode="dd/mm/yy;@">
                  <c:v>43785</c:v>
                </c:pt>
                <c:pt idx="720" formatCode="dd/mm/yy;@">
                  <c:v>43787</c:v>
                </c:pt>
                <c:pt idx="721" formatCode="dd/mm/yy;@">
                  <c:v>43787</c:v>
                </c:pt>
                <c:pt idx="722" formatCode="dd/mm/yy;@">
                  <c:v>43788</c:v>
                </c:pt>
                <c:pt idx="723" formatCode="dd/mm/yy;@">
                  <c:v>43789</c:v>
                </c:pt>
                <c:pt idx="724" formatCode="dd/mm/yy;@">
                  <c:v>43790</c:v>
                </c:pt>
                <c:pt idx="725" formatCode="dd/mm/yy;@">
                  <c:v>43795</c:v>
                </c:pt>
                <c:pt idx="726" formatCode="dd/mm/yy;@">
                  <c:v>43796</c:v>
                </c:pt>
                <c:pt idx="727" formatCode="dd/mm/yy;@">
                  <c:v>43796</c:v>
                </c:pt>
                <c:pt idx="728" formatCode="dd/mm/yy;@">
                  <c:v>43797</c:v>
                </c:pt>
                <c:pt idx="729" formatCode="dd/mm/yy;@">
                  <c:v>43797</c:v>
                </c:pt>
                <c:pt idx="730" formatCode="dd/mm/yy;@">
                  <c:v>43797</c:v>
                </c:pt>
                <c:pt idx="731" formatCode="dd/mm/yy;@">
                  <c:v>43800</c:v>
                </c:pt>
                <c:pt idx="732" formatCode="dd/mm/yy;@">
                  <c:v>43801</c:v>
                </c:pt>
                <c:pt idx="733" formatCode="dd/mm/yy;@">
                  <c:v>43801</c:v>
                </c:pt>
                <c:pt idx="734" formatCode="dd/mm/yy;@">
                  <c:v>43802</c:v>
                </c:pt>
                <c:pt idx="735" formatCode="dd/mm/yy;@">
                  <c:v>43804</c:v>
                </c:pt>
                <c:pt idx="736" formatCode="dd/mm/yy;@">
                  <c:v>43805</c:v>
                </c:pt>
                <c:pt idx="737" formatCode="dd/mm/yy;@">
                  <c:v>43805</c:v>
                </c:pt>
                <c:pt idx="738" formatCode="dd/mm/yy;@">
                  <c:v>43806</c:v>
                </c:pt>
                <c:pt idx="739" formatCode="dd/mm/yy;@">
                  <c:v>43806</c:v>
                </c:pt>
                <c:pt idx="740" formatCode="dd/mm/yy;@">
                  <c:v>43808</c:v>
                </c:pt>
                <c:pt idx="741" formatCode="dd/mm/yy;@">
                  <c:v>43808</c:v>
                </c:pt>
                <c:pt idx="742" formatCode="dd/mm/yy;@">
                  <c:v>43809</c:v>
                </c:pt>
                <c:pt idx="743" formatCode="dd/mm/yy;@">
                  <c:v>43810</c:v>
                </c:pt>
                <c:pt idx="744" formatCode="dd/mm/yy;@">
                  <c:v>43811</c:v>
                </c:pt>
                <c:pt idx="745" formatCode="dd/mm/yy;@">
                  <c:v>43811</c:v>
                </c:pt>
                <c:pt idx="746" formatCode="dd/mm/yy;@">
                  <c:v>43812</c:v>
                </c:pt>
                <c:pt idx="747" formatCode="dd/mm/yy;@">
                  <c:v>43813</c:v>
                </c:pt>
                <c:pt idx="748" formatCode="dd/mm/yy;@">
                  <c:v>43815</c:v>
                </c:pt>
                <c:pt idx="749" formatCode="dd/mm/yy;@">
                  <c:v>43815</c:v>
                </c:pt>
                <c:pt idx="750" formatCode="dd/mm/yy;@">
                  <c:v>43816</c:v>
                </c:pt>
                <c:pt idx="751" formatCode="dd/mm/yy;@">
                  <c:v>43816</c:v>
                </c:pt>
                <c:pt idx="752" formatCode="dd/mm/yy;@">
                  <c:v>43817</c:v>
                </c:pt>
                <c:pt idx="753" formatCode="dd/mm/yy;@">
                  <c:v>43817</c:v>
                </c:pt>
                <c:pt idx="754" formatCode="dd/mm/yy;@">
                  <c:v>43818</c:v>
                </c:pt>
                <c:pt idx="755" formatCode="dd/mm/yy;@">
                  <c:v>43818</c:v>
                </c:pt>
                <c:pt idx="756" formatCode="dd/mm/yy;@">
                  <c:v>43819</c:v>
                </c:pt>
                <c:pt idx="757" formatCode="dd/mm/yy;@">
                  <c:v>43819</c:v>
                </c:pt>
                <c:pt idx="758" formatCode="dd/mm/yy;@">
                  <c:v>43820</c:v>
                </c:pt>
                <c:pt idx="759" formatCode="dd/mm/yy;@">
                  <c:v>43820</c:v>
                </c:pt>
                <c:pt idx="760" formatCode="dd/mm/yy;@">
                  <c:v>43822</c:v>
                </c:pt>
                <c:pt idx="761" formatCode="dd/mm/yy;@">
                  <c:v>43822</c:v>
                </c:pt>
                <c:pt idx="762" formatCode="dd/mm/yy;@">
                  <c:v>43823</c:v>
                </c:pt>
                <c:pt idx="763" formatCode="dd/mm/yy;@">
                  <c:v>43823</c:v>
                </c:pt>
                <c:pt idx="764" formatCode="dd/mm/yy;@">
                  <c:v>43824</c:v>
                </c:pt>
                <c:pt idx="765" formatCode="dd/mm/yy;@">
                  <c:v>43824</c:v>
                </c:pt>
                <c:pt idx="766" formatCode="dd/mm/yy;@">
                  <c:v>43825</c:v>
                </c:pt>
                <c:pt idx="767" formatCode="dd/mm/yy;@">
                  <c:v>43825</c:v>
                </c:pt>
                <c:pt idx="768" formatCode="dd/mm/yy;@">
                  <c:v>43826</c:v>
                </c:pt>
              </c:numCache>
            </c:numRef>
          </c:cat>
          <c:val>
            <c:numRef>
              <c:f>'NG-LDĐ-03 (29048)'!$M$3:$M$771</c:f>
              <c:numCache>
                <c:formatCode>General</c:formatCode>
                <c:ptCount val="769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  <c:pt idx="402">
                  <c:v>16</c:v>
                </c:pt>
                <c:pt idx="403">
                  <c:v>16</c:v>
                </c:pt>
                <c:pt idx="404">
                  <c:v>16</c:v>
                </c:pt>
                <c:pt idx="405">
                  <c:v>16</c:v>
                </c:pt>
                <c:pt idx="406">
                  <c:v>16</c:v>
                </c:pt>
                <c:pt idx="407">
                  <c:v>16</c:v>
                </c:pt>
                <c:pt idx="408">
                  <c:v>16</c:v>
                </c:pt>
                <c:pt idx="409">
                  <c:v>16</c:v>
                </c:pt>
                <c:pt idx="410">
                  <c:v>16</c:v>
                </c:pt>
                <c:pt idx="411">
                  <c:v>16</c:v>
                </c:pt>
                <c:pt idx="412">
                  <c:v>16</c:v>
                </c:pt>
                <c:pt idx="413">
                  <c:v>16</c:v>
                </c:pt>
                <c:pt idx="414">
                  <c:v>16</c:v>
                </c:pt>
                <c:pt idx="415">
                  <c:v>16</c:v>
                </c:pt>
                <c:pt idx="416">
                  <c:v>16</c:v>
                </c:pt>
                <c:pt idx="417">
                  <c:v>16</c:v>
                </c:pt>
                <c:pt idx="418">
                  <c:v>16</c:v>
                </c:pt>
                <c:pt idx="419">
                  <c:v>16</c:v>
                </c:pt>
                <c:pt idx="420">
                  <c:v>16</c:v>
                </c:pt>
                <c:pt idx="421">
                  <c:v>16</c:v>
                </c:pt>
                <c:pt idx="422">
                  <c:v>16</c:v>
                </c:pt>
                <c:pt idx="423">
                  <c:v>16</c:v>
                </c:pt>
                <c:pt idx="424">
                  <c:v>16</c:v>
                </c:pt>
                <c:pt idx="425">
                  <c:v>16</c:v>
                </c:pt>
                <c:pt idx="426">
                  <c:v>16</c:v>
                </c:pt>
                <c:pt idx="427">
                  <c:v>16</c:v>
                </c:pt>
                <c:pt idx="428">
                  <c:v>16</c:v>
                </c:pt>
                <c:pt idx="429">
                  <c:v>16</c:v>
                </c:pt>
                <c:pt idx="430">
                  <c:v>16</c:v>
                </c:pt>
                <c:pt idx="431">
                  <c:v>16</c:v>
                </c:pt>
                <c:pt idx="432">
                  <c:v>16</c:v>
                </c:pt>
                <c:pt idx="433">
                  <c:v>16</c:v>
                </c:pt>
                <c:pt idx="434">
                  <c:v>16</c:v>
                </c:pt>
                <c:pt idx="435">
                  <c:v>16</c:v>
                </c:pt>
                <c:pt idx="436">
                  <c:v>16</c:v>
                </c:pt>
                <c:pt idx="437">
                  <c:v>16</c:v>
                </c:pt>
                <c:pt idx="438">
                  <c:v>16</c:v>
                </c:pt>
                <c:pt idx="439">
                  <c:v>16</c:v>
                </c:pt>
                <c:pt idx="440">
                  <c:v>16</c:v>
                </c:pt>
                <c:pt idx="441">
                  <c:v>16</c:v>
                </c:pt>
                <c:pt idx="442">
                  <c:v>16</c:v>
                </c:pt>
                <c:pt idx="443">
                  <c:v>16</c:v>
                </c:pt>
                <c:pt idx="444">
                  <c:v>16</c:v>
                </c:pt>
                <c:pt idx="445">
                  <c:v>16</c:v>
                </c:pt>
                <c:pt idx="446">
                  <c:v>16</c:v>
                </c:pt>
                <c:pt idx="447">
                  <c:v>16</c:v>
                </c:pt>
                <c:pt idx="448">
                  <c:v>16</c:v>
                </c:pt>
                <c:pt idx="449">
                  <c:v>16</c:v>
                </c:pt>
                <c:pt idx="450">
                  <c:v>16</c:v>
                </c:pt>
                <c:pt idx="451">
                  <c:v>16</c:v>
                </c:pt>
                <c:pt idx="452">
                  <c:v>16</c:v>
                </c:pt>
                <c:pt idx="453">
                  <c:v>16</c:v>
                </c:pt>
                <c:pt idx="454">
                  <c:v>16</c:v>
                </c:pt>
                <c:pt idx="455">
                  <c:v>16</c:v>
                </c:pt>
                <c:pt idx="456">
                  <c:v>16</c:v>
                </c:pt>
                <c:pt idx="457">
                  <c:v>16</c:v>
                </c:pt>
                <c:pt idx="458">
                  <c:v>16</c:v>
                </c:pt>
                <c:pt idx="459">
                  <c:v>16</c:v>
                </c:pt>
                <c:pt idx="460">
                  <c:v>16</c:v>
                </c:pt>
                <c:pt idx="461">
                  <c:v>16</c:v>
                </c:pt>
                <c:pt idx="462">
                  <c:v>16</c:v>
                </c:pt>
                <c:pt idx="463">
                  <c:v>16</c:v>
                </c:pt>
                <c:pt idx="464">
                  <c:v>16</c:v>
                </c:pt>
                <c:pt idx="465">
                  <c:v>16</c:v>
                </c:pt>
                <c:pt idx="466">
                  <c:v>16</c:v>
                </c:pt>
                <c:pt idx="467">
                  <c:v>16</c:v>
                </c:pt>
                <c:pt idx="468">
                  <c:v>16</c:v>
                </c:pt>
                <c:pt idx="469">
                  <c:v>16</c:v>
                </c:pt>
                <c:pt idx="470">
                  <c:v>16</c:v>
                </c:pt>
                <c:pt idx="471">
                  <c:v>16</c:v>
                </c:pt>
                <c:pt idx="472">
                  <c:v>16</c:v>
                </c:pt>
                <c:pt idx="473">
                  <c:v>16</c:v>
                </c:pt>
                <c:pt idx="474">
                  <c:v>16</c:v>
                </c:pt>
                <c:pt idx="475">
                  <c:v>16</c:v>
                </c:pt>
                <c:pt idx="476">
                  <c:v>16</c:v>
                </c:pt>
                <c:pt idx="477">
                  <c:v>16</c:v>
                </c:pt>
                <c:pt idx="478">
                  <c:v>16</c:v>
                </c:pt>
                <c:pt idx="479">
                  <c:v>16</c:v>
                </c:pt>
                <c:pt idx="480">
                  <c:v>16</c:v>
                </c:pt>
                <c:pt idx="481">
                  <c:v>16</c:v>
                </c:pt>
                <c:pt idx="482">
                  <c:v>16</c:v>
                </c:pt>
                <c:pt idx="483">
                  <c:v>16</c:v>
                </c:pt>
                <c:pt idx="484">
                  <c:v>16</c:v>
                </c:pt>
                <c:pt idx="485">
                  <c:v>16</c:v>
                </c:pt>
                <c:pt idx="486">
                  <c:v>16</c:v>
                </c:pt>
                <c:pt idx="487">
                  <c:v>16</c:v>
                </c:pt>
                <c:pt idx="488">
                  <c:v>16</c:v>
                </c:pt>
                <c:pt idx="489">
                  <c:v>16</c:v>
                </c:pt>
                <c:pt idx="490">
                  <c:v>16</c:v>
                </c:pt>
                <c:pt idx="491">
                  <c:v>16</c:v>
                </c:pt>
                <c:pt idx="492">
                  <c:v>16</c:v>
                </c:pt>
                <c:pt idx="493">
                  <c:v>16</c:v>
                </c:pt>
                <c:pt idx="494">
                  <c:v>16</c:v>
                </c:pt>
                <c:pt idx="495">
                  <c:v>16</c:v>
                </c:pt>
                <c:pt idx="496">
                  <c:v>16</c:v>
                </c:pt>
                <c:pt idx="497">
                  <c:v>16</c:v>
                </c:pt>
                <c:pt idx="498">
                  <c:v>16</c:v>
                </c:pt>
                <c:pt idx="499">
                  <c:v>16</c:v>
                </c:pt>
                <c:pt idx="500">
                  <c:v>16</c:v>
                </c:pt>
                <c:pt idx="501">
                  <c:v>16</c:v>
                </c:pt>
                <c:pt idx="502">
                  <c:v>16</c:v>
                </c:pt>
                <c:pt idx="503">
                  <c:v>16</c:v>
                </c:pt>
                <c:pt idx="504">
                  <c:v>16</c:v>
                </c:pt>
                <c:pt idx="505">
                  <c:v>16</c:v>
                </c:pt>
                <c:pt idx="506">
                  <c:v>16</c:v>
                </c:pt>
                <c:pt idx="507">
                  <c:v>16</c:v>
                </c:pt>
                <c:pt idx="508">
                  <c:v>16</c:v>
                </c:pt>
                <c:pt idx="509">
                  <c:v>16</c:v>
                </c:pt>
                <c:pt idx="510">
                  <c:v>16</c:v>
                </c:pt>
                <c:pt idx="511">
                  <c:v>16</c:v>
                </c:pt>
                <c:pt idx="512">
                  <c:v>16</c:v>
                </c:pt>
                <c:pt idx="513">
                  <c:v>16</c:v>
                </c:pt>
                <c:pt idx="514">
                  <c:v>16</c:v>
                </c:pt>
                <c:pt idx="515">
                  <c:v>16</c:v>
                </c:pt>
                <c:pt idx="516">
                  <c:v>16</c:v>
                </c:pt>
                <c:pt idx="517">
                  <c:v>16</c:v>
                </c:pt>
                <c:pt idx="518">
                  <c:v>16</c:v>
                </c:pt>
                <c:pt idx="519">
                  <c:v>16</c:v>
                </c:pt>
                <c:pt idx="520">
                  <c:v>16</c:v>
                </c:pt>
                <c:pt idx="521">
                  <c:v>16</c:v>
                </c:pt>
                <c:pt idx="522">
                  <c:v>16</c:v>
                </c:pt>
                <c:pt idx="523">
                  <c:v>16</c:v>
                </c:pt>
                <c:pt idx="524">
                  <c:v>16</c:v>
                </c:pt>
                <c:pt idx="525">
                  <c:v>16</c:v>
                </c:pt>
                <c:pt idx="526">
                  <c:v>16</c:v>
                </c:pt>
                <c:pt idx="527">
                  <c:v>16</c:v>
                </c:pt>
                <c:pt idx="528">
                  <c:v>16</c:v>
                </c:pt>
                <c:pt idx="529">
                  <c:v>16</c:v>
                </c:pt>
                <c:pt idx="530">
                  <c:v>16</c:v>
                </c:pt>
                <c:pt idx="531">
                  <c:v>16</c:v>
                </c:pt>
                <c:pt idx="532">
                  <c:v>16</c:v>
                </c:pt>
                <c:pt idx="533">
                  <c:v>16</c:v>
                </c:pt>
                <c:pt idx="534">
                  <c:v>16</c:v>
                </c:pt>
                <c:pt idx="535">
                  <c:v>16</c:v>
                </c:pt>
                <c:pt idx="536">
                  <c:v>16</c:v>
                </c:pt>
                <c:pt idx="537">
                  <c:v>16</c:v>
                </c:pt>
                <c:pt idx="538">
                  <c:v>16</c:v>
                </c:pt>
                <c:pt idx="539">
                  <c:v>16</c:v>
                </c:pt>
                <c:pt idx="540">
                  <c:v>16</c:v>
                </c:pt>
                <c:pt idx="541">
                  <c:v>16</c:v>
                </c:pt>
                <c:pt idx="542">
                  <c:v>16</c:v>
                </c:pt>
                <c:pt idx="543">
                  <c:v>16</c:v>
                </c:pt>
                <c:pt idx="544">
                  <c:v>16</c:v>
                </c:pt>
                <c:pt idx="545">
                  <c:v>16</c:v>
                </c:pt>
                <c:pt idx="546">
                  <c:v>16</c:v>
                </c:pt>
                <c:pt idx="547">
                  <c:v>16</c:v>
                </c:pt>
                <c:pt idx="548">
                  <c:v>16</c:v>
                </c:pt>
                <c:pt idx="549">
                  <c:v>16</c:v>
                </c:pt>
                <c:pt idx="550">
                  <c:v>16</c:v>
                </c:pt>
                <c:pt idx="551">
                  <c:v>16</c:v>
                </c:pt>
                <c:pt idx="552">
                  <c:v>16</c:v>
                </c:pt>
                <c:pt idx="553">
                  <c:v>16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16</c:v>
                </c:pt>
                <c:pt idx="563">
                  <c:v>16</c:v>
                </c:pt>
                <c:pt idx="564">
                  <c:v>16</c:v>
                </c:pt>
                <c:pt idx="565">
                  <c:v>16</c:v>
                </c:pt>
                <c:pt idx="566">
                  <c:v>16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</c:v>
                </c:pt>
                <c:pt idx="573">
                  <c:v>16</c:v>
                </c:pt>
                <c:pt idx="574">
                  <c:v>16</c:v>
                </c:pt>
                <c:pt idx="575">
                  <c:v>16</c:v>
                </c:pt>
                <c:pt idx="576">
                  <c:v>16</c:v>
                </c:pt>
                <c:pt idx="577">
                  <c:v>16</c:v>
                </c:pt>
                <c:pt idx="578">
                  <c:v>16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16</c:v>
                </c:pt>
                <c:pt idx="583">
                  <c:v>16</c:v>
                </c:pt>
                <c:pt idx="584">
                  <c:v>16</c:v>
                </c:pt>
                <c:pt idx="585">
                  <c:v>16</c:v>
                </c:pt>
                <c:pt idx="586">
                  <c:v>16</c:v>
                </c:pt>
                <c:pt idx="587">
                  <c:v>16</c:v>
                </c:pt>
                <c:pt idx="588">
                  <c:v>16</c:v>
                </c:pt>
                <c:pt idx="589">
                  <c:v>16</c:v>
                </c:pt>
                <c:pt idx="590">
                  <c:v>16</c:v>
                </c:pt>
                <c:pt idx="591">
                  <c:v>16</c:v>
                </c:pt>
                <c:pt idx="592">
                  <c:v>16</c:v>
                </c:pt>
                <c:pt idx="593">
                  <c:v>16</c:v>
                </c:pt>
                <c:pt idx="594">
                  <c:v>16</c:v>
                </c:pt>
                <c:pt idx="595">
                  <c:v>16</c:v>
                </c:pt>
                <c:pt idx="596">
                  <c:v>16</c:v>
                </c:pt>
                <c:pt idx="597">
                  <c:v>16</c:v>
                </c:pt>
                <c:pt idx="598">
                  <c:v>16</c:v>
                </c:pt>
                <c:pt idx="599">
                  <c:v>16</c:v>
                </c:pt>
                <c:pt idx="600">
                  <c:v>16</c:v>
                </c:pt>
                <c:pt idx="601">
                  <c:v>16</c:v>
                </c:pt>
                <c:pt idx="602">
                  <c:v>16</c:v>
                </c:pt>
                <c:pt idx="603">
                  <c:v>16</c:v>
                </c:pt>
                <c:pt idx="604">
                  <c:v>16</c:v>
                </c:pt>
                <c:pt idx="605">
                  <c:v>16</c:v>
                </c:pt>
                <c:pt idx="606">
                  <c:v>16</c:v>
                </c:pt>
                <c:pt idx="607">
                  <c:v>16</c:v>
                </c:pt>
                <c:pt idx="608">
                  <c:v>16</c:v>
                </c:pt>
                <c:pt idx="609">
                  <c:v>16</c:v>
                </c:pt>
                <c:pt idx="610">
                  <c:v>16</c:v>
                </c:pt>
                <c:pt idx="611">
                  <c:v>16</c:v>
                </c:pt>
                <c:pt idx="612">
                  <c:v>16</c:v>
                </c:pt>
                <c:pt idx="613">
                  <c:v>16</c:v>
                </c:pt>
                <c:pt idx="614">
                  <c:v>16</c:v>
                </c:pt>
                <c:pt idx="615">
                  <c:v>16</c:v>
                </c:pt>
                <c:pt idx="616">
                  <c:v>16</c:v>
                </c:pt>
                <c:pt idx="617">
                  <c:v>16</c:v>
                </c:pt>
                <c:pt idx="618">
                  <c:v>16</c:v>
                </c:pt>
                <c:pt idx="619">
                  <c:v>16</c:v>
                </c:pt>
                <c:pt idx="620">
                  <c:v>16</c:v>
                </c:pt>
                <c:pt idx="621">
                  <c:v>16</c:v>
                </c:pt>
                <c:pt idx="622">
                  <c:v>16</c:v>
                </c:pt>
                <c:pt idx="623">
                  <c:v>16</c:v>
                </c:pt>
                <c:pt idx="624">
                  <c:v>16</c:v>
                </c:pt>
                <c:pt idx="625">
                  <c:v>16</c:v>
                </c:pt>
                <c:pt idx="626">
                  <c:v>16</c:v>
                </c:pt>
                <c:pt idx="627">
                  <c:v>16</c:v>
                </c:pt>
                <c:pt idx="628">
                  <c:v>16</c:v>
                </c:pt>
                <c:pt idx="629">
                  <c:v>16</c:v>
                </c:pt>
                <c:pt idx="630">
                  <c:v>16</c:v>
                </c:pt>
                <c:pt idx="631">
                  <c:v>16</c:v>
                </c:pt>
                <c:pt idx="632">
                  <c:v>16</c:v>
                </c:pt>
                <c:pt idx="633">
                  <c:v>16</c:v>
                </c:pt>
                <c:pt idx="634">
                  <c:v>16</c:v>
                </c:pt>
                <c:pt idx="635">
                  <c:v>16</c:v>
                </c:pt>
                <c:pt idx="636">
                  <c:v>16</c:v>
                </c:pt>
                <c:pt idx="637">
                  <c:v>16</c:v>
                </c:pt>
                <c:pt idx="638">
                  <c:v>16</c:v>
                </c:pt>
                <c:pt idx="639">
                  <c:v>16</c:v>
                </c:pt>
                <c:pt idx="640">
                  <c:v>16</c:v>
                </c:pt>
                <c:pt idx="641">
                  <c:v>16</c:v>
                </c:pt>
                <c:pt idx="642">
                  <c:v>16</c:v>
                </c:pt>
                <c:pt idx="643">
                  <c:v>16</c:v>
                </c:pt>
                <c:pt idx="644">
                  <c:v>16</c:v>
                </c:pt>
                <c:pt idx="645">
                  <c:v>16</c:v>
                </c:pt>
                <c:pt idx="646">
                  <c:v>16</c:v>
                </c:pt>
                <c:pt idx="647">
                  <c:v>16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1">
                  <c:v>16</c:v>
                </c:pt>
                <c:pt idx="652">
                  <c:v>16</c:v>
                </c:pt>
                <c:pt idx="653">
                  <c:v>16</c:v>
                </c:pt>
                <c:pt idx="654">
                  <c:v>16</c:v>
                </c:pt>
                <c:pt idx="655">
                  <c:v>16</c:v>
                </c:pt>
                <c:pt idx="656">
                  <c:v>16</c:v>
                </c:pt>
                <c:pt idx="657">
                  <c:v>16</c:v>
                </c:pt>
                <c:pt idx="658">
                  <c:v>16</c:v>
                </c:pt>
                <c:pt idx="659">
                  <c:v>16</c:v>
                </c:pt>
                <c:pt idx="660">
                  <c:v>16</c:v>
                </c:pt>
                <c:pt idx="661">
                  <c:v>16</c:v>
                </c:pt>
                <c:pt idx="662">
                  <c:v>16</c:v>
                </c:pt>
                <c:pt idx="663">
                  <c:v>16</c:v>
                </c:pt>
                <c:pt idx="664">
                  <c:v>16</c:v>
                </c:pt>
                <c:pt idx="665">
                  <c:v>16</c:v>
                </c:pt>
                <c:pt idx="666">
                  <c:v>16</c:v>
                </c:pt>
                <c:pt idx="667">
                  <c:v>16</c:v>
                </c:pt>
                <c:pt idx="668">
                  <c:v>16</c:v>
                </c:pt>
                <c:pt idx="669">
                  <c:v>16</c:v>
                </c:pt>
                <c:pt idx="670">
                  <c:v>16</c:v>
                </c:pt>
                <c:pt idx="671">
                  <c:v>16</c:v>
                </c:pt>
                <c:pt idx="672">
                  <c:v>16</c:v>
                </c:pt>
                <c:pt idx="673">
                  <c:v>16</c:v>
                </c:pt>
                <c:pt idx="674">
                  <c:v>16</c:v>
                </c:pt>
                <c:pt idx="675">
                  <c:v>16</c:v>
                </c:pt>
                <c:pt idx="676">
                  <c:v>16</c:v>
                </c:pt>
                <c:pt idx="677">
                  <c:v>16</c:v>
                </c:pt>
                <c:pt idx="678">
                  <c:v>16</c:v>
                </c:pt>
                <c:pt idx="679">
                  <c:v>16</c:v>
                </c:pt>
                <c:pt idx="680">
                  <c:v>16</c:v>
                </c:pt>
                <c:pt idx="681">
                  <c:v>16</c:v>
                </c:pt>
                <c:pt idx="682">
                  <c:v>16</c:v>
                </c:pt>
                <c:pt idx="683">
                  <c:v>16</c:v>
                </c:pt>
                <c:pt idx="684">
                  <c:v>16</c:v>
                </c:pt>
                <c:pt idx="685">
                  <c:v>16</c:v>
                </c:pt>
                <c:pt idx="686">
                  <c:v>16</c:v>
                </c:pt>
                <c:pt idx="687">
                  <c:v>16</c:v>
                </c:pt>
                <c:pt idx="688">
                  <c:v>16</c:v>
                </c:pt>
                <c:pt idx="689">
                  <c:v>16</c:v>
                </c:pt>
                <c:pt idx="690">
                  <c:v>16</c:v>
                </c:pt>
                <c:pt idx="691">
                  <c:v>16</c:v>
                </c:pt>
                <c:pt idx="692">
                  <c:v>16</c:v>
                </c:pt>
                <c:pt idx="693">
                  <c:v>16</c:v>
                </c:pt>
                <c:pt idx="694">
                  <c:v>16</c:v>
                </c:pt>
                <c:pt idx="695">
                  <c:v>16</c:v>
                </c:pt>
                <c:pt idx="696">
                  <c:v>16</c:v>
                </c:pt>
                <c:pt idx="697">
                  <c:v>16</c:v>
                </c:pt>
                <c:pt idx="698">
                  <c:v>16</c:v>
                </c:pt>
                <c:pt idx="699">
                  <c:v>16</c:v>
                </c:pt>
                <c:pt idx="700">
                  <c:v>16</c:v>
                </c:pt>
                <c:pt idx="701">
                  <c:v>16</c:v>
                </c:pt>
                <c:pt idx="702">
                  <c:v>16</c:v>
                </c:pt>
                <c:pt idx="703">
                  <c:v>16</c:v>
                </c:pt>
                <c:pt idx="704">
                  <c:v>16</c:v>
                </c:pt>
                <c:pt idx="705">
                  <c:v>16</c:v>
                </c:pt>
                <c:pt idx="706">
                  <c:v>16</c:v>
                </c:pt>
                <c:pt idx="707">
                  <c:v>16</c:v>
                </c:pt>
                <c:pt idx="708">
                  <c:v>16</c:v>
                </c:pt>
                <c:pt idx="709">
                  <c:v>16</c:v>
                </c:pt>
                <c:pt idx="710">
                  <c:v>16</c:v>
                </c:pt>
                <c:pt idx="711">
                  <c:v>16</c:v>
                </c:pt>
                <c:pt idx="712">
                  <c:v>16</c:v>
                </c:pt>
                <c:pt idx="713">
                  <c:v>16</c:v>
                </c:pt>
                <c:pt idx="714">
                  <c:v>16</c:v>
                </c:pt>
                <c:pt idx="715">
                  <c:v>16</c:v>
                </c:pt>
                <c:pt idx="716">
                  <c:v>16</c:v>
                </c:pt>
                <c:pt idx="717">
                  <c:v>16</c:v>
                </c:pt>
                <c:pt idx="718">
                  <c:v>16</c:v>
                </c:pt>
                <c:pt idx="719">
                  <c:v>16</c:v>
                </c:pt>
                <c:pt idx="720">
                  <c:v>16</c:v>
                </c:pt>
                <c:pt idx="721">
                  <c:v>16</c:v>
                </c:pt>
                <c:pt idx="722">
                  <c:v>16</c:v>
                </c:pt>
                <c:pt idx="723">
                  <c:v>16</c:v>
                </c:pt>
                <c:pt idx="724">
                  <c:v>16</c:v>
                </c:pt>
                <c:pt idx="725">
                  <c:v>16</c:v>
                </c:pt>
                <c:pt idx="726">
                  <c:v>16</c:v>
                </c:pt>
                <c:pt idx="727">
                  <c:v>16</c:v>
                </c:pt>
                <c:pt idx="728">
                  <c:v>16</c:v>
                </c:pt>
                <c:pt idx="729">
                  <c:v>16</c:v>
                </c:pt>
                <c:pt idx="730">
                  <c:v>16</c:v>
                </c:pt>
                <c:pt idx="731">
                  <c:v>16</c:v>
                </c:pt>
                <c:pt idx="732">
                  <c:v>16</c:v>
                </c:pt>
                <c:pt idx="733">
                  <c:v>16</c:v>
                </c:pt>
                <c:pt idx="734">
                  <c:v>16</c:v>
                </c:pt>
                <c:pt idx="735">
                  <c:v>16</c:v>
                </c:pt>
                <c:pt idx="736">
                  <c:v>16</c:v>
                </c:pt>
                <c:pt idx="737">
                  <c:v>16</c:v>
                </c:pt>
                <c:pt idx="738">
                  <c:v>16</c:v>
                </c:pt>
                <c:pt idx="739">
                  <c:v>16</c:v>
                </c:pt>
                <c:pt idx="740">
                  <c:v>16</c:v>
                </c:pt>
                <c:pt idx="741">
                  <c:v>16</c:v>
                </c:pt>
                <c:pt idx="742">
                  <c:v>16</c:v>
                </c:pt>
                <c:pt idx="743">
                  <c:v>16</c:v>
                </c:pt>
                <c:pt idx="744">
                  <c:v>16</c:v>
                </c:pt>
                <c:pt idx="745">
                  <c:v>16</c:v>
                </c:pt>
                <c:pt idx="746">
                  <c:v>16</c:v>
                </c:pt>
                <c:pt idx="747">
                  <c:v>16</c:v>
                </c:pt>
                <c:pt idx="748">
                  <c:v>16</c:v>
                </c:pt>
                <c:pt idx="749">
                  <c:v>16</c:v>
                </c:pt>
                <c:pt idx="750">
                  <c:v>16</c:v>
                </c:pt>
                <c:pt idx="751">
                  <c:v>16</c:v>
                </c:pt>
                <c:pt idx="752">
                  <c:v>16</c:v>
                </c:pt>
                <c:pt idx="753">
                  <c:v>16</c:v>
                </c:pt>
                <c:pt idx="754">
                  <c:v>16</c:v>
                </c:pt>
                <c:pt idx="755">
                  <c:v>16</c:v>
                </c:pt>
                <c:pt idx="756">
                  <c:v>16</c:v>
                </c:pt>
                <c:pt idx="757">
                  <c:v>16</c:v>
                </c:pt>
                <c:pt idx="758">
                  <c:v>16</c:v>
                </c:pt>
                <c:pt idx="759">
                  <c:v>16</c:v>
                </c:pt>
                <c:pt idx="760">
                  <c:v>16</c:v>
                </c:pt>
                <c:pt idx="761">
                  <c:v>16</c:v>
                </c:pt>
                <c:pt idx="762">
                  <c:v>16</c:v>
                </c:pt>
                <c:pt idx="763">
                  <c:v>16</c:v>
                </c:pt>
                <c:pt idx="764">
                  <c:v>16</c:v>
                </c:pt>
                <c:pt idx="765">
                  <c:v>16</c:v>
                </c:pt>
                <c:pt idx="766">
                  <c:v>16</c:v>
                </c:pt>
                <c:pt idx="767">
                  <c:v>16</c:v>
                </c:pt>
                <c:pt idx="768">
                  <c:v>16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'NG-LDĐ-03 (29048)'!$Q$2</c:f>
              <c:strCache>
                <c:ptCount val="1"/>
                <c:pt idx="0">
                  <c:v>NG-LDĐ-03_1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f>'NG-LDĐ-03 (29048)'!$O$3:$O$771</c:f>
              <c:numCache>
                <c:formatCode>m/d/yyyy</c:formatCode>
                <c:ptCount val="769"/>
                <c:pt idx="0">
                  <c:v>43102</c:v>
                </c:pt>
                <c:pt idx="1">
                  <c:v>43103</c:v>
                </c:pt>
                <c:pt idx="2">
                  <c:v>43103</c:v>
                </c:pt>
                <c:pt idx="3">
                  <c:v>43104</c:v>
                </c:pt>
                <c:pt idx="4">
                  <c:v>43108</c:v>
                </c:pt>
                <c:pt idx="5">
                  <c:v>43109</c:v>
                </c:pt>
                <c:pt idx="6">
                  <c:v>43109</c:v>
                </c:pt>
                <c:pt idx="7">
                  <c:v>43110</c:v>
                </c:pt>
                <c:pt idx="8">
                  <c:v>43110</c:v>
                </c:pt>
                <c:pt idx="9">
                  <c:v>43111</c:v>
                </c:pt>
                <c:pt idx="10">
                  <c:v>43111</c:v>
                </c:pt>
                <c:pt idx="11">
                  <c:v>43112</c:v>
                </c:pt>
                <c:pt idx="12">
                  <c:v>43115</c:v>
                </c:pt>
                <c:pt idx="13">
                  <c:v>43116</c:v>
                </c:pt>
                <c:pt idx="14">
                  <c:v>43116</c:v>
                </c:pt>
                <c:pt idx="15">
                  <c:v>43117</c:v>
                </c:pt>
                <c:pt idx="16">
                  <c:v>43117</c:v>
                </c:pt>
                <c:pt idx="17">
                  <c:v>43118</c:v>
                </c:pt>
                <c:pt idx="18">
                  <c:v>43118</c:v>
                </c:pt>
                <c:pt idx="19">
                  <c:v>43119</c:v>
                </c:pt>
                <c:pt idx="20">
                  <c:v>43119</c:v>
                </c:pt>
                <c:pt idx="21">
                  <c:v>43120</c:v>
                </c:pt>
                <c:pt idx="22">
                  <c:v>43121</c:v>
                </c:pt>
                <c:pt idx="23">
                  <c:v>43122</c:v>
                </c:pt>
                <c:pt idx="24">
                  <c:v>43122</c:v>
                </c:pt>
                <c:pt idx="25">
                  <c:v>43123</c:v>
                </c:pt>
                <c:pt idx="26">
                  <c:v>43123</c:v>
                </c:pt>
                <c:pt idx="27">
                  <c:v>43124</c:v>
                </c:pt>
                <c:pt idx="28">
                  <c:v>43124</c:v>
                </c:pt>
                <c:pt idx="29">
                  <c:v>43125</c:v>
                </c:pt>
                <c:pt idx="30">
                  <c:v>43125</c:v>
                </c:pt>
                <c:pt idx="31">
                  <c:v>43126</c:v>
                </c:pt>
                <c:pt idx="32">
                  <c:v>43127</c:v>
                </c:pt>
                <c:pt idx="33">
                  <c:v>43129</c:v>
                </c:pt>
                <c:pt idx="34">
                  <c:v>43129</c:v>
                </c:pt>
                <c:pt idx="35">
                  <c:v>43130</c:v>
                </c:pt>
                <c:pt idx="36">
                  <c:v>43130</c:v>
                </c:pt>
                <c:pt idx="37">
                  <c:v>43131</c:v>
                </c:pt>
                <c:pt idx="38">
                  <c:v>43131</c:v>
                </c:pt>
                <c:pt idx="39">
                  <c:v>43132</c:v>
                </c:pt>
                <c:pt idx="40">
                  <c:v>43132</c:v>
                </c:pt>
                <c:pt idx="41">
                  <c:v>43133</c:v>
                </c:pt>
                <c:pt idx="42">
                  <c:v>43133</c:v>
                </c:pt>
                <c:pt idx="43">
                  <c:v>43134</c:v>
                </c:pt>
                <c:pt idx="44">
                  <c:v>43134</c:v>
                </c:pt>
                <c:pt idx="45">
                  <c:v>43136</c:v>
                </c:pt>
                <c:pt idx="46">
                  <c:v>43136</c:v>
                </c:pt>
                <c:pt idx="47">
                  <c:v>43137</c:v>
                </c:pt>
                <c:pt idx="48">
                  <c:v>43138</c:v>
                </c:pt>
                <c:pt idx="49">
                  <c:v>43139</c:v>
                </c:pt>
                <c:pt idx="50">
                  <c:v>43139</c:v>
                </c:pt>
                <c:pt idx="51">
                  <c:v>43140</c:v>
                </c:pt>
                <c:pt idx="52">
                  <c:v>43154</c:v>
                </c:pt>
                <c:pt idx="53">
                  <c:v>43155</c:v>
                </c:pt>
                <c:pt idx="54">
                  <c:v>43155</c:v>
                </c:pt>
                <c:pt idx="55">
                  <c:v>43156</c:v>
                </c:pt>
                <c:pt idx="56">
                  <c:v>43156</c:v>
                </c:pt>
                <c:pt idx="57">
                  <c:v>43157</c:v>
                </c:pt>
                <c:pt idx="58">
                  <c:v>43157</c:v>
                </c:pt>
                <c:pt idx="59">
                  <c:v>43158</c:v>
                </c:pt>
                <c:pt idx="60">
                  <c:v>43158</c:v>
                </c:pt>
                <c:pt idx="61">
                  <c:v>43159</c:v>
                </c:pt>
                <c:pt idx="62">
                  <c:v>43159</c:v>
                </c:pt>
                <c:pt idx="63">
                  <c:v>43160</c:v>
                </c:pt>
                <c:pt idx="64">
                  <c:v>43161</c:v>
                </c:pt>
                <c:pt idx="65">
                  <c:v>43162</c:v>
                </c:pt>
                <c:pt idx="66">
                  <c:v>43164</c:v>
                </c:pt>
                <c:pt idx="67">
                  <c:v>43164</c:v>
                </c:pt>
                <c:pt idx="68">
                  <c:v>43165</c:v>
                </c:pt>
                <c:pt idx="69">
                  <c:v>43165</c:v>
                </c:pt>
                <c:pt idx="70">
                  <c:v>43166</c:v>
                </c:pt>
                <c:pt idx="71">
                  <c:v>43166</c:v>
                </c:pt>
                <c:pt idx="72">
                  <c:v>43167</c:v>
                </c:pt>
                <c:pt idx="73">
                  <c:v>43170</c:v>
                </c:pt>
                <c:pt idx="74">
                  <c:v>43171</c:v>
                </c:pt>
                <c:pt idx="75">
                  <c:v>43171</c:v>
                </c:pt>
                <c:pt idx="76">
                  <c:v>43172</c:v>
                </c:pt>
                <c:pt idx="77">
                  <c:v>43172</c:v>
                </c:pt>
                <c:pt idx="78">
                  <c:v>43173</c:v>
                </c:pt>
                <c:pt idx="79">
                  <c:v>43173</c:v>
                </c:pt>
                <c:pt idx="80">
                  <c:v>43174</c:v>
                </c:pt>
                <c:pt idx="81">
                  <c:v>43174</c:v>
                </c:pt>
                <c:pt idx="82">
                  <c:v>43175</c:v>
                </c:pt>
                <c:pt idx="83">
                  <c:v>43176</c:v>
                </c:pt>
                <c:pt idx="84">
                  <c:v>43178</c:v>
                </c:pt>
                <c:pt idx="85">
                  <c:v>43178</c:v>
                </c:pt>
                <c:pt idx="86">
                  <c:v>43179</c:v>
                </c:pt>
                <c:pt idx="87">
                  <c:v>43179</c:v>
                </c:pt>
                <c:pt idx="88">
                  <c:v>43180</c:v>
                </c:pt>
                <c:pt idx="89">
                  <c:v>43180</c:v>
                </c:pt>
                <c:pt idx="90">
                  <c:v>43181</c:v>
                </c:pt>
                <c:pt idx="91">
                  <c:v>43181</c:v>
                </c:pt>
                <c:pt idx="92">
                  <c:v>43182</c:v>
                </c:pt>
                <c:pt idx="93">
                  <c:v>43183</c:v>
                </c:pt>
                <c:pt idx="94">
                  <c:v>43185</c:v>
                </c:pt>
                <c:pt idx="95">
                  <c:v>43185</c:v>
                </c:pt>
                <c:pt idx="96">
                  <c:v>43186</c:v>
                </c:pt>
                <c:pt idx="97">
                  <c:v>43186</c:v>
                </c:pt>
                <c:pt idx="98">
                  <c:v>43187</c:v>
                </c:pt>
                <c:pt idx="99">
                  <c:v>43187</c:v>
                </c:pt>
                <c:pt idx="100">
                  <c:v>43188</c:v>
                </c:pt>
                <c:pt idx="101">
                  <c:v>43188</c:v>
                </c:pt>
                <c:pt idx="102">
                  <c:v>43189</c:v>
                </c:pt>
                <c:pt idx="103">
                  <c:v>43190</c:v>
                </c:pt>
                <c:pt idx="104">
                  <c:v>43192</c:v>
                </c:pt>
                <c:pt idx="105">
                  <c:v>43192</c:v>
                </c:pt>
                <c:pt idx="106">
                  <c:v>43193</c:v>
                </c:pt>
                <c:pt idx="107">
                  <c:v>43193</c:v>
                </c:pt>
                <c:pt idx="108">
                  <c:v>43194</c:v>
                </c:pt>
                <c:pt idx="109">
                  <c:v>43194</c:v>
                </c:pt>
                <c:pt idx="110">
                  <c:v>43195</c:v>
                </c:pt>
                <c:pt idx="111">
                  <c:v>43199</c:v>
                </c:pt>
                <c:pt idx="112">
                  <c:v>43200</c:v>
                </c:pt>
                <c:pt idx="113">
                  <c:v>43200</c:v>
                </c:pt>
                <c:pt idx="114">
                  <c:v>43201</c:v>
                </c:pt>
                <c:pt idx="115">
                  <c:v>43202</c:v>
                </c:pt>
                <c:pt idx="116">
                  <c:v>43203</c:v>
                </c:pt>
                <c:pt idx="117">
                  <c:v>43204</c:v>
                </c:pt>
                <c:pt idx="118">
                  <c:v>43206</c:v>
                </c:pt>
                <c:pt idx="119">
                  <c:v>43206</c:v>
                </c:pt>
                <c:pt idx="120">
                  <c:v>43207</c:v>
                </c:pt>
                <c:pt idx="121">
                  <c:v>43207</c:v>
                </c:pt>
                <c:pt idx="122">
                  <c:v>43208</c:v>
                </c:pt>
                <c:pt idx="123">
                  <c:v>43208</c:v>
                </c:pt>
                <c:pt idx="124">
                  <c:v>43209</c:v>
                </c:pt>
                <c:pt idx="125">
                  <c:v>43211</c:v>
                </c:pt>
                <c:pt idx="126">
                  <c:v>43213</c:v>
                </c:pt>
                <c:pt idx="127">
                  <c:v>43214</c:v>
                </c:pt>
                <c:pt idx="128">
                  <c:v>43215</c:v>
                </c:pt>
                <c:pt idx="129">
                  <c:v>43216</c:v>
                </c:pt>
                <c:pt idx="130">
                  <c:v>43218</c:v>
                </c:pt>
                <c:pt idx="131">
                  <c:v>43222</c:v>
                </c:pt>
                <c:pt idx="132">
                  <c:v>43223</c:v>
                </c:pt>
                <c:pt idx="133">
                  <c:v>43223</c:v>
                </c:pt>
                <c:pt idx="134">
                  <c:v>43224</c:v>
                </c:pt>
                <c:pt idx="135">
                  <c:v>43225</c:v>
                </c:pt>
                <c:pt idx="136">
                  <c:v>43227</c:v>
                </c:pt>
                <c:pt idx="137">
                  <c:v>43227</c:v>
                </c:pt>
                <c:pt idx="138">
                  <c:v>43229</c:v>
                </c:pt>
                <c:pt idx="139">
                  <c:v>43229</c:v>
                </c:pt>
                <c:pt idx="140">
                  <c:v>43230</c:v>
                </c:pt>
                <c:pt idx="141">
                  <c:v>43230</c:v>
                </c:pt>
                <c:pt idx="142">
                  <c:v>43231</c:v>
                </c:pt>
                <c:pt idx="143">
                  <c:v>43232</c:v>
                </c:pt>
                <c:pt idx="144">
                  <c:v>43234</c:v>
                </c:pt>
                <c:pt idx="145">
                  <c:v>43234</c:v>
                </c:pt>
                <c:pt idx="146">
                  <c:v>43235</c:v>
                </c:pt>
                <c:pt idx="147">
                  <c:v>43235</c:v>
                </c:pt>
                <c:pt idx="148">
                  <c:v>43236</c:v>
                </c:pt>
                <c:pt idx="149">
                  <c:v>43236</c:v>
                </c:pt>
                <c:pt idx="150">
                  <c:v>43237</c:v>
                </c:pt>
                <c:pt idx="151">
                  <c:v>43237</c:v>
                </c:pt>
                <c:pt idx="152">
                  <c:v>43238</c:v>
                </c:pt>
                <c:pt idx="153">
                  <c:v>43241</c:v>
                </c:pt>
                <c:pt idx="154">
                  <c:v>43242</c:v>
                </c:pt>
                <c:pt idx="155">
                  <c:v>43242</c:v>
                </c:pt>
                <c:pt idx="156">
                  <c:v>43243</c:v>
                </c:pt>
                <c:pt idx="157">
                  <c:v>43243</c:v>
                </c:pt>
                <c:pt idx="158">
                  <c:v>43244</c:v>
                </c:pt>
                <c:pt idx="159">
                  <c:v>43244</c:v>
                </c:pt>
                <c:pt idx="160">
                  <c:v>43245</c:v>
                </c:pt>
                <c:pt idx="161">
                  <c:v>43248</c:v>
                </c:pt>
                <c:pt idx="162">
                  <c:v>43249</c:v>
                </c:pt>
                <c:pt idx="163">
                  <c:v>43249</c:v>
                </c:pt>
                <c:pt idx="164">
                  <c:v>43250</c:v>
                </c:pt>
                <c:pt idx="165">
                  <c:v>43250</c:v>
                </c:pt>
                <c:pt idx="166">
                  <c:v>43251</c:v>
                </c:pt>
                <c:pt idx="167">
                  <c:v>43251</c:v>
                </c:pt>
                <c:pt idx="168">
                  <c:v>43252</c:v>
                </c:pt>
                <c:pt idx="169">
                  <c:v>43253</c:v>
                </c:pt>
                <c:pt idx="170">
                  <c:v>43255</c:v>
                </c:pt>
                <c:pt idx="171">
                  <c:v>43255</c:v>
                </c:pt>
                <c:pt idx="172">
                  <c:v>43256</c:v>
                </c:pt>
                <c:pt idx="173">
                  <c:v>43256</c:v>
                </c:pt>
                <c:pt idx="174">
                  <c:v>43257</c:v>
                </c:pt>
                <c:pt idx="175">
                  <c:v>43257</c:v>
                </c:pt>
                <c:pt idx="176">
                  <c:v>43258</c:v>
                </c:pt>
                <c:pt idx="177">
                  <c:v>43258</c:v>
                </c:pt>
                <c:pt idx="178">
                  <c:v>43259</c:v>
                </c:pt>
                <c:pt idx="179">
                  <c:v>43259</c:v>
                </c:pt>
                <c:pt idx="180">
                  <c:v>43260</c:v>
                </c:pt>
                <c:pt idx="181">
                  <c:v>43260</c:v>
                </c:pt>
                <c:pt idx="182">
                  <c:v>43262</c:v>
                </c:pt>
                <c:pt idx="183">
                  <c:v>43262</c:v>
                </c:pt>
                <c:pt idx="184">
                  <c:v>43263</c:v>
                </c:pt>
                <c:pt idx="185">
                  <c:v>43263</c:v>
                </c:pt>
                <c:pt idx="186">
                  <c:v>43264</c:v>
                </c:pt>
                <c:pt idx="187">
                  <c:v>43264</c:v>
                </c:pt>
                <c:pt idx="188">
                  <c:v>43265</c:v>
                </c:pt>
                <c:pt idx="189">
                  <c:v>43265</c:v>
                </c:pt>
                <c:pt idx="190">
                  <c:v>43267</c:v>
                </c:pt>
                <c:pt idx="191">
                  <c:v>43269</c:v>
                </c:pt>
                <c:pt idx="192">
                  <c:v>43270</c:v>
                </c:pt>
                <c:pt idx="193">
                  <c:v>43270</c:v>
                </c:pt>
                <c:pt idx="194">
                  <c:v>43271</c:v>
                </c:pt>
                <c:pt idx="195">
                  <c:v>43271</c:v>
                </c:pt>
                <c:pt idx="196">
                  <c:v>43272</c:v>
                </c:pt>
                <c:pt idx="197">
                  <c:v>43272</c:v>
                </c:pt>
                <c:pt idx="198">
                  <c:v>43273</c:v>
                </c:pt>
                <c:pt idx="199">
                  <c:v>43276</c:v>
                </c:pt>
                <c:pt idx="200">
                  <c:v>43276</c:v>
                </c:pt>
                <c:pt idx="201">
                  <c:v>43276</c:v>
                </c:pt>
                <c:pt idx="202">
                  <c:v>43277</c:v>
                </c:pt>
                <c:pt idx="203">
                  <c:v>43277</c:v>
                </c:pt>
                <c:pt idx="204">
                  <c:v>43278</c:v>
                </c:pt>
                <c:pt idx="205">
                  <c:v>43278</c:v>
                </c:pt>
                <c:pt idx="206">
                  <c:v>43279</c:v>
                </c:pt>
                <c:pt idx="207">
                  <c:v>43279</c:v>
                </c:pt>
                <c:pt idx="208">
                  <c:v>43280</c:v>
                </c:pt>
                <c:pt idx="209">
                  <c:v>43281</c:v>
                </c:pt>
                <c:pt idx="210">
                  <c:v>43283</c:v>
                </c:pt>
                <c:pt idx="211">
                  <c:v>43283</c:v>
                </c:pt>
                <c:pt idx="212">
                  <c:v>43284</c:v>
                </c:pt>
                <c:pt idx="213">
                  <c:v>43284</c:v>
                </c:pt>
                <c:pt idx="214">
                  <c:v>43285</c:v>
                </c:pt>
                <c:pt idx="215">
                  <c:v>43285</c:v>
                </c:pt>
                <c:pt idx="216">
                  <c:v>43286</c:v>
                </c:pt>
                <c:pt idx="217">
                  <c:v>43286</c:v>
                </c:pt>
                <c:pt idx="218">
                  <c:v>43287</c:v>
                </c:pt>
                <c:pt idx="219">
                  <c:v>43287</c:v>
                </c:pt>
                <c:pt idx="220">
                  <c:v>43288</c:v>
                </c:pt>
                <c:pt idx="221">
                  <c:v>43288</c:v>
                </c:pt>
                <c:pt idx="222">
                  <c:v>43289</c:v>
                </c:pt>
                <c:pt idx="223">
                  <c:v>43290</c:v>
                </c:pt>
                <c:pt idx="224">
                  <c:v>43291</c:v>
                </c:pt>
                <c:pt idx="225">
                  <c:v>43297</c:v>
                </c:pt>
                <c:pt idx="226">
                  <c:v>43297</c:v>
                </c:pt>
                <c:pt idx="227">
                  <c:v>43298</c:v>
                </c:pt>
                <c:pt idx="228">
                  <c:v>43298</c:v>
                </c:pt>
                <c:pt idx="229">
                  <c:v>43298</c:v>
                </c:pt>
                <c:pt idx="230">
                  <c:v>43299</c:v>
                </c:pt>
                <c:pt idx="231">
                  <c:v>43300</c:v>
                </c:pt>
                <c:pt idx="232">
                  <c:v>43301</c:v>
                </c:pt>
                <c:pt idx="233">
                  <c:v>43302</c:v>
                </c:pt>
                <c:pt idx="234">
                  <c:v>43304</c:v>
                </c:pt>
                <c:pt idx="235">
                  <c:v>43304</c:v>
                </c:pt>
                <c:pt idx="236">
                  <c:v>43305</c:v>
                </c:pt>
                <c:pt idx="237">
                  <c:v>43306</c:v>
                </c:pt>
                <c:pt idx="238">
                  <c:v>43307</c:v>
                </c:pt>
                <c:pt idx="239">
                  <c:v>43309</c:v>
                </c:pt>
                <c:pt idx="240">
                  <c:v>43311</c:v>
                </c:pt>
                <c:pt idx="241">
                  <c:v>43311</c:v>
                </c:pt>
                <c:pt idx="242">
                  <c:v>43312</c:v>
                </c:pt>
                <c:pt idx="243">
                  <c:v>43316</c:v>
                </c:pt>
                <c:pt idx="244">
                  <c:v>43318</c:v>
                </c:pt>
                <c:pt idx="245">
                  <c:v>43319</c:v>
                </c:pt>
                <c:pt idx="246">
                  <c:v>43320</c:v>
                </c:pt>
                <c:pt idx="247">
                  <c:v>43323</c:v>
                </c:pt>
                <c:pt idx="248">
                  <c:v>43325</c:v>
                </c:pt>
                <c:pt idx="249">
                  <c:v>43325</c:v>
                </c:pt>
                <c:pt idx="250">
                  <c:v>43326</c:v>
                </c:pt>
                <c:pt idx="251">
                  <c:v>43326</c:v>
                </c:pt>
                <c:pt idx="252">
                  <c:v>43327</c:v>
                </c:pt>
                <c:pt idx="253">
                  <c:v>43327</c:v>
                </c:pt>
                <c:pt idx="254">
                  <c:v>43328</c:v>
                </c:pt>
                <c:pt idx="255">
                  <c:v>43328</c:v>
                </c:pt>
                <c:pt idx="256">
                  <c:v>43329</c:v>
                </c:pt>
                <c:pt idx="257">
                  <c:v>43329</c:v>
                </c:pt>
                <c:pt idx="258">
                  <c:v>43331</c:v>
                </c:pt>
                <c:pt idx="259">
                  <c:v>43331</c:v>
                </c:pt>
                <c:pt idx="260">
                  <c:v>43332</c:v>
                </c:pt>
                <c:pt idx="261">
                  <c:v>43332</c:v>
                </c:pt>
                <c:pt idx="262">
                  <c:v>43333</c:v>
                </c:pt>
                <c:pt idx="263">
                  <c:v>43333</c:v>
                </c:pt>
                <c:pt idx="264">
                  <c:v>43334</c:v>
                </c:pt>
                <c:pt idx="265">
                  <c:v>43334</c:v>
                </c:pt>
                <c:pt idx="266">
                  <c:v>43335</c:v>
                </c:pt>
                <c:pt idx="267">
                  <c:v>43335</c:v>
                </c:pt>
                <c:pt idx="268">
                  <c:v>43336</c:v>
                </c:pt>
                <c:pt idx="269">
                  <c:v>43337</c:v>
                </c:pt>
                <c:pt idx="270">
                  <c:v>43338</c:v>
                </c:pt>
                <c:pt idx="271">
                  <c:v>43338</c:v>
                </c:pt>
                <c:pt idx="272">
                  <c:v>43339</c:v>
                </c:pt>
                <c:pt idx="273">
                  <c:v>43339</c:v>
                </c:pt>
                <c:pt idx="274">
                  <c:v>43340</c:v>
                </c:pt>
                <c:pt idx="275">
                  <c:v>43378</c:v>
                </c:pt>
                <c:pt idx="276">
                  <c:v>43381</c:v>
                </c:pt>
                <c:pt idx="277">
                  <c:v>43381</c:v>
                </c:pt>
                <c:pt idx="278">
                  <c:v>43383</c:v>
                </c:pt>
                <c:pt idx="279">
                  <c:v>43383</c:v>
                </c:pt>
                <c:pt idx="280">
                  <c:v>43386</c:v>
                </c:pt>
                <c:pt idx="281">
                  <c:v>43387</c:v>
                </c:pt>
                <c:pt idx="282">
                  <c:v>43388</c:v>
                </c:pt>
                <c:pt idx="283">
                  <c:v>43388</c:v>
                </c:pt>
                <c:pt idx="284">
                  <c:v>43389</c:v>
                </c:pt>
                <c:pt idx="285">
                  <c:v>43389</c:v>
                </c:pt>
                <c:pt idx="286">
                  <c:v>43390</c:v>
                </c:pt>
                <c:pt idx="287">
                  <c:v>43390</c:v>
                </c:pt>
                <c:pt idx="288">
                  <c:v>43391</c:v>
                </c:pt>
                <c:pt idx="289">
                  <c:v>43391</c:v>
                </c:pt>
                <c:pt idx="290">
                  <c:v>43392</c:v>
                </c:pt>
                <c:pt idx="291">
                  <c:v>43392</c:v>
                </c:pt>
                <c:pt idx="292">
                  <c:v>43393</c:v>
                </c:pt>
                <c:pt idx="293">
                  <c:v>43395</c:v>
                </c:pt>
                <c:pt idx="294">
                  <c:v>43395</c:v>
                </c:pt>
                <c:pt idx="295">
                  <c:v>43396</c:v>
                </c:pt>
                <c:pt idx="296">
                  <c:v>43397</c:v>
                </c:pt>
                <c:pt idx="297">
                  <c:v>43398</c:v>
                </c:pt>
                <c:pt idx="298">
                  <c:v>43399</c:v>
                </c:pt>
                <c:pt idx="299">
                  <c:v>43400</c:v>
                </c:pt>
                <c:pt idx="300">
                  <c:v>43402</c:v>
                </c:pt>
                <c:pt idx="301">
                  <c:v>43402</c:v>
                </c:pt>
                <c:pt idx="302">
                  <c:v>43403</c:v>
                </c:pt>
                <c:pt idx="303">
                  <c:v>43403</c:v>
                </c:pt>
                <c:pt idx="304">
                  <c:v>43404</c:v>
                </c:pt>
                <c:pt idx="305">
                  <c:v>43404</c:v>
                </c:pt>
                <c:pt idx="306">
                  <c:v>43405</c:v>
                </c:pt>
                <c:pt idx="307">
                  <c:v>43407</c:v>
                </c:pt>
                <c:pt idx="308">
                  <c:v>43409</c:v>
                </c:pt>
                <c:pt idx="309">
                  <c:v>43409</c:v>
                </c:pt>
                <c:pt idx="310">
                  <c:v>43410</c:v>
                </c:pt>
                <c:pt idx="311">
                  <c:v>43410</c:v>
                </c:pt>
                <c:pt idx="312">
                  <c:v>43411</c:v>
                </c:pt>
                <c:pt idx="313">
                  <c:v>43411</c:v>
                </c:pt>
                <c:pt idx="314">
                  <c:v>43412</c:v>
                </c:pt>
                <c:pt idx="315">
                  <c:v>43414</c:v>
                </c:pt>
                <c:pt idx="316">
                  <c:v>43416</c:v>
                </c:pt>
                <c:pt idx="317">
                  <c:v>43416</c:v>
                </c:pt>
                <c:pt idx="318">
                  <c:v>43417</c:v>
                </c:pt>
                <c:pt idx="319">
                  <c:v>43420</c:v>
                </c:pt>
                <c:pt idx="320">
                  <c:v>43421</c:v>
                </c:pt>
                <c:pt idx="321">
                  <c:v>43423</c:v>
                </c:pt>
                <c:pt idx="322">
                  <c:v>43423</c:v>
                </c:pt>
                <c:pt idx="323">
                  <c:v>43424</c:v>
                </c:pt>
                <c:pt idx="324">
                  <c:v>43425</c:v>
                </c:pt>
                <c:pt idx="325">
                  <c:v>43426</c:v>
                </c:pt>
                <c:pt idx="326">
                  <c:v>43429</c:v>
                </c:pt>
                <c:pt idx="327">
                  <c:v>43429</c:v>
                </c:pt>
                <c:pt idx="328">
                  <c:v>43430</c:v>
                </c:pt>
                <c:pt idx="329">
                  <c:v>43431</c:v>
                </c:pt>
                <c:pt idx="330">
                  <c:v>43431</c:v>
                </c:pt>
                <c:pt idx="331">
                  <c:v>43432</c:v>
                </c:pt>
                <c:pt idx="332">
                  <c:v>43432</c:v>
                </c:pt>
                <c:pt idx="333">
                  <c:v>43433</c:v>
                </c:pt>
                <c:pt idx="334">
                  <c:v>43434</c:v>
                </c:pt>
                <c:pt idx="335">
                  <c:v>43434</c:v>
                </c:pt>
                <c:pt idx="336">
                  <c:v>43450</c:v>
                </c:pt>
                <c:pt idx="337">
                  <c:v>43451</c:v>
                </c:pt>
                <c:pt idx="338">
                  <c:v>43451</c:v>
                </c:pt>
                <c:pt idx="339">
                  <c:v>43452</c:v>
                </c:pt>
                <c:pt idx="340">
                  <c:v>43452</c:v>
                </c:pt>
                <c:pt idx="341">
                  <c:v>43453</c:v>
                </c:pt>
                <c:pt idx="342">
                  <c:v>43453</c:v>
                </c:pt>
                <c:pt idx="343">
                  <c:v>43454</c:v>
                </c:pt>
                <c:pt idx="344">
                  <c:v>43454</c:v>
                </c:pt>
                <c:pt idx="345">
                  <c:v>43455</c:v>
                </c:pt>
                <c:pt idx="346">
                  <c:v>43456</c:v>
                </c:pt>
                <c:pt idx="347">
                  <c:v>43458</c:v>
                </c:pt>
                <c:pt idx="348">
                  <c:v>43458</c:v>
                </c:pt>
                <c:pt idx="349">
                  <c:v>43459</c:v>
                </c:pt>
                <c:pt idx="350">
                  <c:v>43459</c:v>
                </c:pt>
                <c:pt idx="351">
                  <c:v>43460</c:v>
                </c:pt>
                <c:pt idx="352">
                  <c:v>43460</c:v>
                </c:pt>
                <c:pt idx="353">
                  <c:v>43461</c:v>
                </c:pt>
                <c:pt idx="354">
                  <c:v>43461</c:v>
                </c:pt>
                <c:pt idx="355">
                  <c:v>43462</c:v>
                </c:pt>
                <c:pt idx="356">
                  <c:v>43463</c:v>
                </c:pt>
                <c:pt idx="357">
                  <c:v>43465</c:v>
                </c:pt>
                <c:pt idx="358" formatCode="dd/mm/yy;@">
                  <c:v>43467</c:v>
                </c:pt>
                <c:pt idx="359" formatCode="dd/mm/yy;@">
                  <c:v>43467</c:v>
                </c:pt>
                <c:pt idx="360" formatCode="dd/mm/yy;@">
                  <c:v>43467</c:v>
                </c:pt>
                <c:pt idx="361" formatCode="dd/mm/yy;@">
                  <c:v>43468</c:v>
                </c:pt>
                <c:pt idx="362" formatCode="dd/mm/yy;@">
                  <c:v>43468</c:v>
                </c:pt>
                <c:pt idx="363" formatCode="dd/mm/yy;@">
                  <c:v>43469</c:v>
                </c:pt>
                <c:pt idx="364" formatCode="dd/mm/yy;@">
                  <c:v>43470</c:v>
                </c:pt>
                <c:pt idx="365" formatCode="dd/mm/yy;@">
                  <c:v>43472</c:v>
                </c:pt>
                <c:pt idx="366" formatCode="dd/mm/yy;@">
                  <c:v>43472</c:v>
                </c:pt>
                <c:pt idx="367" formatCode="dd/mm/yy;@">
                  <c:v>43473</c:v>
                </c:pt>
                <c:pt idx="368" formatCode="dd/mm/yy;@">
                  <c:v>43474</c:v>
                </c:pt>
                <c:pt idx="369" formatCode="dd/mm/yy;@">
                  <c:v>43475</c:v>
                </c:pt>
                <c:pt idx="370" formatCode="dd/mm/yy;@">
                  <c:v>43475</c:v>
                </c:pt>
                <c:pt idx="371" formatCode="dd/mm/yy;@">
                  <c:v>43476</c:v>
                </c:pt>
                <c:pt idx="372" formatCode="dd/mm/yy;@">
                  <c:v>43478</c:v>
                </c:pt>
                <c:pt idx="373" formatCode="dd/mm/yy;@">
                  <c:v>43478</c:v>
                </c:pt>
                <c:pt idx="374" formatCode="dd/mm/yy;@">
                  <c:v>43479</c:v>
                </c:pt>
                <c:pt idx="375" formatCode="dd/mm/yy;@">
                  <c:v>43479</c:v>
                </c:pt>
                <c:pt idx="376" formatCode="dd/mm/yy;@">
                  <c:v>43479</c:v>
                </c:pt>
                <c:pt idx="377" formatCode="dd/mm/yy;@">
                  <c:v>43480</c:v>
                </c:pt>
                <c:pt idx="378" formatCode="dd/mm/yy;@">
                  <c:v>43480</c:v>
                </c:pt>
                <c:pt idx="379" formatCode="dd/mm/yy;@">
                  <c:v>43481</c:v>
                </c:pt>
                <c:pt idx="380" formatCode="dd/mm/yy;@">
                  <c:v>43481</c:v>
                </c:pt>
                <c:pt idx="381" formatCode="dd/mm/yy;@">
                  <c:v>43482</c:v>
                </c:pt>
                <c:pt idx="382" formatCode="dd/mm/yy;@">
                  <c:v>43482</c:v>
                </c:pt>
                <c:pt idx="383" formatCode="dd/mm/yy;@">
                  <c:v>43483</c:v>
                </c:pt>
                <c:pt idx="384" formatCode="dd/mm/yy;@">
                  <c:v>43487</c:v>
                </c:pt>
                <c:pt idx="385" formatCode="dd/mm/yy;@">
                  <c:v>43488</c:v>
                </c:pt>
                <c:pt idx="386" formatCode="dd/mm/yy;@">
                  <c:v>43488</c:v>
                </c:pt>
                <c:pt idx="387" formatCode="dd/mm/yy;@">
                  <c:v>43489</c:v>
                </c:pt>
                <c:pt idx="388" formatCode="dd/mm/yy;@">
                  <c:v>43489</c:v>
                </c:pt>
                <c:pt idx="389" formatCode="dd/mm/yy;@">
                  <c:v>43490</c:v>
                </c:pt>
                <c:pt idx="390" formatCode="dd/mm/yy;@">
                  <c:v>43490</c:v>
                </c:pt>
                <c:pt idx="391" formatCode="dd/mm/yy;@">
                  <c:v>43491</c:v>
                </c:pt>
                <c:pt idx="392" formatCode="dd/mm/yy;@">
                  <c:v>43491</c:v>
                </c:pt>
                <c:pt idx="393" formatCode="dd/mm/yy;@">
                  <c:v>43492</c:v>
                </c:pt>
                <c:pt idx="394" formatCode="dd/mm/yy;@">
                  <c:v>43492</c:v>
                </c:pt>
                <c:pt idx="395" formatCode="dd/mm/yy;@">
                  <c:v>43493</c:v>
                </c:pt>
                <c:pt idx="396" formatCode="dd/mm/yy;@">
                  <c:v>43493</c:v>
                </c:pt>
                <c:pt idx="397" formatCode="dd/mm/yy;@">
                  <c:v>43494</c:v>
                </c:pt>
                <c:pt idx="398" formatCode="dd/mm/yy;@">
                  <c:v>43494</c:v>
                </c:pt>
                <c:pt idx="399" formatCode="dd/mm/yy;@">
                  <c:v>43495</c:v>
                </c:pt>
                <c:pt idx="400" formatCode="dd/mm/yy;@">
                  <c:v>43495</c:v>
                </c:pt>
                <c:pt idx="401" formatCode="dd/mm/yy;@">
                  <c:v>43496</c:v>
                </c:pt>
                <c:pt idx="402" formatCode="dd/mm/yy;@">
                  <c:v>43503</c:v>
                </c:pt>
                <c:pt idx="403" formatCode="dd/mm/yy;@">
                  <c:v>43504</c:v>
                </c:pt>
                <c:pt idx="404" formatCode="dd/mm/yy;@">
                  <c:v>43504</c:v>
                </c:pt>
                <c:pt idx="405" formatCode="dd/mm/yy;@">
                  <c:v>43505</c:v>
                </c:pt>
                <c:pt idx="406" formatCode="dd/mm/yy;@">
                  <c:v>43505</c:v>
                </c:pt>
                <c:pt idx="407" formatCode="dd/mm/yy;@">
                  <c:v>43507</c:v>
                </c:pt>
                <c:pt idx="408" formatCode="dd/mm/yy;@">
                  <c:v>43507</c:v>
                </c:pt>
                <c:pt idx="409" formatCode="dd/mm/yy;@">
                  <c:v>43508</c:v>
                </c:pt>
                <c:pt idx="410" formatCode="dd/mm/yy;@">
                  <c:v>43508</c:v>
                </c:pt>
                <c:pt idx="411" formatCode="dd/mm/yy;@">
                  <c:v>43509</c:v>
                </c:pt>
                <c:pt idx="412" formatCode="dd/mm/yy;@">
                  <c:v>43509</c:v>
                </c:pt>
                <c:pt idx="413" formatCode="dd/mm/yy;@">
                  <c:v>43510</c:v>
                </c:pt>
                <c:pt idx="414" formatCode="dd/mm/yy;@">
                  <c:v>43510</c:v>
                </c:pt>
                <c:pt idx="415" formatCode="dd/mm/yy;@">
                  <c:v>43511</c:v>
                </c:pt>
                <c:pt idx="416" formatCode="dd/mm/yy;@">
                  <c:v>43511</c:v>
                </c:pt>
                <c:pt idx="417" formatCode="dd/mm/yy;@">
                  <c:v>43512</c:v>
                </c:pt>
                <c:pt idx="418" formatCode="dd/mm/yy;@">
                  <c:v>43512</c:v>
                </c:pt>
                <c:pt idx="419" formatCode="dd/mm/yy;@">
                  <c:v>43512</c:v>
                </c:pt>
                <c:pt idx="420" formatCode="dd/mm/yy;@">
                  <c:v>43514</c:v>
                </c:pt>
                <c:pt idx="421" formatCode="dd/mm/yy;@">
                  <c:v>43514</c:v>
                </c:pt>
                <c:pt idx="422" formatCode="dd/mm/yy;@">
                  <c:v>43514</c:v>
                </c:pt>
                <c:pt idx="423" formatCode="dd/mm/yy;@">
                  <c:v>43515</c:v>
                </c:pt>
                <c:pt idx="424" formatCode="dd/mm/yy;@">
                  <c:v>43515</c:v>
                </c:pt>
                <c:pt idx="425" formatCode="dd/mm/yy;@">
                  <c:v>43516</c:v>
                </c:pt>
                <c:pt idx="426" formatCode="dd/mm/yy;@">
                  <c:v>43516</c:v>
                </c:pt>
                <c:pt idx="427" formatCode="dd/mm/yy;@">
                  <c:v>43517</c:v>
                </c:pt>
                <c:pt idx="428" formatCode="dd/mm/yy;@">
                  <c:v>43517</c:v>
                </c:pt>
                <c:pt idx="429" formatCode="dd/mm/yy;@">
                  <c:v>43517</c:v>
                </c:pt>
                <c:pt idx="430" formatCode="dd/mm/yy;@">
                  <c:v>43518</c:v>
                </c:pt>
                <c:pt idx="431" formatCode="dd/mm/yy;@">
                  <c:v>43518</c:v>
                </c:pt>
                <c:pt idx="432" formatCode="dd/mm/yy;@">
                  <c:v>43518</c:v>
                </c:pt>
                <c:pt idx="433" formatCode="dd/mm/yy;@">
                  <c:v>43519</c:v>
                </c:pt>
                <c:pt idx="434" formatCode="dd/mm/yy;@">
                  <c:v>43521</c:v>
                </c:pt>
                <c:pt idx="435" formatCode="dd/mm/yy;@">
                  <c:v>43522</c:v>
                </c:pt>
                <c:pt idx="436" formatCode="dd/mm/yy;@">
                  <c:v>43522</c:v>
                </c:pt>
                <c:pt idx="437" formatCode="dd/mm/yy;@">
                  <c:v>43523</c:v>
                </c:pt>
                <c:pt idx="438" formatCode="dd/mm/yy;@">
                  <c:v>43523</c:v>
                </c:pt>
                <c:pt idx="439" formatCode="dd/mm/yy;@">
                  <c:v>43524</c:v>
                </c:pt>
                <c:pt idx="440" formatCode="dd/mm/yy;@">
                  <c:v>43524</c:v>
                </c:pt>
                <c:pt idx="441" formatCode="dd/mm/yy;@">
                  <c:v>43525</c:v>
                </c:pt>
                <c:pt idx="442" formatCode="dd/mm/yy;@">
                  <c:v>43528</c:v>
                </c:pt>
                <c:pt idx="443" formatCode="dd/mm/yy;@">
                  <c:v>43529</c:v>
                </c:pt>
                <c:pt idx="444" formatCode="dd/mm/yy;@">
                  <c:v>43529</c:v>
                </c:pt>
                <c:pt idx="445" formatCode="dd/mm/yy;@">
                  <c:v>43530</c:v>
                </c:pt>
                <c:pt idx="446" formatCode="dd/mm/yy;@">
                  <c:v>43530</c:v>
                </c:pt>
                <c:pt idx="447" formatCode="dd/mm/yy;@">
                  <c:v>43531</c:v>
                </c:pt>
                <c:pt idx="448" formatCode="dd/mm/yy;@">
                  <c:v>43531</c:v>
                </c:pt>
                <c:pt idx="449" formatCode="dd/mm/yy;@">
                  <c:v>43532</c:v>
                </c:pt>
                <c:pt idx="450" formatCode="dd/mm/yy;@">
                  <c:v>43533</c:v>
                </c:pt>
                <c:pt idx="451" formatCode="dd/mm/yy;@">
                  <c:v>43535</c:v>
                </c:pt>
                <c:pt idx="452" formatCode="dd/mm/yy;@">
                  <c:v>43535</c:v>
                </c:pt>
                <c:pt idx="453" formatCode="dd/mm/yy;@">
                  <c:v>43536</c:v>
                </c:pt>
                <c:pt idx="454" formatCode="dd/mm/yy;@">
                  <c:v>43536</c:v>
                </c:pt>
                <c:pt idx="455" formatCode="dd/mm/yy;@">
                  <c:v>43537</c:v>
                </c:pt>
                <c:pt idx="456" formatCode="dd/mm/yy;@">
                  <c:v>43537</c:v>
                </c:pt>
                <c:pt idx="457" formatCode="dd/mm/yy;@">
                  <c:v>43538</c:v>
                </c:pt>
                <c:pt idx="458" formatCode="dd/mm/yy;@">
                  <c:v>43538</c:v>
                </c:pt>
                <c:pt idx="459" formatCode="dd/mm/yy;@">
                  <c:v>43538</c:v>
                </c:pt>
                <c:pt idx="460" formatCode="dd/mm/yy;@">
                  <c:v>43539</c:v>
                </c:pt>
                <c:pt idx="461" formatCode="dd/mm/yy;@">
                  <c:v>43542</c:v>
                </c:pt>
                <c:pt idx="462" formatCode="dd/mm/yy;@">
                  <c:v>43543</c:v>
                </c:pt>
                <c:pt idx="463" formatCode="dd/mm/yy;@">
                  <c:v>43543</c:v>
                </c:pt>
                <c:pt idx="464" formatCode="dd/mm/yy;@">
                  <c:v>43544</c:v>
                </c:pt>
                <c:pt idx="465" formatCode="dd/mm/yy;@">
                  <c:v>43547</c:v>
                </c:pt>
                <c:pt idx="466" formatCode="dd/mm/yy;@">
                  <c:v>43549</c:v>
                </c:pt>
                <c:pt idx="467" formatCode="dd/mm/yy;@">
                  <c:v>43549</c:v>
                </c:pt>
                <c:pt idx="468" formatCode="dd/mm/yy;@">
                  <c:v>43550</c:v>
                </c:pt>
                <c:pt idx="469" formatCode="dd/mm/yy;@">
                  <c:v>43550</c:v>
                </c:pt>
                <c:pt idx="470" formatCode="dd/mm/yy;@">
                  <c:v>43551</c:v>
                </c:pt>
                <c:pt idx="471" formatCode="dd/mm/yy;@">
                  <c:v>43551</c:v>
                </c:pt>
                <c:pt idx="472" formatCode="dd/mm/yy;@">
                  <c:v>43552</c:v>
                </c:pt>
                <c:pt idx="473" formatCode="dd/mm/yy;@">
                  <c:v>43554</c:v>
                </c:pt>
                <c:pt idx="474" formatCode="dd/mm/yy;@">
                  <c:v>43556</c:v>
                </c:pt>
                <c:pt idx="475" formatCode="dd/mm/yy;@">
                  <c:v>43556</c:v>
                </c:pt>
                <c:pt idx="476" formatCode="dd/mm/yy;@">
                  <c:v>43557</c:v>
                </c:pt>
                <c:pt idx="477" formatCode="dd/mm/yy;@">
                  <c:v>43557</c:v>
                </c:pt>
                <c:pt idx="478" formatCode="dd/mm/yy;@">
                  <c:v>43558</c:v>
                </c:pt>
                <c:pt idx="479" formatCode="dd/mm/yy;@">
                  <c:v>43558</c:v>
                </c:pt>
                <c:pt idx="480" formatCode="dd/mm/yy;@">
                  <c:v>43559</c:v>
                </c:pt>
                <c:pt idx="481" formatCode="dd/mm/yy;@">
                  <c:v>43559</c:v>
                </c:pt>
                <c:pt idx="482" formatCode="dd/mm/yy;@">
                  <c:v>43560</c:v>
                </c:pt>
                <c:pt idx="483" formatCode="dd/mm/yy;@">
                  <c:v>43561</c:v>
                </c:pt>
                <c:pt idx="484" formatCode="dd/mm/yy;@">
                  <c:v>43563</c:v>
                </c:pt>
                <c:pt idx="485" formatCode="dd/mm/yy;@">
                  <c:v>43563</c:v>
                </c:pt>
                <c:pt idx="486" formatCode="dd/mm/yy;@">
                  <c:v>43564</c:v>
                </c:pt>
                <c:pt idx="487" formatCode="dd/mm/yy;@">
                  <c:v>43565</c:v>
                </c:pt>
                <c:pt idx="488" formatCode="dd/mm/yy;@">
                  <c:v>43566</c:v>
                </c:pt>
                <c:pt idx="489" formatCode="dd/mm/yy;@">
                  <c:v>43566</c:v>
                </c:pt>
                <c:pt idx="490" formatCode="dd/mm/yy;@">
                  <c:v>43567</c:v>
                </c:pt>
                <c:pt idx="491" formatCode="dd/mm/yy;@">
                  <c:v>43571</c:v>
                </c:pt>
                <c:pt idx="492" formatCode="dd/mm/yy;@">
                  <c:v>43572</c:v>
                </c:pt>
                <c:pt idx="493" formatCode="dd/mm/yy;@">
                  <c:v>43573</c:v>
                </c:pt>
                <c:pt idx="494" formatCode="dd/mm/yy;@">
                  <c:v>43574</c:v>
                </c:pt>
                <c:pt idx="495" formatCode="dd/mm/yy;@">
                  <c:v>43575</c:v>
                </c:pt>
                <c:pt idx="496" formatCode="dd/mm/yy;@">
                  <c:v>43577</c:v>
                </c:pt>
                <c:pt idx="497" formatCode="dd/mm/yy;@">
                  <c:v>43577</c:v>
                </c:pt>
                <c:pt idx="498" formatCode="dd/mm/yy;@">
                  <c:v>43577</c:v>
                </c:pt>
                <c:pt idx="499" formatCode="dd/mm/yy;@">
                  <c:v>43578</c:v>
                </c:pt>
                <c:pt idx="500" formatCode="dd/mm/yy;@">
                  <c:v>43578</c:v>
                </c:pt>
                <c:pt idx="501" formatCode="dd/mm/yy;@">
                  <c:v>43579</c:v>
                </c:pt>
                <c:pt idx="502" formatCode="dd/mm/yy;@">
                  <c:v>43579</c:v>
                </c:pt>
                <c:pt idx="503" formatCode="dd/mm/yy;@">
                  <c:v>43580</c:v>
                </c:pt>
                <c:pt idx="504" formatCode="dd/mm/yy;@">
                  <c:v>43580</c:v>
                </c:pt>
                <c:pt idx="505" formatCode="dd/mm/yy;@">
                  <c:v>43581</c:v>
                </c:pt>
                <c:pt idx="506" formatCode="dd/mm/yy;@">
                  <c:v>43581</c:v>
                </c:pt>
                <c:pt idx="507" formatCode="dd/mm/yy;@">
                  <c:v>43582</c:v>
                </c:pt>
                <c:pt idx="508" formatCode="dd/mm/yy;@">
                  <c:v>43582</c:v>
                </c:pt>
                <c:pt idx="509" formatCode="dd/mm/yy;@">
                  <c:v>43583</c:v>
                </c:pt>
                <c:pt idx="510" formatCode="dd/mm/yy;@">
                  <c:v>43583</c:v>
                </c:pt>
                <c:pt idx="511" formatCode="dd/mm/yy;@">
                  <c:v>43584</c:v>
                </c:pt>
                <c:pt idx="512" formatCode="dd/mm/yy;@">
                  <c:v>43587</c:v>
                </c:pt>
                <c:pt idx="513" formatCode="dd/mm/yy;@">
                  <c:v>43589</c:v>
                </c:pt>
                <c:pt idx="514" formatCode="dd/mm/yy;@">
                  <c:v>43589</c:v>
                </c:pt>
                <c:pt idx="515" formatCode="dd/mm/yy;@">
                  <c:v>43591</c:v>
                </c:pt>
                <c:pt idx="516" formatCode="dd/mm/yy;@">
                  <c:v>43591</c:v>
                </c:pt>
                <c:pt idx="517" formatCode="dd/mm/yy;@">
                  <c:v>43592</c:v>
                </c:pt>
                <c:pt idx="518" formatCode="dd/mm/yy;@">
                  <c:v>43592</c:v>
                </c:pt>
                <c:pt idx="519" formatCode="dd/mm/yy;@">
                  <c:v>43593</c:v>
                </c:pt>
                <c:pt idx="520" formatCode="dd/mm/yy;@">
                  <c:v>43594</c:v>
                </c:pt>
                <c:pt idx="521" formatCode="dd/mm/yy;@">
                  <c:v>43595</c:v>
                </c:pt>
                <c:pt idx="522" formatCode="dd/mm/yy;@">
                  <c:v>43596</c:v>
                </c:pt>
                <c:pt idx="523" formatCode="dd/mm/yy;@">
                  <c:v>43598</c:v>
                </c:pt>
                <c:pt idx="524" formatCode="dd/mm/yy;@">
                  <c:v>43598</c:v>
                </c:pt>
                <c:pt idx="525" formatCode="dd/mm/yy;@">
                  <c:v>43599</c:v>
                </c:pt>
                <c:pt idx="526" formatCode="dd/mm/yy;@">
                  <c:v>43599</c:v>
                </c:pt>
                <c:pt idx="527" formatCode="dd/mm/yy;@">
                  <c:v>43600</c:v>
                </c:pt>
                <c:pt idx="528" formatCode="dd/mm/yy;@">
                  <c:v>43600</c:v>
                </c:pt>
                <c:pt idx="529" formatCode="dd/mm/yy;@">
                  <c:v>43601</c:v>
                </c:pt>
                <c:pt idx="530" formatCode="dd/mm/yy;@">
                  <c:v>43601</c:v>
                </c:pt>
                <c:pt idx="531" formatCode="dd/mm/yy;@">
                  <c:v>43602</c:v>
                </c:pt>
                <c:pt idx="532" formatCode="dd/mm/yy;@">
                  <c:v>43602</c:v>
                </c:pt>
                <c:pt idx="533" formatCode="dd/mm/yy;@">
                  <c:v>43603</c:v>
                </c:pt>
                <c:pt idx="534" formatCode="dd/mm/yy;@">
                  <c:v>43606</c:v>
                </c:pt>
                <c:pt idx="535" formatCode="dd/mm/yy;@">
                  <c:v>43607</c:v>
                </c:pt>
                <c:pt idx="536" formatCode="dd/mm/yy;@">
                  <c:v>43607</c:v>
                </c:pt>
                <c:pt idx="537" formatCode="dd/mm/yy;@">
                  <c:v>43608</c:v>
                </c:pt>
                <c:pt idx="538" formatCode="dd/mm/yy;@">
                  <c:v>43608</c:v>
                </c:pt>
                <c:pt idx="539" formatCode="dd/mm/yy;@">
                  <c:v>43609</c:v>
                </c:pt>
                <c:pt idx="540" formatCode="dd/mm/yy;@">
                  <c:v>43611</c:v>
                </c:pt>
                <c:pt idx="541" formatCode="dd/mm/yy;@">
                  <c:v>43612</c:v>
                </c:pt>
                <c:pt idx="542" formatCode="dd/mm/yy;@">
                  <c:v>43612</c:v>
                </c:pt>
                <c:pt idx="543" formatCode="dd/mm/yy;@">
                  <c:v>43613</c:v>
                </c:pt>
                <c:pt idx="544" formatCode="dd/mm/yy;@">
                  <c:v>43613</c:v>
                </c:pt>
                <c:pt idx="545" formatCode="dd/mm/yy;@">
                  <c:v>43614</c:v>
                </c:pt>
                <c:pt idx="546" formatCode="dd/mm/yy;@">
                  <c:v>43614</c:v>
                </c:pt>
                <c:pt idx="547" formatCode="dd/mm/yy;@">
                  <c:v>43615</c:v>
                </c:pt>
                <c:pt idx="548" formatCode="dd/mm/yy;@">
                  <c:v>43615</c:v>
                </c:pt>
                <c:pt idx="549" formatCode="dd/mm/yy;@">
                  <c:v>43616</c:v>
                </c:pt>
                <c:pt idx="550" formatCode="dd/mm/yy;@">
                  <c:v>43619</c:v>
                </c:pt>
                <c:pt idx="551" formatCode="dd/mm/yy;@">
                  <c:v>43621</c:v>
                </c:pt>
                <c:pt idx="552" formatCode="dd/mm/yy;@">
                  <c:v>43621</c:v>
                </c:pt>
                <c:pt idx="553" formatCode="dd/mm/yy;@">
                  <c:v>43622</c:v>
                </c:pt>
                <c:pt idx="554" formatCode="dd/mm/yy;@">
                  <c:v>43622</c:v>
                </c:pt>
                <c:pt idx="555" formatCode="dd/mm/yy;@">
                  <c:v>43623</c:v>
                </c:pt>
                <c:pt idx="556" formatCode="dd/mm/yy;@">
                  <c:v>43624</c:v>
                </c:pt>
                <c:pt idx="557" formatCode="dd/mm/yy;@">
                  <c:v>43626</c:v>
                </c:pt>
                <c:pt idx="558" formatCode="dd/mm/yy;@">
                  <c:v>43626</c:v>
                </c:pt>
                <c:pt idx="559" formatCode="dd/mm/yy;@">
                  <c:v>43627</c:v>
                </c:pt>
                <c:pt idx="560" formatCode="dd/mm/yy;@">
                  <c:v>43627</c:v>
                </c:pt>
                <c:pt idx="561" formatCode="dd/mm/yy;@">
                  <c:v>43628</c:v>
                </c:pt>
                <c:pt idx="562" formatCode="dd/mm/yy;@">
                  <c:v>43631</c:v>
                </c:pt>
                <c:pt idx="563" formatCode="dd/mm/yy;@">
                  <c:v>43633</c:v>
                </c:pt>
                <c:pt idx="564" formatCode="dd/mm/yy;@">
                  <c:v>43633</c:v>
                </c:pt>
                <c:pt idx="565" formatCode="dd/mm/yy;@">
                  <c:v>43634</c:v>
                </c:pt>
                <c:pt idx="566" formatCode="dd/mm/yy;@">
                  <c:v>43639</c:v>
                </c:pt>
                <c:pt idx="567" formatCode="dd/mm/yy;@">
                  <c:v>43640</c:v>
                </c:pt>
                <c:pt idx="568" formatCode="dd/mm/yy;@">
                  <c:v>43640</c:v>
                </c:pt>
                <c:pt idx="569" formatCode="dd/mm/yy;@">
                  <c:v>43641</c:v>
                </c:pt>
                <c:pt idx="570" formatCode="dd/mm/yy;@">
                  <c:v>43645</c:v>
                </c:pt>
                <c:pt idx="571" formatCode="dd/mm/yy;@">
                  <c:v>43647</c:v>
                </c:pt>
                <c:pt idx="572" formatCode="dd/mm/yy;@">
                  <c:v>43647</c:v>
                </c:pt>
                <c:pt idx="573" formatCode="dd/mm/yy;@">
                  <c:v>43648</c:v>
                </c:pt>
                <c:pt idx="574" formatCode="dd/mm/yy;@">
                  <c:v>43648</c:v>
                </c:pt>
                <c:pt idx="575" formatCode="dd/mm/yy;@">
                  <c:v>43649</c:v>
                </c:pt>
                <c:pt idx="576" formatCode="dd/mm/yy;@">
                  <c:v>43650</c:v>
                </c:pt>
                <c:pt idx="577" formatCode="dd/mm/yy;@">
                  <c:v>43650</c:v>
                </c:pt>
                <c:pt idx="578" formatCode="dd/mm/yy;@">
                  <c:v>43651</c:v>
                </c:pt>
                <c:pt idx="579" formatCode="dd/mm/yy;@">
                  <c:v>43657</c:v>
                </c:pt>
                <c:pt idx="580" formatCode="dd/mm/yy;@">
                  <c:v>43658</c:v>
                </c:pt>
                <c:pt idx="581" formatCode="dd/mm/yy;@">
                  <c:v>43659</c:v>
                </c:pt>
                <c:pt idx="582" formatCode="dd/mm/yy;@">
                  <c:v>43661</c:v>
                </c:pt>
                <c:pt idx="583" formatCode="dd/mm/yy;@">
                  <c:v>43661</c:v>
                </c:pt>
                <c:pt idx="584" formatCode="dd/mm/yy;@">
                  <c:v>43662</c:v>
                </c:pt>
                <c:pt idx="585" formatCode="dd/mm/yy;@">
                  <c:v>43662</c:v>
                </c:pt>
                <c:pt idx="586" formatCode="dd/mm/yy;@">
                  <c:v>43663</c:v>
                </c:pt>
                <c:pt idx="587" formatCode="dd/mm/yy;@">
                  <c:v>43666</c:v>
                </c:pt>
                <c:pt idx="588" formatCode="dd/mm/yy;@">
                  <c:v>43668</c:v>
                </c:pt>
                <c:pt idx="589" formatCode="dd/mm/yy;@">
                  <c:v>43670</c:v>
                </c:pt>
                <c:pt idx="590" formatCode="dd/mm/yy;@">
                  <c:v>43671</c:v>
                </c:pt>
                <c:pt idx="591" formatCode="dd/mm/yy;@">
                  <c:v>43671</c:v>
                </c:pt>
                <c:pt idx="592" formatCode="dd/mm/yy;@">
                  <c:v>43672</c:v>
                </c:pt>
                <c:pt idx="593" formatCode="dd/mm/yy;@">
                  <c:v>43672</c:v>
                </c:pt>
                <c:pt idx="594" formatCode="dd/mm/yy;@">
                  <c:v>43673</c:v>
                </c:pt>
                <c:pt idx="595" formatCode="dd/mm/yy;@">
                  <c:v>43673</c:v>
                </c:pt>
                <c:pt idx="596" formatCode="dd/mm/yy;@">
                  <c:v>43675</c:v>
                </c:pt>
                <c:pt idx="597" formatCode="dd/mm/yy;@">
                  <c:v>43675</c:v>
                </c:pt>
                <c:pt idx="598" formatCode="dd/mm/yy;@">
                  <c:v>43676</c:v>
                </c:pt>
                <c:pt idx="599" formatCode="dd/mm/yy;@">
                  <c:v>43677</c:v>
                </c:pt>
                <c:pt idx="600" formatCode="dd/mm/yy;@">
                  <c:v>43678</c:v>
                </c:pt>
                <c:pt idx="601" formatCode="dd/mm/yy;@">
                  <c:v>43687</c:v>
                </c:pt>
                <c:pt idx="602" formatCode="dd/mm/yy;@">
                  <c:v>43689</c:v>
                </c:pt>
                <c:pt idx="603" formatCode="dd/mm/yy;@">
                  <c:v>43689</c:v>
                </c:pt>
                <c:pt idx="604" formatCode="dd/mm/yy;@">
                  <c:v>43690</c:v>
                </c:pt>
                <c:pt idx="605" formatCode="dd/mm/yy;@">
                  <c:v>43690</c:v>
                </c:pt>
                <c:pt idx="606" formatCode="dd/mm/yy;@">
                  <c:v>43691</c:v>
                </c:pt>
                <c:pt idx="607" formatCode="dd/mm/yy;@">
                  <c:v>43691</c:v>
                </c:pt>
                <c:pt idx="608" formatCode="dd/mm/yy;@">
                  <c:v>43692</c:v>
                </c:pt>
                <c:pt idx="609" formatCode="dd/mm/yy;@">
                  <c:v>43692</c:v>
                </c:pt>
                <c:pt idx="610" formatCode="dd/mm/yy;@">
                  <c:v>43693</c:v>
                </c:pt>
                <c:pt idx="611" formatCode="dd/mm/yy;@">
                  <c:v>43693</c:v>
                </c:pt>
                <c:pt idx="612" formatCode="dd/mm/yy;@">
                  <c:v>43694</c:v>
                </c:pt>
                <c:pt idx="613" formatCode="dd/mm/yy;@">
                  <c:v>43694</c:v>
                </c:pt>
                <c:pt idx="614" formatCode="dd/mm/yy;@">
                  <c:v>43696</c:v>
                </c:pt>
                <c:pt idx="615" formatCode="dd/mm/yy;@">
                  <c:v>43697</c:v>
                </c:pt>
                <c:pt idx="616" formatCode="dd/mm/yy;@">
                  <c:v>43698</c:v>
                </c:pt>
                <c:pt idx="617" formatCode="dd/mm/yy;@">
                  <c:v>43703</c:v>
                </c:pt>
                <c:pt idx="618" formatCode="dd/mm/yy;@">
                  <c:v>43704</c:v>
                </c:pt>
                <c:pt idx="619" formatCode="dd/mm/yy;@">
                  <c:v>43704</c:v>
                </c:pt>
                <c:pt idx="620" formatCode="dd/mm/yy;@">
                  <c:v>43705</c:v>
                </c:pt>
                <c:pt idx="621" formatCode="dd/mm/yy;@">
                  <c:v>43705</c:v>
                </c:pt>
                <c:pt idx="622" formatCode="dd/mm/yy;@">
                  <c:v>43706</c:v>
                </c:pt>
                <c:pt idx="623" formatCode="dd/mm/yy;@">
                  <c:v>43706</c:v>
                </c:pt>
                <c:pt idx="624" formatCode="dd/mm/yy;@">
                  <c:v>43707</c:v>
                </c:pt>
                <c:pt idx="625" formatCode="dd/mm/yy;@">
                  <c:v>43709</c:v>
                </c:pt>
                <c:pt idx="626" formatCode="dd/mm/yy;@">
                  <c:v>43711</c:v>
                </c:pt>
                <c:pt idx="627" formatCode="dd/mm/yy;@">
                  <c:v>43711</c:v>
                </c:pt>
                <c:pt idx="628" formatCode="dd/mm/yy;@">
                  <c:v>43712</c:v>
                </c:pt>
                <c:pt idx="629" formatCode="dd/mm/yy;@">
                  <c:v>43712</c:v>
                </c:pt>
                <c:pt idx="630" formatCode="dd/mm/yy;@">
                  <c:v>43713</c:v>
                </c:pt>
                <c:pt idx="631" formatCode="dd/mm/yy;@">
                  <c:v>43713</c:v>
                </c:pt>
                <c:pt idx="632" formatCode="dd/mm/yy;@">
                  <c:v>43714</c:v>
                </c:pt>
                <c:pt idx="633" formatCode="dd/mm/yy;@">
                  <c:v>43714</c:v>
                </c:pt>
                <c:pt idx="634" formatCode="dd/mm/yy;@">
                  <c:v>43714</c:v>
                </c:pt>
                <c:pt idx="635" formatCode="dd/mm/yy;@">
                  <c:v>43715</c:v>
                </c:pt>
                <c:pt idx="636" formatCode="dd/mm/yy;@">
                  <c:v>43717</c:v>
                </c:pt>
                <c:pt idx="637" formatCode="dd/mm/yy;@">
                  <c:v>43717</c:v>
                </c:pt>
                <c:pt idx="638" formatCode="dd/mm/yy;@">
                  <c:v>43718</c:v>
                </c:pt>
                <c:pt idx="639" formatCode="dd/mm/yy;@">
                  <c:v>43718</c:v>
                </c:pt>
                <c:pt idx="640" formatCode="dd/mm/yy;@">
                  <c:v>43719</c:v>
                </c:pt>
                <c:pt idx="641" formatCode="dd/mm/yy;@">
                  <c:v>43719</c:v>
                </c:pt>
                <c:pt idx="642" formatCode="dd/mm/yy;@">
                  <c:v>43720</c:v>
                </c:pt>
                <c:pt idx="643" formatCode="dd/mm/yy;@">
                  <c:v>43720</c:v>
                </c:pt>
                <c:pt idx="644" formatCode="dd/mm/yy;@">
                  <c:v>43722</c:v>
                </c:pt>
                <c:pt idx="645" formatCode="dd/mm/yy;@">
                  <c:v>43723</c:v>
                </c:pt>
                <c:pt idx="646" formatCode="dd/mm/yy;@">
                  <c:v>43725</c:v>
                </c:pt>
                <c:pt idx="647" formatCode="dd/mm/yy;@">
                  <c:v>43725</c:v>
                </c:pt>
                <c:pt idx="648" formatCode="dd/mm/yy;@">
                  <c:v>43726</c:v>
                </c:pt>
                <c:pt idx="649" formatCode="dd/mm/yy;@">
                  <c:v>43726</c:v>
                </c:pt>
                <c:pt idx="650" formatCode="dd/mm/yy;@">
                  <c:v>43727</c:v>
                </c:pt>
                <c:pt idx="651" formatCode="dd/mm/yy;@">
                  <c:v>43727</c:v>
                </c:pt>
                <c:pt idx="652" formatCode="dd/mm/yy;@">
                  <c:v>43727</c:v>
                </c:pt>
                <c:pt idx="653" formatCode="dd/mm/yy;@">
                  <c:v>43728</c:v>
                </c:pt>
                <c:pt idx="654" formatCode="dd/mm/yy;@">
                  <c:v>43728</c:v>
                </c:pt>
                <c:pt idx="655" formatCode="dd/mm/yy;@">
                  <c:v>43729</c:v>
                </c:pt>
                <c:pt idx="656" formatCode="dd/mm/yy;@">
                  <c:v>43731</c:v>
                </c:pt>
                <c:pt idx="657" formatCode="dd/mm/yy;@">
                  <c:v>43736</c:v>
                </c:pt>
                <c:pt idx="658" formatCode="dd/mm/yy;@">
                  <c:v>43736</c:v>
                </c:pt>
                <c:pt idx="659" formatCode="dd/mm/yy;@">
                  <c:v>43737</c:v>
                </c:pt>
                <c:pt idx="660" formatCode="dd/mm/yy;@">
                  <c:v>43738</c:v>
                </c:pt>
                <c:pt idx="661" formatCode="dd/mm/yy;@">
                  <c:v>43740</c:v>
                </c:pt>
                <c:pt idx="662" formatCode="dd/mm/yy;@">
                  <c:v>43741</c:v>
                </c:pt>
                <c:pt idx="663" formatCode="dd/mm/yy;@">
                  <c:v>43741</c:v>
                </c:pt>
                <c:pt idx="664" formatCode="dd/mm/yy;@">
                  <c:v>43742</c:v>
                </c:pt>
                <c:pt idx="665" formatCode="dd/mm/yy;@">
                  <c:v>43742</c:v>
                </c:pt>
                <c:pt idx="666" formatCode="dd/mm/yy;@">
                  <c:v>43742</c:v>
                </c:pt>
                <c:pt idx="667" formatCode="dd/mm/yy;@">
                  <c:v>43744</c:v>
                </c:pt>
                <c:pt idx="668" formatCode="dd/mm/yy;@">
                  <c:v>43745</c:v>
                </c:pt>
                <c:pt idx="669" formatCode="dd/mm/yy;@">
                  <c:v>43745</c:v>
                </c:pt>
                <c:pt idx="670" formatCode="dd/mm/yy;@">
                  <c:v>43746</c:v>
                </c:pt>
                <c:pt idx="671" formatCode="dd/mm/yy;@">
                  <c:v>43746</c:v>
                </c:pt>
                <c:pt idx="672" formatCode="dd/mm/yy;@">
                  <c:v>43747</c:v>
                </c:pt>
                <c:pt idx="673" formatCode="dd/mm/yy;@">
                  <c:v>43747</c:v>
                </c:pt>
                <c:pt idx="674" formatCode="dd/mm/yy;@">
                  <c:v>43748</c:v>
                </c:pt>
                <c:pt idx="675" formatCode="dd/mm/yy;@">
                  <c:v>43748</c:v>
                </c:pt>
                <c:pt idx="676" formatCode="dd/mm/yy;@">
                  <c:v>43750</c:v>
                </c:pt>
                <c:pt idx="677" formatCode="dd/mm/yy;@">
                  <c:v>43750</c:v>
                </c:pt>
                <c:pt idx="678" formatCode="dd/mm/yy;@">
                  <c:v>43752</c:v>
                </c:pt>
                <c:pt idx="679" formatCode="dd/mm/yy;@">
                  <c:v>43752</c:v>
                </c:pt>
                <c:pt idx="680" formatCode="dd/mm/yy;@">
                  <c:v>43753</c:v>
                </c:pt>
                <c:pt idx="681" formatCode="dd/mm/yy;@">
                  <c:v>43753</c:v>
                </c:pt>
                <c:pt idx="682" formatCode="dd/mm/yy;@">
                  <c:v>43754</c:v>
                </c:pt>
                <c:pt idx="683" formatCode="dd/mm/yy;@">
                  <c:v>43754</c:v>
                </c:pt>
                <c:pt idx="684" formatCode="dd/mm/yy;@">
                  <c:v>43755</c:v>
                </c:pt>
                <c:pt idx="685" formatCode="dd/mm/yy;@">
                  <c:v>43755</c:v>
                </c:pt>
                <c:pt idx="686" formatCode="dd/mm/yy;@">
                  <c:v>43756</c:v>
                </c:pt>
                <c:pt idx="687" formatCode="dd/mm/yy;@">
                  <c:v>43757</c:v>
                </c:pt>
                <c:pt idx="688" formatCode="dd/mm/yy;@">
                  <c:v>43759</c:v>
                </c:pt>
                <c:pt idx="689" formatCode="dd/mm/yy;@">
                  <c:v>43759</c:v>
                </c:pt>
                <c:pt idx="690" formatCode="dd/mm/yy;@">
                  <c:v>43760</c:v>
                </c:pt>
                <c:pt idx="691" formatCode="dd/mm/yy;@">
                  <c:v>43760</c:v>
                </c:pt>
                <c:pt idx="692" formatCode="dd/mm/yy;@">
                  <c:v>43761</c:v>
                </c:pt>
                <c:pt idx="693" formatCode="dd/mm/yy;@">
                  <c:v>43761</c:v>
                </c:pt>
                <c:pt idx="694" formatCode="dd/mm/yy;@">
                  <c:v>43762</c:v>
                </c:pt>
                <c:pt idx="695" formatCode="dd/mm/yy;@">
                  <c:v>43762</c:v>
                </c:pt>
                <c:pt idx="696" formatCode="dd/mm/yy;@">
                  <c:v>43763</c:v>
                </c:pt>
                <c:pt idx="697" formatCode="dd/mm/yy;@">
                  <c:v>43764</c:v>
                </c:pt>
                <c:pt idx="698" formatCode="dd/mm/yy;@">
                  <c:v>43766</c:v>
                </c:pt>
                <c:pt idx="699" formatCode="dd/mm/yy;@">
                  <c:v>43766</c:v>
                </c:pt>
                <c:pt idx="700" formatCode="dd/mm/yy;@">
                  <c:v>43767</c:v>
                </c:pt>
                <c:pt idx="701" formatCode="dd/mm/yy;@">
                  <c:v>43767</c:v>
                </c:pt>
                <c:pt idx="702" formatCode="dd/mm/yy;@">
                  <c:v>43768</c:v>
                </c:pt>
                <c:pt idx="703" formatCode="dd/mm/yy;@">
                  <c:v>43768</c:v>
                </c:pt>
                <c:pt idx="704" formatCode="dd/mm/yy;@">
                  <c:v>43769</c:v>
                </c:pt>
                <c:pt idx="705" formatCode="dd/mm/yy;@">
                  <c:v>43769</c:v>
                </c:pt>
                <c:pt idx="706" formatCode="dd/mm/yy;@">
                  <c:v>43772</c:v>
                </c:pt>
                <c:pt idx="707" formatCode="dd/mm/yy;@">
                  <c:v>43772</c:v>
                </c:pt>
                <c:pt idx="708" formatCode="dd/mm/yy;@">
                  <c:v>43772</c:v>
                </c:pt>
                <c:pt idx="709" formatCode="dd/mm/yy;@">
                  <c:v>43780</c:v>
                </c:pt>
                <c:pt idx="710" formatCode="dd/mm/yy;@">
                  <c:v>43781</c:v>
                </c:pt>
                <c:pt idx="711" formatCode="dd/mm/yy;@">
                  <c:v>43781</c:v>
                </c:pt>
                <c:pt idx="712" formatCode="dd/mm/yy;@">
                  <c:v>43782</c:v>
                </c:pt>
                <c:pt idx="713" formatCode="dd/mm/yy;@">
                  <c:v>43782</c:v>
                </c:pt>
                <c:pt idx="714" formatCode="dd/mm/yy;@">
                  <c:v>43783</c:v>
                </c:pt>
                <c:pt idx="715" formatCode="dd/mm/yy;@">
                  <c:v>43783</c:v>
                </c:pt>
                <c:pt idx="716" formatCode="dd/mm/yy;@">
                  <c:v>43784</c:v>
                </c:pt>
                <c:pt idx="717" formatCode="dd/mm/yy;@">
                  <c:v>43784</c:v>
                </c:pt>
                <c:pt idx="718" formatCode="dd/mm/yy;@">
                  <c:v>43785</c:v>
                </c:pt>
                <c:pt idx="719" formatCode="dd/mm/yy;@">
                  <c:v>43785</c:v>
                </c:pt>
                <c:pt idx="720" formatCode="dd/mm/yy;@">
                  <c:v>43787</c:v>
                </c:pt>
                <c:pt idx="721" formatCode="dd/mm/yy;@">
                  <c:v>43787</c:v>
                </c:pt>
                <c:pt idx="722" formatCode="dd/mm/yy;@">
                  <c:v>43788</c:v>
                </c:pt>
                <c:pt idx="723" formatCode="dd/mm/yy;@">
                  <c:v>43789</c:v>
                </c:pt>
                <c:pt idx="724" formatCode="dd/mm/yy;@">
                  <c:v>43790</c:v>
                </c:pt>
                <c:pt idx="725" formatCode="dd/mm/yy;@">
                  <c:v>43795</c:v>
                </c:pt>
                <c:pt idx="726" formatCode="dd/mm/yy;@">
                  <c:v>43796</c:v>
                </c:pt>
                <c:pt idx="727" formatCode="dd/mm/yy;@">
                  <c:v>43796</c:v>
                </c:pt>
                <c:pt idx="728" formatCode="dd/mm/yy;@">
                  <c:v>43797</c:v>
                </c:pt>
                <c:pt idx="729" formatCode="dd/mm/yy;@">
                  <c:v>43797</c:v>
                </c:pt>
                <c:pt idx="730" formatCode="dd/mm/yy;@">
                  <c:v>43797</c:v>
                </c:pt>
                <c:pt idx="731" formatCode="dd/mm/yy;@">
                  <c:v>43800</c:v>
                </c:pt>
                <c:pt idx="732" formatCode="dd/mm/yy;@">
                  <c:v>43801</c:v>
                </c:pt>
                <c:pt idx="733" formatCode="dd/mm/yy;@">
                  <c:v>43801</c:v>
                </c:pt>
                <c:pt idx="734" formatCode="dd/mm/yy;@">
                  <c:v>43802</c:v>
                </c:pt>
                <c:pt idx="735" formatCode="dd/mm/yy;@">
                  <c:v>43804</c:v>
                </c:pt>
                <c:pt idx="736" formatCode="dd/mm/yy;@">
                  <c:v>43805</c:v>
                </c:pt>
                <c:pt idx="737" formatCode="dd/mm/yy;@">
                  <c:v>43805</c:v>
                </c:pt>
                <c:pt idx="738" formatCode="dd/mm/yy;@">
                  <c:v>43806</c:v>
                </c:pt>
                <c:pt idx="739" formatCode="dd/mm/yy;@">
                  <c:v>43806</c:v>
                </c:pt>
                <c:pt idx="740" formatCode="dd/mm/yy;@">
                  <c:v>43808</c:v>
                </c:pt>
                <c:pt idx="741" formatCode="dd/mm/yy;@">
                  <c:v>43808</c:v>
                </c:pt>
                <c:pt idx="742" formatCode="dd/mm/yy;@">
                  <c:v>43809</c:v>
                </c:pt>
                <c:pt idx="743" formatCode="dd/mm/yy;@">
                  <c:v>43810</c:v>
                </c:pt>
                <c:pt idx="744" formatCode="dd/mm/yy;@">
                  <c:v>43811</c:v>
                </c:pt>
                <c:pt idx="745" formatCode="dd/mm/yy;@">
                  <c:v>43811</c:v>
                </c:pt>
                <c:pt idx="746" formatCode="dd/mm/yy;@">
                  <c:v>43812</c:v>
                </c:pt>
                <c:pt idx="747" formatCode="dd/mm/yy;@">
                  <c:v>43813</c:v>
                </c:pt>
                <c:pt idx="748" formatCode="dd/mm/yy;@">
                  <c:v>43815</c:v>
                </c:pt>
                <c:pt idx="749" formatCode="dd/mm/yy;@">
                  <c:v>43815</c:v>
                </c:pt>
                <c:pt idx="750" formatCode="dd/mm/yy;@">
                  <c:v>43816</c:v>
                </c:pt>
                <c:pt idx="751" formatCode="dd/mm/yy;@">
                  <c:v>43816</c:v>
                </c:pt>
                <c:pt idx="752" formatCode="dd/mm/yy;@">
                  <c:v>43817</c:v>
                </c:pt>
                <c:pt idx="753" formatCode="dd/mm/yy;@">
                  <c:v>43817</c:v>
                </c:pt>
                <c:pt idx="754" formatCode="dd/mm/yy;@">
                  <c:v>43818</c:v>
                </c:pt>
                <c:pt idx="755" formatCode="dd/mm/yy;@">
                  <c:v>43818</c:v>
                </c:pt>
                <c:pt idx="756" formatCode="dd/mm/yy;@">
                  <c:v>43819</c:v>
                </c:pt>
                <c:pt idx="757" formatCode="dd/mm/yy;@">
                  <c:v>43819</c:v>
                </c:pt>
                <c:pt idx="758" formatCode="dd/mm/yy;@">
                  <c:v>43820</c:v>
                </c:pt>
                <c:pt idx="759" formatCode="dd/mm/yy;@">
                  <c:v>43820</c:v>
                </c:pt>
                <c:pt idx="760" formatCode="dd/mm/yy;@">
                  <c:v>43822</c:v>
                </c:pt>
                <c:pt idx="761" formatCode="dd/mm/yy;@">
                  <c:v>43822</c:v>
                </c:pt>
                <c:pt idx="762" formatCode="dd/mm/yy;@">
                  <c:v>43823</c:v>
                </c:pt>
                <c:pt idx="763" formatCode="dd/mm/yy;@">
                  <c:v>43823</c:v>
                </c:pt>
                <c:pt idx="764" formatCode="dd/mm/yy;@">
                  <c:v>43824</c:v>
                </c:pt>
                <c:pt idx="765" formatCode="dd/mm/yy;@">
                  <c:v>43824</c:v>
                </c:pt>
                <c:pt idx="766" formatCode="dd/mm/yy;@">
                  <c:v>43825</c:v>
                </c:pt>
                <c:pt idx="767" formatCode="dd/mm/yy;@">
                  <c:v>43825</c:v>
                </c:pt>
                <c:pt idx="768" formatCode="dd/mm/yy;@">
                  <c:v>43826</c:v>
                </c:pt>
              </c:numCache>
            </c:numRef>
          </c:cat>
          <c:val>
            <c:numRef>
              <c:f>'NG-LDĐ-03 (29048)'!$Q$3:$Q$771</c:f>
              <c:numCache>
                <c:formatCode>General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3</c:v>
                </c:pt>
                <c:pt idx="36">
                  <c:v>0</c:v>
                </c:pt>
                <c:pt idx="37">
                  <c:v>0</c:v>
                </c:pt>
                <c:pt idx="38">
                  <c:v>9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5</c:v>
                </c:pt>
                <c:pt idx="48">
                  <c:v>0</c:v>
                </c:pt>
                <c:pt idx="49">
                  <c:v>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2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8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2</c:v>
                </c:pt>
                <c:pt idx="126">
                  <c:v>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</c:v>
                </c:pt>
                <c:pt idx="151">
                  <c:v>3</c:v>
                </c:pt>
                <c:pt idx="152">
                  <c:v>0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3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4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5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3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13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15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0</c:v>
                </c:pt>
                <c:pt idx="224">
                  <c:v>6</c:v>
                </c:pt>
                <c:pt idx="225">
                  <c:v>3</c:v>
                </c:pt>
                <c:pt idx="226">
                  <c:v>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2</c:v>
                </c:pt>
                <c:pt idx="243">
                  <c:v>0</c:v>
                </c:pt>
                <c:pt idx="244">
                  <c:v>3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2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7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4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2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4</c:v>
                </c:pt>
                <c:pt idx="303">
                  <c:v>0</c:v>
                </c:pt>
                <c:pt idx="304">
                  <c:v>2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2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3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4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3</c:v>
                </c:pt>
                <c:pt idx="454">
                  <c:v>0</c:v>
                </c:pt>
                <c:pt idx="455">
                  <c:v>0</c:v>
                </c:pt>
                <c:pt idx="456">
                  <c:v>2</c:v>
                </c:pt>
                <c:pt idx="457">
                  <c:v>7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12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6</c:v>
                </c:pt>
                <c:pt idx="482">
                  <c:v>0</c:v>
                </c:pt>
                <c:pt idx="483">
                  <c:v>2</c:v>
                </c:pt>
                <c:pt idx="484">
                  <c:v>0</c:v>
                </c:pt>
                <c:pt idx="485">
                  <c:v>2</c:v>
                </c:pt>
                <c:pt idx="486">
                  <c:v>0</c:v>
                </c:pt>
                <c:pt idx="487">
                  <c:v>3</c:v>
                </c:pt>
                <c:pt idx="488">
                  <c:v>0</c:v>
                </c:pt>
                <c:pt idx="489">
                  <c:v>0</c:v>
                </c:pt>
                <c:pt idx="490">
                  <c:v>10</c:v>
                </c:pt>
                <c:pt idx="491">
                  <c:v>0</c:v>
                </c:pt>
                <c:pt idx="492">
                  <c:v>4</c:v>
                </c:pt>
                <c:pt idx="493">
                  <c:v>0</c:v>
                </c:pt>
                <c:pt idx="494">
                  <c:v>11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11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2</c:v>
                </c:pt>
                <c:pt idx="516">
                  <c:v>2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12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0</c:v>
                </c:pt>
                <c:pt idx="610">
                  <c:v>2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2</c:v>
                </c:pt>
                <c:pt idx="616">
                  <c:v>0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'NG-LDĐ-03 (29048)'!$S$2</c:f>
              <c:strCache>
                <c:ptCount val="1"/>
                <c:pt idx="0">
                  <c:v>29048_1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'NG-LDĐ-03 (29048)'!$O$3:$O$771</c:f>
              <c:numCache>
                <c:formatCode>m/d/yyyy</c:formatCode>
                <c:ptCount val="769"/>
                <c:pt idx="0">
                  <c:v>43102</c:v>
                </c:pt>
                <c:pt idx="1">
                  <c:v>43103</c:v>
                </c:pt>
                <c:pt idx="2">
                  <c:v>43103</c:v>
                </c:pt>
                <c:pt idx="3">
                  <c:v>43104</c:v>
                </c:pt>
                <c:pt idx="4">
                  <c:v>43108</c:v>
                </c:pt>
                <c:pt idx="5">
                  <c:v>43109</c:v>
                </c:pt>
                <c:pt idx="6">
                  <c:v>43109</c:v>
                </c:pt>
                <c:pt idx="7">
                  <c:v>43110</c:v>
                </c:pt>
                <c:pt idx="8">
                  <c:v>43110</c:v>
                </c:pt>
                <c:pt idx="9">
                  <c:v>43111</c:v>
                </c:pt>
                <c:pt idx="10">
                  <c:v>43111</c:v>
                </c:pt>
                <c:pt idx="11">
                  <c:v>43112</c:v>
                </c:pt>
                <c:pt idx="12">
                  <c:v>43115</c:v>
                </c:pt>
                <c:pt idx="13">
                  <c:v>43116</c:v>
                </c:pt>
                <c:pt idx="14">
                  <c:v>43116</c:v>
                </c:pt>
                <c:pt idx="15">
                  <c:v>43117</c:v>
                </c:pt>
                <c:pt idx="16">
                  <c:v>43117</c:v>
                </c:pt>
                <c:pt idx="17">
                  <c:v>43118</c:v>
                </c:pt>
                <c:pt idx="18">
                  <c:v>43118</c:v>
                </c:pt>
                <c:pt idx="19">
                  <c:v>43119</c:v>
                </c:pt>
                <c:pt idx="20">
                  <c:v>43119</c:v>
                </c:pt>
                <c:pt idx="21">
                  <c:v>43120</c:v>
                </c:pt>
                <c:pt idx="22">
                  <c:v>43121</c:v>
                </c:pt>
                <c:pt idx="23">
                  <c:v>43122</c:v>
                </c:pt>
                <c:pt idx="24">
                  <c:v>43122</c:v>
                </c:pt>
                <c:pt idx="25">
                  <c:v>43123</c:v>
                </c:pt>
                <c:pt idx="26">
                  <c:v>43123</c:v>
                </c:pt>
                <c:pt idx="27">
                  <c:v>43124</c:v>
                </c:pt>
                <c:pt idx="28">
                  <c:v>43124</c:v>
                </c:pt>
                <c:pt idx="29">
                  <c:v>43125</c:v>
                </c:pt>
                <c:pt idx="30">
                  <c:v>43125</c:v>
                </c:pt>
                <c:pt idx="31">
                  <c:v>43126</c:v>
                </c:pt>
                <c:pt idx="32">
                  <c:v>43127</c:v>
                </c:pt>
                <c:pt idx="33">
                  <c:v>43129</c:v>
                </c:pt>
                <c:pt idx="34">
                  <c:v>43129</c:v>
                </c:pt>
                <c:pt idx="35">
                  <c:v>43130</c:v>
                </c:pt>
                <c:pt idx="36">
                  <c:v>43130</c:v>
                </c:pt>
                <c:pt idx="37">
                  <c:v>43131</c:v>
                </c:pt>
                <c:pt idx="38">
                  <c:v>43131</c:v>
                </c:pt>
                <c:pt idx="39">
                  <c:v>43132</c:v>
                </c:pt>
                <c:pt idx="40">
                  <c:v>43132</c:v>
                </c:pt>
                <c:pt idx="41">
                  <c:v>43133</c:v>
                </c:pt>
                <c:pt idx="42">
                  <c:v>43133</c:v>
                </c:pt>
                <c:pt idx="43">
                  <c:v>43134</c:v>
                </c:pt>
                <c:pt idx="44">
                  <c:v>43134</c:v>
                </c:pt>
                <c:pt idx="45">
                  <c:v>43136</c:v>
                </c:pt>
                <c:pt idx="46">
                  <c:v>43136</c:v>
                </c:pt>
                <c:pt idx="47">
                  <c:v>43137</c:v>
                </c:pt>
                <c:pt idx="48">
                  <c:v>43138</c:v>
                </c:pt>
                <c:pt idx="49">
                  <c:v>43139</c:v>
                </c:pt>
                <c:pt idx="50">
                  <c:v>43139</c:v>
                </c:pt>
                <c:pt idx="51">
                  <c:v>43140</c:v>
                </c:pt>
                <c:pt idx="52">
                  <c:v>43154</c:v>
                </c:pt>
                <c:pt idx="53">
                  <c:v>43155</c:v>
                </c:pt>
                <c:pt idx="54">
                  <c:v>43155</c:v>
                </c:pt>
                <c:pt idx="55">
                  <c:v>43156</c:v>
                </c:pt>
                <c:pt idx="56">
                  <c:v>43156</c:v>
                </c:pt>
                <c:pt idx="57">
                  <c:v>43157</c:v>
                </c:pt>
                <c:pt idx="58">
                  <c:v>43157</c:v>
                </c:pt>
                <c:pt idx="59">
                  <c:v>43158</c:v>
                </c:pt>
                <c:pt idx="60">
                  <c:v>43158</c:v>
                </c:pt>
                <c:pt idx="61">
                  <c:v>43159</c:v>
                </c:pt>
                <c:pt idx="62">
                  <c:v>43159</c:v>
                </c:pt>
                <c:pt idx="63">
                  <c:v>43160</c:v>
                </c:pt>
                <c:pt idx="64">
                  <c:v>43161</c:v>
                </c:pt>
                <c:pt idx="65">
                  <c:v>43162</c:v>
                </c:pt>
                <c:pt idx="66">
                  <c:v>43164</c:v>
                </c:pt>
                <c:pt idx="67">
                  <c:v>43164</c:v>
                </c:pt>
                <c:pt idx="68">
                  <c:v>43165</c:v>
                </c:pt>
                <c:pt idx="69">
                  <c:v>43165</c:v>
                </c:pt>
                <c:pt idx="70">
                  <c:v>43166</c:v>
                </c:pt>
                <c:pt idx="71">
                  <c:v>43166</c:v>
                </c:pt>
                <c:pt idx="72">
                  <c:v>43167</c:v>
                </c:pt>
                <c:pt idx="73">
                  <c:v>43170</c:v>
                </c:pt>
                <c:pt idx="74">
                  <c:v>43171</c:v>
                </c:pt>
                <c:pt idx="75">
                  <c:v>43171</c:v>
                </c:pt>
                <c:pt idx="76">
                  <c:v>43172</c:v>
                </c:pt>
                <c:pt idx="77">
                  <c:v>43172</c:v>
                </c:pt>
                <c:pt idx="78">
                  <c:v>43173</c:v>
                </c:pt>
                <c:pt idx="79">
                  <c:v>43173</c:v>
                </c:pt>
                <c:pt idx="80">
                  <c:v>43174</c:v>
                </c:pt>
                <c:pt idx="81">
                  <c:v>43174</c:v>
                </c:pt>
                <c:pt idx="82">
                  <c:v>43175</c:v>
                </c:pt>
                <c:pt idx="83">
                  <c:v>43176</c:v>
                </c:pt>
                <c:pt idx="84">
                  <c:v>43178</c:v>
                </c:pt>
                <c:pt idx="85">
                  <c:v>43178</c:v>
                </c:pt>
                <c:pt idx="86">
                  <c:v>43179</c:v>
                </c:pt>
                <c:pt idx="87">
                  <c:v>43179</c:v>
                </c:pt>
                <c:pt idx="88">
                  <c:v>43180</c:v>
                </c:pt>
                <c:pt idx="89">
                  <c:v>43180</c:v>
                </c:pt>
                <c:pt idx="90">
                  <c:v>43181</c:v>
                </c:pt>
                <c:pt idx="91">
                  <c:v>43181</c:v>
                </c:pt>
                <c:pt idx="92">
                  <c:v>43182</c:v>
                </c:pt>
                <c:pt idx="93">
                  <c:v>43183</c:v>
                </c:pt>
                <c:pt idx="94">
                  <c:v>43185</c:v>
                </c:pt>
                <c:pt idx="95">
                  <c:v>43185</c:v>
                </c:pt>
                <c:pt idx="96">
                  <c:v>43186</c:v>
                </c:pt>
                <c:pt idx="97">
                  <c:v>43186</c:v>
                </c:pt>
                <c:pt idx="98">
                  <c:v>43187</c:v>
                </c:pt>
                <c:pt idx="99">
                  <c:v>43187</c:v>
                </c:pt>
                <c:pt idx="100">
                  <c:v>43188</c:v>
                </c:pt>
                <c:pt idx="101">
                  <c:v>43188</c:v>
                </c:pt>
                <c:pt idx="102">
                  <c:v>43189</c:v>
                </c:pt>
                <c:pt idx="103">
                  <c:v>43190</c:v>
                </c:pt>
                <c:pt idx="104">
                  <c:v>43192</c:v>
                </c:pt>
                <c:pt idx="105">
                  <c:v>43192</c:v>
                </c:pt>
                <c:pt idx="106">
                  <c:v>43193</c:v>
                </c:pt>
                <c:pt idx="107">
                  <c:v>43193</c:v>
                </c:pt>
                <c:pt idx="108">
                  <c:v>43194</c:v>
                </c:pt>
                <c:pt idx="109">
                  <c:v>43194</c:v>
                </c:pt>
                <c:pt idx="110">
                  <c:v>43195</c:v>
                </c:pt>
                <c:pt idx="111">
                  <c:v>43199</c:v>
                </c:pt>
                <c:pt idx="112">
                  <c:v>43200</c:v>
                </c:pt>
                <c:pt idx="113">
                  <c:v>43200</c:v>
                </c:pt>
                <c:pt idx="114">
                  <c:v>43201</c:v>
                </c:pt>
                <c:pt idx="115">
                  <c:v>43202</c:v>
                </c:pt>
                <c:pt idx="116">
                  <c:v>43203</c:v>
                </c:pt>
                <c:pt idx="117">
                  <c:v>43204</c:v>
                </c:pt>
                <c:pt idx="118">
                  <c:v>43206</c:v>
                </c:pt>
                <c:pt idx="119">
                  <c:v>43206</c:v>
                </c:pt>
                <c:pt idx="120">
                  <c:v>43207</c:v>
                </c:pt>
                <c:pt idx="121">
                  <c:v>43207</c:v>
                </c:pt>
                <c:pt idx="122">
                  <c:v>43208</c:v>
                </c:pt>
                <c:pt idx="123">
                  <c:v>43208</c:v>
                </c:pt>
                <c:pt idx="124">
                  <c:v>43209</c:v>
                </c:pt>
                <c:pt idx="125">
                  <c:v>43211</c:v>
                </c:pt>
                <c:pt idx="126">
                  <c:v>43213</c:v>
                </c:pt>
                <c:pt idx="127">
                  <c:v>43214</c:v>
                </c:pt>
                <c:pt idx="128">
                  <c:v>43215</c:v>
                </c:pt>
                <c:pt idx="129">
                  <c:v>43216</c:v>
                </c:pt>
                <c:pt idx="130">
                  <c:v>43218</c:v>
                </c:pt>
                <c:pt idx="131">
                  <c:v>43222</c:v>
                </c:pt>
                <c:pt idx="132">
                  <c:v>43223</c:v>
                </c:pt>
                <c:pt idx="133">
                  <c:v>43223</c:v>
                </c:pt>
                <c:pt idx="134">
                  <c:v>43224</c:v>
                </c:pt>
                <c:pt idx="135">
                  <c:v>43225</c:v>
                </c:pt>
                <c:pt idx="136">
                  <c:v>43227</c:v>
                </c:pt>
                <c:pt idx="137">
                  <c:v>43227</c:v>
                </c:pt>
                <c:pt idx="138">
                  <c:v>43229</c:v>
                </c:pt>
                <c:pt idx="139">
                  <c:v>43229</c:v>
                </c:pt>
                <c:pt idx="140">
                  <c:v>43230</c:v>
                </c:pt>
                <c:pt idx="141">
                  <c:v>43230</c:v>
                </c:pt>
                <c:pt idx="142">
                  <c:v>43231</c:v>
                </c:pt>
                <c:pt idx="143">
                  <c:v>43232</c:v>
                </c:pt>
                <c:pt idx="144">
                  <c:v>43234</c:v>
                </c:pt>
                <c:pt idx="145">
                  <c:v>43234</c:v>
                </c:pt>
                <c:pt idx="146">
                  <c:v>43235</c:v>
                </c:pt>
                <c:pt idx="147">
                  <c:v>43235</c:v>
                </c:pt>
                <c:pt idx="148">
                  <c:v>43236</c:v>
                </c:pt>
                <c:pt idx="149">
                  <c:v>43236</c:v>
                </c:pt>
                <c:pt idx="150">
                  <c:v>43237</c:v>
                </c:pt>
                <c:pt idx="151">
                  <c:v>43237</c:v>
                </c:pt>
                <c:pt idx="152">
                  <c:v>43238</c:v>
                </c:pt>
                <c:pt idx="153">
                  <c:v>43241</c:v>
                </c:pt>
                <c:pt idx="154">
                  <c:v>43242</c:v>
                </c:pt>
                <c:pt idx="155">
                  <c:v>43242</c:v>
                </c:pt>
                <c:pt idx="156">
                  <c:v>43243</c:v>
                </c:pt>
                <c:pt idx="157">
                  <c:v>43243</c:v>
                </c:pt>
                <c:pt idx="158">
                  <c:v>43244</c:v>
                </c:pt>
                <c:pt idx="159">
                  <c:v>43244</c:v>
                </c:pt>
                <c:pt idx="160">
                  <c:v>43245</c:v>
                </c:pt>
                <c:pt idx="161">
                  <c:v>43248</c:v>
                </c:pt>
                <c:pt idx="162">
                  <c:v>43249</c:v>
                </c:pt>
                <c:pt idx="163">
                  <c:v>43249</c:v>
                </c:pt>
                <c:pt idx="164">
                  <c:v>43250</c:v>
                </c:pt>
                <c:pt idx="165">
                  <c:v>43250</c:v>
                </c:pt>
                <c:pt idx="166">
                  <c:v>43251</c:v>
                </c:pt>
                <c:pt idx="167">
                  <c:v>43251</c:v>
                </c:pt>
                <c:pt idx="168">
                  <c:v>43252</c:v>
                </c:pt>
                <c:pt idx="169">
                  <c:v>43253</c:v>
                </c:pt>
                <c:pt idx="170">
                  <c:v>43255</c:v>
                </c:pt>
                <c:pt idx="171">
                  <c:v>43255</c:v>
                </c:pt>
                <c:pt idx="172">
                  <c:v>43256</c:v>
                </c:pt>
                <c:pt idx="173">
                  <c:v>43256</c:v>
                </c:pt>
                <c:pt idx="174">
                  <c:v>43257</c:v>
                </c:pt>
                <c:pt idx="175">
                  <c:v>43257</c:v>
                </c:pt>
                <c:pt idx="176">
                  <c:v>43258</c:v>
                </c:pt>
                <c:pt idx="177">
                  <c:v>43258</c:v>
                </c:pt>
                <c:pt idx="178">
                  <c:v>43259</c:v>
                </c:pt>
                <c:pt idx="179">
                  <c:v>43259</c:v>
                </c:pt>
                <c:pt idx="180">
                  <c:v>43260</c:v>
                </c:pt>
                <c:pt idx="181">
                  <c:v>43260</c:v>
                </c:pt>
                <c:pt idx="182">
                  <c:v>43262</c:v>
                </c:pt>
                <c:pt idx="183">
                  <c:v>43262</c:v>
                </c:pt>
                <c:pt idx="184">
                  <c:v>43263</c:v>
                </c:pt>
                <c:pt idx="185">
                  <c:v>43263</c:v>
                </c:pt>
                <c:pt idx="186">
                  <c:v>43264</c:v>
                </c:pt>
                <c:pt idx="187">
                  <c:v>43264</c:v>
                </c:pt>
                <c:pt idx="188">
                  <c:v>43265</c:v>
                </c:pt>
                <c:pt idx="189">
                  <c:v>43265</c:v>
                </c:pt>
                <c:pt idx="190">
                  <c:v>43267</c:v>
                </c:pt>
                <c:pt idx="191">
                  <c:v>43269</c:v>
                </c:pt>
                <c:pt idx="192">
                  <c:v>43270</c:v>
                </c:pt>
                <c:pt idx="193">
                  <c:v>43270</c:v>
                </c:pt>
                <c:pt idx="194">
                  <c:v>43271</c:v>
                </c:pt>
                <c:pt idx="195">
                  <c:v>43271</c:v>
                </c:pt>
                <c:pt idx="196">
                  <c:v>43272</c:v>
                </c:pt>
                <c:pt idx="197">
                  <c:v>43272</c:v>
                </c:pt>
                <c:pt idx="198">
                  <c:v>43273</c:v>
                </c:pt>
                <c:pt idx="199">
                  <c:v>43276</c:v>
                </c:pt>
                <c:pt idx="200">
                  <c:v>43276</c:v>
                </c:pt>
                <c:pt idx="201">
                  <c:v>43276</c:v>
                </c:pt>
                <c:pt idx="202">
                  <c:v>43277</c:v>
                </c:pt>
                <c:pt idx="203">
                  <c:v>43277</c:v>
                </c:pt>
                <c:pt idx="204">
                  <c:v>43278</c:v>
                </c:pt>
                <c:pt idx="205">
                  <c:v>43278</c:v>
                </c:pt>
                <c:pt idx="206">
                  <c:v>43279</c:v>
                </c:pt>
                <c:pt idx="207">
                  <c:v>43279</c:v>
                </c:pt>
                <c:pt idx="208">
                  <c:v>43280</c:v>
                </c:pt>
                <c:pt idx="209">
                  <c:v>43281</c:v>
                </c:pt>
                <c:pt idx="210">
                  <c:v>43283</c:v>
                </c:pt>
                <c:pt idx="211">
                  <c:v>43283</c:v>
                </c:pt>
                <c:pt idx="212">
                  <c:v>43284</c:v>
                </c:pt>
                <c:pt idx="213">
                  <c:v>43284</c:v>
                </c:pt>
                <c:pt idx="214">
                  <c:v>43285</c:v>
                </c:pt>
                <c:pt idx="215">
                  <c:v>43285</c:v>
                </c:pt>
                <c:pt idx="216">
                  <c:v>43286</c:v>
                </c:pt>
                <c:pt idx="217">
                  <c:v>43286</c:v>
                </c:pt>
                <c:pt idx="218">
                  <c:v>43287</c:v>
                </c:pt>
                <c:pt idx="219">
                  <c:v>43287</c:v>
                </c:pt>
                <c:pt idx="220">
                  <c:v>43288</c:v>
                </c:pt>
                <c:pt idx="221">
                  <c:v>43288</c:v>
                </c:pt>
                <c:pt idx="222">
                  <c:v>43289</c:v>
                </c:pt>
                <c:pt idx="223">
                  <c:v>43290</c:v>
                </c:pt>
                <c:pt idx="224">
                  <c:v>43291</c:v>
                </c:pt>
                <c:pt idx="225">
                  <c:v>43297</c:v>
                </c:pt>
                <c:pt idx="226">
                  <c:v>43297</c:v>
                </c:pt>
                <c:pt idx="227">
                  <c:v>43298</c:v>
                </c:pt>
                <c:pt idx="228">
                  <c:v>43298</c:v>
                </c:pt>
                <c:pt idx="229">
                  <c:v>43298</c:v>
                </c:pt>
                <c:pt idx="230">
                  <c:v>43299</c:v>
                </c:pt>
                <c:pt idx="231">
                  <c:v>43300</c:v>
                </c:pt>
                <c:pt idx="232">
                  <c:v>43301</c:v>
                </c:pt>
                <c:pt idx="233">
                  <c:v>43302</c:v>
                </c:pt>
                <c:pt idx="234">
                  <c:v>43304</c:v>
                </c:pt>
                <c:pt idx="235">
                  <c:v>43304</c:v>
                </c:pt>
                <c:pt idx="236">
                  <c:v>43305</c:v>
                </c:pt>
                <c:pt idx="237">
                  <c:v>43306</c:v>
                </c:pt>
                <c:pt idx="238">
                  <c:v>43307</c:v>
                </c:pt>
                <c:pt idx="239">
                  <c:v>43309</c:v>
                </c:pt>
                <c:pt idx="240">
                  <c:v>43311</c:v>
                </c:pt>
                <c:pt idx="241">
                  <c:v>43311</c:v>
                </c:pt>
                <c:pt idx="242">
                  <c:v>43312</c:v>
                </c:pt>
                <c:pt idx="243">
                  <c:v>43316</c:v>
                </c:pt>
                <c:pt idx="244">
                  <c:v>43318</c:v>
                </c:pt>
                <c:pt idx="245">
                  <c:v>43319</c:v>
                </c:pt>
                <c:pt idx="246">
                  <c:v>43320</c:v>
                </c:pt>
                <c:pt idx="247">
                  <c:v>43323</c:v>
                </c:pt>
                <c:pt idx="248">
                  <c:v>43325</c:v>
                </c:pt>
                <c:pt idx="249">
                  <c:v>43325</c:v>
                </c:pt>
                <c:pt idx="250">
                  <c:v>43326</c:v>
                </c:pt>
                <c:pt idx="251">
                  <c:v>43326</c:v>
                </c:pt>
                <c:pt idx="252">
                  <c:v>43327</c:v>
                </c:pt>
                <c:pt idx="253">
                  <c:v>43327</c:v>
                </c:pt>
                <c:pt idx="254">
                  <c:v>43328</c:v>
                </c:pt>
                <c:pt idx="255">
                  <c:v>43328</c:v>
                </c:pt>
                <c:pt idx="256">
                  <c:v>43329</c:v>
                </c:pt>
                <c:pt idx="257">
                  <c:v>43329</c:v>
                </c:pt>
                <c:pt idx="258">
                  <c:v>43331</c:v>
                </c:pt>
                <c:pt idx="259">
                  <c:v>43331</c:v>
                </c:pt>
                <c:pt idx="260">
                  <c:v>43332</c:v>
                </c:pt>
                <c:pt idx="261">
                  <c:v>43332</c:v>
                </c:pt>
                <c:pt idx="262">
                  <c:v>43333</c:v>
                </c:pt>
                <c:pt idx="263">
                  <c:v>43333</c:v>
                </c:pt>
                <c:pt idx="264">
                  <c:v>43334</c:v>
                </c:pt>
                <c:pt idx="265">
                  <c:v>43334</c:v>
                </c:pt>
                <c:pt idx="266">
                  <c:v>43335</c:v>
                </c:pt>
                <c:pt idx="267">
                  <c:v>43335</c:v>
                </c:pt>
                <c:pt idx="268">
                  <c:v>43336</c:v>
                </c:pt>
                <c:pt idx="269">
                  <c:v>43337</c:v>
                </c:pt>
                <c:pt idx="270">
                  <c:v>43338</c:v>
                </c:pt>
                <c:pt idx="271">
                  <c:v>43338</c:v>
                </c:pt>
                <c:pt idx="272">
                  <c:v>43339</c:v>
                </c:pt>
                <c:pt idx="273">
                  <c:v>43339</c:v>
                </c:pt>
                <c:pt idx="274">
                  <c:v>43340</c:v>
                </c:pt>
                <c:pt idx="275">
                  <c:v>43378</c:v>
                </c:pt>
                <c:pt idx="276">
                  <c:v>43381</c:v>
                </c:pt>
                <c:pt idx="277">
                  <c:v>43381</c:v>
                </c:pt>
                <c:pt idx="278">
                  <c:v>43383</c:v>
                </c:pt>
                <c:pt idx="279">
                  <c:v>43383</c:v>
                </c:pt>
                <c:pt idx="280">
                  <c:v>43386</c:v>
                </c:pt>
                <c:pt idx="281">
                  <c:v>43387</c:v>
                </c:pt>
                <c:pt idx="282">
                  <c:v>43388</c:v>
                </c:pt>
                <c:pt idx="283">
                  <c:v>43388</c:v>
                </c:pt>
                <c:pt idx="284">
                  <c:v>43389</c:v>
                </c:pt>
                <c:pt idx="285">
                  <c:v>43389</c:v>
                </c:pt>
                <c:pt idx="286">
                  <c:v>43390</c:v>
                </c:pt>
                <c:pt idx="287">
                  <c:v>43390</c:v>
                </c:pt>
                <c:pt idx="288">
                  <c:v>43391</c:v>
                </c:pt>
                <c:pt idx="289">
                  <c:v>43391</c:v>
                </c:pt>
                <c:pt idx="290">
                  <c:v>43392</c:v>
                </c:pt>
                <c:pt idx="291">
                  <c:v>43392</c:v>
                </c:pt>
                <c:pt idx="292">
                  <c:v>43393</c:v>
                </c:pt>
                <c:pt idx="293">
                  <c:v>43395</c:v>
                </c:pt>
                <c:pt idx="294">
                  <c:v>43395</c:v>
                </c:pt>
                <c:pt idx="295">
                  <c:v>43396</c:v>
                </c:pt>
                <c:pt idx="296">
                  <c:v>43397</c:v>
                </c:pt>
                <c:pt idx="297">
                  <c:v>43398</c:v>
                </c:pt>
                <c:pt idx="298">
                  <c:v>43399</c:v>
                </c:pt>
                <c:pt idx="299">
                  <c:v>43400</c:v>
                </c:pt>
                <c:pt idx="300">
                  <c:v>43402</c:v>
                </c:pt>
                <c:pt idx="301">
                  <c:v>43402</c:v>
                </c:pt>
                <c:pt idx="302">
                  <c:v>43403</c:v>
                </c:pt>
                <c:pt idx="303">
                  <c:v>43403</c:v>
                </c:pt>
                <c:pt idx="304">
                  <c:v>43404</c:v>
                </c:pt>
                <c:pt idx="305">
                  <c:v>43404</c:v>
                </c:pt>
                <c:pt idx="306">
                  <c:v>43405</c:v>
                </c:pt>
                <c:pt idx="307">
                  <c:v>43407</c:v>
                </c:pt>
                <c:pt idx="308">
                  <c:v>43409</c:v>
                </c:pt>
                <c:pt idx="309">
                  <c:v>43409</c:v>
                </c:pt>
                <c:pt idx="310">
                  <c:v>43410</c:v>
                </c:pt>
                <c:pt idx="311">
                  <c:v>43410</c:v>
                </c:pt>
                <c:pt idx="312">
                  <c:v>43411</c:v>
                </c:pt>
                <c:pt idx="313">
                  <c:v>43411</c:v>
                </c:pt>
                <c:pt idx="314">
                  <c:v>43412</c:v>
                </c:pt>
                <c:pt idx="315">
                  <c:v>43414</c:v>
                </c:pt>
                <c:pt idx="316">
                  <c:v>43416</c:v>
                </c:pt>
                <c:pt idx="317">
                  <c:v>43416</c:v>
                </c:pt>
                <c:pt idx="318">
                  <c:v>43417</c:v>
                </c:pt>
                <c:pt idx="319">
                  <c:v>43420</c:v>
                </c:pt>
                <c:pt idx="320">
                  <c:v>43421</c:v>
                </c:pt>
                <c:pt idx="321">
                  <c:v>43423</c:v>
                </c:pt>
                <c:pt idx="322">
                  <c:v>43423</c:v>
                </c:pt>
                <c:pt idx="323">
                  <c:v>43424</c:v>
                </c:pt>
                <c:pt idx="324">
                  <c:v>43425</c:v>
                </c:pt>
                <c:pt idx="325">
                  <c:v>43426</c:v>
                </c:pt>
                <c:pt idx="326">
                  <c:v>43429</c:v>
                </c:pt>
                <c:pt idx="327">
                  <c:v>43429</c:v>
                </c:pt>
                <c:pt idx="328">
                  <c:v>43430</c:v>
                </c:pt>
                <c:pt idx="329">
                  <c:v>43431</c:v>
                </c:pt>
                <c:pt idx="330">
                  <c:v>43431</c:v>
                </c:pt>
                <c:pt idx="331">
                  <c:v>43432</c:v>
                </c:pt>
                <c:pt idx="332">
                  <c:v>43432</c:v>
                </c:pt>
                <c:pt idx="333">
                  <c:v>43433</c:v>
                </c:pt>
                <c:pt idx="334">
                  <c:v>43434</c:v>
                </c:pt>
                <c:pt idx="335">
                  <c:v>43434</c:v>
                </c:pt>
                <c:pt idx="336">
                  <c:v>43450</c:v>
                </c:pt>
                <c:pt idx="337">
                  <c:v>43451</c:v>
                </c:pt>
                <c:pt idx="338">
                  <c:v>43451</c:v>
                </c:pt>
                <c:pt idx="339">
                  <c:v>43452</c:v>
                </c:pt>
                <c:pt idx="340">
                  <c:v>43452</c:v>
                </c:pt>
                <c:pt idx="341">
                  <c:v>43453</c:v>
                </c:pt>
                <c:pt idx="342">
                  <c:v>43453</c:v>
                </c:pt>
                <c:pt idx="343">
                  <c:v>43454</c:v>
                </c:pt>
                <c:pt idx="344">
                  <c:v>43454</c:v>
                </c:pt>
                <c:pt idx="345">
                  <c:v>43455</c:v>
                </c:pt>
                <c:pt idx="346">
                  <c:v>43456</c:v>
                </c:pt>
                <c:pt idx="347">
                  <c:v>43458</c:v>
                </c:pt>
                <c:pt idx="348">
                  <c:v>43458</c:v>
                </c:pt>
                <c:pt idx="349">
                  <c:v>43459</c:v>
                </c:pt>
                <c:pt idx="350">
                  <c:v>43459</c:v>
                </c:pt>
                <c:pt idx="351">
                  <c:v>43460</c:v>
                </c:pt>
                <c:pt idx="352">
                  <c:v>43460</c:v>
                </c:pt>
                <c:pt idx="353">
                  <c:v>43461</c:v>
                </c:pt>
                <c:pt idx="354">
                  <c:v>43461</c:v>
                </c:pt>
                <c:pt idx="355">
                  <c:v>43462</c:v>
                </c:pt>
                <c:pt idx="356">
                  <c:v>43463</c:v>
                </c:pt>
                <c:pt idx="357">
                  <c:v>43465</c:v>
                </c:pt>
                <c:pt idx="358" formatCode="dd/mm/yy;@">
                  <c:v>43467</c:v>
                </c:pt>
                <c:pt idx="359" formatCode="dd/mm/yy;@">
                  <c:v>43467</c:v>
                </c:pt>
                <c:pt idx="360" formatCode="dd/mm/yy;@">
                  <c:v>43467</c:v>
                </c:pt>
                <c:pt idx="361" formatCode="dd/mm/yy;@">
                  <c:v>43468</c:v>
                </c:pt>
                <c:pt idx="362" formatCode="dd/mm/yy;@">
                  <c:v>43468</c:v>
                </c:pt>
                <c:pt idx="363" formatCode="dd/mm/yy;@">
                  <c:v>43469</c:v>
                </c:pt>
                <c:pt idx="364" formatCode="dd/mm/yy;@">
                  <c:v>43470</c:v>
                </c:pt>
                <c:pt idx="365" formatCode="dd/mm/yy;@">
                  <c:v>43472</c:v>
                </c:pt>
                <c:pt idx="366" formatCode="dd/mm/yy;@">
                  <c:v>43472</c:v>
                </c:pt>
                <c:pt idx="367" formatCode="dd/mm/yy;@">
                  <c:v>43473</c:v>
                </c:pt>
                <c:pt idx="368" formatCode="dd/mm/yy;@">
                  <c:v>43474</c:v>
                </c:pt>
                <c:pt idx="369" formatCode="dd/mm/yy;@">
                  <c:v>43475</c:v>
                </c:pt>
                <c:pt idx="370" formatCode="dd/mm/yy;@">
                  <c:v>43475</c:v>
                </c:pt>
                <c:pt idx="371" formatCode="dd/mm/yy;@">
                  <c:v>43476</c:v>
                </c:pt>
                <c:pt idx="372" formatCode="dd/mm/yy;@">
                  <c:v>43478</c:v>
                </c:pt>
                <c:pt idx="373" formatCode="dd/mm/yy;@">
                  <c:v>43478</c:v>
                </c:pt>
                <c:pt idx="374" formatCode="dd/mm/yy;@">
                  <c:v>43479</c:v>
                </c:pt>
                <c:pt idx="375" formatCode="dd/mm/yy;@">
                  <c:v>43479</c:v>
                </c:pt>
                <c:pt idx="376" formatCode="dd/mm/yy;@">
                  <c:v>43479</c:v>
                </c:pt>
                <c:pt idx="377" formatCode="dd/mm/yy;@">
                  <c:v>43480</c:v>
                </c:pt>
                <c:pt idx="378" formatCode="dd/mm/yy;@">
                  <c:v>43480</c:v>
                </c:pt>
                <c:pt idx="379" formatCode="dd/mm/yy;@">
                  <c:v>43481</c:v>
                </c:pt>
                <c:pt idx="380" formatCode="dd/mm/yy;@">
                  <c:v>43481</c:v>
                </c:pt>
                <c:pt idx="381" formatCode="dd/mm/yy;@">
                  <c:v>43482</c:v>
                </c:pt>
                <c:pt idx="382" formatCode="dd/mm/yy;@">
                  <c:v>43482</c:v>
                </c:pt>
                <c:pt idx="383" formatCode="dd/mm/yy;@">
                  <c:v>43483</c:v>
                </c:pt>
                <c:pt idx="384" formatCode="dd/mm/yy;@">
                  <c:v>43487</c:v>
                </c:pt>
                <c:pt idx="385" formatCode="dd/mm/yy;@">
                  <c:v>43488</c:v>
                </c:pt>
                <c:pt idx="386" formatCode="dd/mm/yy;@">
                  <c:v>43488</c:v>
                </c:pt>
                <c:pt idx="387" formatCode="dd/mm/yy;@">
                  <c:v>43489</c:v>
                </c:pt>
                <c:pt idx="388" formatCode="dd/mm/yy;@">
                  <c:v>43489</c:v>
                </c:pt>
                <c:pt idx="389" formatCode="dd/mm/yy;@">
                  <c:v>43490</c:v>
                </c:pt>
                <c:pt idx="390" formatCode="dd/mm/yy;@">
                  <c:v>43490</c:v>
                </c:pt>
                <c:pt idx="391" formatCode="dd/mm/yy;@">
                  <c:v>43491</c:v>
                </c:pt>
                <c:pt idx="392" formatCode="dd/mm/yy;@">
                  <c:v>43491</c:v>
                </c:pt>
                <c:pt idx="393" formatCode="dd/mm/yy;@">
                  <c:v>43492</c:v>
                </c:pt>
                <c:pt idx="394" formatCode="dd/mm/yy;@">
                  <c:v>43492</c:v>
                </c:pt>
                <c:pt idx="395" formatCode="dd/mm/yy;@">
                  <c:v>43493</c:v>
                </c:pt>
                <c:pt idx="396" formatCode="dd/mm/yy;@">
                  <c:v>43493</c:v>
                </c:pt>
                <c:pt idx="397" formatCode="dd/mm/yy;@">
                  <c:v>43494</c:v>
                </c:pt>
                <c:pt idx="398" formatCode="dd/mm/yy;@">
                  <c:v>43494</c:v>
                </c:pt>
                <c:pt idx="399" formatCode="dd/mm/yy;@">
                  <c:v>43495</c:v>
                </c:pt>
                <c:pt idx="400" formatCode="dd/mm/yy;@">
                  <c:v>43495</c:v>
                </c:pt>
                <c:pt idx="401" formatCode="dd/mm/yy;@">
                  <c:v>43496</c:v>
                </c:pt>
                <c:pt idx="402" formatCode="dd/mm/yy;@">
                  <c:v>43503</c:v>
                </c:pt>
                <c:pt idx="403" formatCode="dd/mm/yy;@">
                  <c:v>43504</c:v>
                </c:pt>
                <c:pt idx="404" formatCode="dd/mm/yy;@">
                  <c:v>43504</c:v>
                </c:pt>
                <c:pt idx="405" formatCode="dd/mm/yy;@">
                  <c:v>43505</c:v>
                </c:pt>
                <c:pt idx="406" formatCode="dd/mm/yy;@">
                  <c:v>43505</c:v>
                </c:pt>
                <c:pt idx="407" formatCode="dd/mm/yy;@">
                  <c:v>43507</c:v>
                </c:pt>
                <c:pt idx="408" formatCode="dd/mm/yy;@">
                  <c:v>43507</c:v>
                </c:pt>
                <c:pt idx="409" formatCode="dd/mm/yy;@">
                  <c:v>43508</c:v>
                </c:pt>
                <c:pt idx="410" formatCode="dd/mm/yy;@">
                  <c:v>43508</c:v>
                </c:pt>
                <c:pt idx="411" formatCode="dd/mm/yy;@">
                  <c:v>43509</c:v>
                </c:pt>
                <c:pt idx="412" formatCode="dd/mm/yy;@">
                  <c:v>43509</c:v>
                </c:pt>
                <c:pt idx="413" formatCode="dd/mm/yy;@">
                  <c:v>43510</c:v>
                </c:pt>
                <c:pt idx="414" formatCode="dd/mm/yy;@">
                  <c:v>43510</c:v>
                </c:pt>
                <c:pt idx="415" formatCode="dd/mm/yy;@">
                  <c:v>43511</c:v>
                </c:pt>
                <c:pt idx="416" formatCode="dd/mm/yy;@">
                  <c:v>43511</c:v>
                </c:pt>
                <c:pt idx="417" formatCode="dd/mm/yy;@">
                  <c:v>43512</c:v>
                </c:pt>
                <c:pt idx="418" formatCode="dd/mm/yy;@">
                  <c:v>43512</c:v>
                </c:pt>
                <c:pt idx="419" formatCode="dd/mm/yy;@">
                  <c:v>43512</c:v>
                </c:pt>
                <c:pt idx="420" formatCode="dd/mm/yy;@">
                  <c:v>43514</c:v>
                </c:pt>
                <c:pt idx="421" formatCode="dd/mm/yy;@">
                  <c:v>43514</c:v>
                </c:pt>
                <c:pt idx="422" formatCode="dd/mm/yy;@">
                  <c:v>43514</c:v>
                </c:pt>
                <c:pt idx="423" formatCode="dd/mm/yy;@">
                  <c:v>43515</c:v>
                </c:pt>
                <c:pt idx="424" formatCode="dd/mm/yy;@">
                  <c:v>43515</c:v>
                </c:pt>
                <c:pt idx="425" formatCode="dd/mm/yy;@">
                  <c:v>43516</c:v>
                </c:pt>
                <c:pt idx="426" formatCode="dd/mm/yy;@">
                  <c:v>43516</c:v>
                </c:pt>
                <c:pt idx="427" formatCode="dd/mm/yy;@">
                  <c:v>43517</c:v>
                </c:pt>
                <c:pt idx="428" formatCode="dd/mm/yy;@">
                  <c:v>43517</c:v>
                </c:pt>
                <c:pt idx="429" formatCode="dd/mm/yy;@">
                  <c:v>43517</c:v>
                </c:pt>
                <c:pt idx="430" formatCode="dd/mm/yy;@">
                  <c:v>43518</c:v>
                </c:pt>
                <c:pt idx="431" formatCode="dd/mm/yy;@">
                  <c:v>43518</c:v>
                </c:pt>
                <c:pt idx="432" formatCode="dd/mm/yy;@">
                  <c:v>43518</c:v>
                </c:pt>
                <c:pt idx="433" formatCode="dd/mm/yy;@">
                  <c:v>43519</c:v>
                </c:pt>
                <c:pt idx="434" formatCode="dd/mm/yy;@">
                  <c:v>43521</c:v>
                </c:pt>
                <c:pt idx="435" formatCode="dd/mm/yy;@">
                  <c:v>43522</c:v>
                </c:pt>
                <c:pt idx="436" formatCode="dd/mm/yy;@">
                  <c:v>43522</c:v>
                </c:pt>
                <c:pt idx="437" formatCode="dd/mm/yy;@">
                  <c:v>43523</c:v>
                </c:pt>
                <c:pt idx="438" formatCode="dd/mm/yy;@">
                  <c:v>43523</c:v>
                </c:pt>
                <c:pt idx="439" formatCode="dd/mm/yy;@">
                  <c:v>43524</c:v>
                </c:pt>
                <c:pt idx="440" formatCode="dd/mm/yy;@">
                  <c:v>43524</c:v>
                </c:pt>
                <c:pt idx="441" formatCode="dd/mm/yy;@">
                  <c:v>43525</c:v>
                </c:pt>
                <c:pt idx="442" formatCode="dd/mm/yy;@">
                  <c:v>43528</c:v>
                </c:pt>
                <c:pt idx="443" formatCode="dd/mm/yy;@">
                  <c:v>43529</c:v>
                </c:pt>
                <c:pt idx="444" formatCode="dd/mm/yy;@">
                  <c:v>43529</c:v>
                </c:pt>
                <c:pt idx="445" formatCode="dd/mm/yy;@">
                  <c:v>43530</c:v>
                </c:pt>
                <c:pt idx="446" formatCode="dd/mm/yy;@">
                  <c:v>43530</c:v>
                </c:pt>
                <c:pt idx="447" formatCode="dd/mm/yy;@">
                  <c:v>43531</c:v>
                </c:pt>
                <c:pt idx="448" formatCode="dd/mm/yy;@">
                  <c:v>43531</c:v>
                </c:pt>
                <c:pt idx="449" formatCode="dd/mm/yy;@">
                  <c:v>43532</c:v>
                </c:pt>
                <c:pt idx="450" formatCode="dd/mm/yy;@">
                  <c:v>43533</c:v>
                </c:pt>
                <c:pt idx="451" formatCode="dd/mm/yy;@">
                  <c:v>43535</c:v>
                </c:pt>
                <c:pt idx="452" formatCode="dd/mm/yy;@">
                  <c:v>43535</c:v>
                </c:pt>
                <c:pt idx="453" formatCode="dd/mm/yy;@">
                  <c:v>43536</c:v>
                </c:pt>
                <c:pt idx="454" formatCode="dd/mm/yy;@">
                  <c:v>43536</c:v>
                </c:pt>
                <c:pt idx="455" formatCode="dd/mm/yy;@">
                  <c:v>43537</c:v>
                </c:pt>
                <c:pt idx="456" formatCode="dd/mm/yy;@">
                  <c:v>43537</c:v>
                </c:pt>
                <c:pt idx="457" formatCode="dd/mm/yy;@">
                  <c:v>43538</c:v>
                </c:pt>
                <c:pt idx="458" formatCode="dd/mm/yy;@">
                  <c:v>43538</c:v>
                </c:pt>
                <c:pt idx="459" formatCode="dd/mm/yy;@">
                  <c:v>43538</c:v>
                </c:pt>
                <c:pt idx="460" formatCode="dd/mm/yy;@">
                  <c:v>43539</c:v>
                </c:pt>
                <c:pt idx="461" formatCode="dd/mm/yy;@">
                  <c:v>43542</c:v>
                </c:pt>
                <c:pt idx="462" formatCode="dd/mm/yy;@">
                  <c:v>43543</c:v>
                </c:pt>
                <c:pt idx="463" formatCode="dd/mm/yy;@">
                  <c:v>43543</c:v>
                </c:pt>
                <c:pt idx="464" formatCode="dd/mm/yy;@">
                  <c:v>43544</c:v>
                </c:pt>
                <c:pt idx="465" formatCode="dd/mm/yy;@">
                  <c:v>43547</c:v>
                </c:pt>
                <c:pt idx="466" formatCode="dd/mm/yy;@">
                  <c:v>43549</c:v>
                </c:pt>
                <c:pt idx="467" formatCode="dd/mm/yy;@">
                  <c:v>43549</c:v>
                </c:pt>
                <c:pt idx="468" formatCode="dd/mm/yy;@">
                  <c:v>43550</c:v>
                </c:pt>
                <c:pt idx="469" formatCode="dd/mm/yy;@">
                  <c:v>43550</c:v>
                </c:pt>
                <c:pt idx="470" formatCode="dd/mm/yy;@">
                  <c:v>43551</c:v>
                </c:pt>
                <c:pt idx="471" formatCode="dd/mm/yy;@">
                  <c:v>43551</c:v>
                </c:pt>
                <c:pt idx="472" formatCode="dd/mm/yy;@">
                  <c:v>43552</c:v>
                </c:pt>
                <c:pt idx="473" formatCode="dd/mm/yy;@">
                  <c:v>43554</c:v>
                </c:pt>
                <c:pt idx="474" formatCode="dd/mm/yy;@">
                  <c:v>43556</c:v>
                </c:pt>
                <c:pt idx="475" formatCode="dd/mm/yy;@">
                  <c:v>43556</c:v>
                </c:pt>
                <c:pt idx="476" formatCode="dd/mm/yy;@">
                  <c:v>43557</c:v>
                </c:pt>
                <c:pt idx="477" formatCode="dd/mm/yy;@">
                  <c:v>43557</c:v>
                </c:pt>
                <c:pt idx="478" formatCode="dd/mm/yy;@">
                  <c:v>43558</c:v>
                </c:pt>
                <c:pt idx="479" formatCode="dd/mm/yy;@">
                  <c:v>43558</c:v>
                </c:pt>
                <c:pt idx="480" formatCode="dd/mm/yy;@">
                  <c:v>43559</c:v>
                </c:pt>
                <c:pt idx="481" formatCode="dd/mm/yy;@">
                  <c:v>43559</c:v>
                </c:pt>
                <c:pt idx="482" formatCode="dd/mm/yy;@">
                  <c:v>43560</c:v>
                </c:pt>
                <c:pt idx="483" formatCode="dd/mm/yy;@">
                  <c:v>43561</c:v>
                </c:pt>
                <c:pt idx="484" formatCode="dd/mm/yy;@">
                  <c:v>43563</c:v>
                </c:pt>
                <c:pt idx="485" formatCode="dd/mm/yy;@">
                  <c:v>43563</c:v>
                </c:pt>
                <c:pt idx="486" formatCode="dd/mm/yy;@">
                  <c:v>43564</c:v>
                </c:pt>
                <c:pt idx="487" formatCode="dd/mm/yy;@">
                  <c:v>43565</c:v>
                </c:pt>
                <c:pt idx="488" formatCode="dd/mm/yy;@">
                  <c:v>43566</c:v>
                </c:pt>
                <c:pt idx="489" formatCode="dd/mm/yy;@">
                  <c:v>43566</c:v>
                </c:pt>
                <c:pt idx="490" formatCode="dd/mm/yy;@">
                  <c:v>43567</c:v>
                </c:pt>
                <c:pt idx="491" formatCode="dd/mm/yy;@">
                  <c:v>43571</c:v>
                </c:pt>
                <c:pt idx="492" formatCode="dd/mm/yy;@">
                  <c:v>43572</c:v>
                </c:pt>
                <c:pt idx="493" formatCode="dd/mm/yy;@">
                  <c:v>43573</c:v>
                </c:pt>
                <c:pt idx="494" formatCode="dd/mm/yy;@">
                  <c:v>43574</c:v>
                </c:pt>
                <c:pt idx="495" formatCode="dd/mm/yy;@">
                  <c:v>43575</c:v>
                </c:pt>
                <c:pt idx="496" formatCode="dd/mm/yy;@">
                  <c:v>43577</c:v>
                </c:pt>
                <c:pt idx="497" formatCode="dd/mm/yy;@">
                  <c:v>43577</c:v>
                </c:pt>
                <c:pt idx="498" formatCode="dd/mm/yy;@">
                  <c:v>43577</c:v>
                </c:pt>
                <c:pt idx="499" formatCode="dd/mm/yy;@">
                  <c:v>43578</c:v>
                </c:pt>
                <c:pt idx="500" formatCode="dd/mm/yy;@">
                  <c:v>43578</c:v>
                </c:pt>
                <c:pt idx="501" formatCode="dd/mm/yy;@">
                  <c:v>43579</c:v>
                </c:pt>
                <c:pt idx="502" formatCode="dd/mm/yy;@">
                  <c:v>43579</c:v>
                </c:pt>
                <c:pt idx="503" formatCode="dd/mm/yy;@">
                  <c:v>43580</c:v>
                </c:pt>
                <c:pt idx="504" formatCode="dd/mm/yy;@">
                  <c:v>43580</c:v>
                </c:pt>
                <c:pt idx="505" formatCode="dd/mm/yy;@">
                  <c:v>43581</c:v>
                </c:pt>
                <c:pt idx="506" formatCode="dd/mm/yy;@">
                  <c:v>43581</c:v>
                </c:pt>
                <c:pt idx="507" formatCode="dd/mm/yy;@">
                  <c:v>43582</c:v>
                </c:pt>
                <c:pt idx="508" formatCode="dd/mm/yy;@">
                  <c:v>43582</c:v>
                </c:pt>
                <c:pt idx="509" formatCode="dd/mm/yy;@">
                  <c:v>43583</c:v>
                </c:pt>
                <c:pt idx="510" formatCode="dd/mm/yy;@">
                  <c:v>43583</c:v>
                </c:pt>
                <c:pt idx="511" formatCode="dd/mm/yy;@">
                  <c:v>43584</c:v>
                </c:pt>
                <c:pt idx="512" formatCode="dd/mm/yy;@">
                  <c:v>43587</c:v>
                </c:pt>
                <c:pt idx="513" formatCode="dd/mm/yy;@">
                  <c:v>43589</c:v>
                </c:pt>
                <c:pt idx="514" formatCode="dd/mm/yy;@">
                  <c:v>43589</c:v>
                </c:pt>
                <c:pt idx="515" formatCode="dd/mm/yy;@">
                  <c:v>43591</c:v>
                </c:pt>
                <c:pt idx="516" formatCode="dd/mm/yy;@">
                  <c:v>43591</c:v>
                </c:pt>
                <c:pt idx="517" formatCode="dd/mm/yy;@">
                  <c:v>43592</c:v>
                </c:pt>
                <c:pt idx="518" formatCode="dd/mm/yy;@">
                  <c:v>43592</c:v>
                </c:pt>
                <c:pt idx="519" formatCode="dd/mm/yy;@">
                  <c:v>43593</c:v>
                </c:pt>
                <c:pt idx="520" formatCode="dd/mm/yy;@">
                  <c:v>43594</c:v>
                </c:pt>
                <c:pt idx="521" formatCode="dd/mm/yy;@">
                  <c:v>43595</c:v>
                </c:pt>
                <c:pt idx="522" formatCode="dd/mm/yy;@">
                  <c:v>43596</c:v>
                </c:pt>
                <c:pt idx="523" formatCode="dd/mm/yy;@">
                  <c:v>43598</c:v>
                </c:pt>
                <c:pt idx="524" formatCode="dd/mm/yy;@">
                  <c:v>43598</c:v>
                </c:pt>
                <c:pt idx="525" formatCode="dd/mm/yy;@">
                  <c:v>43599</c:v>
                </c:pt>
                <c:pt idx="526" formatCode="dd/mm/yy;@">
                  <c:v>43599</c:v>
                </c:pt>
                <c:pt idx="527" formatCode="dd/mm/yy;@">
                  <c:v>43600</c:v>
                </c:pt>
                <c:pt idx="528" formatCode="dd/mm/yy;@">
                  <c:v>43600</c:v>
                </c:pt>
                <c:pt idx="529" formatCode="dd/mm/yy;@">
                  <c:v>43601</c:v>
                </c:pt>
                <c:pt idx="530" formatCode="dd/mm/yy;@">
                  <c:v>43601</c:v>
                </c:pt>
                <c:pt idx="531" formatCode="dd/mm/yy;@">
                  <c:v>43602</c:v>
                </c:pt>
                <c:pt idx="532" formatCode="dd/mm/yy;@">
                  <c:v>43602</c:v>
                </c:pt>
                <c:pt idx="533" formatCode="dd/mm/yy;@">
                  <c:v>43603</c:v>
                </c:pt>
                <c:pt idx="534" formatCode="dd/mm/yy;@">
                  <c:v>43606</c:v>
                </c:pt>
                <c:pt idx="535" formatCode="dd/mm/yy;@">
                  <c:v>43607</c:v>
                </c:pt>
                <c:pt idx="536" formatCode="dd/mm/yy;@">
                  <c:v>43607</c:v>
                </c:pt>
                <c:pt idx="537" formatCode="dd/mm/yy;@">
                  <c:v>43608</c:v>
                </c:pt>
                <c:pt idx="538" formatCode="dd/mm/yy;@">
                  <c:v>43608</c:v>
                </c:pt>
                <c:pt idx="539" formatCode="dd/mm/yy;@">
                  <c:v>43609</c:v>
                </c:pt>
                <c:pt idx="540" formatCode="dd/mm/yy;@">
                  <c:v>43611</c:v>
                </c:pt>
                <c:pt idx="541" formatCode="dd/mm/yy;@">
                  <c:v>43612</c:v>
                </c:pt>
                <c:pt idx="542" formatCode="dd/mm/yy;@">
                  <c:v>43612</c:v>
                </c:pt>
                <c:pt idx="543" formatCode="dd/mm/yy;@">
                  <c:v>43613</c:v>
                </c:pt>
                <c:pt idx="544" formatCode="dd/mm/yy;@">
                  <c:v>43613</c:v>
                </c:pt>
                <c:pt idx="545" formatCode="dd/mm/yy;@">
                  <c:v>43614</c:v>
                </c:pt>
                <c:pt idx="546" formatCode="dd/mm/yy;@">
                  <c:v>43614</c:v>
                </c:pt>
                <c:pt idx="547" formatCode="dd/mm/yy;@">
                  <c:v>43615</c:v>
                </c:pt>
                <c:pt idx="548" formatCode="dd/mm/yy;@">
                  <c:v>43615</c:v>
                </c:pt>
                <c:pt idx="549" formatCode="dd/mm/yy;@">
                  <c:v>43616</c:v>
                </c:pt>
                <c:pt idx="550" formatCode="dd/mm/yy;@">
                  <c:v>43619</c:v>
                </c:pt>
                <c:pt idx="551" formatCode="dd/mm/yy;@">
                  <c:v>43621</c:v>
                </c:pt>
                <c:pt idx="552" formatCode="dd/mm/yy;@">
                  <c:v>43621</c:v>
                </c:pt>
                <c:pt idx="553" formatCode="dd/mm/yy;@">
                  <c:v>43622</c:v>
                </c:pt>
                <c:pt idx="554" formatCode="dd/mm/yy;@">
                  <c:v>43622</c:v>
                </c:pt>
                <c:pt idx="555" formatCode="dd/mm/yy;@">
                  <c:v>43623</c:v>
                </c:pt>
                <c:pt idx="556" formatCode="dd/mm/yy;@">
                  <c:v>43624</c:v>
                </c:pt>
                <c:pt idx="557" formatCode="dd/mm/yy;@">
                  <c:v>43626</c:v>
                </c:pt>
                <c:pt idx="558" formatCode="dd/mm/yy;@">
                  <c:v>43626</c:v>
                </c:pt>
                <c:pt idx="559" formatCode="dd/mm/yy;@">
                  <c:v>43627</c:v>
                </c:pt>
                <c:pt idx="560" formatCode="dd/mm/yy;@">
                  <c:v>43627</c:v>
                </c:pt>
                <c:pt idx="561" formatCode="dd/mm/yy;@">
                  <c:v>43628</c:v>
                </c:pt>
                <c:pt idx="562" formatCode="dd/mm/yy;@">
                  <c:v>43631</c:v>
                </c:pt>
                <c:pt idx="563" formatCode="dd/mm/yy;@">
                  <c:v>43633</c:v>
                </c:pt>
                <c:pt idx="564" formatCode="dd/mm/yy;@">
                  <c:v>43633</c:v>
                </c:pt>
                <c:pt idx="565" formatCode="dd/mm/yy;@">
                  <c:v>43634</c:v>
                </c:pt>
                <c:pt idx="566" formatCode="dd/mm/yy;@">
                  <c:v>43639</c:v>
                </c:pt>
                <c:pt idx="567" formatCode="dd/mm/yy;@">
                  <c:v>43640</c:v>
                </c:pt>
                <c:pt idx="568" formatCode="dd/mm/yy;@">
                  <c:v>43640</c:v>
                </c:pt>
                <c:pt idx="569" formatCode="dd/mm/yy;@">
                  <c:v>43641</c:v>
                </c:pt>
                <c:pt idx="570" formatCode="dd/mm/yy;@">
                  <c:v>43645</c:v>
                </c:pt>
                <c:pt idx="571" formatCode="dd/mm/yy;@">
                  <c:v>43647</c:v>
                </c:pt>
                <c:pt idx="572" formatCode="dd/mm/yy;@">
                  <c:v>43647</c:v>
                </c:pt>
                <c:pt idx="573" formatCode="dd/mm/yy;@">
                  <c:v>43648</c:v>
                </c:pt>
                <c:pt idx="574" formatCode="dd/mm/yy;@">
                  <c:v>43648</c:v>
                </c:pt>
                <c:pt idx="575" formatCode="dd/mm/yy;@">
                  <c:v>43649</c:v>
                </c:pt>
                <c:pt idx="576" formatCode="dd/mm/yy;@">
                  <c:v>43650</c:v>
                </c:pt>
                <c:pt idx="577" formatCode="dd/mm/yy;@">
                  <c:v>43650</c:v>
                </c:pt>
                <c:pt idx="578" formatCode="dd/mm/yy;@">
                  <c:v>43651</c:v>
                </c:pt>
                <c:pt idx="579" formatCode="dd/mm/yy;@">
                  <c:v>43657</c:v>
                </c:pt>
                <c:pt idx="580" formatCode="dd/mm/yy;@">
                  <c:v>43658</c:v>
                </c:pt>
                <c:pt idx="581" formatCode="dd/mm/yy;@">
                  <c:v>43659</c:v>
                </c:pt>
                <c:pt idx="582" formatCode="dd/mm/yy;@">
                  <c:v>43661</c:v>
                </c:pt>
                <c:pt idx="583" formatCode="dd/mm/yy;@">
                  <c:v>43661</c:v>
                </c:pt>
                <c:pt idx="584" formatCode="dd/mm/yy;@">
                  <c:v>43662</c:v>
                </c:pt>
                <c:pt idx="585" formatCode="dd/mm/yy;@">
                  <c:v>43662</c:v>
                </c:pt>
                <c:pt idx="586" formatCode="dd/mm/yy;@">
                  <c:v>43663</c:v>
                </c:pt>
                <c:pt idx="587" formatCode="dd/mm/yy;@">
                  <c:v>43666</c:v>
                </c:pt>
                <c:pt idx="588" formatCode="dd/mm/yy;@">
                  <c:v>43668</c:v>
                </c:pt>
                <c:pt idx="589" formatCode="dd/mm/yy;@">
                  <c:v>43670</c:v>
                </c:pt>
                <c:pt idx="590" formatCode="dd/mm/yy;@">
                  <c:v>43671</c:v>
                </c:pt>
                <c:pt idx="591" formatCode="dd/mm/yy;@">
                  <c:v>43671</c:v>
                </c:pt>
                <c:pt idx="592" formatCode="dd/mm/yy;@">
                  <c:v>43672</c:v>
                </c:pt>
                <c:pt idx="593" formatCode="dd/mm/yy;@">
                  <c:v>43672</c:v>
                </c:pt>
                <c:pt idx="594" formatCode="dd/mm/yy;@">
                  <c:v>43673</c:v>
                </c:pt>
                <c:pt idx="595" formatCode="dd/mm/yy;@">
                  <c:v>43673</c:v>
                </c:pt>
                <c:pt idx="596" formatCode="dd/mm/yy;@">
                  <c:v>43675</c:v>
                </c:pt>
                <c:pt idx="597" formatCode="dd/mm/yy;@">
                  <c:v>43675</c:v>
                </c:pt>
                <c:pt idx="598" formatCode="dd/mm/yy;@">
                  <c:v>43676</c:v>
                </c:pt>
                <c:pt idx="599" formatCode="dd/mm/yy;@">
                  <c:v>43677</c:v>
                </c:pt>
                <c:pt idx="600" formatCode="dd/mm/yy;@">
                  <c:v>43678</c:v>
                </c:pt>
                <c:pt idx="601" formatCode="dd/mm/yy;@">
                  <c:v>43687</c:v>
                </c:pt>
                <c:pt idx="602" formatCode="dd/mm/yy;@">
                  <c:v>43689</c:v>
                </c:pt>
                <c:pt idx="603" formatCode="dd/mm/yy;@">
                  <c:v>43689</c:v>
                </c:pt>
                <c:pt idx="604" formatCode="dd/mm/yy;@">
                  <c:v>43690</c:v>
                </c:pt>
                <c:pt idx="605" formatCode="dd/mm/yy;@">
                  <c:v>43690</c:v>
                </c:pt>
                <c:pt idx="606" formatCode="dd/mm/yy;@">
                  <c:v>43691</c:v>
                </c:pt>
                <c:pt idx="607" formatCode="dd/mm/yy;@">
                  <c:v>43691</c:v>
                </c:pt>
                <c:pt idx="608" formatCode="dd/mm/yy;@">
                  <c:v>43692</c:v>
                </c:pt>
                <c:pt idx="609" formatCode="dd/mm/yy;@">
                  <c:v>43692</c:v>
                </c:pt>
                <c:pt idx="610" formatCode="dd/mm/yy;@">
                  <c:v>43693</c:v>
                </c:pt>
                <c:pt idx="611" formatCode="dd/mm/yy;@">
                  <c:v>43693</c:v>
                </c:pt>
                <c:pt idx="612" formatCode="dd/mm/yy;@">
                  <c:v>43694</c:v>
                </c:pt>
                <c:pt idx="613" formatCode="dd/mm/yy;@">
                  <c:v>43694</c:v>
                </c:pt>
                <c:pt idx="614" formatCode="dd/mm/yy;@">
                  <c:v>43696</c:v>
                </c:pt>
                <c:pt idx="615" formatCode="dd/mm/yy;@">
                  <c:v>43697</c:v>
                </c:pt>
                <c:pt idx="616" formatCode="dd/mm/yy;@">
                  <c:v>43698</c:v>
                </c:pt>
                <c:pt idx="617" formatCode="dd/mm/yy;@">
                  <c:v>43703</c:v>
                </c:pt>
                <c:pt idx="618" formatCode="dd/mm/yy;@">
                  <c:v>43704</c:v>
                </c:pt>
                <c:pt idx="619" formatCode="dd/mm/yy;@">
                  <c:v>43704</c:v>
                </c:pt>
                <c:pt idx="620" formatCode="dd/mm/yy;@">
                  <c:v>43705</c:v>
                </c:pt>
                <c:pt idx="621" formatCode="dd/mm/yy;@">
                  <c:v>43705</c:v>
                </c:pt>
                <c:pt idx="622" formatCode="dd/mm/yy;@">
                  <c:v>43706</c:v>
                </c:pt>
                <c:pt idx="623" formatCode="dd/mm/yy;@">
                  <c:v>43706</c:v>
                </c:pt>
                <c:pt idx="624" formatCode="dd/mm/yy;@">
                  <c:v>43707</c:v>
                </c:pt>
                <c:pt idx="625" formatCode="dd/mm/yy;@">
                  <c:v>43709</c:v>
                </c:pt>
                <c:pt idx="626" formatCode="dd/mm/yy;@">
                  <c:v>43711</c:v>
                </c:pt>
                <c:pt idx="627" formatCode="dd/mm/yy;@">
                  <c:v>43711</c:v>
                </c:pt>
                <c:pt idx="628" formatCode="dd/mm/yy;@">
                  <c:v>43712</c:v>
                </c:pt>
                <c:pt idx="629" formatCode="dd/mm/yy;@">
                  <c:v>43712</c:v>
                </c:pt>
                <c:pt idx="630" formatCode="dd/mm/yy;@">
                  <c:v>43713</c:v>
                </c:pt>
                <c:pt idx="631" formatCode="dd/mm/yy;@">
                  <c:v>43713</c:v>
                </c:pt>
                <c:pt idx="632" formatCode="dd/mm/yy;@">
                  <c:v>43714</c:v>
                </c:pt>
                <c:pt idx="633" formatCode="dd/mm/yy;@">
                  <c:v>43714</c:v>
                </c:pt>
                <c:pt idx="634" formatCode="dd/mm/yy;@">
                  <c:v>43714</c:v>
                </c:pt>
                <c:pt idx="635" formatCode="dd/mm/yy;@">
                  <c:v>43715</c:v>
                </c:pt>
                <c:pt idx="636" formatCode="dd/mm/yy;@">
                  <c:v>43717</c:v>
                </c:pt>
                <c:pt idx="637" formatCode="dd/mm/yy;@">
                  <c:v>43717</c:v>
                </c:pt>
                <c:pt idx="638" formatCode="dd/mm/yy;@">
                  <c:v>43718</c:v>
                </c:pt>
                <c:pt idx="639" formatCode="dd/mm/yy;@">
                  <c:v>43718</c:v>
                </c:pt>
                <c:pt idx="640" formatCode="dd/mm/yy;@">
                  <c:v>43719</c:v>
                </c:pt>
                <c:pt idx="641" formatCode="dd/mm/yy;@">
                  <c:v>43719</c:v>
                </c:pt>
                <c:pt idx="642" formatCode="dd/mm/yy;@">
                  <c:v>43720</c:v>
                </c:pt>
                <c:pt idx="643" formatCode="dd/mm/yy;@">
                  <c:v>43720</c:v>
                </c:pt>
                <c:pt idx="644" formatCode="dd/mm/yy;@">
                  <c:v>43722</c:v>
                </c:pt>
                <c:pt idx="645" formatCode="dd/mm/yy;@">
                  <c:v>43723</c:v>
                </c:pt>
                <c:pt idx="646" formatCode="dd/mm/yy;@">
                  <c:v>43725</c:v>
                </c:pt>
                <c:pt idx="647" formatCode="dd/mm/yy;@">
                  <c:v>43725</c:v>
                </c:pt>
                <c:pt idx="648" formatCode="dd/mm/yy;@">
                  <c:v>43726</c:v>
                </c:pt>
                <c:pt idx="649" formatCode="dd/mm/yy;@">
                  <c:v>43726</c:v>
                </c:pt>
                <c:pt idx="650" formatCode="dd/mm/yy;@">
                  <c:v>43727</c:v>
                </c:pt>
                <c:pt idx="651" formatCode="dd/mm/yy;@">
                  <c:v>43727</c:v>
                </c:pt>
                <c:pt idx="652" formatCode="dd/mm/yy;@">
                  <c:v>43727</c:v>
                </c:pt>
                <c:pt idx="653" formatCode="dd/mm/yy;@">
                  <c:v>43728</c:v>
                </c:pt>
                <c:pt idx="654" formatCode="dd/mm/yy;@">
                  <c:v>43728</c:v>
                </c:pt>
                <c:pt idx="655" formatCode="dd/mm/yy;@">
                  <c:v>43729</c:v>
                </c:pt>
                <c:pt idx="656" formatCode="dd/mm/yy;@">
                  <c:v>43731</c:v>
                </c:pt>
                <c:pt idx="657" formatCode="dd/mm/yy;@">
                  <c:v>43736</c:v>
                </c:pt>
                <c:pt idx="658" formatCode="dd/mm/yy;@">
                  <c:v>43736</c:v>
                </c:pt>
                <c:pt idx="659" formatCode="dd/mm/yy;@">
                  <c:v>43737</c:v>
                </c:pt>
                <c:pt idx="660" formatCode="dd/mm/yy;@">
                  <c:v>43738</c:v>
                </c:pt>
                <c:pt idx="661" formatCode="dd/mm/yy;@">
                  <c:v>43740</c:v>
                </c:pt>
                <c:pt idx="662" formatCode="dd/mm/yy;@">
                  <c:v>43741</c:v>
                </c:pt>
                <c:pt idx="663" formatCode="dd/mm/yy;@">
                  <c:v>43741</c:v>
                </c:pt>
                <c:pt idx="664" formatCode="dd/mm/yy;@">
                  <c:v>43742</c:v>
                </c:pt>
                <c:pt idx="665" formatCode="dd/mm/yy;@">
                  <c:v>43742</c:v>
                </c:pt>
                <c:pt idx="666" formatCode="dd/mm/yy;@">
                  <c:v>43742</c:v>
                </c:pt>
                <c:pt idx="667" formatCode="dd/mm/yy;@">
                  <c:v>43744</c:v>
                </c:pt>
                <c:pt idx="668" formatCode="dd/mm/yy;@">
                  <c:v>43745</c:v>
                </c:pt>
                <c:pt idx="669" formatCode="dd/mm/yy;@">
                  <c:v>43745</c:v>
                </c:pt>
                <c:pt idx="670" formatCode="dd/mm/yy;@">
                  <c:v>43746</c:v>
                </c:pt>
                <c:pt idx="671" formatCode="dd/mm/yy;@">
                  <c:v>43746</c:v>
                </c:pt>
                <c:pt idx="672" formatCode="dd/mm/yy;@">
                  <c:v>43747</c:v>
                </c:pt>
                <c:pt idx="673" formatCode="dd/mm/yy;@">
                  <c:v>43747</c:v>
                </c:pt>
                <c:pt idx="674" formatCode="dd/mm/yy;@">
                  <c:v>43748</c:v>
                </c:pt>
                <c:pt idx="675" formatCode="dd/mm/yy;@">
                  <c:v>43748</c:v>
                </c:pt>
                <c:pt idx="676" formatCode="dd/mm/yy;@">
                  <c:v>43750</c:v>
                </c:pt>
                <c:pt idx="677" formatCode="dd/mm/yy;@">
                  <c:v>43750</c:v>
                </c:pt>
                <c:pt idx="678" formatCode="dd/mm/yy;@">
                  <c:v>43752</c:v>
                </c:pt>
                <c:pt idx="679" formatCode="dd/mm/yy;@">
                  <c:v>43752</c:v>
                </c:pt>
                <c:pt idx="680" formatCode="dd/mm/yy;@">
                  <c:v>43753</c:v>
                </c:pt>
                <c:pt idx="681" formatCode="dd/mm/yy;@">
                  <c:v>43753</c:v>
                </c:pt>
                <c:pt idx="682" formatCode="dd/mm/yy;@">
                  <c:v>43754</c:v>
                </c:pt>
                <c:pt idx="683" formatCode="dd/mm/yy;@">
                  <c:v>43754</c:v>
                </c:pt>
                <c:pt idx="684" formatCode="dd/mm/yy;@">
                  <c:v>43755</c:v>
                </c:pt>
                <c:pt idx="685" formatCode="dd/mm/yy;@">
                  <c:v>43755</c:v>
                </c:pt>
                <c:pt idx="686" formatCode="dd/mm/yy;@">
                  <c:v>43756</c:v>
                </c:pt>
                <c:pt idx="687" formatCode="dd/mm/yy;@">
                  <c:v>43757</c:v>
                </c:pt>
                <c:pt idx="688" formatCode="dd/mm/yy;@">
                  <c:v>43759</c:v>
                </c:pt>
                <c:pt idx="689" formatCode="dd/mm/yy;@">
                  <c:v>43759</c:v>
                </c:pt>
                <c:pt idx="690" formatCode="dd/mm/yy;@">
                  <c:v>43760</c:v>
                </c:pt>
                <c:pt idx="691" formatCode="dd/mm/yy;@">
                  <c:v>43760</c:v>
                </c:pt>
                <c:pt idx="692" formatCode="dd/mm/yy;@">
                  <c:v>43761</c:v>
                </c:pt>
                <c:pt idx="693" formatCode="dd/mm/yy;@">
                  <c:v>43761</c:v>
                </c:pt>
                <c:pt idx="694" formatCode="dd/mm/yy;@">
                  <c:v>43762</c:v>
                </c:pt>
                <c:pt idx="695" formatCode="dd/mm/yy;@">
                  <c:v>43762</c:v>
                </c:pt>
                <c:pt idx="696" formatCode="dd/mm/yy;@">
                  <c:v>43763</c:v>
                </c:pt>
                <c:pt idx="697" formatCode="dd/mm/yy;@">
                  <c:v>43764</c:v>
                </c:pt>
                <c:pt idx="698" formatCode="dd/mm/yy;@">
                  <c:v>43766</c:v>
                </c:pt>
                <c:pt idx="699" formatCode="dd/mm/yy;@">
                  <c:v>43766</c:v>
                </c:pt>
                <c:pt idx="700" formatCode="dd/mm/yy;@">
                  <c:v>43767</c:v>
                </c:pt>
                <c:pt idx="701" formatCode="dd/mm/yy;@">
                  <c:v>43767</c:v>
                </c:pt>
                <c:pt idx="702" formatCode="dd/mm/yy;@">
                  <c:v>43768</c:v>
                </c:pt>
                <c:pt idx="703" formatCode="dd/mm/yy;@">
                  <c:v>43768</c:v>
                </c:pt>
                <c:pt idx="704" formatCode="dd/mm/yy;@">
                  <c:v>43769</c:v>
                </c:pt>
                <c:pt idx="705" formatCode="dd/mm/yy;@">
                  <c:v>43769</c:v>
                </c:pt>
                <c:pt idx="706" formatCode="dd/mm/yy;@">
                  <c:v>43772</c:v>
                </c:pt>
                <c:pt idx="707" formatCode="dd/mm/yy;@">
                  <c:v>43772</c:v>
                </c:pt>
                <c:pt idx="708" formatCode="dd/mm/yy;@">
                  <c:v>43772</c:v>
                </c:pt>
                <c:pt idx="709" formatCode="dd/mm/yy;@">
                  <c:v>43780</c:v>
                </c:pt>
                <c:pt idx="710" formatCode="dd/mm/yy;@">
                  <c:v>43781</c:v>
                </c:pt>
                <c:pt idx="711" formatCode="dd/mm/yy;@">
                  <c:v>43781</c:v>
                </c:pt>
                <c:pt idx="712" formatCode="dd/mm/yy;@">
                  <c:v>43782</c:v>
                </c:pt>
                <c:pt idx="713" formatCode="dd/mm/yy;@">
                  <c:v>43782</c:v>
                </c:pt>
                <c:pt idx="714" formatCode="dd/mm/yy;@">
                  <c:v>43783</c:v>
                </c:pt>
                <c:pt idx="715" formatCode="dd/mm/yy;@">
                  <c:v>43783</c:v>
                </c:pt>
                <c:pt idx="716" formatCode="dd/mm/yy;@">
                  <c:v>43784</c:v>
                </c:pt>
                <c:pt idx="717" formatCode="dd/mm/yy;@">
                  <c:v>43784</c:v>
                </c:pt>
                <c:pt idx="718" formatCode="dd/mm/yy;@">
                  <c:v>43785</c:v>
                </c:pt>
                <c:pt idx="719" formatCode="dd/mm/yy;@">
                  <c:v>43785</c:v>
                </c:pt>
                <c:pt idx="720" formatCode="dd/mm/yy;@">
                  <c:v>43787</c:v>
                </c:pt>
                <c:pt idx="721" formatCode="dd/mm/yy;@">
                  <c:v>43787</c:v>
                </c:pt>
                <c:pt idx="722" formatCode="dd/mm/yy;@">
                  <c:v>43788</c:v>
                </c:pt>
                <c:pt idx="723" formatCode="dd/mm/yy;@">
                  <c:v>43789</c:v>
                </c:pt>
                <c:pt idx="724" formatCode="dd/mm/yy;@">
                  <c:v>43790</c:v>
                </c:pt>
                <c:pt idx="725" formatCode="dd/mm/yy;@">
                  <c:v>43795</c:v>
                </c:pt>
                <c:pt idx="726" formatCode="dd/mm/yy;@">
                  <c:v>43796</c:v>
                </c:pt>
                <c:pt idx="727" formatCode="dd/mm/yy;@">
                  <c:v>43796</c:v>
                </c:pt>
                <c:pt idx="728" formatCode="dd/mm/yy;@">
                  <c:v>43797</c:v>
                </c:pt>
                <c:pt idx="729" formatCode="dd/mm/yy;@">
                  <c:v>43797</c:v>
                </c:pt>
                <c:pt idx="730" formatCode="dd/mm/yy;@">
                  <c:v>43797</c:v>
                </c:pt>
                <c:pt idx="731" formatCode="dd/mm/yy;@">
                  <c:v>43800</c:v>
                </c:pt>
                <c:pt idx="732" formatCode="dd/mm/yy;@">
                  <c:v>43801</c:v>
                </c:pt>
                <c:pt idx="733" formatCode="dd/mm/yy;@">
                  <c:v>43801</c:v>
                </c:pt>
                <c:pt idx="734" formatCode="dd/mm/yy;@">
                  <c:v>43802</c:v>
                </c:pt>
                <c:pt idx="735" formatCode="dd/mm/yy;@">
                  <c:v>43804</c:v>
                </c:pt>
                <c:pt idx="736" formatCode="dd/mm/yy;@">
                  <c:v>43805</c:v>
                </c:pt>
                <c:pt idx="737" formatCode="dd/mm/yy;@">
                  <c:v>43805</c:v>
                </c:pt>
                <c:pt idx="738" formatCode="dd/mm/yy;@">
                  <c:v>43806</c:v>
                </c:pt>
                <c:pt idx="739" formatCode="dd/mm/yy;@">
                  <c:v>43806</c:v>
                </c:pt>
                <c:pt idx="740" formatCode="dd/mm/yy;@">
                  <c:v>43808</c:v>
                </c:pt>
                <c:pt idx="741" formatCode="dd/mm/yy;@">
                  <c:v>43808</c:v>
                </c:pt>
                <c:pt idx="742" formatCode="dd/mm/yy;@">
                  <c:v>43809</c:v>
                </c:pt>
                <c:pt idx="743" formatCode="dd/mm/yy;@">
                  <c:v>43810</c:v>
                </c:pt>
                <c:pt idx="744" formatCode="dd/mm/yy;@">
                  <c:v>43811</c:v>
                </c:pt>
                <c:pt idx="745" formatCode="dd/mm/yy;@">
                  <c:v>43811</c:v>
                </c:pt>
                <c:pt idx="746" formatCode="dd/mm/yy;@">
                  <c:v>43812</c:v>
                </c:pt>
                <c:pt idx="747" formatCode="dd/mm/yy;@">
                  <c:v>43813</c:v>
                </c:pt>
                <c:pt idx="748" formatCode="dd/mm/yy;@">
                  <c:v>43815</c:v>
                </c:pt>
                <c:pt idx="749" formatCode="dd/mm/yy;@">
                  <c:v>43815</c:v>
                </c:pt>
                <c:pt idx="750" formatCode="dd/mm/yy;@">
                  <c:v>43816</c:v>
                </c:pt>
                <c:pt idx="751" formatCode="dd/mm/yy;@">
                  <c:v>43816</c:v>
                </c:pt>
                <c:pt idx="752" formatCode="dd/mm/yy;@">
                  <c:v>43817</c:v>
                </c:pt>
                <c:pt idx="753" formatCode="dd/mm/yy;@">
                  <c:v>43817</c:v>
                </c:pt>
                <c:pt idx="754" formatCode="dd/mm/yy;@">
                  <c:v>43818</c:v>
                </c:pt>
                <c:pt idx="755" formatCode="dd/mm/yy;@">
                  <c:v>43818</c:v>
                </c:pt>
                <c:pt idx="756" formatCode="dd/mm/yy;@">
                  <c:v>43819</c:v>
                </c:pt>
                <c:pt idx="757" formatCode="dd/mm/yy;@">
                  <c:v>43819</c:v>
                </c:pt>
                <c:pt idx="758" formatCode="dd/mm/yy;@">
                  <c:v>43820</c:v>
                </c:pt>
                <c:pt idx="759" formatCode="dd/mm/yy;@">
                  <c:v>43820</c:v>
                </c:pt>
                <c:pt idx="760" formatCode="dd/mm/yy;@">
                  <c:v>43822</c:v>
                </c:pt>
                <c:pt idx="761" formatCode="dd/mm/yy;@">
                  <c:v>43822</c:v>
                </c:pt>
                <c:pt idx="762" formatCode="dd/mm/yy;@">
                  <c:v>43823</c:v>
                </c:pt>
                <c:pt idx="763" formatCode="dd/mm/yy;@">
                  <c:v>43823</c:v>
                </c:pt>
                <c:pt idx="764" formatCode="dd/mm/yy;@">
                  <c:v>43824</c:v>
                </c:pt>
                <c:pt idx="765" formatCode="dd/mm/yy;@">
                  <c:v>43824</c:v>
                </c:pt>
                <c:pt idx="766" formatCode="dd/mm/yy;@">
                  <c:v>43825</c:v>
                </c:pt>
                <c:pt idx="767" formatCode="dd/mm/yy;@">
                  <c:v>43825</c:v>
                </c:pt>
                <c:pt idx="768" formatCode="dd/mm/yy;@">
                  <c:v>43826</c:v>
                </c:pt>
              </c:numCache>
            </c:numRef>
          </c:cat>
          <c:val>
            <c:numRef>
              <c:f>'NG-LDĐ-03 (29048)'!$S$3:$S$771</c:f>
              <c:numCache>
                <c:formatCode>General</c:formatCode>
                <c:ptCount val="769"/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5</c:v>
                </c:pt>
                <c:pt idx="625">
                  <c:v>2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3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3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1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3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4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1</c:v>
                </c:pt>
                <c:pt idx="715">
                  <c:v>0</c:v>
                </c:pt>
                <c:pt idx="716">
                  <c:v>0</c:v>
                </c:pt>
                <c:pt idx="717">
                  <c:v>3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2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7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2</c:v>
                </c:pt>
                <c:pt idx="754">
                  <c:v>2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4739488"/>
        <c:axId val="-1624742208"/>
      </c:lineChart>
      <c:catAx>
        <c:axId val="-1624739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 i="0" baseline="0">
                    <a:effectLst/>
                  </a:rPr>
                  <a:t>Date</a:t>
                </a:r>
                <a:endParaRPr lang="en-US" sz="100">
                  <a:effectLst/>
                </a:endParaRPr>
              </a:p>
            </c:rich>
          </c:tx>
          <c:layout>
            <c:manualLayout>
              <c:xMode val="edge"/>
              <c:yMode val="edge"/>
              <c:x val="0.89728799918316837"/>
              <c:y val="0.7945738875663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24742208"/>
        <c:crosses val="autoZero"/>
        <c:auto val="0"/>
        <c:lblAlgn val="ctr"/>
        <c:lblOffset val="100"/>
        <c:noMultiLvlLbl val="0"/>
      </c:catAx>
      <c:valAx>
        <c:axId val="-1624742208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 i="0" baseline="0">
                    <a:effectLst/>
                  </a:rPr>
                  <a:t>Particles/m3</a:t>
                </a:r>
                <a:endParaRPr lang="en-US" sz="100">
                  <a:effectLst/>
                </a:endParaRPr>
              </a:p>
            </c:rich>
          </c:tx>
          <c:layout>
            <c:manualLayout>
              <c:xMode val="edge"/>
              <c:yMode val="edge"/>
              <c:x val="4.0061622731941117E-2"/>
              <c:y val="5.483471211668161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24739488"/>
        <c:crosses val="autoZero"/>
        <c:crossBetween val="between"/>
      </c:valAx>
      <c:spPr>
        <a:noFill/>
        <a:ln w="12700">
          <a:solidFill>
            <a:schemeClr val="bg1">
              <a:lumMod val="85000"/>
            </a:schemeClr>
          </a:solidFill>
        </a:ln>
        <a:effectLst/>
      </c:spPr>
    </c:plotArea>
    <c:legend>
      <c:legendPos val="r"/>
      <c:legendEntry>
        <c:idx val="0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1E5-49D0-9FAE-6CF8957108F7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4746560"/>
        <c:axId val="-1624743840"/>
      </c:lineChart>
      <c:catAx>
        <c:axId val="-1624746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4743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4743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47465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BE-4DF1-B45A-63F301395A45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8BE-4DF1-B45A-63F301395A45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8BE-4DF1-B45A-63F301395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24740576"/>
        <c:axId val="-1624738944"/>
      </c:scatterChart>
      <c:valAx>
        <c:axId val="-1624740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4738944"/>
        <c:crosses val="autoZero"/>
        <c:crossBetween val="midCat"/>
      </c:valAx>
      <c:valAx>
        <c:axId val="-1624738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474057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2C7-4638-9999-375536617E59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4741120"/>
        <c:axId val="-1624740032"/>
      </c:lineChart>
      <c:catAx>
        <c:axId val="-1624741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4740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4740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247411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ED3-4E9A-B78F-7158FCA8F4E5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4741664"/>
        <c:axId val="-1624746016"/>
      </c:lineChart>
      <c:catAx>
        <c:axId val="-1624741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4746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4746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47416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257-45CB-AEC0-DA06C4E7A808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4749824"/>
        <c:axId val="-1624742752"/>
      </c:lineChart>
      <c:catAx>
        <c:axId val="-162474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47427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4742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4749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1E4-4C34-BD49-ED77FB05841C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4750912"/>
        <c:axId val="-1624748736"/>
      </c:lineChart>
      <c:catAx>
        <c:axId val="-162475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24748736"/>
        <c:crosses val="autoZero"/>
        <c:auto val="1"/>
        <c:lblAlgn val="ctr"/>
        <c:lblOffset val="100"/>
        <c:tickMarkSkip val="1"/>
        <c:noMultiLvlLbl val="0"/>
      </c:catAx>
      <c:valAx>
        <c:axId val="-1624748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47509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86A-44A6-8FA9-B43CFA314B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4738400"/>
        <c:axId val="-1624743296"/>
      </c:lineChart>
      <c:catAx>
        <c:axId val="-1624738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4743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4743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47384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A9A-4B40-B29F-A09EB6B44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4745472"/>
        <c:axId val="-1624737856"/>
      </c:lineChart>
      <c:catAx>
        <c:axId val="-1624745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4737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4737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247454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82D-4CF3-83A8-9900C202D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4747648"/>
        <c:axId val="-1624744928"/>
      </c:lineChart>
      <c:catAx>
        <c:axId val="-1624747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4744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4744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47476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B9C-4F0A-A36B-54438112B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4747104"/>
        <c:axId val="-1624737312"/>
      </c:lineChart>
      <c:catAx>
        <c:axId val="-162474710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24737312"/>
        <c:crosses val="autoZero"/>
        <c:auto val="1"/>
        <c:lblAlgn val="ctr"/>
        <c:lblOffset val="100"/>
        <c:tickMarkSkip val="1"/>
        <c:noMultiLvlLbl val="0"/>
      </c:catAx>
      <c:valAx>
        <c:axId val="-1624737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47471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50-4A0D-B76A-48F5E9CA2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4751456"/>
        <c:axId val="-1624736768"/>
      </c:lineChart>
      <c:catAx>
        <c:axId val="-1624751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4736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4736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47514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573-446B-B2C6-7E0AD34395B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573-446B-B2C6-7E0AD34395B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573-446B-B2C6-7E0AD3439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4752000"/>
        <c:axId val="-1624750368"/>
      </c:lineChart>
      <c:catAx>
        <c:axId val="-1624752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4750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4750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47520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BFF-4056-B4AB-E9DBAB4BD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4749280"/>
        <c:axId val="-1624748192"/>
      </c:lineChart>
      <c:catAx>
        <c:axId val="-1624749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4748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4748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24749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442-432C-BA23-56255A6F1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2406624"/>
        <c:axId val="-1622408800"/>
      </c:lineChart>
      <c:catAx>
        <c:axId val="-1622406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408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2408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4066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213-4F8F-BCEB-11DCD4F4C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2407168"/>
        <c:axId val="-1622401184"/>
      </c:lineChart>
      <c:catAx>
        <c:axId val="-162240716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22401184"/>
        <c:crosses val="autoZero"/>
        <c:auto val="1"/>
        <c:lblAlgn val="ctr"/>
        <c:lblOffset val="100"/>
        <c:tickMarkSkip val="1"/>
        <c:noMultiLvlLbl val="0"/>
      </c:catAx>
      <c:valAx>
        <c:axId val="-1622401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407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7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5C4-4B0F-A4C3-183D5C7C7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2412064"/>
        <c:axId val="-1622403360"/>
      </c:lineChart>
      <c:catAx>
        <c:axId val="-1622412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403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2403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412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 orientation="landscape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76-4B66-88FB-F60CFF27520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676-4B66-88FB-F60CFF27520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676-4B66-88FB-F60CFF275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2405536"/>
        <c:axId val="-1622402816"/>
      </c:lineChart>
      <c:catAx>
        <c:axId val="-1622405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402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2402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4055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A6-4763-8491-47AB0E2DA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2412608"/>
        <c:axId val="-1622413152"/>
      </c:lineChart>
      <c:catAx>
        <c:axId val="-162241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413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2413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224126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EB-4013-89C7-DD6366B9D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2404448"/>
        <c:axId val="-1622404992"/>
      </c:lineChart>
      <c:catAx>
        <c:axId val="-1622404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404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2404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4044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9E9-4DA0-A10A-C248772CC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2406080"/>
        <c:axId val="-1622403904"/>
      </c:lineChart>
      <c:catAx>
        <c:axId val="-162240608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22403904"/>
        <c:crosses val="autoZero"/>
        <c:auto val="1"/>
        <c:lblAlgn val="ctr"/>
        <c:lblOffset val="100"/>
        <c:tickMarkSkip val="1"/>
        <c:noMultiLvlLbl val="0"/>
      </c:catAx>
      <c:valAx>
        <c:axId val="-1622403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406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2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A5E-457D-851D-3A259F597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2402272"/>
        <c:axId val="-1622411520"/>
      </c:lineChart>
      <c:catAx>
        <c:axId val="-1622402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411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2411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402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9D3-4BCE-AE1C-13B318AFF53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9D3-4BCE-AE1C-13B318AFF53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9D3-4BCE-AE1C-13B318AFF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2408256"/>
        <c:axId val="-1622397920"/>
      </c:lineChart>
      <c:catAx>
        <c:axId val="-1622408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39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2397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4082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A92-4B0E-B745-C24DFF914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2407712"/>
        <c:axId val="-1622410976"/>
      </c:lineChart>
      <c:catAx>
        <c:axId val="-1622407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410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2410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407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36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F46-4CC8-A0B1-2B6C28E5E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2398464"/>
        <c:axId val="-1622410432"/>
      </c:lineChart>
      <c:catAx>
        <c:axId val="-1622398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410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2410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3984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B4D-484F-BE90-4A8C3D8FFE9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B4D-484F-BE90-4A8C3D8FFE9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B4D-484F-BE90-4A8C3D8FF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2409888"/>
        <c:axId val="-1622409344"/>
      </c:lineChart>
      <c:catAx>
        <c:axId val="-1622409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409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2409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4098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0DD-4475-9EB1-F9EB88293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2401728"/>
        <c:axId val="-1622400640"/>
      </c:lineChart>
      <c:catAx>
        <c:axId val="-1622401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400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2400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4017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E-2"/>
          <c:y val="0"/>
          <c:w val="0.8240131578947366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E47-4BC8-B885-A01AF9D57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2400096"/>
        <c:axId val="-1622399552"/>
      </c:lineChart>
      <c:catAx>
        <c:axId val="-1622400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399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2399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4000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3A1-4FF0-957C-E10A0A1CB07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3A1-4FF0-957C-E10A0A1CB07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3A1-4FF0-957C-E10A0A1CB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2399008"/>
        <c:axId val="-1622050960"/>
      </c:lineChart>
      <c:catAx>
        <c:axId val="-1622399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050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2050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3990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FC9-4167-B1D0-734E561AA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2038448"/>
        <c:axId val="-1622052592"/>
      </c:lineChart>
      <c:catAx>
        <c:axId val="-1622038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052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2052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0384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0.5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0859193586091657"/>
          <c:y val="2.794540796719437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7322652283420787E-2"/>
          <c:y val="0.121519324779389"/>
          <c:w val="0.84107970020832801"/>
          <c:h val="0.72029682870102019"/>
        </c:manualLayout>
      </c:layout>
      <c:barChart>
        <c:barDir val="col"/>
        <c:grouping val="clustered"/>
        <c:varyColors val="0"/>
        <c:ser>
          <c:idx val="3"/>
          <c:order val="4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cat>
            <c:multiLvlStrRef>
              <c:f>'NG-LDĐ-04 (29049)'!#REF!</c:f>
            </c:multiLvlStrRef>
          </c:cat>
          <c:val>
            <c:numRef>
              <c:f>'NG-LDĐ-04 (29049)'!$S$3:$S$614</c:f>
              <c:numCache>
                <c:formatCode>m/d/yyyy</c:formatCode>
                <c:ptCount val="612"/>
                <c:pt idx="328" formatCode="General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22042800"/>
        <c:axId val="-1622037360"/>
        <c:extLst/>
      </c:barChart>
      <c:lineChart>
        <c:grouping val="standard"/>
        <c:varyColors val="0"/>
        <c:ser>
          <c:idx val="0"/>
          <c:order val="0"/>
          <c:tx>
            <c:strRef>
              <c:f>'NG-LDĐ-04 (29049)'!$H$2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73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'NG-LDĐ-04 (29049)'!$N$3:$N$614</c:f>
              <c:numCache>
                <c:formatCode>m/d/yyyy</c:formatCode>
                <c:ptCount val="612"/>
                <c:pt idx="0">
                  <c:v>43102</c:v>
                </c:pt>
                <c:pt idx="1">
                  <c:v>43103</c:v>
                </c:pt>
                <c:pt idx="2">
                  <c:v>43103</c:v>
                </c:pt>
                <c:pt idx="3">
                  <c:v>43104</c:v>
                </c:pt>
                <c:pt idx="4">
                  <c:v>43104</c:v>
                </c:pt>
                <c:pt idx="5">
                  <c:v>43104</c:v>
                </c:pt>
                <c:pt idx="6">
                  <c:v>43105</c:v>
                </c:pt>
                <c:pt idx="7">
                  <c:v>43106</c:v>
                </c:pt>
                <c:pt idx="8">
                  <c:v>43108</c:v>
                </c:pt>
                <c:pt idx="9">
                  <c:v>43109</c:v>
                </c:pt>
                <c:pt idx="10">
                  <c:v>43109</c:v>
                </c:pt>
                <c:pt idx="11">
                  <c:v>43110</c:v>
                </c:pt>
                <c:pt idx="12">
                  <c:v>43110</c:v>
                </c:pt>
                <c:pt idx="13">
                  <c:v>43111</c:v>
                </c:pt>
                <c:pt idx="14">
                  <c:v>43112</c:v>
                </c:pt>
                <c:pt idx="15">
                  <c:v>43113</c:v>
                </c:pt>
                <c:pt idx="16">
                  <c:v>43115</c:v>
                </c:pt>
                <c:pt idx="17">
                  <c:v>43116</c:v>
                </c:pt>
                <c:pt idx="18">
                  <c:v>43116</c:v>
                </c:pt>
                <c:pt idx="19">
                  <c:v>43117</c:v>
                </c:pt>
                <c:pt idx="20">
                  <c:v>43117</c:v>
                </c:pt>
                <c:pt idx="21">
                  <c:v>43118</c:v>
                </c:pt>
                <c:pt idx="22">
                  <c:v>43119</c:v>
                </c:pt>
                <c:pt idx="23">
                  <c:v>43120</c:v>
                </c:pt>
                <c:pt idx="24">
                  <c:v>43120</c:v>
                </c:pt>
                <c:pt idx="25">
                  <c:v>43121</c:v>
                </c:pt>
                <c:pt idx="26">
                  <c:v>43121</c:v>
                </c:pt>
                <c:pt idx="27">
                  <c:v>43122</c:v>
                </c:pt>
                <c:pt idx="28">
                  <c:v>43122</c:v>
                </c:pt>
                <c:pt idx="29">
                  <c:v>43123</c:v>
                </c:pt>
                <c:pt idx="30">
                  <c:v>43123</c:v>
                </c:pt>
                <c:pt idx="31">
                  <c:v>43124</c:v>
                </c:pt>
                <c:pt idx="32">
                  <c:v>43124</c:v>
                </c:pt>
                <c:pt idx="33">
                  <c:v>43125</c:v>
                </c:pt>
                <c:pt idx="34">
                  <c:v>43126</c:v>
                </c:pt>
                <c:pt idx="35">
                  <c:v>43127</c:v>
                </c:pt>
                <c:pt idx="36">
                  <c:v>43129</c:v>
                </c:pt>
                <c:pt idx="37">
                  <c:v>43130</c:v>
                </c:pt>
                <c:pt idx="38">
                  <c:v>43130</c:v>
                </c:pt>
                <c:pt idx="39">
                  <c:v>43131</c:v>
                </c:pt>
                <c:pt idx="40">
                  <c:v>43131</c:v>
                </c:pt>
                <c:pt idx="41">
                  <c:v>43132</c:v>
                </c:pt>
                <c:pt idx="42">
                  <c:v>43132</c:v>
                </c:pt>
                <c:pt idx="43">
                  <c:v>43133</c:v>
                </c:pt>
                <c:pt idx="44">
                  <c:v>43133</c:v>
                </c:pt>
                <c:pt idx="45">
                  <c:v>43134</c:v>
                </c:pt>
                <c:pt idx="46">
                  <c:v>43134</c:v>
                </c:pt>
                <c:pt idx="47">
                  <c:v>43136</c:v>
                </c:pt>
                <c:pt idx="48">
                  <c:v>43136</c:v>
                </c:pt>
                <c:pt idx="49">
                  <c:v>43136</c:v>
                </c:pt>
                <c:pt idx="50">
                  <c:v>43137</c:v>
                </c:pt>
                <c:pt idx="51">
                  <c:v>43138</c:v>
                </c:pt>
                <c:pt idx="52">
                  <c:v>43138</c:v>
                </c:pt>
                <c:pt idx="53">
                  <c:v>43139</c:v>
                </c:pt>
                <c:pt idx="54">
                  <c:v>43139</c:v>
                </c:pt>
                <c:pt idx="55">
                  <c:v>43141</c:v>
                </c:pt>
                <c:pt idx="56">
                  <c:v>43154</c:v>
                </c:pt>
                <c:pt idx="57">
                  <c:v>43155</c:v>
                </c:pt>
                <c:pt idx="58">
                  <c:v>43155</c:v>
                </c:pt>
                <c:pt idx="59">
                  <c:v>43156</c:v>
                </c:pt>
                <c:pt idx="60">
                  <c:v>43156</c:v>
                </c:pt>
                <c:pt idx="61">
                  <c:v>43157</c:v>
                </c:pt>
                <c:pt idx="62">
                  <c:v>43157</c:v>
                </c:pt>
                <c:pt idx="63">
                  <c:v>43158</c:v>
                </c:pt>
                <c:pt idx="64">
                  <c:v>43158</c:v>
                </c:pt>
                <c:pt idx="65">
                  <c:v>43159</c:v>
                </c:pt>
                <c:pt idx="66">
                  <c:v>43159</c:v>
                </c:pt>
                <c:pt idx="67">
                  <c:v>43160</c:v>
                </c:pt>
                <c:pt idx="68">
                  <c:v>43160</c:v>
                </c:pt>
                <c:pt idx="69">
                  <c:v>43162</c:v>
                </c:pt>
                <c:pt idx="70">
                  <c:v>43162</c:v>
                </c:pt>
                <c:pt idx="71">
                  <c:v>43164</c:v>
                </c:pt>
                <c:pt idx="72">
                  <c:v>43164</c:v>
                </c:pt>
                <c:pt idx="73">
                  <c:v>43165</c:v>
                </c:pt>
                <c:pt idx="74">
                  <c:v>43165</c:v>
                </c:pt>
                <c:pt idx="75">
                  <c:v>43166</c:v>
                </c:pt>
                <c:pt idx="76">
                  <c:v>43167</c:v>
                </c:pt>
                <c:pt idx="77">
                  <c:v>43168</c:v>
                </c:pt>
                <c:pt idx="78">
                  <c:v>43170</c:v>
                </c:pt>
                <c:pt idx="79">
                  <c:v>43171</c:v>
                </c:pt>
                <c:pt idx="80">
                  <c:v>43171</c:v>
                </c:pt>
                <c:pt idx="81">
                  <c:v>43172</c:v>
                </c:pt>
                <c:pt idx="82">
                  <c:v>43172</c:v>
                </c:pt>
                <c:pt idx="83">
                  <c:v>43173</c:v>
                </c:pt>
                <c:pt idx="84">
                  <c:v>43173</c:v>
                </c:pt>
                <c:pt idx="85">
                  <c:v>43174</c:v>
                </c:pt>
                <c:pt idx="86">
                  <c:v>43174</c:v>
                </c:pt>
                <c:pt idx="87">
                  <c:v>43174</c:v>
                </c:pt>
                <c:pt idx="88">
                  <c:v>43176</c:v>
                </c:pt>
                <c:pt idx="89">
                  <c:v>43178</c:v>
                </c:pt>
                <c:pt idx="90">
                  <c:v>43179</c:v>
                </c:pt>
                <c:pt idx="91">
                  <c:v>43179</c:v>
                </c:pt>
                <c:pt idx="92">
                  <c:v>43180</c:v>
                </c:pt>
                <c:pt idx="93">
                  <c:v>43180</c:v>
                </c:pt>
                <c:pt idx="94">
                  <c:v>43181</c:v>
                </c:pt>
                <c:pt idx="95">
                  <c:v>43181</c:v>
                </c:pt>
                <c:pt idx="96">
                  <c:v>43183</c:v>
                </c:pt>
                <c:pt idx="97">
                  <c:v>43183</c:v>
                </c:pt>
                <c:pt idx="98">
                  <c:v>43185</c:v>
                </c:pt>
                <c:pt idx="99">
                  <c:v>43185</c:v>
                </c:pt>
                <c:pt idx="100">
                  <c:v>43186</c:v>
                </c:pt>
                <c:pt idx="101">
                  <c:v>43186</c:v>
                </c:pt>
                <c:pt idx="102">
                  <c:v>43187</c:v>
                </c:pt>
                <c:pt idx="103">
                  <c:v>43187</c:v>
                </c:pt>
                <c:pt idx="104">
                  <c:v>43188</c:v>
                </c:pt>
                <c:pt idx="105">
                  <c:v>43188</c:v>
                </c:pt>
                <c:pt idx="106">
                  <c:v>43189</c:v>
                </c:pt>
                <c:pt idx="107">
                  <c:v>43190</c:v>
                </c:pt>
                <c:pt idx="108">
                  <c:v>43192</c:v>
                </c:pt>
                <c:pt idx="109">
                  <c:v>43192</c:v>
                </c:pt>
                <c:pt idx="110">
                  <c:v>43193</c:v>
                </c:pt>
                <c:pt idx="111">
                  <c:v>43194</c:v>
                </c:pt>
                <c:pt idx="112">
                  <c:v>43194</c:v>
                </c:pt>
                <c:pt idx="113">
                  <c:v>43199</c:v>
                </c:pt>
                <c:pt idx="114">
                  <c:v>43200</c:v>
                </c:pt>
                <c:pt idx="115">
                  <c:v>43200</c:v>
                </c:pt>
                <c:pt idx="116">
                  <c:v>43201</c:v>
                </c:pt>
                <c:pt idx="117">
                  <c:v>43202</c:v>
                </c:pt>
                <c:pt idx="118">
                  <c:v>43203</c:v>
                </c:pt>
                <c:pt idx="119">
                  <c:v>43204</c:v>
                </c:pt>
                <c:pt idx="120">
                  <c:v>43206</c:v>
                </c:pt>
                <c:pt idx="121">
                  <c:v>43206</c:v>
                </c:pt>
                <c:pt idx="122">
                  <c:v>43208</c:v>
                </c:pt>
                <c:pt idx="123">
                  <c:v>43208</c:v>
                </c:pt>
                <c:pt idx="124">
                  <c:v>43209</c:v>
                </c:pt>
                <c:pt idx="125">
                  <c:v>43209</c:v>
                </c:pt>
                <c:pt idx="126">
                  <c:v>43211</c:v>
                </c:pt>
                <c:pt idx="127">
                  <c:v>43211</c:v>
                </c:pt>
                <c:pt idx="128">
                  <c:v>43213</c:v>
                </c:pt>
                <c:pt idx="129">
                  <c:v>43214</c:v>
                </c:pt>
                <c:pt idx="130">
                  <c:v>43215</c:v>
                </c:pt>
                <c:pt idx="131">
                  <c:v>43222</c:v>
                </c:pt>
                <c:pt idx="132">
                  <c:v>43223</c:v>
                </c:pt>
                <c:pt idx="133">
                  <c:v>43223</c:v>
                </c:pt>
                <c:pt idx="134">
                  <c:v>43225</c:v>
                </c:pt>
                <c:pt idx="135">
                  <c:v>43225</c:v>
                </c:pt>
                <c:pt idx="136">
                  <c:v>43227</c:v>
                </c:pt>
                <c:pt idx="137">
                  <c:v>43227</c:v>
                </c:pt>
                <c:pt idx="138">
                  <c:v>43229</c:v>
                </c:pt>
                <c:pt idx="139">
                  <c:v>43230</c:v>
                </c:pt>
                <c:pt idx="140">
                  <c:v>43232</c:v>
                </c:pt>
                <c:pt idx="141">
                  <c:v>43234</c:v>
                </c:pt>
                <c:pt idx="142">
                  <c:v>43235</c:v>
                </c:pt>
                <c:pt idx="143">
                  <c:v>43235</c:v>
                </c:pt>
                <c:pt idx="144">
                  <c:v>43236</c:v>
                </c:pt>
                <c:pt idx="145">
                  <c:v>43236</c:v>
                </c:pt>
                <c:pt idx="146">
                  <c:v>43237</c:v>
                </c:pt>
                <c:pt idx="147">
                  <c:v>43237</c:v>
                </c:pt>
                <c:pt idx="148">
                  <c:v>43238</c:v>
                </c:pt>
                <c:pt idx="149">
                  <c:v>43239</c:v>
                </c:pt>
                <c:pt idx="150">
                  <c:v>43241</c:v>
                </c:pt>
                <c:pt idx="151">
                  <c:v>43242</c:v>
                </c:pt>
                <c:pt idx="152">
                  <c:v>43242</c:v>
                </c:pt>
                <c:pt idx="153">
                  <c:v>43243</c:v>
                </c:pt>
                <c:pt idx="154">
                  <c:v>43243</c:v>
                </c:pt>
                <c:pt idx="155">
                  <c:v>43244</c:v>
                </c:pt>
                <c:pt idx="156">
                  <c:v>43248</c:v>
                </c:pt>
                <c:pt idx="157">
                  <c:v>43249</c:v>
                </c:pt>
                <c:pt idx="158">
                  <c:v>43249</c:v>
                </c:pt>
                <c:pt idx="159">
                  <c:v>43250</c:v>
                </c:pt>
                <c:pt idx="160">
                  <c:v>43250</c:v>
                </c:pt>
                <c:pt idx="161">
                  <c:v>43251</c:v>
                </c:pt>
                <c:pt idx="162">
                  <c:v>43251</c:v>
                </c:pt>
                <c:pt idx="163">
                  <c:v>43252</c:v>
                </c:pt>
                <c:pt idx="164">
                  <c:v>43253</c:v>
                </c:pt>
                <c:pt idx="165">
                  <c:v>43255</c:v>
                </c:pt>
                <c:pt idx="166">
                  <c:v>43256</c:v>
                </c:pt>
                <c:pt idx="167">
                  <c:v>43256</c:v>
                </c:pt>
                <c:pt idx="168">
                  <c:v>43257</c:v>
                </c:pt>
                <c:pt idx="169">
                  <c:v>43258</c:v>
                </c:pt>
                <c:pt idx="170">
                  <c:v>43258</c:v>
                </c:pt>
                <c:pt idx="171">
                  <c:v>43259</c:v>
                </c:pt>
                <c:pt idx="172">
                  <c:v>43260</c:v>
                </c:pt>
                <c:pt idx="173">
                  <c:v>43262</c:v>
                </c:pt>
                <c:pt idx="174">
                  <c:v>43262</c:v>
                </c:pt>
                <c:pt idx="175">
                  <c:v>43263</c:v>
                </c:pt>
                <c:pt idx="176">
                  <c:v>43263</c:v>
                </c:pt>
                <c:pt idx="177">
                  <c:v>43264</c:v>
                </c:pt>
                <c:pt idx="178">
                  <c:v>43264</c:v>
                </c:pt>
                <c:pt idx="179">
                  <c:v>43265</c:v>
                </c:pt>
                <c:pt idx="180">
                  <c:v>43267</c:v>
                </c:pt>
                <c:pt idx="181">
                  <c:v>43268</c:v>
                </c:pt>
                <c:pt idx="182">
                  <c:v>43269</c:v>
                </c:pt>
                <c:pt idx="183">
                  <c:v>43270</c:v>
                </c:pt>
                <c:pt idx="184">
                  <c:v>43270</c:v>
                </c:pt>
                <c:pt idx="185">
                  <c:v>43271</c:v>
                </c:pt>
                <c:pt idx="186">
                  <c:v>43271</c:v>
                </c:pt>
                <c:pt idx="187">
                  <c:v>43272</c:v>
                </c:pt>
                <c:pt idx="188">
                  <c:v>43272</c:v>
                </c:pt>
                <c:pt idx="189">
                  <c:v>43272</c:v>
                </c:pt>
                <c:pt idx="190">
                  <c:v>43273</c:v>
                </c:pt>
                <c:pt idx="191">
                  <c:v>43273</c:v>
                </c:pt>
                <c:pt idx="192">
                  <c:v>43275</c:v>
                </c:pt>
                <c:pt idx="193">
                  <c:v>43276</c:v>
                </c:pt>
                <c:pt idx="194">
                  <c:v>43276</c:v>
                </c:pt>
                <c:pt idx="195">
                  <c:v>43277</c:v>
                </c:pt>
                <c:pt idx="196">
                  <c:v>43277</c:v>
                </c:pt>
                <c:pt idx="197">
                  <c:v>43278</c:v>
                </c:pt>
                <c:pt idx="198">
                  <c:v>43279</c:v>
                </c:pt>
                <c:pt idx="199">
                  <c:v>43280</c:v>
                </c:pt>
                <c:pt idx="200">
                  <c:v>43281</c:v>
                </c:pt>
                <c:pt idx="201">
                  <c:v>43283</c:v>
                </c:pt>
                <c:pt idx="202">
                  <c:v>43283</c:v>
                </c:pt>
                <c:pt idx="203">
                  <c:v>43284</c:v>
                </c:pt>
                <c:pt idx="204">
                  <c:v>43285</c:v>
                </c:pt>
                <c:pt idx="205">
                  <c:v>43286</c:v>
                </c:pt>
                <c:pt idx="206">
                  <c:v>43286</c:v>
                </c:pt>
                <c:pt idx="207">
                  <c:v>43287</c:v>
                </c:pt>
                <c:pt idx="208">
                  <c:v>43287</c:v>
                </c:pt>
                <c:pt idx="209">
                  <c:v>43288</c:v>
                </c:pt>
                <c:pt idx="210">
                  <c:v>43288</c:v>
                </c:pt>
                <c:pt idx="211">
                  <c:v>43289</c:v>
                </c:pt>
                <c:pt idx="212">
                  <c:v>43290</c:v>
                </c:pt>
                <c:pt idx="213">
                  <c:v>43291</c:v>
                </c:pt>
                <c:pt idx="214">
                  <c:v>43297</c:v>
                </c:pt>
                <c:pt idx="215">
                  <c:v>43298</c:v>
                </c:pt>
                <c:pt idx="216">
                  <c:v>43298</c:v>
                </c:pt>
                <c:pt idx="217">
                  <c:v>43299</c:v>
                </c:pt>
                <c:pt idx="218">
                  <c:v>43302</c:v>
                </c:pt>
                <c:pt idx="219">
                  <c:v>43304</c:v>
                </c:pt>
                <c:pt idx="220">
                  <c:v>43304</c:v>
                </c:pt>
                <c:pt idx="221">
                  <c:v>43305</c:v>
                </c:pt>
                <c:pt idx="222">
                  <c:v>43305</c:v>
                </c:pt>
                <c:pt idx="223">
                  <c:v>43306</c:v>
                </c:pt>
                <c:pt idx="224">
                  <c:v>43306</c:v>
                </c:pt>
                <c:pt idx="225">
                  <c:v>43307</c:v>
                </c:pt>
                <c:pt idx="226">
                  <c:v>43307</c:v>
                </c:pt>
                <c:pt idx="227">
                  <c:v>43309</c:v>
                </c:pt>
                <c:pt idx="228">
                  <c:v>43309</c:v>
                </c:pt>
                <c:pt idx="229">
                  <c:v>43311</c:v>
                </c:pt>
                <c:pt idx="230">
                  <c:v>43311</c:v>
                </c:pt>
                <c:pt idx="231">
                  <c:v>43312</c:v>
                </c:pt>
                <c:pt idx="232">
                  <c:v>43312</c:v>
                </c:pt>
                <c:pt idx="233">
                  <c:v>43313</c:v>
                </c:pt>
                <c:pt idx="234">
                  <c:v>43313</c:v>
                </c:pt>
                <c:pt idx="235">
                  <c:v>43314</c:v>
                </c:pt>
                <c:pt idx="236">
                  <c:v>43316</c:v>
                </c:pt>
                <c:pt idx="237">
                  <c:v>43318</c:v>
                </c:pt>
                <c:pt idx="238">
                  <c:v>43319</c:v>
                </c:pt>
                <c:pt idx="239">
                  <c:v>43320</c:v>
                </c:pt>
                <c:pt idx="240">
                  <c:v>43323</c:v>
                </c:pt>
                <c:pt idx="241">
                  <c:v>43325</c:v>
                </c:pt>
                <c:pt idx="242">
                  <c:v>43325</c:v>
                </c:pt>
                <c:pt idx="243">
                  <c:v>43326</c:v>
                </c:pt>
                <c:pt idx="244">
                  <c:v>43326</c:v>
                </c:pt>
                <c:pt idx="245">
                  <c:v>43327</c:v>
                </c:pt>
                <c:pt idx="246">
                  <c:v>43328</c:v>
                </c:pt>
                <c:pt idx="247">
                  <c:v>43329</c:v>
                </c:pt>
                <c:pt idx="248">
                  <c:v>43329</c:v>
                </c:pt>
                <c:pt idx="249">
                  <c:v>43332</c:v>
                </c:pt>
                <c:pt idx="250">
                  <c:v>43332</c:v>
                </c:pt>
                <c:pt idx="251">
                  <c:v>43333</c:v>
                </c:pt>
                <c:pt idx="252">
                  <c:v>43334</c:v>
                </c:pt>
                <c:pt idx="253">
                  <c:v>43335</c:v>
                </c:pt>
                <c:pt idx="254">
                  <c:v>43336</c:v>
                </c:pt>
                <c:pt idx="255">
                  <c:v>43336</c:v>
                </c:pt>
                <c:pt idx="256">
                  <c:v>43338</c:v>
                </c:pt>
                <c:pt idx="257">
                  <c:v>43339</c:v>
                </c:pt>
                <c:pt idx="258">
                  <c:v>43339</c:v>
                </c:pt>
                <c:pt idx="259">
                  <c:v>43341</c:v>
                </c:pt>
                <c:pt idx="260">
                  <c:v>43378</c:v>
                </c:pt>
                <c:pt idx="261">
                  <c:v>43381</c:v>
                </c:pt>
                <c:pt idx="262">
                  <c:v>43381</c:v>
                </c:pt>
                <c:pt idx="263">
                  <c:v>43383</c:v>
                </c:pt>
                <c:pt idx="264">
                  <c:v>43384</c:v>
                </c:pt>
                <c:pt idx="265">
                  <c:v>43385</c:v>
                </c:pt>
                <c:pt idx="266">
                  <c:v>43387</c:v>
                </c:pt>
                <c:pt idx="267">
                  <c:v>43387</c:v>
                </c:pt>
                <c:pt idx="268">
                  <c:v>43388</c:v>
                </c:pt>
                <c:pt idx="269">
                  <c:v>43389</c:v>
                </c:pt>
                <c:pt idx="270">
                  <c:v>43392</c:v>
                </c:pt>
                <c:pt idx="271">
                  <c:v>43393</c:v>
                </c:pt>
                <c:pt idx="272">
                  <c:v>43396</c:v>
                </c:pt>
                <c:pt idx="273">
                  <c:v>43396</c:v>
                </c:pt>
                <c:pt idx="274">
                  <c:v>43398</c:v>
                </c:pt>
                <c:pt idx="275">
                  <c:v>43399</c:v>
                </c:pt>
                <c:pt idx="276">
                  <c:v>43400</c:v>
                </c:pt>
                <c:pt idx="277">
                  <c:v>43402</c:v>
                </c:pt>
                <c:pt idx="278">
                  <c:v>43402</c:v>
                </c:pt>
                <c:pt idx="279">
                  <c:v>43403</c:v>
                </c:pt>
                <c:pt idx="280">
                  <c:v>43403</c:v>
                </c:pt>
                <c:pt idx="281">
                  <c:v>43404</c:v>
                </c:pt>
                <c:pt idx="282">
                  <c:v>43404</c:v>
                </c:pt>
                <c:pt idx="283">
                  <c:v>43405</c:v>
                </c:pt>
                <c:pt idx="284">
                  <c:v>43409</c:v>
                </c:pt>
                <c:pt idx="285">
                  <c:v>43409</c:v>
                </c:pt>
                <c:pt idx="286">
                  <c:v>43410</c:v>
                </c:pt>
                <c:pt idx="287">
                  <c:v>43410</c:v>
                </c:pt>
                <c:pt idx="288">
                  <c:v>43411</c:v>
                </c:pt>
                <c:pt idx="289">
                  <c:v>43411</c:v>
                </c:pt>
                <c:pt idx="290">
                  <c:v>43411</c:v>
                </c:pt>
                <c:pt idx="291">
                  <c:v>43412</c:v>
                </c:pt>
                <c:pt idx="292">
                  <c:v>43413</c:v>
                </c:pt>
                <c:pt idx="293">
                  <c:v>43414</c:v>
                </c:pt>
                <c:pt idx="294">
                  <c:v>43416</c:v>
                </c:pt>
                <c:pt idx="295">
                  <c:v>43416</c:v>
                </c:pt>
                <c:pt idx="296">
                  <c:v>43417</c:v>
                </c:pt>
                <c:pt idx="297">
                  <c:v>43420</c:v>
                </c:pt>
                <c:pt idx="298">
                  <c:v>43423</c:v>
                </c:pt>
                <c:pt idx="299">
                  <c:v>43424</c:v>
                </c:pt>
                <c:pt idx="300">
                  <c:v>43425</c:v>
                </c:pt>
                <c:pt idx="301">
                  <c:v>43426</c:v>
                </c:pt>
                <c:pt idx="302">
                  <c:v>43426</c:v>
                </c:pt>
                <c:pt idx="303">
                  <c:v>43426</c:v>
                </c:pt>
                <c:pt idx="304">
                  <c:v>43429</c:v>
                </c:pt>
                <c:pt idx="305">
                  <c:v>43430</c:v>
                </c:pt>
                <c:pt idx="306">
                  <c:v>43430</c:v>
                </c:pt>
                <c:pt idx="307">
                  <c:v>43431</c:v>
                </c:pt>
                <c:pt idx="308">
                  <c:v>43432</c:v>
                </c:pt>
                <c:pt idx="309">
                  <c:v>43433</c:v>
                </c:pt>
                <c:pt idx="310">
                  <c:v>43450</c:v>
                </c:pt>
                <c:pt idx="311">
                  <c:v>43451</c:v>
                </c:pt>
                <c:pt idx="312">
                  <c:v>43451</c:v>
                </c:pt>
                <c:pt idx="313">
                  <c:v>43452</c:v>
                </c:pt>
                <c:pt idx="314">
                  <c:v>43452</c:v>
                </c:pt>
                <c:pt idx="315">
                  <c:v>43453</c:v>
                </c:pt>
                <c:pt idx="316">
                  <c:v>43454</c:v>
                </c:pt>
                <c:pt idx="317">
                  <c:v>43454</c:v>
                </c:pt>
                <c:pt idx="318">
                  <c:v>43455</c:v>
                </c:pt>
                <c:pt idx="319">
                  <c:v>43456</c:v>
                </c:pt>
                <c:pt idx="320">
                  <c:v>43458</c:v>
                </c:pt>
                <c:pt idx="321">
                  <c:v>43458</c:v>
                </c:pt>
                <c:pt idx="322">
                  <c:v>43459</c:v>
                </c:pt>
                <c:pt idx="323">
                  <c:v>43459</c:v>
                </c:pt>
                <c:pt idx="324">
                  <c:v>43460</c:v>
                </c:pt>
                <c:pt idx="325">
                  <c:v>43460</c:v>
                </c:pt>
                <c:pt idx="326">
                  <c:v>43461</c:v>
                </c:pt>
                <c:pt idx="327">
                  <c:v>43461</c:v>
                </c:pt>
                <c:pt idx="328">
                  <c:v>43463</c:v>
                </c:pt>
                <c:pt idx="329" formatCode="dd/mm/yy;@">
                  <c:v>43467</c:v>
                </c:pt>
                <c:pt idx="330" formatCode="dd/mm/yy;@">
                  <c:v>43467</c:v>
                </c:pt>
                <c:pt idx="331" formatCode="dd/mm/yy;@">
                  <c:v>43467</c:v>
                </c:pt>
                <c:pt idx="332" formatCode="dd/mm/yy;@">
                  <c:v>43468</c:v>
                </c:pt>
                <c:pt idx="333" formatCode="dd/mm/yy;@">
                  <c:v>43468</c:v>
                </c:pt>
                <c:pt idx="334" formatCode="dd/mm/yy;@">
                  <c:v>43470</c:v>
                </c:pt>
                <c:pt idx="335" formatCode="dd/mm/yy;@">
                  <c:v>43470</c:v>
                </c:pt>
                <c:pt idx="336" formatCode="dd/mm/yy;@">
                  <c:v>43472</c:v>
                </c:pt>
                <c:pt idx="337" formatCode="dd/mm/yy;@">
                  <c:v>43472</c:v>
                </c:pt>
                <c:pt idx="338" formatCode="dd/mm/yy;@">
                  <c:v>43473</c:v>
                </c:pt>
                <c:pt idx="339" formatCode="dd/mm/yy;@">
                  <c:v>43474</c:v>
                </c:pt>
                <c:pt idx="340" formatCode="dd/mm/yy;@">
                  <c:v>43475</c:v>
                </c:pt>
                <c:pt idx="341" formatCode="dd/mm/yy;@">
                  <c:v>43475</c:v>
                </c:pt>
                <c:pt idx="342" formatCode="dd/mm/yy;@">
                  <c:v>43476</c:v>
                </c:pt>
                <c:pt idx="343" formatCode="dd/mm/yy;@">
                  <c:v>43476</c:v>
                </c:pt>
                <c:pt idx="344" formatCode="dd/mm/yy;@">
                  <c:v>43477</c:v>
                </c:pt>
                <c:pt idx="345" formatCode="dd/mm/yy;@">
                  <c:v>43478</c:v>
                </c:pt>
                <c:pt idx="346" formatCode="dd/mm/yy;@">
                  <c:v>43478</c:v>
                </c:pt>
                <c:pt idx="347" formatCode="dd/mm/yy;@">
                  <c:v>43479</c:v>
                </c:pt>
                <c:pt idx="348" formatCode="dd/mm/yy;@">
                  <c:v>43479</c:v>
                </c:pt>
                <c:pt idx="349" formatCode="dd/mm/yy;@">
                  <c:v>43479</c:v>
                </c:pt>
                <c:pt idx="350" formatCode="dd/mm/yy;@">
                  <c:v>43480</c:v>
                </c:pt>
                <c:pt idx="351" formatCode="dd/mm/yy;@">
                  <c:v>43480</c:v>
                </c:pt>
                <c:pt idx="352" formatCode="dd/mm/yy;@">
                  <c:v>43481</c:v>
                </c:pt>
                <c:pt idx="353" formatCode="dd/mm/yy;@">
                  <c:v>43487</c:v>
                </c:pt>
                <c:pt idx="354" formatCode="dd/mm/yy;@">
                  <c:v>43488</c:v>
                </c:pt>
                <c:pt idx="355" formatCode="dd/mm/yy;@">
                  <c:v>43488</c:v>
                </c:pt>
                <c:pt idx="356" formatCode="dd/mm/yy;@">
                  <c:v>43489</c:v>
                </c:pt>
                <c:pt idx="357" formatCode="dd/mm/yy;@">
                  <c:v>43490</c:v>
                </c:pt>
                <c:pt idx="358" formatCode="dd/mm/yy;@">
                  <c:v>43491</c:v>
                </c:pt>
                <c:pt idx="359" formatCode="dd/mm/yy;@">
                  <c:v>43491</c:v>
                </c:pt>
                <c:pt idx="360" formatCode="dd/mm/yy;@">
                  <c:v>43492</c:v>
                </c:pt>
                <c:pt idx="361" formatCode="dd/mm/yy;@">
                  <c:v>43492</c:v>
                </c:pt>
                <c:pt idx="362" formatCode="dd/mm/yy;@">
                  <c:v>43493</c:v>
                </c:pt>
                <c:pt idx="363" formatCode="dd/mm/yy;@">
                  <c:v>43494</c:v>
                </c:pt>
                <c:pt idx="364" formatCode="dd/mm/yy;@">
                  <c:v>43495</c:v>
                </c:pt>
                <c:pt idx="365" formatCode="dd/mm/yy;@">
                  <c:v>43503</c:v>
                </c:pt>
                <c:pt idx="366" formatCode="dd/mm/yy;@">
                  <c:v>43504</c:v>
                </c:pt>
                <c:pt idx="367" formatCode="dd/mm/yy;@">
                  <c:v>43505</c:v>
                </c:pt>
                <c:pt idx="368" formatCode="dd/mm/yy;@">
                  <c:v>43507</c:v>
                </c:pt>
                <c:pt idx="369" formatCode="dd/mm/yy;@">
                  <c:v>43507</c:v>
                </c:pt>
                <c:pt idx="370" formatCode="dd/mm/yy;@">
                  <c:v>43508</c:v>
                </c:pt>
                <c:pt idx="371" formatCode="dd/mm/yy;@">
                  <c:v>43508</c:v>
                </c:pt>
                <c:pt idx="372" formatCode="dd/mm/yy;@">
                  <c:v>43509</c:v>
                </c:pt>
                <c:pt idx="373" formatCode="dd/mm/yy;@">
                  <c:v>43509</c:v>
                </c:pt>
                <c:pt idx="374" formatCode="dd/mm/yy;@">
                  <c:v>43510</c:v>
                </c:pt>
                <c:pt idx="375" formatCode="dd/mm/yy;@">
                  <c:v>43510</c:v>
                </c:pt>
                <c:pt idx="376" formatCode="dd/mm/yy;@">
                  <c:v>43511</c:v>
                </c:pt>
                <c:pt idx="377" formatCode="dd/mm/yy;@">
                  <c:v>43512</c:v>
                </c:pt>
                <c:pt idx="378" formatCode="dd/mm/yy;@">
                  <c:v>43514</c:v>
                </c:pt>
                <c:pt idx="379" formatCode="dd/mm/yy;@">
                  <c:v>43514</c:v>
                </c:pt>
                <c:pt idx="380" formatCode="dd/mm/yy;@">
                  <c:v>43515</c:v>
                </c:pt>
                <c:pt idx="381" formatCode="dd/mm/yy;@">
                  <c:v>43516</c:v>
                </c:pt>
                <c:pt idx="382" formatCode="dd/mm/yy;@">
                  <c:v>43517</c:v>
                </c:pt>
                <c:pt idx="383" formatCode="dd/mm/yy;@">
                  <c:v>43517</c:v>
                </c:pt>
                <c:pt idx="384" formatCode="dd/mm/yy;@">
                  <c:v>43518</c:v>
                </c:pt>
                <c:pt idx="385" formatCode="dd/mm/yy;@">
                  <c:v>43518</c:v>
                </c:pt>
                <c:pt idx="386" formatCode="dd/mm/yy;@">
                  <c:v>43519</c:v>
                </c:pt>
                <c:pt idx="387" formatCode="dd/mm/yy;@">
                  <c:v>43521</c:v>
                </c:pt>
                <c:pt idx="388" formatCode="dd/mm/yy;@">
                  <c:v>43522</c:v>
                </c:pt>
                <c:pt idx="389" formatCode="dd/mm/yy;@">
                  <c:v>43522</c:v>
                </c:pt>
                <c:pt idx="390" formatCode="dd/mm/yy;@">
                  <c:v>43523</c:v>
                </c:pt>
                <c:pt idx="391" formatCode="dd/mm/yy;@">
                  <c:v>43524</c:v>
                </c:pt>
                <c:pt idx="392" formatCode="dd/mm/yy;@">
                  <c:v>43525</c:v>
                </c:pt>
                <c:pt idx="393" formatCode="dd/mm/yy;@">
                  <c:v>43528</c:v>
                </c:pt>
                <c:pt idx="394" formatCode="dd/mm/yy;@">
                  <c:v>43529</c:v>
                </c:pt>
                <c:pt idx="395" formatCode="dd/mm/yy;@">
                  <c:v>43530</c:v>
                </c:pt>
                <c:pt idx="396" formatCode="dd/mm/yy;@">
                  <c:v>43531</c:v>
                </c:pt>
                <c:pt idx="397" formatCode="dd/mm/yy;@">
                  <c:v>43531</c:v>
                </c:pt>
                <c:pt idx="398" formatCode="dd/mm/yy;@">
                  <c:v>43532</c:v>
                </c:pt>
                <c:pt idx="399" formatCode="dd/mm/yy;@">
                  <c:v>43533</c:v>
                </c:pt>
                <c:pt idx="400" formatCode="dd/mm/yy;@">
                  <c:v>43535</c:v>
                </c:pt>
                <c:pt idx="401" formatCode="dd/mm/yy;@">
                  <c:v>43535</c:v>
                </c:pt>
                <c:pt idx="402" formatCode="dd/mm/yy;@">
                  <c:v>43536</c:v>
                </c:pt>
                <c:pt idx="403" formatCode="dd/mm/yy;@">
                  <c:v>43537</c:v>
                </c:pt>
                <c:pt idx="404" formatCode="dd/mm/yy;@">
                  <c:v>43538</c:v>
                </c:pt>
                <c:pt idx="405" formatCode="dd/mm/yy;@">
                  <c:v>43538</c:v>
                </c:pt>
                <c:pt idx="406" formatCode="dd/mm/yy;@">
                  <c:v>43540</c:v>
                </c:pt>
                <c:pt idx="407" formatCode="dd/mm/yy;@">
                  <c:v>43547</c:v>
                </c:pt>
                <c:pt idx="408" formatCode="dd/mm/yy;@">
                  <c:v>43549</c:v>
                </c:pt>
                <c:pt idx="409" formatCode="dd/mm/yy;@">
                  <c:v>43549</c:v>
                </c:pt>
                <c:pt idx="410" formatCode="dd/mm/yy;@">
                  <c:v>43550</c:v>
                </c:pt>
                <c:pt idx="411" formatCode="dd/mm/yy;@">
                  <c:v>43550</c:v>
                </c:pt>
                <c:pt idx="412" formatCode="dd/mm/yy;@">
                  <c:v>43551</c:v>
                </c:pt>
                <c:pt idx="413" formatCode="dd/mm/yy;@">
                  <c:v>43551</c:v>
                </c:pt>
                <c:pt idx="414" formatCode="dd/mm/yy;@">
                  <c:v>43552</c:v>
                </c:pt>
                <c:pt idx="415" formatCode="dd/mm/yy;@">
                  <c:v>43554</c:v>
                </c:pt>
                <c:pt idx="416" formatCode="dd/mm/yy;@">
                  <c:v>43556</c:v>
                </c:pt>
                <c:pt idx="417" formatCode="dd/mm/yy;@">
                  <c:v>43556</c:v>
                </c:pt>
                <c:pt idx="418" formatCode="dd/mm/yy;@">
                  <c:v>43557</c:v>
                </c:pt>
                <c:pt idx="419" formatCode="dd/mm/yy;@">
                  <c:v>43558</c:v>
                </c:pt>
                <c:pt idx="420" formatCode="dd/mm/yy;@">
                  <c:v>43559</c:v>
                </c:pt>
                <c:pt idx="421" formatCode="dd/mm/yy;@">
                  <c:v>43559</c:v>
                </c:pt>
                <c:pt idx="422" formatCode="dd/mm/yy;@">
                  <c:v>43560</c:v>
                </c:pt>
                <c:pt idx="423" formatCode="dd/mm/yy;@">
                  <c:v>43561</c:v>
                </c:pt>
                <c:pt idx="424" formatCode="dd/mm/yy;@">
                  <c:v>43563</c:v>
                </c:pt>
                <c:pt idx="425" formatCode="dd/mm/yy;@">
                  <c:v>43563</c:v>
                </c:pt>
                <c:pt idx="426" formatCode="dd/mm/yy;@">
                  <c:v>43564</c:v>
                </c:pt>
                <c:pt idx="427" formatCode="dd/mm/yy;@">
                  <c:v>43565</c:v>
                </c:pt>
                <c:pt idx="428" formatCode="dd/mm/yy;@">
                  <c:v>43566</c:v>
                </c:pt>
                <c:pt idx="429" formatCode="dd/mm/yy;@">
                  <c:v>43566</c:v>
                </c:pt>
                <c:pt idx="430" formatCode="dd/mm/yy;@">
                  <c:v>43567</c:v>
                </c:pt>
                <c:pt idx="431" formatCode="dd/mm/yy;@">
                  <c:v>43571</c:v>
                </c:pt>
                <c:pt idx="432" formatCode="dd/mm/yy;@">
                  <c:v>43572</c:v>
                </c:pt>
                <c:pt idx="433" formatCode="dd/mm/yy;@">
                  <c:v>43573</c:v>
                </c:pt>
                <c:pt idx="434" formatCode="dd/mm/yy;@">
                  <c:v>43573</c:v>
                </c:pt>
                <c:pt idx="435" formatCode="dd/mm/yy;@">
                  <c:v>43574</c:v>
                </c:pt>
                <c:pt idx="436" formatCode="dd/mm/yy;@">
                  <c:v>43575</c:v>
                </c:pt>
                <c:pt idx="437" formatCode="dd/mm/yy;@">
                  <c:v>43577</c:v>
                </c:pt>
                <c:pt idx="438" formatCode="dd/mm/yy;@">
                  <c:v>43577</c:v>
                </c:pt>
                <c:pt idx="439" formatCode="dd/mm/yy;@">
                  <c:v>43577</c:v>
                </c:pt>
                <c:pt idx="440" formatCode="dd/mm/yy;@">
                  <c:v>43578</c:v>
                </c:pt>
                <c:pt idx="441" formatCode="dd/mm/yy;@">
                  <c:v>43579</c:v>
                </c:pt>
                <c:pt idx="442" formatCode="dd/mm/yy;@">
                  <c:v>43580</c:v>
                </c:pt>
                <c:pt idx="443" formatCode="dd/mm/yy;@">
                  <c:v>43580</c:v>
                </c:pt>
                <c:pt idx="444" formatCode="dd/mm/yy;@">
                  <c:v>43582</c:v>
                </c:pt>
                <c:pt idx="445" formatCode="dd/mm/yy;@">
                  <c:v>43583</c:v>
                </c:pt>
                <c:pt idx="446" formatCode="dd/mm/yy;@">
                  <c:v>43584</c:v>
                </c:pt>
                <c:pt idx="447" formatCode="dd/mm/yy;@">
                  <c:v>43589</c:v>
                </c:pt>
                <c:pt idx="448" formatCode="dd/mm/yy;@">
                  <c:v>43591</c:v>
                </c:pt>
                <c:pt idx="449" formatCode="dd/mm/yy;@">
                  <c:v>43591</c:v>
                </c:pt>
                <c:pt idx="450" formatCode="dd/mm/yy;@">
                  <c:v>43592</c:v>
                </c:pt>
                <c:pt idx="451" formatCode="dd/mm/yy;@">
                  <c:v>43592</c:v>
                </c:pt>
                <c:pt idx="452" formatCode="dd/mm/yy;@">
                  <c:v>43593</c:v>
                </c:pt>
                <c:pt idx="453" formatCode="dd/mm/yy;@">
                  <c:v>43593</c:v>
                </c:pt>
                <c:pt idx="454" formatCode="dd/mm/yy;@">
                  <c:v>43594</c:v>
                </c:pt>
                <c:pt idx="455" formatCode="dd/mm/yy;@">
                  <c:v>43596</c:v>
                </c:pt>
                <c:pt idx="456" formatCode="dd/mm/yy;@">
                  <c:v>43598</c:v>
                </c:pt>
                <c:pt idx="457" formatCode="dd/mm/yy;@">
                  <c:v>43598</c:v>
                </c:pt>
                <c:pt idx="458" formatCode="dd/mm/yy;@">
                  <c:v>43599</c:v>
                </c:pt>
                <c:pt idx="459" formatCode="dd/mm/yy;@">
                  <c:v>43600</c:v>
                </c:pt>
                <c:pt idx="460" formatCode="dd/mm/yy;@">
                  <c:v>43601</c:v>
                </c:pt>
                <c:pt idx="461" formatCode="dd/mm/yy;@">
                  <c:v>43601</c:v>
                </c:pt>
                <c:pt idx="462" formatCode="dd/mm/yy;@">
                  <c:v>43602</c:v>
                </c:pt>
                <c:pt idx="463" formatCode="dd/mm/yy;@">
                  <c:v>43603</c:v>
                </c:pt>
                <c:pt idx="464" formatCode="dd/mm/yy;@">
                  <c:v>43605</c:v>
                </c:pt>
                <c:pt idx="465" formatCode="dd/mm/yy;@">
                  <c:v>43605</c:v>
                </c:pt>
                <c:pt idx="466" formatCode="dd/mm/yy;@">
                  <c:v>43606</c:v>
                </c:pt>
                <c:pt idx="467" formatCode="dd/mm/yy;@">
                  <c:v>43606</c:v>
                </c:pt>
                <c:pt idx="468" formatCode="dd/mm/yy;@">
                  <c:v>43607</c:v>
                </c:pt>
                <c:pt idx="469" formatCode="dd/mm/yy;@">
                  <c:v>43611</c:v>
                </c:pt>
                <c:pt idx="470" formatCode="dd/mm/yy;@">
                  <c:v>43612</c:v>
                </c:pt>
                <c:pt idx="471" formatCode="dd/mm/yy;@">
                  <c:v>43612</c:v>
                </c:pt>
                <c:pt idx="472" formatCode="dd/mm/yy;@">
                  <c:v>43613</c:v>
                </c:pt>
                <c:pt idx="473" formatCode="dd/mm/yy;@">
                  <c:v>43614</c:v>
                </c:pt>
                <c:pt idx="474" formatCode="dd/mm/yy;@">
                  <c:v>43615</c:v>
                </c:pt>
                <c:pt idx="475" formatCode="dd/mm/yy;@">
                  <c:v>43615</c:v>
                </c:pt>
                <c:pt idx="476" formatCode="dd/mm/yy;@">
                  <c:v>43617</c:v>
                </c:pt>
                <c:pt idx="477" formatCode="dd/mm/yy;@">
                  <c:v>43619</c:v>
                </c:pt>
                <c:pt idx="478" formatCode="dd/mm/yy;@">
                  <c:v>43621</c:v>
                </c:pt>
                <c:pt idx="479" formatCode="dd/mm/yy;@">
                  <c:v>43624</c:v>
                </c:pt>
                <c:pt idx="480" formatCode="dd/mm/yy;@">
                  <c:v>43626</c:v>
                </c:pt>
                <c:pt idx="481" formatCode="dd/mm/yy;@">
                  <c:v>43627</c:v>
                </c:pt>
                <c:pt idx="482" formatCode="dd/mm/yy;@">
                  <c:v>43628</c:v>
                </c:pt>
                <c:pt idx="483" formatCode="dd/mm/yy;@">
                  <c:v>43629</c:v>
                </c:pt>
                <c:pt idx="484" formatCode="dd/mm/yy;@">
                  <c:v>43264</c:v>
                </c:pt>
                <c:pt idx="485" formatCode="dd/mm/yy;@">
                  <c:v>43630</c:v>
                </c:pt>
                <c:pt idx="486" formatCode="dd/mm/yy;@">
                  <c:v>43630</c:v>
                </c:pt>
                <c:pt idx="487" formatCode="dd/mm/yy;@">
                  <c:v>43631</c:v>
                </c:pt>
                <c:pt idx="488" formatCode="dd/mm/yy;@">
                  <c:v>43631</c:v>
                </c:pt>
                <c:pt idx="489" formatCode="dd/mm/yy;@">
                  <c:v>43633</c:v>
                </c:pt>
                <c:pt idx="490" formatCode="dd/mm/yy;@">
                  <c:v>43633</c:v>
                </c:pt>
                <c:pt idx="491" formatCode="dd/mm/yy;@">
                  <c:v>43634</c:v>
                </c:pt>
                <c:pt idx="492" formatCode="dd/mm/yy;@">
                  <c:v>43634</c:v>
                </c:pt>
                <c:pt idx="493" formatCode="dd/mm/yy;@">
                  <c:v>43636</c:v>
                </c:pt>
                <c:pt idx="494" formatCode="dd/mm/yy;@">
                  <c:v>43639</c:v>
                </c:pt>
                <c:pt idx="495" formatCode="dd/mm/yy;@">
                  <c:v>43640</c:v>
                </c:pt>
                <c:pt idx="496" formatCode="dd/mm/yy;@">
                  <c:v>43640</c:v>
                </c:pt>
                <c:pt idx="497" formatCode="dd/mm/yy;@">
                  <c:v>43641</c:v>
                </c:pt>
                <c:pt idx="498" formatCode="dd/mm/yy;@">
                  <c:v>43643</c:v>
                </c:pt>
                <c:pt idx="499" formatCode="dd/mm/yy;@">
                  <c:v>43644</c:v>
                </c:pt>
                <c:pt idx="500" formatCode="dd/mm/yy;@">
                  <c:v>43644</c:v>
                </c:pt>
                <c:pt idx="501" formatCode="dd/mm/yy;@">
                  <c:v>43645</c:v>
                </c:pt>
                <c:pt idx="502" formatCode="dd/mm/yy;@">
                  <c:v>43645</c:v>
                </c:pt>
                <c:pt idx="503" formatCode="dd/mm/yy;@">
                  <c:v>43647</c:v>
                </c:pt>
                <c:pt idx="504" formatCode="dd/mm/yy;@">
                  <c:v>43647</c:v>
                </c:pt>
                <c:pt idx="505" formatCode="dd/mm/yy;@">
                  <c:v>43648</c:v>
                </c:pt>
                <c:pt idx="506" formatCode="dd/mm/yy;@">
                  <c:v>43648</c:v>
                </c:pt>
                <c:pt idx="507" formatCode="dd/mm/yy;@">
                  <c:v>43649</c:v>
                </c:pt>
                <c:pt idx="508" formatCode="dd/mm/yy;@">
                  <c:v>43649</c:v>
                </c:pt>
                <c:pt idx="509" formatCode="dd/mm/yy;@">
                  <c:v>43650</c:v>
                </c:pt>
                <c:pt idx="510" formatCode="dd/mm/yy;@">
                  <c:v>43666</c:v>
                </c:pt>
                <c:pt idx="511" formatCode="dd/mm/yy;@">
                  <c:v>43668</c:v>
                </c:pt>
                <c:pt idx="512" formatCode="dd/mm/yy;@">
                  <c:v>43670</c:v>
                </c:pt>
                <c:pt idx="513" formatCode="dd/mm/yy;@">
                  <c:v>43671</c:v>
                </c:pt>
                <c:pt idx="514" formatCode="dd/mm/yy;@">
                  <c:v>43673</c:v>
                </c:pt>
                <c:pt idx="515" formatCode="dd/mm/yy;@">
                  <c:v>43675</c:v>
                </c:pt>
                <c:pt idx="516" formatCode="dd/mm/yy;@">
                  <c:v>43675</c:v>
                </c:pt>
                <c:pt idx="517" formatCode="dd/mm/yy;@">
                  <c:v>43676</c:v>
                </c:pt>
                <c:pt idx="518" formatCode="dd/mm/yy;@">
                  <c:v>43677</c:v>
                </c:pt>
                <c:pt idx="519" formatCode="dd/mm/yy;@">
                  <c:v>43678</c:v>
                </c:pt>
                <c:pt idx="520" formatCode="dd/mm/yy;@">
                  <c:v>43678</c:v>
                </c:pt>
                <c:pt idx="521" formatCode="dd/mm/yy;@">
                  <c:v>43679</c:v>
                </c:pt>
                <c:pt idx="522" formatCode="dd/mm/yy;@">
                  <c:v>43690</c:v>
                </c:pt>
                <c:pt idx="523" formatCode="dd/mm/yy;@">
                  <c:v>43691</c:v>
                </c:pt>
                <c:pt idx="524" formatCode="dd/mm/yy;@">
                  <c:v>43691</c:v>
                </c:pt>
                <c:pt idx="525" formatCode="dd/mm/yy;@">
                  <c:v>43692</c:v>
                </c:pt>
                <c:pt idx="526" formatCode="dd/mm/yy;@">
                  <c:v>43693</c:v>
                </c:pt>
                <c:pt idx="527" formatCode="dd/mm/yy;@">
                  <c:v>43694</c:v>
                </c:pt>
                <c:pt idx="528" formatCode="dd/mm/yy;@">
                  <c:v>43694</c:v>
                </c:pt>
                <c:pt idx="529" formatCode="dd/mm/yy;@">
                  <c:v>43696</c:v>
                </c:pt>
                <c:pt idx="530" formatCode="dd/mm/yy;@">
                  <c:v>43697</c:v>
                </c:pt>
                <c:pt idx="531" formatCode="dd/mm/yy;@">
                  <c:v>43698</c:v>
                </c:pt>
                <c:pt idx="532" formatCode="dd/mm/yy;@">
                  <c:v>43703</c:v>
                </c:pt>
                <c:pt idx="533" formatCode="dd/mm/yy;@">
                  <c:v>43704</c:v>
                </c:pt>
                <c:pt idx="534" formatCode="dd/mm/yy;@">
                  <c:v>43711</c:v>
                </c:pt>
                <c:pt idx="535" formatCode="dd/mm/yy;@">
                  <c:v>43712</c:v>
                </c:pt>
                <c:pt idx="536" formatCode="dd/mm/yy;@">
                  <c:v>43712</c:v>
                </c:pt>
                <c:pt idx="537" formatCode="dd/mm/yy;@">
                  <c:v>43713</c:v>
                </c:pt>
                <c:pt idx="538" formatCode="dd/mm/yy;@">
                  <c:v>43714</c:v>
                </c:pt>
                <c:pt idx="539" formatCode="dd/mm/yy;@">
                  <c:v>43715</c:v>
                </c:pt>
                <c:pt idx="540" formatCode="dd/mm/yy;@">
                  <c:v>43715</c:v>
                </c:pt>
                <c:pt idx="541" formatCode="dd/mm/yy;@">
                  <c:v>43717</c:v>
                </c:pt>
                <c:pt idx="542" formatCode="dd/mm/yy;@">
                  <c:v>43717</c:v>
                </c:pt>
                <c:pt idx="543" formatCode="dd/mm/yy;@">
                  <c:v>43718</c:v>
                </c:pt>
                <c:pt idx="544" formatCode="dd/mm/yy;@">
                  <c:v>43718</c:v>
                </c:pt>
                <c:pt idx="545" formatCode="dd/mm/yy;@">
                  <c:v>43719</c:v>
                </c:pt>
                <c:pt idx="546" formatCode="dd/mm/yy;@">
                  <c:v>43719</c:v>
                </c:pt>
                <c:pt idx="547" formatCode="dd/mm/yy;@">
                  <c:v>43720</c:v>
                </c:pt>
                <c:pt idx="548" formatCode="dd/mm/yy;@">
                  <c:v>43726</c:v>
                </c:pt>
                <c:pt idx="549" formatCode="dd/mm/yy;@">
                  <c:v>43727</c:v>
                </c:pt>
                <c:pt idx="550" formatCode="dd/mm/yy;@">
                  <c:v>43729</c:v>
                </c:pt>
                <c:pt idx="551" formatCode="dd/mm/yy;@">
                  <c:v>43731</c:v>
                </c:pt>
                <c:pt idx="552" formatCode="dd/mm/yy;@">
                  <c:v>43740</c:v>
                </c:pt>
                <c:pt idx="553" formatCode="dd/mm/yy;@">
                  <c:v>43741</c:v>
                </c:pt>
                <c:pt idx="554" formatCode="dd/mm/yy;@">
                  <c:v>43741</c:v>
                </c:pt>
                <c:pt idx="555" formatCode="dd/mm/yy;@">
                  <c:v>43742</c:v>
                </c:pt>
                <c:pt idx="556" formatCode="dd/mm/yy;@">
                  <c:v>43742</c:v>
                </c:pt>
                <c:pt idx="557" formatCode="dd/mm/yy;@">
                  <c:v>43743</c:v>
                </c:pt>
                <c:pt idx="558" formatCode="dd/mm/yy;@">
                  <c:v>43744</c:v>
                </c:pt>
                <c:pt idx="559" formatCode="dd/mm/yy;@">
                  <c:v>43745</c:v>
                </c:pt>
                <c:pt idx="560" formatCode="dd/mm/yy;@">
                  <c:v>43746</c:v>
                </c:pt>
                <c:pt idx="561" formatCode="dd/mm/yy;@">
                  <c:v>43747</c:v>
                </c:pt>
                <c:pt idx="562" formatCode="dd/mm/yy;@">
                  <c:v>43747</c:v>
                </c:pt>
                <c:pt idx="563" formatCode="dd/mm/yy;@">
                  <c:v>43748</c:v>
                </c:pt>
                <c:pt idx="564" formatCode="dd/mm/yy;@">
                  <c:v>43750</c:v>
                </c:pt>
                <c:pt idx="565" formatCode="dd/mm/yy;@">
                  <c:v>43752</c:v>
                </c:pt>
                <c:pt idx="566" formatCode="dd/mm/yy;@">
                  <c:v>43753</c:v>
                </c:pt>
                <c:pt idx="567" formatCode="dd/mm/yy;@">
                  <c:v>43754</c:v>
                </c:pt>
                <c:pt idx="568" formatCode="dd/mm/yy;@">
                  <c:v>43754</c:v>
                </c:pt>
                <c:pt idx="569" formatCode="dd/mm/yy;@">
                  <c:v>43755</c:v>
                </c:pt>
                <c:pt idx="570" formatCode="dd/mm/yy;@">
                  <c:v>43755</c:v>
                </c:pt>
                <c:pt idx="571" formatCode="dd/mm/yy;@">
                  <c:v>43756</c:v>
                </c:pt>
                <c:pt idx="572" formatCode="dd/mm/yy;@">
                  <c:v>43757</c:v>
                </c:pt>
                <c:pt idx="573" formatCode="dd/mm/yy;@">
                  <c:v>43759</c:v>
                </c:pt>
                <c:pt idx="574" formatCode="dd/mm/yy;@">
                  <c:v>43760</c:v>
                </c:pt>
                <c:pt idx="575" formatCode="dd/mm/yy;@">
                  <c:v>43761</c:v>
                </c:pt>
                <c:pt idx="576" formatCode="dd/mm/yy;@">
                  <c:v>43764</c:v>
                </c:pt>
                <c:pt idx="577" formatCode="dd/mm/yy;@">
                  <c:v>43766</c:v>
                </c:pt>
                <c:pt idx="578" formatCode="dd/mm/yy;@">
                  <c:v>43766</c:v>
                </c:pt>
                <c:pt idx="579" formatCode="dd/mm/yy;@">
                  <c:v>43767</c:v>
                </c:pt>
                <c:pt idx="580" formatCode="dd/mm/yy;@">
                  <c:v>43769</c:v>
                </c:pt>
                <c:pt idx="581" formatCode="dd/mm/yy;@">
                  <c:v>43772</c:v>
                </c:pt>
                <c:pt idx="582" formatCode="dd/mm/yy;@">
                  <c:v>43783</c:v>
                </c:pt>
                <c:pt idx="583" formatCode="dd/mm/yy;@">
                  <c:v>43784</c:v>
                </c:pt>
                <c:pt idx="584" formatCode="dd/mm/yy;@">
                  <c:v>43787</c:v>
                </c:pt>
                <c:pt idx="585" formatCode="dd/mm/yy;@">
                  <c:v>43788</c:v>
                </c:pt>
                <c:pt idx="586" formatCode="dd/mm/yy;@">
                  <c:v>43788</c:v>
                </c:pt>
                <c:pt idx="587" formatCode="dd/mm/yy;@">
                  <c:v>43789</c:v>
                </c:pt>
                <c:pt idx="588" formatCode="dd/mm/yy;@">
                  <c:v>43789</c:v>
                </c:pt>
                <c:pt idx="589" formatCode="dd/mm/yy;@">
                  <c:v>43790</c:v>
                </c:pt>
                <c:pt idx="590" formatCode="dd/mm/yy;@">
                  <c:v>43790</c:v>
                </c:pt>
                <c:pt idx="591" formatCode="dd/mm/yy;@">
                  <c:v>43792</c:v>
                </c:pt>
                <c:pt idx="592" formatCode="dd/mm/yy;@">
                  <c:v>43793</c:v>
                </c:pt>
                <c:pt idx="593" formatCode="dd/mm/yy;@">
                  <c:v>43794</c:v>
                </c:pt>
                <c:pt idx="594" formatCode="dd/mm/yy;@">
                  <c:v>43794</c:v>
                </c:pt>
                <c:pt idx="595" formatCode="dd/mm/yy;@">
                  <c:v>43794</c:v>
                </c:pt>
                <c:pt idx="596" formatCode="dd/mm/yy;@">
                  <c:v>43795</c:v>
                </c:pt>
                <c:pt idx="597" formatCode="dd/mm/yy;@">
                  <c:v>43796</c:v>
                </c:pt>
                <c:pt idx="598" formatCode="dd/mm/yy;@">
                  <c:v>43796</c:v>
                </c:pt>
                <c:pt idx="599" formatCode="dd/mm/yy;@">
                  <c:v>43797</c:v>
                </c:pt>
                <c:pt idx="600" formatCode="dd/mm/yy;@">
                  <c:v>43797</c:v>
                </c:pt>
                <c:pt idx="601" formatCode="dd/mm/yy;@">
                  <c:v>43799</c:v>
                </c:pt>
                <c:pt idx="602" formatCode="dd/mm/yy;@">
                  <c:v>43800</c:v>
                </c:pt>
                <c:pt idx="603" formatCode="dd/mm/yy;@">
                  <c:v>43801</c:v>
                </c:pt>
                <c:pt idx="604" formatCode="dd/mm/yy;@">
                  <c:v>43808</c:v>
                </c:pt>
                <c:pt idx="605" formatCode="dd/mm/yy;@">
                  <c:v>43809</c:v>
                </c:pt>
                <c:pt idx="606" formatCode="dd/mm/yy;@">
                  <c:v>43815</c:v>
                </c:pt>
                <c:pt idx="607" formatCode="dd/mm/yy;@">
                  <c:v>43816</c:v>
                </c:pt>
                <c:pt idx="608" formatCode="dd/mm/yy;@">
                  <c:v>43820</c:v>
                </c:pt>
                <c:pt idx="609" formatCode="dd/mm/yy;@">
                  <c:v>43822</c:v>
                </c:pt>
                <c:pt idx="610" formatCode="dd/mm/yy;@">
                  <c:v>43824</c:v>
                </c:pt>
                <c:pt idx="611" formatCode="dd/mm/yy;@">
                  <c:v>43825</c:v>
                </c:pt>
              </c:numCache>
            </c:numRef>
          </c:cat>
          <c:val>
            <c:numRef>
              <c:f>'NG-LDĐ-04 (29049)'!$H$3:$H$614</c:f>
              <c:numCache>
                <c:formatCode>General</c:formatCode>
                <c:ptCount val="612"/>
                <c:pt idx="0">
                  <c:v>3520</c:v>
                </c:pt>
                <c:pt idx="1">
                  <c:v>3520</c:v>
                </c:pt>
                <c:pt idx="2">
                  <c:v>3520</c:v>
                </c:pt>
                <c:pt idx="3">
                  <c:v>3520</c:v>
                </c:pt>
                <c:pt idx="4">
                  <c:v>3520</c:v>
                </c:pt>
                <c:pt idx="5">
                  <c:v>3520</c:v>
                </c:pt>
                <c:pt idx="6">
                  <c:v>3520</c:v>
                </c:pt>
                <c:pt idx="7">
                  <c:v>3520</c:v>
                </c:pt>
                <c:pt idx="8">
                  <c:v>3520</c:v>
                </c:pt>
                <c:pt idx="9">
                  <c:v>3520</c:v>
                </c:pt>
                <c:pt idx="10">
                  <c:v>3520</c:v>
                </c:pt>
                <c:pt idx="11">
                  <c:v>3520</c:v>
                </c:pt>
                <c:pt idx="12">
                  <c:v>3520</c:v>
                </c:pt>
                <c:pt idx="13">
                  <c:v>3520</c:v>
                </c:pt>
                <c:pt idx="14">
                  <c:v>3520</c:v>
                </c:pt>
                <c:pt idx="15">
                  <c:v>3520</c:v>
                </c:pt>
                <c:pt idx="16">
                  <c:v>3520</c:v>
                </c:pt>
                <c:pt idx="17">
                  <c:v>3520</c:v>
                </c:pt>
                <c:pt idx="18">
                  <c:v>3520</c:v>
                </c:pt>
                <c:pt idx="19">
                  <c:v>3520</c:v>
                </c:pt>
                <c:pt idx="20">
                  <c:v>3520</c:v>
                </c:pt>
                <c:pt idx="21">
                  <c:v>3520</c:v>
                </c:pt>
                <c:pt idx="22">
                  <c:v>3520</c:v>
                </c:pt>
                <c:pt idx="23">
                  <c:v>3520</c:v>
                </c:pt>
                <c:pt idx="24">
                  <c:v>3520</c:v>
                </c:pt>
                <c:pt idx="25">
                  <c:v>3520</c:v>
                </c:pt>
                <c:pt idx="26">
                  <c:v>3520</c:v>
                </c:pt>
                <c:pt idx="27">
                  <c:v>3520</c:v>
                </c:pt>
                <c:pt idx="28">
                  <c:v>3520</c:v>
                </c:pt>
                <c:pt idx="29">
                  <c:v>3520</c:v>
                </c:pt>
                <c:pt idx="30">
                  <c:v>3520</c:v>
                </c:pt>
                <c:pt idx="31">
                  <c:v>3520</c:v>
                </c:pt>
                <c:pt idx="32">
                  <c:v>3520</c:v>
                </c:pt>
                <c:pt idx="33">
                  <c:v>3520</c:v>
                </c:pt>
                <c:pt idx="34">
                  <c:v>3520</c:v>
                </c:pt>
                <c:pt idx="35">
                  <c:v>3520</c:v>
                </c:pt>
                <c:pt idx="36">
                  <c:v>3520</c:v>
                </c:pt>
                <c:pt idx="37">
                  <c:v>3520</c:v>
                </c:pt>
                <c:pt idx="38">
                  <c:v>3520</c:v>
                </c:pt>
                <c:pt idx="39">
                  <c:v>3520</c:v>
                </c:pt>
                <c:pt idx="40">
                  <c:v>3520</c:v>
                </c:pt>
                <c:pt idx="41">
                  <c:v>3520</c:v>
                </c:pt>
                <c:pt idx="42">
                  <c:v>3520</c:v>
                </c:pt>
                <c:pt idx="43">
                  <c:v>3520</c:v>
                </c:pt>
                <c:pt idx="44">
                  <c:v>3520</c:v>
                </c:pt>
                <c:pt idx="45">
                  <c:v>3520</c:v>
                </c:pt>
                <c:pt idx="46">
                  <c:v>3520</c:v>
                </c:pt>
                <c:pt idx="47">
                  <c:v>3520</c:v>
                </c:pt>
                <c:pt idx="48">
                  <c:v>3520</c:v>
                </c:pt>
                <c:pt idx="49">
                  <c:v>3520</c:v>
                </c:pt>
                <c:pt idx="50">
                  <c:v>3520</c:v>
                </c:pt>
                <c:pt idx="51">
                  <c:v>3520</c:v>
                </c:pt>
                <c:pt idx="52">
                  <c:v>3520</c:v>
                </c:pt>
                <c:pt idx="53">
                  <c:v>3520</c:v>
                </c:pt>
                <c:pt idx="54">
                  <c:v>3520</c:v>
                </c:pt>
                <c:pt idx="55">
                  <c:v>3520</c:v>
                </c:pt>
                <c:pt idx="56">
                  <c:v>3520</c:v>
                </c:pt>
                <c:pt idx="57">
                  <c:v>3520</c:v>
                </c:pt>
                <c:pt idx="58">
                  <c:v>3520</c:v>
                </c:pt>
                <c:pt idx="59">
                  <c:v>3520</c:v>
                </c:pt>
                <c:pt idx="60">
                  <c:v>3520</c:v>
                </c:pt>
                <c:pt idx="61">
                  <c:v>3520</c:v>
                </c:pt>
                <c:pt idx="62">
                  <c:v>3520</c:v>
                </c:pt>
                <c:pt idx="63">
                  <c:v>3520</c:v>
                </c:pt>
                <c:pt idx="64">
                  <c:v>3520</c:v>
                </c:pt>
                <c:pt idx="65">
                  <c:v>3520</c:v>
                </c:pt>
                <c:pt idx="66">
                  <c:v>3520</c:v>
                </c:pt>
                <c:pt idx="67">
                  <c:v>3520</c:v>
                </c:pt>
                <c:pt idx="68">
                  <c:v>3520</c:v>
                </c:pt>
                <c:pt idx="69">
                  <c:v>3520</c:v>
                </c:pt>
                <c:pt idx="70">
                  <c:v>3520</c:v>
                </c:pt>
                <c:pt idx="71">
                  <c:v>3520</c:v>
                </c:pt>
                <c:pt idx="72">
                  <c:v>3520</c:v>
                </c:pt>
                <c:pt idx="73">
                  <c:v>3520</c:v>
                </c:pt>
                <c:pt idx="74">
                  <c:v>3520</c:v>
                </c:pt>
                <c:pt idx="75">
                  <c:v>3520</c:v>
                </c:pt>
                <c:pt idx="76">
                  <c:v>3520</c:v>
                </c:pt>
                <c:pt idx="77">
                  <c:v>3520</c:v>
                </c:pt>
                <c:pt idx="78">
                  <c:v>3520</c:v>
                </c:pt>
                <c:pt idx="79">
                  <c:v>3520</c:v>
                </c:pt>
                <c:pt idx="80">
                  <c:v>3520</c:v>
                </c:pt>
                <c:pt idx="81">
                  <c:v>3520</c:v>
                </c:pt>
                <c:pt idx="82">
                  <c:v>3520</c:v>
                </c:pt>
                <c:pt idx="83">
                  <c:v>3520</c:v>
                </c:pt>
                <c:pt idx="84">
                  <c:v>3520</c:v>
                </c:pt>
                <c:pt idx="85">
                  <c:v>3520</c:v>
                </c:pt>
                <c:pt idx="86">
                  <c:v>3520</c:v>
                </c:pt>
                <c:pt idx="87">
                  <c:v>3520</c:v>
                </c:pt>
                <c:pt idx="88">
                  <c:v>3520</c:v>
                </c:pt>
                <c:pt idx="89">
                  <c:v>3520</c:v>
                </c:pt>
                <c:pt idx="90">
                  <c:v>3520</c:v>
                </c:pt>
                <c:pt idx="91">
                  <c:v>3520</c:v>
                </c:pt>
                <c:pt idx="92">
                  <c:v>3520</c:v>
                </c:pt>
                <c:pt idx="93">
                  <c:v>3520</c:v>
                </c:pt>
                <c:pt idx="94">
                  <c:v>3520</c:v>
                </c:pt>
                <c:pt idx="95">
                  <c:v>3520</c:v>
                </c:pt>
                <c:pt idx="96">
                  <c:v>3520</c:v>
                </c:pt>
                <c:pt idx="97">
                  <c:v>3520</c:v>
                </c:pt>
                <c:pt idx="98">
                  <c:v>3520</c:v>
                </c:pt>
                <c:pt idx="99">
                  <c:v>3520</c:v>
                </c:pt>
                <c:pt idx="100">
                  <c:v>3520</c:v>
                </c:pt>
                <c:pt idx="101">
                  <c:v>3520</c:v>
                </c:pt>
                <c:pt idx="102">
                  <c:v>3520</c:v>
                </c:pt>
                <c:pt idx="103">
                  <c:v>3520</c:v>
                </c:pt>
                <c:pt idx="104">
                  <c:v>3520</c:v>
                </c:pt>
                <c:pt idx="105">
                  <c:v>3520</c:v>
                </c:pt>
                <c:pt idx="106">
                  <c:v>3520</c:v>
                </c:pt>
                <c:pt idx="107">
                  <c:v>3520</c:v>
                </c:pt>
                <c:pt idx="108">
                  <c:v>3520</c:v>
                </c:pt>
                <c:pt idx="109">
                  <c:v>3520</c:v>
                </c:pt>
                <c:pt idx="110">
                  <c:v>3520</c:v>
                </c:pt>
                <c:pt idx="111">
                  <c:v>3520</c:v>
                </c:pt>
                <c:pt idx="112">
                  <c:v>3520</c:v>
                </c:pt>
                <c:pt idx="113">
                  <c:v>3520</c:v>
                </c:pt>
                <c:pt idx="114">
                  <c:v>3520</c:v>
                </c:pt>
                <c:pt idx="115">
                  <c:v>3520</c:v>
                </c:pt>
                <c:pt idx="116">
                  <c:v>3520</c:v>
                </c:pt>
                <c:pt idx="117">
                  <c:v>3520</c:v>
                </c:pt>
                <c:pt idx="118">
                  <c:v>3520</c:v>
                </c:pt>
                <c:pt idx="119">
                  <c:v>3520</c:v>
                </c:pt>
                <c:pt idx="120">
                  <c:v>3520</c:v>
                </c:pt>
                <c:pt idx="121">
                  <c:v>3520</c:v>
                </c:pt>
                <c:pt idx="122">
                  <c:v>3520</c:v>
                </c:pt>
                <c:pt idx="123">
                  <c:v>3520</c:v>
                </c:pt>
                <c:pt idx="124">
                  <c:v>3520</c:v>
                </c:pt>
                <c:pt idx="125">
                  <c:v>3520</c:v>
                </c:pt>
                <c:pt idx="126">
                  <c:v>3520</c:v>
                </c:pt>
                <c:pt idx="127">
                  <c:v>3520</c:v>
                </c:pt>
                <c:pt idx="128">
                  <c:v>3520</c:v>
                </c:pt>
                <c:pt idx="129">
                  <c:v>3520</c:v>
                </c:pt>
                <c:pt idx="130">
                  <c:v>3520</c:v>
                </c:pt>
                <c:pt idx="131">
                  <c:v>3520</c:v>
                </c:pt>
                <c:pt idx="132">
                  <c:v>3520</c:v>
                </c:pt>
                <c:pt idx="133">
                  <c:v>3520</c:v>
                </c:pt>
                <c:pt idx="134">
                  <c:v>3520</c:v>
                </c:pt>
                <c:pt idx="135">
                  <c:v>3520</c:v>
                </c:pt>
                <c:pt idx="136">
                  <c:v>3520</c:v>
                </c:pt>
                <c:pt idx="137">
                  <c:v>3520</c:v>
                </c:pt>
                <c:pt idx="138">
                  <c:v>3520</c:v>
                </c:pt>
                <c:pt idx="139">
                  <c:v>3520</c:v>
                </c:pt>
                <c:pt idx="140">
                  <c:v>3520</c:v>
                </c:pt>
                <c:pt idx="141">
                  <c:v>3520</c:v>
                </c:pt>
                <c:pt idx="142">
                  <c:v>3520</c:v>
                </c:pt>
                <c:pt idx="143">
                  <c:v>3520</c:v>
                </c:pt>
                <c:pt idx="144">
                  <c:v>3520</c:v>
                </c:pt>
                <c:pt idx="145">
                  <c:v>3520</c:v>
                </c:pt>
                <c:pt idx="146">
                  <c:v>3520</c:v>
                </c:pt>
                <c:pt idx="147">
                  <c:v>3520</c:v>
                </c:pt>
                <c:pt idx="148">
                  <c:v>3520</c:v>
                </c:pt>
                <c:pt idx="149">
                  <c:v>3520</c:v>
                </c:pt>
                <c:pt idx="150">
                  <c:v>3520</c:v>
                </c:pt>
                <c:pt idx="151">
                  <c:v>3520</c:v>
                </c:pt>
                <c:pt idx="152">
                  <c:v>3520</c:v>
                </c:pt>
                <c:pt idx="153">
                  <c:v>3520</c:v>
                </c:pt>
                <c:pt idx="154">
                  <c:v>3520</c:v>
                </c:pt>
                <c:pt idx="155">
                  <c:v>3520</c:v>
                </c:pt>
                <c:pt idx="156">
                  <c:v>3520</c:v>
                </c:pt>
                <c:pt idx="157">
                  <c:v>3520</c:v>
                </c:pt>
                <c:pt idx="158">
                  <c:v>3520</c:v>
                </c:pt>
                <c:pt idx="159">
                  <c:v>3520</c:v>
                </c:pt>
                <c:pt idx="160">
                  <c:v>3520</c:v>
                </c:pt>
                <c:pt idx="161">
                  <c:v>3520</c:v>
                </c:pt>
                <c:pt idx="162">
                  <c:v>3520</c:v>
                </c:pt>
                <c:pt idx="163">
                  <c:v>3520</c:v>
                </c:pt>
                <c:pt idx="164">
                  <c:v>3520</c:v>
                </c:pt>
                <c:pt idx="165">
                  <c:v>3520</c:v>
                </c:pt>
                <c:pt idx="166">
                  <c:v>3520</c:v>
                </c:pt>
                <c:pt idx="167">
                  <c:v>3520</c:v>
                </c:pt>
                <c:pt idx="168">
                  <c:v>3520</c:v>
                </c:pt>
                <c:pt idx="169">
                  <c:v>3520</c:v>
                </c:pt>
                <c:pt idx="170">
                  <c:v>3520</c:v>
                </c:pt>
                <c:pt idx="171">
                  <c:v>3520</c:v>
                </c:pt>
                <c:pt idx="172">
                  <c:v>3520</c:v>
                </c:pt>
                <c:pt idx="173">
                  <c:v>3520</c:v>
                </c:pt>
                <c:pt idx="174">
                  <c:v>3520</c:v>
                </c:pt>
                <c:pt idx="175">
                  <c:v>3520</c:v>
                </c:pt>
                <c:pt idx="176">
                  <c:v>3520</c:v>
                </c:pt>
                <c:pt idx="177">
                  <c:v>3520</c:v>
                </c:pt>
                <c:pt idx="178">
                  <c:v>3520</c:v>
                </c:pt>
                <c:pt idx="179">
                  <c:v>3520</c:v>
                </c:pt>
                <c:pt idx="180">
                  <c:v>3520</c:v>
                </c:pt>
                <c:pt idx="181">
                  <c:v>3520</c:v>
                </c:pt>
                <c:pt idx="182">
                  <c:v>3520</c:v>
                </c:pt>
                <c:pt idx="183">
                  <c:v>3520</c:v>
                </c:pt>
                <c:pt idx="184">
                  <c:v>3520</c:v>
                </c:pt>
                <c:pt idx="185">
                  <c:v>3520</c:v>
                </c:pt>
                <c:pt idx="186">
                  <c:v>3520</c:v>
                </c:pt>
                <c:pt idx="187">
                  <c:v>3520</c:v>
                </c:pt>
                <c:pt idx="188">
                  <c:v>3520</c:v>
                </c:pt>
                <c:pt idx="189">
                  <c:v>3520</c:v>
                </c:pt>
                <c:pt idx="190">
                  <c:v>3520</c:v>
                </c:pt>
                <c:pt idx="191">
                  <c:v>3520</c:v>
                </c:pt>
                <c:pt idx="192">
                  <c:v>3520</c:v>
                </c:pt>
                <c:pt idx="193">
                  <c:v>3520</c:v>
                </c:pt>
                <c:pt idx="194">
                  <c:v>3520</c:v>
                </c:pt>
                <c:pt idx="195">
                  <c:v>3520</c:v>
                </c:pt>
                <c:pt idx="196">
                  <c:v>3520</c:v>
                </c:pt>
                <c:pt idx="197">
                  <c:v>3520</c:v>
                </c:pt>
                <c:pt idx="198">
                  <c:v>3520</c:v>
                </c:pt>
                <c:pt idx="199">
                  <c:v>3520</c:v>
                </c:pt>
                <c:pt idx="200">
                  <c:v>3520</c:v>
                </c:pt>
                <c:pt idx="201">
                  <c:v>3520</c:v>
                </c:pt>
                <c:pt idx="202">
                  <c:v>3520</c:v>
                </c:pt>
                <c:pt idx="203">
                  <c:v>3520</c:v>
                </c:pt>
                <c:pt idx="204">
                  <c:v>3520</c:v>
                </c:pt>
                <c:pt idx="205">
                  <c:v>3520</c:v>
                </c:pt>
                <c:pt idx="206">
                  <c:v>3520</c:v>
                </c:pt>
                <c:pt idx="207">
                  <c:v>3520</c:v>
                </c:pt>
                <c:pt idx="208">
                  <c:v>3520</c:v>
                </c:pt>
                <c:pt idx="209">
                  <c:v>3520</c:v>
                </c:pt>
                <c:pt idx="210">
                  <c:v>3520</c:v>
                </c:pt>
                <c:pt idx="211">
                  <c:v>3520</c:v>
                </c:pt>
                <c:pt idx="212">
                  <c:v>3520</c:v>
                </c:pt>
                <c:pt idx="213">
                  <c:v>3520</c:v>
                </c:pt>
                <c:pt idx="214">
                  <c:v>3520</c:v>
                </c:pt>
                <c:pt idx="215">
                  <c:v>3520</c:v>
                </c:pt>
                <c:pt idx="216">
                  <c:v>3520</c:v>
                </c:pt>
                <c:pt idx="217">
                  <c:v>3520</c:v>
                </c:pt>
                <c:pt idx="218">
                  <c:v>3520</c:v>
                </c:pt>
                <c:pt idx="219">
                  <c:v>3520</c:v>
                </c:pt>
                <c:pt idx="220">
                  <c:v>3520</c:v>
                </c:pt>
                <c:pt idx="221">
                  <c:v>3520</c:v>
                </c:pt>
                <c:pt idx="222">
                  <c:v>3520</c:v>
                </c:pt>
                <c:pt idx="223">
                  <c:v>3520</c:v>
                </c:pt>
                <c:pt idx="224">
                  <c:v>3520</c:v>
                </c:pt>
                <c:pt idx="225">
                  <c:v>3520</c:v>
                </c:pt>
                <c:pt idx="226">
                  <c:v>3520</c:v>
                </c:pt>
                <c:pt idx="227">
                  <c:v>3520</c:v>
                </c:pt>
                <c:pt idx="228">
                  <c:v>3520</c:v>
                </c:pt>
                <c:pt idx="229">
                  <c:v>3520</c:v>
                </c:pt>
                <c:pt idx="230">
                  <c:v>3520</c:v>
                </c:pt>
                <c:pt idx="231">
                  <c:v>3520</c:v>
                </c:pt>
                <c:pt idx="232">
                  <c:v>3520</c:v>
                </c:pt>
                <c:pt idx="233">
                  <c:v>3520</c:v>
                </c:pt>
                <c:pt idx="234">
                  <c:v>3520</c:v>
                </c:pt>
                <c:pt idx="235">
                  <c:v>3520</c:v>
                </c:pt>
                <c:pt idx="236">
                  <c:v>3520</c:v>
                </c:pt>
                <c:pt idx="237">
                  <c:v>3520</c:v>
                </c:pt>
                <c:pt idx="238">
                  <c:v>3520</c:v>
                </c:pt>
                <c:pt idx="239">
                  <c:v>3520</c:v>
                </c:pt>
                <c:pt idx="240">
                  <c:v>3520</c:v>
                </c:pt>
                <c:pt idx="241">
                  <c:v>3520</c:v>
                </c:pt>
                <c:pt idx="242">
                  <c:v>3520</c:v>
                </c:pt>
                <c:pt idx="243">
                  <c:v>3520</c:v>
                </c:pt>
                <c:pt idx="244">
                  <c:v>3520</c:v>
                </c:pt>
                <c:pt idx="245">
                  <c:v>3520</c:v>
                </c:pt>
                <c:pt idx="246">
                  <c:v>3520</c:v>
                </c:pt>
                <c:pt idx="247">
                  <c:v>3520</c:v>
                </c:pt>
                <c:pt idx="248">
                  <c:v>3520</c:v>
                </c:pt>
                <c:pt idx="249">
                  <c:v>3520</c:v>
                </c:pt>
                <c:pt idx="250">
                  <c:v>3520</c:v>
                </c:pt>
                <c:pt idx="251">
                  <c:v>3520</c:v>
                </c:pt>
                <c:pt idx="252">
                  <c:v>3520</c:v>
                </c:pt>
                <c:pt idx="253">
                  <c:v>3520</c:v>
                </c:pt>
                <c:pt idx="254">
                  <c:v>3520</c:v>
                </c:pt>
                <c:pt idx="255">
                  <c:v>3520</c:v>
                </c:pt>
                <c:pt idx="256">
                  <c:v>3520</c:v>
                </c:pt>
                <c:pt idx="257">
                  <c:v>3520</c:v>
                </c:pt>
                <c:pt idx="258">
                  <c:v>3520</c:v>
                </c:pt>
                <c:pt idx="259">
                  <c:v>3520</c:v>
                </c:pt>
                <c:pt idx="260">
                  <c:v>3520</c:v>
                </c:pt>
                <c:pt idx="261">
                  <c:v>3520</c:v>
                </c:pt>
                <c:pt idx="262">
                  <c:v>3520</c:v>
                </c:pt>
                <c:pt idx="263">
                  <c:v>3520</c:v>
                </c:pt>
                <c:pt idx="264">
                  <c:v>3520</c:v>
                </c:pt>
                <c:pt idx="265">
                  <c:v>3520</c:v>
                </c:pt>
                <c:pt idx="266">
                  <c:v>3520</c:v>
                </c:pt>
                <c:pt idx="267">
                  <c:v>3520</c:v>
                </c:pt>
                <c:pt idx="268">
                  <c:v>3520</c:v>
                </c:pt>
                <c:pt idx="269">
                  <c:v>3520</c:v>
                </c:pt>
                <c:pt idx="270">
                  <c:v>3520</c:v>
                </c:pt>
                <c:pt idx="271">
                  <c:v>3520</c:v>
                </c:pt>
                <c:pt idx="272">
                  <c:v>3520</c:v>
                </c:pt>
                <c:pt idx="273">
                  <c:v>3520</c:v>
                </c:pt>
                <c:pt idx="274">
                  <c:v>3520</c:v>
                </c:pt>
                <c:pt idx="275">
                  <c:v>3520</c:v>
                </c:pt>
                <c:pt idx="276">
                  <c:v>3520</c:v>
                </c:pt>
                <c:pt idx="277">
                  <c:v>3520</c:v>
                </c:pt>
                <c:pt idx="278">
                  <c:v>3520</c:v>
                </c:pt>
                <c:pt idx="279">
                  <c:v>3520</c:v>
                </c:pt>
                <c:pt idx="280">
                  <c:v>3520</c:v>
                </c:pt>
                <c:pt idx="281">
                  <c:v>3520</c:v>
                </c:pt>
                <c:pt idx="282">
                  <c:v>3520</c:v>
                </c:pt>
                <c:pt idx="283">
                  <c:v>3520</c:v>
                </c:pt>
                <c:pt idx="284">
                  <c:v>3520</c:v>
                </c:pt>
                <c:pt idx="285">
                  <c:v>3520</c:v>
                </c:pt>
                <c:pt idx="286">
                  <c:v>3520</c:v>
                </c:pt>
                <c:pt idx="287">
                  <c:v>3520</c:v>
                </c:pt>
                <c:pt idx="288">
                  <c:v>3520</c:v>
                </c:pt>
                <c:pt idx="289">
                  <c:v>3520</c:v>
                </c:pt>
                <c:pt idx="290">
                  <c:v>3520</c:v>
                </c:pt>
                <c:pt idx="291">
                  <c:v>3520</c:v>
                </c:pt>
                <c:pt idx="292">
                  <c:v>3520</c:v>
                </c:pt>
                <c:pt idx="293">
                  <c:v>3520</c:v>
                </c:pt>
                <c:pt idx="294">
                  <c:v>3520</c:v>
                </c:pt>
                <c:pt idx="295">
                  <c:v>3520</c:v>
                </c:pt>
                <c:pt idx="296">
                  <c:v>3520</c:v>
                </c:pt>
                <c:pt idx="297">
                  <c:v>3520</c:v>
                </c:pt>
                <c:pt idx="298">
                  <c:v>3520</c:v>
                </c:pt>
                <c:pt idx="299">
                  <c:v>3520</c:v>
                </c:pt>
                <c:pt idx="300">
                  <c:v>3520</c:v>
                </c:pt>
                <c:pt idx="301">
                  <c:v>3520</c:v>
                </c:pt>
                <c:pt idx="302">
                  <c:v>3520</c:v>
                </c:pt>
                <c:pt idx="303">
                  <c:v>3520</c:v>
                </c:pt>
                <c:pt idx="304">
                  <c:v>3520</c:v>
                </c:pt>
                <c:pt idx="305">
                  <c:v>3520</c:v>
                </c:pt>
                <c:pt idx="306">
                  <c:v>3520</c:v>
                </c:pt>
                <c:pt idx="307">
                  <c:v>3520</c:v>
                </c:pt>
                <c:pt idx="308">
                  <c:v>3520</c:v>
                </c:pt>
                <c:pt idx="309">
                  <c:v>3520</c:v>
                </c:pt>
                <c:pt idx="310">
                  <c:v>3520</c:v>
                </c:pt>
                <c:pt idx="311">
                  <c:v>3520</c:v>
                </c:pt>
                <c:pt idx="312">
                  <c:v>3520</c:v>
                </c:pt>
                <c:pt idx="313">
                  <c:v>3520</c:v>
                </c:pt>
                <c:pt idx="314">
                  <c:v>3520</c:v>
                </c:pt>
                <c:pt idx="315">
                  <c:v>3520</c:v>
                </c:pt>
                <c:pt idx="316">
                  <c:v>3520</c:v>
                </c:pt>
                <c:pt idx="317">
                  <c:v>3520</c:v>
                </c:pt>
                <c:pt idx="318">
                  <c:v>3520</c:v>
                </c:pt>
                <c:pt idx="319">
                  <c:v>3520</c:v>
                </c:pt>
                <c:pt idx="320">
                  <c:v>3520</c:v>
                </c:pt>
                <c:pt idx="321">
                  <c:v>3520</c:v>
                </c:pt>
                <c:pt idx="322">
                  <c:v>3520</c:v>
                </c:pt>
                <c:pt idx="323">
                  <c:v>3520</c:v>
                </c:pt>
                <c:pt idx="324">
                  <c:v>3520</c:v>
                </c:pt>
                <c:pt idx="325">
                  <c:v>3520</c:v>
                </c:pt>
                <c:pt idx="326">
                  <c:v>3520</c:v>
                </c:pt>
                <c:pt idx="327">
                  <c:v>3520</c:v>
                </c:pt>
                <c:pt idx="328">
                  <c:v>3520</c:v>
                </c:pt>
                <c:pt idx="329">
                  <c:v>3520</c:v>
                </c:pt>
                <c:pt idx="330">
                  <c:v>3520</c:v>
                </c:pt>
                <c:pt idx="331">
                  <c:v>3520</c:v>
                </c:pt>
                <c:pt idx="332">
                  <c:v>3520</c:v>
                </c:pt>
                <c:pt idx="333">
                  <c:v>3520</c:v>
                </c:pt>
                <c:pt idx="334">
                  <c:v>3520</c:v>
                </c:pt>
                <c:pt idx="335">
                  <c:v>3520</c:v>
                </c:pt>
                <c:pt idx="336">
                  <c:v>3520</c:v>
                </c:pt>
                <c:pt idx="337">
                  <c:v>3520</c:v>
                </c:pt>
                <c:pt idx="338">
                  <c:v>3520</c:v>
                </c:pt>
                <c:pt idx="339">
                  <c:v>3520</c:v>
                </c:pt>
                <c:pt idx="340">
                  <c:v>3520</c:v>
                </c:pt>
                <c:pt idx="341">
                  <c:v>3520</c:v>
                </c:pt>
                <c:pt idx="342">
                  <c:v>3520</c:v>
                </c:pt>
                <c:pt idx="343">
                  <c:v>3520</c:v>
                </c:pt>
                <c:pt idx="344">
                  <c:v>3520</c:v>
                </c:pt>
                <c:pt idx="345">
                  <c:v>3520</c:v>
                </c:pt>
                <c:pt idx="346">
                  <c:v>3520</c:v>
                </c:pt>
                <c:pt idx="347">
                  <c:v>3520</c:v>
                </c:pt>
                <c:pt idx="348">
                  <c:v>3520</c:v>
                </c:pt>
                <c:pt idx="349">
                  <c:v>3520</c:v>
                </c:pt>
                <c:pt idx="350">
                  <c:v>3520</c:v>
                </c:pt>
                <c:pt idx="351">
                  <c:v>3520</c:v>
                </c:pt>
                <c:pt idx="352">
                  <c:v>3520</c:v>
                </c:pt>
                <c:pt idx="353">
                  <c:v>3520</c:v>
                </c:pt>
                <c:pt idx="354">
                  <c:v>3520</c:v>
                </c:pt>
                <c:pt idx="355">
                  <c:v>3520</c:v>
                </c:pt>
                <c:pt idx="356">
                  <c:v>3520</c:v>
                </c:pt>
                <c:pt idx="357">
                  <c:v>3520</c:v>
                </c:pt>
                <c:pt idx="358">
                  <c:v>3520</c:v>
                </c:pt>
                <c:pt idx="359">
                  <c:v>3520</c:v>
                </c:pt>
                <c:pt idx="360">
                  <c:v>3520</c:v>
                </c:pt>
                <c:pt idx="361">
                  <c:v>3520</c:v>
                </c:pt>
                <c:pt idx="362">
                  <c:v>3520</c:v>
                </c:pt>
                <c:pt idx="363">
                  <c:v>3520</c:v>
                </c:pt>
                <c:pt idx="364">
                  <c:v>3520</c:v>
                </c:pt>
                <c:pt idx="365">
                  <c:v>3520</c:v>
                </c:pt>
                <c:pt idx="366">
                  <c:v>3520</c:v>
                </c:pt>
                <c:pt idx="367">
                  <c:v>3520</c:v>
                </c:pt>
                <c:pt idx="368">
                  <c:v>3520</c:v>
                </c:pt>
                <c:pt idx="369">
                  <c:v>3520</c:v>
                </c:pt>
                <c:pt idx="370">
                  <c:v>3520</c:v>
                </c:pt>
                <c:pt idx="371">
                  <c:v>3520</c:v>
                </c:pt>
                <c:pt idx="372">
                  <c:v>3520</c:v>
                </c:pt>
                <c:pt idx="373">
                  <c:v>3520</c:v>
                </c:pt>
                <c:pt idx="374">
                  <c:v>3520</c:v>
                </c:pt>
                <c:pt idx="375">
                  <c:v>3520</c:v>
                </c:pt>
                <c:pt idx="376">
                  <c:v>3520</c:v>
                </c:pt>
                <c:pt idx="377">
                  <c:v>3520</c:v>
                </c:pt>
                <c:pt idx="378">
                  <c:v>3520</c:v>
                </c:pt>
                <c:pt idx="379">
                  <c:v>3520</c:v>
                </c:pt>
                <c:pt idx="380">
                  <c:v>3520</c:v>
                </c:pt>
                <c:pt idx="381">
                  <c:v>3520</c:v>
                </c:pt>
                <c:pt idx="382">
                  <c:v>3520</c:v>
                </c:pt>
                <c:pt idx="383">
                  <c:v>3520</c:v>
                </c:pt>
                <c:pt idx="384">
                  <c:v>3520</c:v>
                </c:pt>
                <c:pt idx="385">
                  <c:v>3520</c:v>
                </c:pt>
                <c:pt idx="386">
                  <c:v>3520</c:v>
                </c:pt>
                <c:pt idx="387">
                  <c:v>3520</c:v>
                </c:pt>
                <c:pt idx="388">
                  <c:v>3520</c:v>
                </c:pt>
                <c:pt idx="389">
                  <c:v>3520</c:v>
                </c:pt>
                <c:pt idx="390">
                  <c:v>3520</c:v>
                </c:pt>
                <c:pt idx="391">
                  <c:v>3520</c:v>
                </c:pt>
                <c:pt idx="392">
                  <c:v>3520</c:v>
                </c:pt>
                <c:pt idx="393">
                  <c:v>3520</c:v>
                </c:pt>
                <c:pt idx="394">
                  <c:v>3520</c:v>
                </c:pt>
                <c:pt idx="395">
                  <c:v>3520</c:v>
                </c:pt>
                <c:pt idx="396">
                  <c:v>3520</c:v>
                </c:pt>
                <c:pt idx="397">
                  <c:v>3520</c:v>
                </c:pt>
                <c:pt idx="398">
                  <c:v>3520</c:v>
                </c:pt>
                <c:pt idx="399">
                  <c:v>3520</c:v>
                </c:pt>
                <c:pt idx="400">
                  <c:v>3520</c:v>
                </c:pt>
                <c:pt idx="401">
                  <c:v>3520</c:v>
                </c:pt>
                <c:pt idx="402">
                  <c:v>3520</c:v>
                </c:pt>
                <c:pt idx="403">
                  <c:v>3520</c:v>
                </c:pt>
                <c:pt idx="404">
                  <c:v>3520</c:v>
                </c:pt>
                <c:pt idx="405">
                  <c:v>3520</c:v>
                </c:pt>
                <c:pt idx="406">
                  <c:v>3520</c:v>
                </c:pt>
                <c:pt idx="407">
                  <c:v>3520</c:v>
                </c:pt>
                <c:pt idx="408">
                  <c:v>3520</c:v>
                </c:pt>
                <c:pt idx="409">
                  <c:v>3520</c:v>
                </c:pt>
                <c:pt idx="410">
                  <c:v>3520</c:v>
                </c:pt>
                <c:pt idx="411">
                  <c:v>3520</c:v>
                </c:pt>
                <c:pt idx="412">
                  <c:v>3520</c:v>
                </c:pt>
                <c:pt idx="413">
                  <c:v>3520</c:v>
                </c:pt>
                <c:pt idx="414">
                  <c:v>3520</c:v>
                </c:pt>
                <c:pt idx="415">
                  <c:v>3520</c:v>
                </c:pt>
                <c:pt idx="416">
                  <c:v>3520</c:v>
                </c:pt>
                <c:pt idx="417">
                  <c:v>3520</c:v>
                </c:pt>
                <c:pt idx="418">
                  <c:v>3520</c:v>
                </c:pt>
                <c:pt idx="419">
                  <c:v>3520</c:v>
                </c:pt>
                <c:pt idx="420">
                  <c:v>3520</c:v>
                </c:pt>
                <c:pt idx="421">
                  <c:v>3520</c:v>
                </c:pt>
                <c:pt idx="422">
                  <c:v>3520</c:v>
                </c:pt>
                <c:pt idx="423">
                  <c:v>3520</c:v>
                </c:pt>
                <c:pt idx="424">
                  <c:v>3520</c:v>
                </c:pt>
                <c:pt idx="425">
                  <c:v>3520</c:v>
                </c:pt>
                <c:pt idx="426">
                  <c:v>3520</c:v>
                </c:pt>
                <c:pt idx="427">
                  <c:v>3520</c:v>
                </c:pt>
                <c:pt idx="428">
                  <c:v>3520</c:v>
                </c:pt>
                <c:pt idx="429">
                  <c:v>3520</c:v>
                </c:pt>
                <c:pt idx="430">
                  <c:v>3520</c:v>
                </c:pt>
                <c:pt idx="431">
                  <c:v>3520</c:v>
                </c:pt>
                <c:pt idx="432">
                  <c:v>3520</c:v>
                </c:pt>
                <c:pt idx="433">
                  <c:v>3520</c:v>
                </c:pt>
                <c:pt idx="434">
                  <c:v>3520</c:v>
                </c:pt>
                <c:pt idx="435">
                  <c:v>3520</c:v>
                </c:pt>
                <c:pt idx="436">
                  <c:v>3520</c:v>
                </c:pt>
                <c:pt idx="437">
                  <c:v>3520</c:v>
                </c:pt>
                <c:pt idx="438">
                  <c:v>3520</c:v>
                </c:pt>
                <c:pt idx="439">
                  <c:v>3520</c:v>
                </c:pt>
                <c:pt idx="440">
                  <c:v>3520</c:v>
                </c:pt>
                <c:pt idx="441">
                  <c:v>3520</c:v>
                </c:pt>
                <c:pt idx="442">
                  <c:v>3520</c:v>
                </c:pt>
                <c:pt idx="443">
                  <c:v>3520</c:v>
                </c:pt>
                <c:pt idx="444">
                  <c:v>3520</c:v>
                </c:pt>
                <c:pt idx="445">
                  <c:v>3520</c:v>
                </c:pt>
                <c:pt idx="446">
                  <c:v>3520</c:v>
                </c:pt>
                <c:pt idx="447">
                  <c:v>3520</c:v>
                </c:pt>
                <c:pt idx="448">
                  <c:v>3520</c:v>
                </c:pt>
                <c:pt idx="449">
                  <c:v>3520</c:v>
                </c:pt>
                <c:pt idx="450">
                  <c:v>3520</c:v>
                </c:pt>
                <c:pt idx="451">
                  <c:v>3520</c:v>
                </c:pt>
                <c:pt idx="452">
                  <c:v>3520</c:v>
                </c:pt>
                <c:pt idx="453">
                  <c:v>3520</c:v>
                </c:pt>
                <c:pt idx="454">
                  <c:v>3520</c:v>
                </c:pt>
                <c:pt idx="455">
                  <c:v>3520</c:v>
                </c:pt>
                <c:pt idx="456">
                  <c:v>3520</c:v>
                </c:pt>
                <c:pt idx="457">
                  <c:v>3520</c:v>
                </c:pt>
                <c:pt idx="458">
                  <c:v>3520</c:v>
                </c:pt>
                <c:pt idx="459">
                  <c:v>3520</c:v>
                </c:pt>
                <c:pt idx="460">
                  <c:v>3520</c:v>
                </c:pt>
                <c:pt idx="461">
                  <c:v>3520</c:v>
                </c:pt>
                <c:pt idx="462">
                  <c:v>3520</c:v>
                </c:pt>
                <c:pt idx="463">
                  <c:v>3520</c:v>
                </c:pt>
                <c:pt idx="464">
                  <c:v>3520</c:v>
                </c:pt>
                <c:pt idx="465">
                  <c:v>3520</c:v>
                </c:pt>
                <c:pt idx="466">
                  <c:v>3520</c:v>
                </c:pt>
                <c:pt idx="467">
                  <c:v>3520</c:v>
                </c:pt>
                <c:pt idx="468">
                  <c:v>3520</c:v>
                </c:pt>
                <c:pt idx="469">
                  <c:v>3520</c:v>
                </c:pt>
                <c:pt idx="470">
                  <c:v>3520</c:v>
                </c:pt>
                <c:pt idx="471">
                  <c:v>3520</c:v>
                </c:pt>
                <c:pt idx="472">
                  <c:v>3520</c:v>
                </c:pt>
                <c:pt idx="473">
                  <c:v>3520</c:v>
                </c:pt>
                <c:pt idx="474">
                  <c:v>3520</c:v>
                </c:pt>
                <c:pt idx="475">
                  <c:v>3520</c:v>
                </c:pt>
                <c:pt idx="476">
                  <c:v>3520</c:v>
                </c:pt>
                <c:pt idx="477">
                  <c:v>3520</c:v>
                </c:pt>
                <c:pt idx="478">
                  <c:v>3520</c:v>
                </c:pt>
                <c:pt idx="479">
                  <c:v>3520</c:v>
                </c:pt>
                <c:pt idx="480">
                  <c:v>3520</c:v>
                </c:pt>
                <c:pt idx="481">
                  <c:v>3520</c:v>
                </c:pt>
                <c:pt idx="482">
                  <c:v>3520</c:v>
                </c:pt>
                <c:pt idx="483">
                  <c:v>3520</c:v>
                </c:pt>
                <c:pt idx="484">
                  <c:v>3520</c:v>
                </c:pt>
                <c:pt idx="485">
                  <c:v>3520</c:v>
                </c:pt>
                <c:pt idx="486">
                  <c:v>3520</c:v>
                </c:pt>
                <c:pt idx="487">
                  <c:v>3520</c:v>
                </c:pt>
                <c:pt idx="488">
                  <c:v>3520</c:v>
                </c:pt>
                <c:pt idx="489">
                  <c:v>3520</c:v>
                </c:pt>
                <c:pt idx="490">
                  <c:v>3520</c:v>
                </c:pt>
                <c:pt idx="491">
                  <c:v>3520</c:v>
                </c:pt>
                <c:pt idx="492">
                  <c:v>3520</c:v>
                </c:pt>
                <c:pt idx="493">
                  <c:v>3520</c:v>
                </c:pt>
                <c:pt idx="494">
                  <c:v>3520</c:v>
                </c:pt>
                <c:pt idx="495">
                  <c:v>3520</c:v>
                </c:pt>
                <c:pt idx="496">
                  <c:v>3520</c:v>
                </c:pt>
                <c:pt idx="497">
                  <c:v>3520</c:v>
                </c:pt>
                <c:pt idx="498">
                  <c:v>3520</c:v>
                </c:pt>
                <c:pt idx="499">
                  <c:v>3520</c:v>
                </c:pt>
                <c:pt idx="500">
                  <c:v>3520</c:v>
                </c:pt>
                <c:pt idx="501">
                  <c:v>3520</c:v>
                </c:pt>
                <c:pt idx="502">
                  <c:v>3520</c:v>
                </c:pt>
                <c:pt idx="503">
                  <c:v>3520</c:v>
                </c:pt>
                <c:pt idx="504">
                  <c:v>3520</c:v>
                </c:pt>
                <c:pt idx="505">
                  <c:v>3520</c:v>
                </c:pt>
                <c:pt idx="506">
                  <c:v>3520</c:v>
                </c:pt>
                <c:pt idx="507">
                  <c:v>3520</c:v>
                </c:pt>
                <c:pt idx="508">
                  <c:v>3520</c:v>
                </c:pt>
                <c:pt idx="509">
                  <c:v>3520</c:v>
                </c:pt>
                <c:pt idx="510">
                  <c:v>3520</c:v>
                </c:pt>
                <c:pt idx="511">
                  <c:v>3520</c:v>
                </c:pt>
                <c:pt idx="512">
                  <c:v>3520</c:v>
                </c:pt>
                <c:pt idx="513">
                  <c:v>3520</c:v>
                </c:pt>
                <c:pt idx="514">
                  <c:v>3520</c:v>
                </c:pt>
                <c:pt idx="515">
                  <c:v>3520</c:v>
                </c:pt>
                <c:pt idx="516">
                  <c:v>3520</c:v>
                </c:pt>
                <c:pt idx="517">
                  <c:v>3520</c:v>
                </c:pt>
                <c:pt idx="518">
                  <c:v>3520</c:v>
                </c:pt>
                <c:pt idx="519">
                  <c:v>3520</c:v>
                </c:pt>
                <c:pt idx="520">
                  <c:v>3520</c:v>
                </c:pt>
                <c:pt idx="521">
                  <c:v>3520</c:v>
                </c:pt>
                <c:pt idx="522">
                  <c:v>3520</c:v>
                </c:pt>
                <c:pt idx="523">
                  <c:v>3520</c:v>
                </c:pt>
                <c:pt idx="524">
                  <c:v>3520</c:v>
                </c:pt>
                <c:pt idx="525">
                  <c:v>3520</c:v>
                </c:pt>
                <c:pt idx="526">
                  <c:v>3520</c:v>
                </c:pt>
                <c:pt idx="527">
                  <c:v>3520</c:v>
                </c:pt>
                <c:pt idx="528">
                  <c:v>3520</c:v>
                </c:pt>
                <c:pt idx="529">
                  <c:v>3520</c:v>
                </c:pt>
                <c:pt idx="530">
                  <c:v>3520</c:v>
                </c:pt>
                <c:pt idx="531">
                  <c:v>3520</c:v>
                </c:pt>
                <c:pt idx="532">
                  <c:v>3520</c:v>
                </c:pt>
                <c:pt idx="533">
                  <c:v>3520</c:v>
                </c:pt>
                <c:pt idx="534">
                  <c:v>3520</c:v>
                </c:pt>
                <c:pt idx="535">
                  <c:v>3520</c:v>
                </c:pt>
                <c:pt idx="536">
                  <c:v>3520</c:v>
                </c:pt>
                <c:pt idx="537">
                  <c:v>3520</c:v>
                </c:pt>
                <c:pt idx="538">
                  <c:v>3520</c:v>
                </c:pt>
                <c:pt idx="539">
                  <c:v>3520</c:v>
                </c:pt>
                <c:pt idx="540">
                  <c:v>3520</c:v>
                </c:pt>
                <c:pt idx="541">
                  <c:v>3520</c:v>
                </c:pt>
                <c:pt idx="542">
                  <c:v>3520</c:v>
                </c:pt>
                <c:pt idx="543">
                  <c:v>3520</c:v>
                </c:pt>
                <c:pt idx="544">
                  <c:v>3520</c:v>
                </c:pt>
                <c:pt idx="545">
                  <c:v>3520</c:v>
                </c:pt>
                <c:pt idx="546">
                  <c:v>3520</c:v>
                </c:pt>
                <c:pt idx="547">
                  <c:v>3520</c:v>
                </c:pt>
                <c:pt idx="548">
                  <c:v>3520</c:v>
                </c:pt>
                <c:pt idx="549">
                  <c:v>3520</c:v>
                </c:pt>
                <c:pt idx="550">
                  <c:v>3520</c:v>
                </c:pt>
                <c:pt idx="551">
                  <c:v>3520</c:v>
                </c:pt>
                <c:pt idx="552">
                  <c:v>3520</c:v>
                </c:pt>
                <c:pt idx="553">
                  <c:v>3520</c:v>
                </c:pt>
                <c:pt idx="554">
                  <c:v>3520</c:v>
                </c:pt>
                <c:pt idx="555">
                  <c:v>3520</c:v>
                </c:pt>
                <c:pt idx="556">
                  <c:v>3520</c:v>
                </c:pt>
                <c:pt idx="557">
                  <c:v>3520</c:v>
                </c:pt>
                <c:pt idx="558">
                  <c:v>3520</c:v>
                </c:pt>
                <c:pt idx="559">
                  <c:v>3520</c:v>
                </c:pt>
                <c:pt idx="560">
                  <c:v>3520</c:v>
                </c:pt>
                <c:pt idx="561">
                  <c:v>3520</c:v>
                </c:pt>
                <c:pt idx="562">
                  <c:v>3520</c:v>
                </c:pt>
                <c:pt idx="563">
                  <c:v>3520</c:v>
                </c:pt>
                <c:pt idx="564">
                  <c:v>3520</c:v>
                </c:pt>
                <c:pt idx="565">
                  <c:v>3520</c:v>
                </c:pt>
                <c:pt idx="566">
                  <c:v>3520</c:v>
                </c:pt>
                <c:pt idx="567">
                  <c:v>3520</c:v>
                </c:pt>
                <c:pt idx="568">
                  <c:v>3520</c:v>
                </c:pt>
                <c:pt idx="569">
                  <c:v>3520</c:v>
                </c:pt>
                <c:pt idx="570">
                  <c:v>3520</c:v>
                </c:pt>
                <c:pt idx="571">
                  <c:v>3520</c:v>
                </c:pt>
                <c:pt idx="572">
                  <c:v>3520</c:v>
                </c:pt>
                <c:pt idx="573">
                  <c:v>3520</c:v>
                </c:pt>
                <c:pt idx="574">
                  <c:v>3520</c:v>
                </c:pt>
                <c:pt idx="575">
                  <c:v>3520</c:v>
                </c:pt>
                <c:pt idx="576">
                  <c:v>3520</c:v>
                </c:pt>
                <c:pt idx="577">
                  <c:v>3520</c:v>
                </c:pt>
                <c:pt idx="578">
                  <c:v>3520</c:v>
                </c:pt>
                <c:pt idx="579">
                  <c:v>3520</c:v>
                </c:pt>
                <c:pt idx="580">
                  <c:v>3520</c:v>
                </c:pt>
                <c:pt idx="581">
                  <c:v>3520</c:v>
                </c:pt>
                <c:pt idx="582">
                  <c:v>3520</c:v>
                </c:pt>
                <c:pt idx="583">
                  <c:v>3520</c:v>
                </c:pt>
                <c:pt idx="584">
                  <c:v>3520</c:v>
                </c:pt>
                <c:pt idx="585">
                  <c:v>3520</c:v>
                </c:pt>
                <c:pt idx="586">
                  <c:v>3520</c:v>
                </c:pt>
                <c:pt idx="587">
                  <c:v>3520</c:v>
                </c:pt>
                <c:pt idx="588">
                  <c:v>3520</c:v>
                </c:pt>
                <c:pt idx="589">
                  <c:v>3520</c:v>
                </c:pt>
                <c:pt idx="590">
                  <c:v>3520</c:v>
                </c:pt>
                <c:pt idx="591">
                  <c:v>3520</c:v>
                </c:pt>
                <c:pt idx="592">
                  <c:v>3520</c:v>
                </c:pt>
                <c:pt idx="593">
                  <c:v>3520</c:v>
                </c:pt>
                <c:pt idx="594">
                  <c:v>3520</c:v>
                </c:pt>
                <c:pt idx="595">
                  <c:v>3520</c:v>
                </c:pt>
                <c:pt idx="596">
                  <c:v>3520</c:v>
                </c:pt>
                <c:pt idx="597">
                  <c:v>3520</c:v>
                </c:pt>
                <c:pt idx="598">
                  <c:v>3520</c:v>
                </c:pt>
                <c:pt idx="599">
                  <c:v>3520</c:v>
                </c:pt>
                <c:pt idx="600">
                  <c:v>3520</c:v>
                </c:pt>
                <c:pt idx="601">
                  <c:v>3520</c:v>
                </c:pt>
                <c:pt idx="602">
                  <c:v>3520</c:v>
                </c:pt>
                <c:pt idx="603">
                  <c:v>3520</c:v>
                </c:pt>
                <c:pt idx="604">
                  <c:v>3520</c:v>
                </c:pt>
                <c:pt idx="605">
                  <c:v>3520</c:v>
                </c:pt>
                <c:pt idx="606">
                  <c:v>3520</c:v>
                </c:pt>
                <c:pt idx="607">
                  <c:v>3520</c:v>
                </c:pt>
                <c:pt idx="608">
                  <c:v>3520</c:v>
                </c:pt>
                <c:pt idx="609">
                  <c:v>3520</c:v>
                </c:pt>
                <c:pt idx="610">
                  <c:v>3520</c:v>
                </c:pt>
                <c:pt idx="611">
                  <c:v>3520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'NG-LDĐ-04 (29049)'!$K$2</c:f>
              <c:strCache>
                <c:ptCount val="1"/>
                <c:pt idx="0">
                  <c:v>Alert limit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72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'NG-LDĐ-04 (29049)'!$N$3:$N$614</c:f>
              <c:numCache>
                <c:formatCode>m/d/yyyy</c:formatCode>
                <c:ptCount val="612"/>
                <c:pt idx="0">
                  <c:v>43102</c:v>
                </c:pt>
                <c:pt idx="1">
                  <c:v>43103</c:v>
                </c:pt>
                <c:pt idx="2">
                  <c:v>43103</c:v>
                </c:pt>
                <c:pt idx="3">
                  <c:v>43104</c:v>
                </c:pt>
                <c:pt idx="4">
                  <c:v>43104</c:v>
                </c:pt>
                <c:pt idx="5">
                  <c:v>43104</c:v>
                </c:pt>
                <c:pt idx="6">
                  <c:v>43105</c:v>
                </c:pt>
                <c:pt idx="7">
                  <c:v>43106</c:v>
                </c:pt>
                <c:pt idx="8">
                  <c:v>43108</c:v>
                </c:pt>
                <c:pt idx="9">
                  <c:v>43109</c:v>
                </c:pt>
                <c:pt idx="10">
                  <c:v>43109</c:v>
                </c:pt>
                <c:pt idx="11">
                  <c:v>43110</c:v>
                </c:pt>
                <c:pt idx="12">
                  <c:v>43110</c:v>
                </c:pt>
                <c:pt idx="13">
                  <c:v>43111</c:v>
                </c:pt>
                <c:pt idx="14">
                  <c:v>43112</c:v>
                </c:pt>
                <c:pt idx="15">
                  <c:v>43113</c:v>
                </c:pt>
                <c:pt idx="16">
                  <c:v>43115</c:v>
                </c:pt>
                <c:pt idx="17">
                  <c:v>43116</c:v>
                </c:pt>
                <c:pt idx="18">
                  <c:v>43116</c:v>
                </c:pt>
                <c:pt idx="19">
                  <c:v>43117</c:v>
                </c:pt>
                <c:pt idx="20">
                  <c:v>43117</c:v>
                </c:pt>
                <c:pt idx="21">
                  <c:v>43118</c:v>
                </c:pt>
                <c:pt idx="22">
                  <c:v>43119</c:v>
                </c:pt>
                <c:pt idx="23">
                  <c:v>43120</c:v>
                </c:pt>
                <c:pt idx="24">
                  <c:v>43120</c:v>
                </c:pt>
                <c:pt idx="25">
                  <c:v>43121</c:v>
                </c:pt>
                <c:pt idx="26">
                  <c:v>43121</c:v>
                </c:pt>
                <c:pt idx="27">
                  <c:v>43122</c:v>
                </c:pt>
                <c:pt idx="28">
                  <c:v>43122</c:v>
                </c:pt>
                <c:pt idx="29">
                  <c:v>43123</c:v>
                </c:pt>
                <c:pt idx="30">
                  <c:v>43123</c:v>
                </c:pt>
                <c:pt idx="31">
                  <c:v>43124</c:v>
                </c:pt>
                <c:pt idx="32">
                  <c:v>43124</c:v>
                </c:pt>
                <c:pt idx="33">
                  <c:v>43125</c:v>
                </c:pt>
                <c:pt idx="34">
                  <c:v>43126</c:v>
                </c:pt>
                <c:pt idx="35">
                  <c:v>43127</c:v>
                </c:pt>
                <c:pt idx="36">
                  <c:v>43129</c:v>
                </c:pt>
                <c:pt idx="37">
                  <c:v>43130</c:v>
                </c:pt>
                <c:pt idx="38">
                  <c:v>43130</c:v>
                </c:pt>
                <c:pt idx="39">
                  <c:v>43131</c:v>
                </c:pt>
                <c:pt idx="40">
                  <c:v>43131</c:v>
                </c:pt>
                <c:pt idx="41">
                  <c:v>43132</c:v>
                </c:pt>
                <c:pt idx="42">
                  <c:v>43132</c:v>
                </c:pt>
                <c:pt idx="43">
                  <c:v>43133</c:v>
                </c:pt>
                <c:pt idx="44">
                  <c:v>43133</c:v>
                </c:pt>
                <c:pt idx="45">
                  <c:v>43134</c:v>
                </c:pt>
                <c:pt idx="46">
                  <c:v>43134</c:v>
                </c:pt>
                <c:pt idx="47">
                  <c:v>43136</c:v>
                </c:pt>
                <c:pt idx="48">
                  <c:v>43136</c:v>
                </c:pt>
                <c:pt idx="49">
                  <c:v>43136</c:v>
                </c:pt>
                <c:pt idx="50">
                  <c:v>43137</c:v>
                </c:pt>
                <c:pt idx="51">
                  <c:v>43138</c:v>
                </c:pt>
                <c:pt idx="52">
                  <c:v>43138</c:v>
                </c:pt>
                <c:pt idx="53">
                  <c:v>43139</c:v>
                </c:pt>
                <c:pt idx="54">
                  <c:v>43139</c:v>
                </c:pt>
                <c:pt idx="55">
                  <c:v>43141</c:v>
                </c:pt>
                <c:pt idx="56">
                  <c:v>43154</c:v>
                </c:pt>
                <c:pt idx="57">
                  <c:v>43155</c:v>
                </c:pt>
                <c:pt idx="58">
                  <c:v>43155</c:v>
                </c:pt>
                <c:pt idx="59">
                  <c:v>43156</c:v>
                </c:pt>
                <c:pt idx="60">
                  <c:v>43156</c:v>
                </c:pt>
                <c:pt idx="61">
                  <c:v>43157</c:v>
                </c:pt>
                <c:pt idx="62">
                  <c:v>43157</c:v>
                </c:pt>
                <c:pt idx="63">
                  <c:v>43158</c:v>
                </c:pt>
                <c:pt idx="64">
                  <c:v>43158</c:v>
                </c:pt>
                <c:pt idx="65">
                  <c:v>43159</c:v>
                </c:pt>
                <c:pt idx="66">
                  <c:v>43159</c:v>
                </c:pt>
                <c:pt idx="67">
                  <c:v>43160</c:v>
                </c:pt>
                <c:pt idx="68">
                  <c:v>43160</c:v>
                </c:pt>
                <c:pt idx="69">
                  <c:v>43162</c:v>
                </c:pt>
                <c:pt idx="70">
                  <c:v>43162</c:v>
                </c:pt>
                <c:pt idx="71">
                  <c:v>43164</c:v>
                </c:pt>
                <c:pt idx="72">
                  <c:v>43164</c:v>
                </c:pt>
                <c:pt idx="73">
                  <c:v>43165</c:v>
                </c:pt>
                <c:pt idx="74">
                  <c:v>43165</c:v>
                </c:pt>
                <c:pt idx="75">
                  <c:v>43166</c:v>
                </c:pt>
                <c:pt idx="76">
                  <c:v>43167</c:v>
                </c:pt>
                <c:pt idx="77">
                  <c:v>43168</c:v>
                </c:pt>
                <c:pt idx="78">
                  <c:v>43170</c:v>
                </c:pt>
                <c:pt idx="79">
                  <c:v>43171</c:v>
                </c:pt>
                <c:pt idx="80">
                  <c:v>43171</c:v>
                </c:pt>
                <c:pt idx="81">
                  <c:v>43172</c:v>
                </c:pt>
                <c:pt idx="82">
                  <c:v>43172</c:v>
                </c:pt>
                <c:pt idx="83">
                  <c:v>43173</c:v>
                </c:pt>
                <c:pt idx="84">
                  <c:v>43173</c:v>
                </c:pt>
                <c:pt idx="85">
                  <c:v>43174</c:v>
                </c:pt>
                <c:pt idx="86">
                  <c:v>43174</c:v>
                </c:pt>
                <c:pt idx="87">
                  <c:v>43174</c:v>
                </c:pt>
                <c:pt idx="88">
                  <c:v>43176</c:v>
                </c:pt>
                <c:pt idx="89">
                  <c:v>43178</c:v>
                </c:pt>
                <c:pt idx="90">
                  <c:v>43179</c:v>
                </c:pt>
                <c:pt idx="91">
                  <c:v>43179</c:v>
                </c:pt>
                <c:pt idx="92">
                  <c:v>43180</c:v>
                </c:pt>
                <c:pt idx="93">
                  <c:v>43180</c:v>
                </c:pt>
                <c:pt idx="94">
                  <c:v>43181</c:v>
                </c:pt>
                <c:pt idx="95">
                  <c:v>43181</c:v>
                </c:pt>
                <c:pt idx="96">
                  <c:v>43183</c:v>
                </c:pt>
                <c:pt idx="97">
                  <c:v>43183</c:v>
                </c:pt>
                <c:pt idx="98">
                  <c:v>43185</c:v>
                </c:pt>
                <c:pt idx="99">
                  <c:v>43185</c:v>
                </c:pt>
                <c:pt idx="100">
                  <c:v>43186</c:v>
                </c:pt>
                <c:pt idx="101">
                  <c:v>43186</c:v>
                </c:pt>
                <c:pt idx="102">
                  <c:v>43187</c:v>
                </c:pt>
                <c:pt idx="103">
                  <c:v>43187</c:v>
                </c:pt>
                <c:pt idx="104">
                  <c:v>43188</c:v>
                </c:pt>
                <c:pt idx="105">
                  <c:v>43188</c:v>
                </c:pt>
                <c:pt idx="106">
                  <c:v>43189</c:v>
                </c:pt>
                <c:pt idx="107">
                  <c:v>43190</c:v>
                </c:pt>
                <c:pt idx="108">
                  <c:v>43192</c:v>
                </c:pt>
                <c:pt idx="109">
                  <c:v>43192</c:v>
                </c:pt>
                <c:pt idx="110">
                  <c:v>43193</c:v>
                </c:pt>
                <c:pt idx="111">
                  <c:v>43194</c:v>
                </c:pt>
                <c:pt idx="112">
                  <c:v>43194</c:v>
                </c:pt>
                <c:pt idx="113">
                  <c:v>43199</c:v>
                </c:pt>
                <c:pt idx="114">
                  <c:v>43200</c:v>
                </c:pt>
                <c:pt idx="115">
                  <c:v>43200</c:v>
                </c:pt>
                <c:pt idx="116">
                  <c:v>43201</c:v>
                </c:pt>
                <c:pt idx="117">
                  <c:v>43202</c:v>
                </c:pt>
                <c:pt idx="118">
                  <c:v>43203</c:v>
                </c:pt>
                <c:pt idx="119">
                  <c:v>43204</c:v>
                </c:pt>
                <c:pt idx="120">
                  <c:v>43206</c:v>
                </c:pt>
                <c:pt idx="121">
                  <c:v>43206</c:v>
                </c:pt>
                <c:pt idx="122">
                  <c:v>43208</c:v>
                </c:pt>
                <c:pt idx="123">
                  <c:v>43208</c:v>
                </c:pt>
                <c:pt idx="124">
                  <c:v>43209</c:v>
                </c:pt>
                <c:pt idx="125">
                  <c:v>43209</c:v>
                </c:pt>
                <c:pt idx="126">
                  <c:v>43211</c:v>
                </c:pt>
                <c:pt idx="127">
                  <c:v>43211</c:v>
                </c:pt>
                <c:pt idx="128">
                  <c:v>43213</c:v>
                </c:pt>
                <c:pt idx="129">
                  <c:v>43214</c:v>
                </c:pt>
                <c:pt idx="130">
                  <c:v>43215</c:v>
                </c:pt>
                <c:pt idx="131">
                  <c:v>43222</c:v>
                </c:pt>
                <c:pt idx="132">
                  <c:v>43223</c:v>
                </c:pt>
                <c:pt idx="133">
                  <c:v>43223</c:v>
                </c:pt>
                <c:pt idx="134">
                  <c:v>43225</c:v>
                </c:pt>
                <c:pt idx="135">
                  <c:v>43225</c:v>
                </c:pt>
                <c:pt idx="136">
                  <c:v>43227</c:v>
                </c:pt>
                <c:pt idx="137">
                  <c:v>43227</c:v>
                </c:pt>
                <c:pt idx="138">
                  <c:v>43229</c:v>
                </c:pt>
                <c:pt idx="139">
                  <c:v>43230</c:v>
                </c:pt>
                <c:pt idx="140">
                  <c:v>43232</c:v>
                </c:pt>
                <c:pt idx="141">
                  <c:v>43234</c:v>
                </c:pt>
                <c:pt idx="142">
                  <c:v>43235</c:v>
                </c:pt>
                <c:pt idx="143">
                  <c:v>43235</c:v>
                </c:pt>
                <c:pt idx="144">
                  <c:v>43236</c:v>
                </c:pt>
                <c:pt idx="145">
                  <c:v>43236</c:v>
                </c:pt>
                <c:pt idx="146">
                  <c:v>43237</c:v>
                </c:pt>
                <c:pt idx="147">
                  <c:v>43237</c:v>
                </c:pt>
                <c:pt idx="148">
                  <c:v>43238</c:v>
                </c:pt>
                <c:pt idx="149">
                  <c:v>43239</c:v>
                </c:pt>
                <c:pt idx="150">
                  <c:v>43241</c:v>
                </c:pt>
                <c:pt idx="151">
                  <c:v>43242</c:v>
                </c:pt>
                <c:pt idx="152">
                  <c:v>43242</c:v>
                </c:pt>
                <c:pt idx="153">
                  <c:v>43243</c:v>
                </c:pt>
                <c:pt idx="154">
                  <c:v>43243</c:v>
                </c:pt>
                <c:pt idx="155">
                  <c:v>43244</c:v>
                </c:pt>
                <c:pt idx="156">
                  <c:v>43248</c:v>
                </c:pt>
                <c:pt idx="157">
                  <c:v>43249</c:v>
                </c:pt>
                <c:pt idx="158">
                  <c:v>43249</c:v>
                </c:pt>
                <c:pt idx="159">
                  <c:v>43250</c:v>
                </c:pt>
                <c:pt idx="160">
                  <c:v>43250</c:v>
                </c:pt>
                <c:pt idx="161">
                  <c:v>43251</c:v>
                </c:pt>
                <c:pt idx="162">
                  <c:v>43251</c:v>
                </c:pt>
                <c:pt idx="163">
                  <c:v>43252</c:v>
                </c:pt>
                <c:pt idx="164">
                  <c:v>43253</c:v>
                </c:pt>
                <c:pt idx="165">
                  <c:v>43255</c:v>
                </c:pt>
                <c:pt idx="166">
                  <c:v>43256</c:v>
                </c:pt>
                <c:pt idx="167">
                  <c:v>43256</c:v>
                </c:pt>
                <c:pt idx="168">
                  <c:v>43257</c:v>
                </c:pt>
                <c:pt idx="169">
                  <c:v>43258</c:v>
                </c:pt>
                <c:pt idx="170">
                  <c:v>43258</c:v>
                </c:pt>
                <c:pt idx="171">
                  <c:v>43259</c:v>
                </c:pt>
                <c:pt idx="172">
                  <c:v>43260</c:v>
                </c:pt>
                <c:pt idx="173">
                  <c:v>43262</c:v>
                </c:pt>
                <c:pt idx="174">
                  <c:v>43262</c:v>
                </c:pt>
                <c:pt idx="175">
                  <c:v>43263</c:v>
                </c:pt>
                <c:pt idx="176">
                  <c:v>43263</c:v>
                </c:pt>
                <c:pt idx="177">
                  <c:v>43264</c:v>
                </c:pt>
                <c:pt idx="178">
                  <c:v>43264</c:v>
                </c:pt>
                <c:pt idx="179">
                  <c:v>43265</c:v>
                </c:pt>
                <c:pt idx="180">
                  <c:v>43267</c:v>
                </c:pt>
                <c:pt idx="181">
                  <c:v>43268</c:v>
                </c:pt>
                <c:pt idx="182">
                  <c:v>43269</c:v>
                </c:pt>
                <c:pt idx="183">
                  <c:v>43270</c:v>
                </c:pt>
                <c:pt idx="184">
                  <c:v>43270</c:v>
                </c:pt>
                <c:pt idx="185">
                  <c:v>43271</c:v>
                </c:pt>
                <c:pt idx="186">
                  <c:v>43271</c:v>
                </c:pt>
                <c:pt idx="187">
                  <c:v>43272</c:v>
                </c:pt>
                <c:pt idx="188">
                  <c:v>43272</c:v>
                </c:pt>
                <c:pt idx="189">
                  <c:v>43272</c:v>
                </c:pt>
                <c:pt idx="190">
                  <c:v>43273</c:v>
                </c:pt>
                <c:pt idx="191">
                  <c:v>43273</c:v>
                </c:pt>
                <c:pt idx="192">
                  <c:v>43275</c:v>
                </c:pt>
                <c:pt idx="193">
                  <c:v>43276</c:v>
                </c:pt>
                <c:pt idx="194">
                  <c:v>43276</c:v>
                </c:pt>
                <c:pt idx="195">
                  <c:v>43277</c:v>
                </c:pt>
                <c:pt idx="196">
                  <c:v>43277</c:v>
                </c:pt>
                <c:pt idx="197">
                  <c:v>43278</c:v>
                </c:pt>
                <c:pt idx="198">
                  <c:v>43279</c:v>
                </c:pt>
                <c:pt idx="199">
                  <c:v>43280</c:v>
                </c:pt>
                <c:pt idx="200">
                  <c:v>43281</c:v>
                </c:pt>
                <c:pt idx="201">
                  <c:v>43283</c:v>
                </c:pt>
                <c:pt idx="202">
                  <c:v>43283</c:v>
                </c:pt>
                <c:pt idx="203">
                  <c:v>43284</c:v>
                </c:pt>
                <c:pt idx="204">
                  <c:v>43285</c:v>
                </c:pt>
                <c:pt idx="205">
                  <c:v>43286</c:v>
                </c:pt>
                <c:pt idx="206">
                  <c:v>43286</c:v>
                </c:pt>
                <c:pt idx="207">
                  <c:v>43287</c:v>
                </c:pt>
                <c:pt idx="208">
                  <c:v>43287</c:v>
                </c:pt>
                <c:pt idx="209">
                  <c:v>43288</c:v>
                </c:pt>
                <c:pt idx="210">
                  <c:v>43288</c:v>
                </c:pt>
                <c:pt idx="211">
                  <c:v>43289</c:v>
                </c:pt>
                <c:pt idx="212">
                  <c:v>43290</c:v>
                </c:pt>
                <c:pt idx="213">
                  <c:v>43291</c:v>
                </c:pt>
                <c:pt idx="214">
                  <c:v>43297</c:v>
                </c:pt>
                <c:pt idx="215">
                  <c:v>43298</c:v>
                </c:pt>
                <c:pt idx="216">
                  <c:v>43298</c:v>
                </c:pt>
                <c:pt idx="217">
                  <c:v>43299</c:v>
                </c:pt>
                <c:pt idx="218">
                  <c:v>43302</c:v>
                </c:pt>
                <c:pt idx="219">
                  <c:v>43304</c:v>
                </c:pt>
                <c:pt idx="220">
                  <c:v>43304</c:v>
                </c:pt>
                <c:pt idx="221">
                  <c:v>43305</c:v>
                </c:pt>
                <c:pt idx="222">
                  <c:v>43305</c:v>
                </c:pt>
                <c:pt idx="223">
                  <c:v>43306</c:v>
                </c:pt>
                <c:pt idx="224">
                  <c:v>43306</c:v>
                </c:pt>
                <c:pt idx="225">
                  <c:v>43307</c:v>
                </c:pt>
                <c:pt idx="226">
                  <c:v>43307</c:v>
                </c:pt>
                <c:pt idx="227">
                  <c:v>43309</c:v>
                </c:pt>
                <c:pt idx="228">
                  <c:v>43309</c:v>
                </c:pt>
                <c:pt idx="229">
                  <c:v>43311</c:v>
                </c:pt>
                <c:pt idx="230">
                  <c:v>43311</c:v>
                </c:pt>
                <c:pt idx="231">
                  <c:v>43312</c:v>
                </c:pt>
                <c:pt idx="232">
                  <c:v>43312</c:v>
                </c:pt>
                <c:pt idx="233">
                  <c:v>43313</c:v>
                </c:pt>
                <c:pt idx="234">
                  <c:v>43313</c:v>
                </c:pt>
                <c:pt idx="235">
                  <c:v>43314</c:v>
                </c:pt>
                <c:pt idx="236">
                  <c:v>43316</c:v>
                </c:pt>
                <c:pt idx="237">
                  <c:v>43318</c:v>
                </c:pt>
                <c:pt idx="238">
                  <c:v>43319</c:v>
                </c:pt>
                <c:pt idx="239">
                  <c:v>43320</c:v>
                </c:pt>
                <c:pt idx="240">
                  <c:v>43323</c:v>
                </c:pt>
                <c:pt idx="241">
                  <c:v>43325</c:v>
                </c:pt>
                <c:pt idx="242">
                  <c:v>43325</c:v>
                </c:pt>
                <c:pt idx="243">
                  <c:v>43326</c:v>
                </c:pt>
                <c:pt idx="244">
                  <c:v>43326</c:v>
                </c:pt>
                <c:pt idx="245">
                  <c:v>43327</c:v>
                </c:pt>
                <c:pt idx="246">
                  <c:v>43328</c:v>
                </c:pt>
                <c:pt idx="247">
                  <c:v>43329</c:v>
                </c:pt>
                <c:pt idx="248">
                  <c:v>43329</c:v>
                </c:pt>
                <c:pt idx="249">
                  <c:v>43332</c:v>
                </c:pt>
                <c:pt idx="250">
                  <c:v>43332</c:v>
                </c:pt>
                <c:pt idx="251">
                  <c:v>43333</c:v>
                </c:pt>
                <c:pt idx="252">
                  <c:v>43334</c:v>
                </c:pt>
                <c:pt idx="253">
                  <c:v>43335</c:v>
                </c:pt>
                <c:pt idx="254">
                  <c:v>43336</c:v>
                </c:pt>
                <c:pt idx="255">
                  <c:v>43336</c:v>
                </c:pt>
                <c:pt idx="256">
                  <c:v>43338</c:v>
                </c:pt>
                <c:pt idx="257">
                  <c:v>43339</c:v>
                </c:pt>
                <c:pt idx="258">
                  <c:v>43339</c:v>
                </c:pt>
                <c:pt idx="259">
                  <c:v>43341</c:v>
                </c:pt>
                <c:pt idx="260">
                  <c:v>43378</c:v>
                </c:pt>
                <c:pt idx="261">
                  <c:v>43381</c:v>
                </c:pt>
                <c:pt idx="262">
                  <c:v>43381</c:v>
                </c:pt>
                <c:pt idx="263">
                  <c:v>43383</c:v>
                </c:pt>
                <c:pt idx="264">
                  <c:v>43384</c:v>
                </c:pt>
                <c:pt idx="265">
                  <c:v>43385</c:v>
                </c:pt>
                <c:pt idx="266">
                  <c:v>43387</c:v>
                </c:pt>
                <c:pt idx="267">
                  <c:v>43387</c:v>
                </c:pt>
                <c:pt idx="268">
                  <c:v>43388</c:v>
                </c:pt>
                <c:pt idx="269">
                  <c:v>43389</c:v>
                </c:pt>
                <c:pt idx="270">
                  <c:v>43392</c:v>
                </c:pt>
                <c:pt idx="271">
                  <c:v>43393</c:v>
                </c:pt>
                <c:pt idx="272">
                  <c:v>43396</c:v>
                </c:pt>
                <c:pt idx="273">
                  <c:v>43396</c:v>
                </c:pt>
                <c:pt idx="274">
                  <c:v>43398</c:v>
                </c:pt>
                <c:pt idx="275">
                  <c:v>43399</c:v>
                </c:pt>
                <c:pt idx="276">
                  <c:v>43400</c:v>
                </c:pt>
                <c:pt idx="277">
                  <c:v>43402</c:v>
                </c:pt>
                <c:pt idx="278">
                  <c:v>43402</c:v>
                </c:pt>
                <c:pt idx="279">
                  <c:v>43403</c:v>
                </c:pt>
                <c:pt idx="280">
                  <c:v>43403</c:v>
                </c:pt>
                <c:pt idx="281">
                  <c:v>43404</c:v>
                </c:pt>
                <c:pt idx="282">
                  <c:v>43404</c:v>
                </c:pt>
                <c:pt idx="283">
                  <c:v>43405</c:v>
                </c:pt>
                <c:pt idx="284">
                  <c:v>43409</c:v>
                </c:pt>
                <c:pt idx="285">
                  <c:v>43409</c:v>
                </c:pt>
                <c:pt idx="286">
                  <c:v>43410</c:v>
                </c:pt>
                <c:pt idx="287">
                  <c:v>43410</c:v>
                </c:pt>
                <c:pt idx="288">
                  <c:v>43411</c:v>
                </c:pt>
                <c:pt idx="289">
                  <c:v>43411</c:v>
                </c:pt>
                <c:pt idx="290">
                  <c:v>43411</c:v>
                </c:pt>
                <c:pt idx="291">
                  <c:v>43412</c:v>
                </c:pt>
                <c:pt idx="292">
                  <c:v>43413</c:v>
                </c:pt>
                <c:pt idx="293">
                  <c:v>43414</c:v>
                </c:pt>
                <c:pt idx="294">
                  <c:v>43416</c:v>
                </c:pt>
                <c:pt idx="295">
                  <c:v>43416</c:v>
                </c:pt>
                <c:pt idx="296">
                  <c:v>43417</c:v>
                </c:pt>
                <c:pt idx="297">
                  <c:v>43420</c:v>
                </c:pt>
                <c:pt idx="298">
                  <c:v>43423</c:v>
                </c:pt>
                <c:pt idx="299">
                  <c:v>43424</c:v>
                </c:pt>
                <c:pt idx="300">
                  <c:v>43425</c:v>
                </c:pt>
                <c:pt idx="301">
                  <c:v>43426</c:v>
                </c:pt>
                <c:pt idx="302">
                  <c:v>43426</c:v>
                </c:pt>
                <c:pt idx="303">
                  <c:v>43426</c:v>
                </c:pt>
                <c:pt idx="304">
                  <c:v>43429</c:v>
                </c:pt>
                <c:pt idx="305">
                  <c:v>43430</c:v>
                </c:pt>
                <c:pt idx="306">
                  <c:v>43430</c:v>
                </c:pt>
                <c:pt idx="307">
                  <c:v>43431</c:v>
                </c:pt>
                <c:pt idx="308">
                  <c:v>43432</c:v>
                </c:pt>
                <c:pt idx="309">
                  <c:v>43433</c:v>
                </c:pt>
                <c:pt idx="310">
                  <c:v>43450</c:v>
                </c:pt>
                <c:pt idx="311">
                  <c:v>43451</c:v>
                </c:pt>
                <c:pt idx="312">
                  <c:v>43451</c:v>
                </c:pt>
                <c:pt idx="313">
                  <c:v>43452</c:v>
                </c:pt>
                <c:pt idx="314">
                  <c:v>43452</c:v>
                </c:pt>
                <c:pt idx="315">
                  <c:v>43453</c:v>
                </c:pt>
                <c:pt idx="316">
                  <c:v>43454</c:v>
                </c:pt>
                <c:pt idx="317">
                  <c:v>43454</c:v>
                </c:pt>
                <c:pt idx="318">
                  <c:v>43455</c:v>
                </c:pt>
                <c:pt idx="319">
                  <c:v>43456</c:v>
                </c:pt>
                <c:pt idx="320">
                  <c:v>43458</c:v>
                </c:pt>
                <c:pt idx="321">
                  <c:v>43458</c:v>
                </c:pt>
                <c:pt idx="322">
                  <c:v>43459</c:v>
                </c:pt>
                <c:pt idx="323">
                  <c:v>43459</c:v>
                </c:pt>
                <c:pt idx="324">
                  <c:v>43460</c:v>
                </c:pt>
                <c:pt idx="325">
                  <c:v>43460</c:v>
                </c:pt>
                <c:pt idx="326">
                  <c:v>43461</c:v>
                </c:pt>
                <c:pt idx="327">
                  <c:v>43461</c:v>
                </c:pt>
                <c:pt idx="328">
                  <c:v>43463</c:v>
                </c:pt>
                <c:pt idx="329" formatCode="dd/mm/yy;@">
                  <c:v>43467</c:v>
                </c:pt>
                <c:pt idx="330" formatCode="dd/mm/yy;@">
                  <c:v>43467</c:v>
                </c:pt>
                <c:pt idx="331" formatCode="dd/mm/yy;@">
                  <c:v>43467</c:v>
                </c:pt>
                <c:pt idx="332" formatCode="dd/mm/yy;@">
                  <c:v>43468</c:v>
                </c:pt>
                <c:pt idx="333" formatCode="dd/mm/yy;@">
                  <c:v>43468</c:v>
                </c:pt>
                <c:pt idx="334" formatCode="dd/mm/yy;@">
                  <c:v>43470</c:v>
                </c:pt>
                <c:pt idx="335" formatCode="dd/mm/yy;@">
                  <c:v>43470</c:v>
                </c:pt>
                <c:pt idx="336" formatCode="dd/mm/yy;@">
                  <c:v>43472</c:v>
                </c:pt>
                <c:pt idx="337" formatCode="dd/mm/yy;@">
                  <c:v>43472</c:v>
                </c:pt>
                <c:pt idx="338" formatCode="dd/mm/yy;@">
                  <c:v>43473</c:v>
                </c:pt>
                <c:pt idx="339" formatCode="dd/mm/yy;@">
                  <c:v>43474</c:v>
                </c:pt>
                <c:pt idx="340" formatCode="dd/mm/yy;@">
                  <c:v>43475</c:v>
                </c:pt>
                <c:pt idx="341" formatCode="dd/mm/yy;@">
                  <c:v>43475</c:v>
                </c:pt>
                <c:pt idx="342" formatCode="dd/mm/yy;@">
                  <c:v>43476</c:v>
                </c:pt>
                <c:pt idx="343" formatCode="dd/mm/yy;@">
                  <c:v>43476</c:v>
                </c:pt>
                <c:pt idx="344" formatCode="dd/mm/yy;@">
                  <c:v>43477</c:v>
                </c:pt>
                <c:pt idx="345" formatCode="dd/mm/yy;@">
                  <c:v>43478</c:v>
                </c:pt>
                <c:pt idx="346" formatCode="dd/mm/yy;@">
                  <c:v>43478</c:v>
                </c:pt>
                <c:pt idx="347" formatCode="dd/mm/yy;@">
                  <c:v>43479</c:v>
                </c:pt>
                <c:pt idx="348" formatCode="dd/mm/yy;@">
                  <c:v>43479</c:v>
                </c:pt>
                <c:pt idx="349" formatCode="dd/mm/yy;@">
                  <c:v>43479</c:v>
                </c:pt>
                <c:pt idx="350" formatCode="dd/mm/yy;@">
                  <c:v>43480</c:v>
                </c:pt>
                <c:pt idx="351" formatCode="dd/mm/yy;@">
                  <c:v>43480</c:v>
                </c:pt>
                <c:pt idx="352" formatCode="dd/mm/yy;@">
                  <c:v>43481</c:v>
                </c:pt>
                <c:pt idx="353" formatCode="dd/mm/yy;@">
                  <c:v>43487</c:v>
                </c:pt>
                <c:pt idx="354" formatCode="dd/mm/yy;@">
                  <c:v>43488</c:v>
                </c:pt>
                <c:pt idx="355" formatCode="dd/mm/yy;@">
                  <c:v>43488</c:v>
                </c:pt>
                <c:pt idx="356" formatCode="dd/mm/yy;@">
                  <c:v>43489</c:v>
                </c:pt>
                <c:pt idx="357" formatCode="dd/mm/yy;@">
                  <c:v>43490</c:v>
                </c:pt>
                <c:pt idx="358" formatCode="dd/mm/yy;@">
                  <c:v>43491</c:v>
                </c:pt>
                <c:pt idx="359" formatCode="dd/mm/yy;@">
                  <c:v>43491</c:v>
                </c:pt>
                <c:pt idx="360" formatCode="dd/mm/yy;@">
                  <c:v>43492</c:v>
                </c:pt>
                <c:pt idx="361" formatCode="dd/mm/yy;@">
                  <c:v>43492</c:v>
                </c:pt>
                <c:pt idx="362" formatCode="dd/mm/yy;@">
                  <c:v>43493</c:v>
                </c:pt>
                <c:pt idx="363" formatCode="dd/mm/yy;@">
                  <c:v>43494</c:v>
                </c:pt>
                <c:pt idx="364" formatCode="dd/mm/yy;@">
                  <c:v>43495</c:v>
                </c:pt>
                <c:pt idx="365" formatCode="dd/mm/yy;@">
                  <c:v>43503</c:v>
                </c:pt>
                <c:pt idx="366" formatCode="dd/mm/yy;@">
                  <c:v>43504</c:v>
                </c:pt>
                <c:pt idx="367" formatCode="dd/mm/yy;@">
                  <c:v>43505</c:v>
                </c:pt>
                <c:pt idx="368" formatCode="dd/mm/yy;@">
                  <c:v>43507</c:v>
                </c:pt>
                <c:pt idx="369" formatCode="dd/mm/yy;@">
                  <c:v>43507</c:v>
                </c:pt>
                <c:pt idx="370" formatCode="dd/mm/yy;@">
                  <c:v>43508</c:v>
                </c:pt>
                <c:pt idx="371" formatCode="dd/mm/yy;@">
                  <c:v>43508</c:v>
                </c:pt>
                <c:pt idx="372" formatCode="dd/mm/yy;@">
                  <c:v>43509</c:v>
                </c:pt>
                <c:pt idx="373" formatCode="dd/mm/yy;@">
                  <c:v>43509</c:v>
                </c:pt>
                <c:pt idx="374" formatCode="dd/mm/yy;@">
                  <c:v>43510</c:v>
                </c:pt>
                <c:pt idx="375" formatCode="dd/mm/yy;@">
                  <c:v>43510</c:v>
                </c:pt>
                <c:pt idx="376" formatCode="dd/mm/yy;@">
                  <c:v>43511</c:v>
                </c:pt>
                <c:pt idx="377" formatCode="dd/mm/yy;@">
                  <c:v>43512</c:v>
                </c:pt>
                <c:pt idx="378" formatCode="dd/mm/yy;@">
                  <c:v>43514</c:v>
                </c:pt>
                <c:pt idx="379" formatCode="dd/mm/yy;@">
                  <c:v>43514</c:v>
                </c:pt>
                <c:pt idx="380" formatCode="dd/mm/yy;@">
                  <c:v>43515</c:v>
                </c:pt>
                <c:pt idx="381" formatCode="dd/mm/yy;@">
                  <c:v>43516</c:v>
                </c:pt>
                <c:pt idx="382" formatCode="dd/mm/yy;@">
                  <c:v>43517</c:v>
                </c:pt>
                <c:pt idx="383" formatCode="dd/mm/yy;@">
                  <c:v>43517</c:v>
                </c:pt>
                <c:pt idx="384" formatCode="dd/mm/yy;@">
                  <c:v>43518</c:v>
                </c:pt>
                <c:pt idx="385" formatCode="dd/mm/yy;@">
                  <c:v>43518</c:v>
                </c:pt>
                <c:pt idx="386" formatCode="dd/mm/yy;@">
                  <c:v>43519</c:v>
                </c:pt>
                <c:pt idx="387" formatCode="dd/mm/yy;@">
                  <c:v>43521</c:v>
                </c:pt>
                <c:pt idx="388" formatCode="dd/mm/yy;@">
                  <c:v>43522</c:v>
                </c:pt>
                <c:pt idx="389" formatCode="dd/mm/yy;@">
                  <c:v>43522</c:v>
                </c:pt>
                <c:pt idx="390" formatCode="dd/mm/yy;@">
                  <c:v>43523</c:v>
                </c:pt>
                <c:pt idx="391" formatCode="dd/mm/yy;@">
                  <c:v>43524</c:v>
                </c:pt>
                <c:pt idx="392" formatCode="dd/mm/yy;@">
                  <c:v>43525</c:v>
                </c:pt>
                <c:pt idx="393" formatCode="dd/mm/yy;@">
                  <c:v>43528</c:v>
                </c:pt>
                <c:pt idx="394" formatCode="dd/mm/yy;@">
                  <c:v>43529</c:v>
                </c:pt>
                <c:pt idx="395" formatCode="dd/mm/yy;@">
                  <c:v>43530</c:v>
                </c:pt>
                <c:pt idx="396" formatCode="dd/mm/yy;@">
                  <c:v>43531</c:v>
                </c:pt>
                <c:pt idx="397" formatCode="dd/mm/yy;@">
                  <c:v>43531</c:v>
                </c:pt>
                <c:pt idx="398" formatCode="dd/mm/yy;@">
                  <c:v>43532</c:v>
                </c:pt>
                <c:pt idx="399" formatCode="dd/mm/yy;@">
                  <c:v>43533</c:v>
                </c:pt>
                <c:pt idx="400" formatCode="dd/mm/yy;@">
                  <c:v>43535</c:v>
                </c:pt>
                <c:pt idx="401" formatCode="dd/mm/yy;@">
                  <c:v>43535</c:v>
                </c:pt>
                <c:pt idx="402" formatCode="dd/mm/yy;@">
                  <c:v>43536</c:v>
                </c:pt>
                <c:pt idx="403" formatCode="dd/mm/yy;@">
                  <c:v>43537</c:v>
                </c:pt>
                <c:pt idx="404" formatCode="dd/mm/yy;@">
                  <c:v>43538</c:v>
                </c:pt>
                <c:pt idx="405" formatCode="dd/mm/yy;@">
                  <c:v>43538</c:v>
                </c:pt>
                <c:pt idx="406" formatCode="dd/mm/yy;@">
                  <c:v>43540</c:v>
                </c:pt>
                <c:pt idx="407" formatCode="dd/mm/yy;@">
                  <c:v>43547</c:v>
                </c:pt>
                <c:pt idx="408" formatCode="dd/mm/yy;@">
                  <c:v>43549</c:v>
                </c:pt>
                <c:pt idx="409" formatCode="dd/mm/yy;@">
                  <c:v>43549</c:v>
                </c:pt>
                <c:pt idx="410" formatCode="dd/mm/yy;@">
                  <c:v>43550</c:v>
                </c:pt>
                <c:pt idx="411" formatCode="dd/mm/yy;@">
                  <c:v>43550</c:v>
                </c:pt>
                <c:pt idx="412" formatCode="dd/mm/yy;@">
                  <c:v>43551</c:v>
                </c:pt>
                <c:pt idx="413" formatCode="dd/mm/yy;@">
                  <c:v>43551</c:v>
                </c:pt>
                <c:pt idx="414" formatCode="dd/mm/yy;@">
                  <c:v>43552</c:v>
                </c:pt>
                <c:pt idx="415" formatCode="dd/mm/yy;@">
                  <c:v>43554</c:v>
                </c:pt>
                <c:pt idx="416" formatCode="dd/mm/yy;@">
                  <c:v>43556</c:v>
                </c:pt>
                <c:pt idx="417" formatCode="dd/mm/yy;@">
                  <c:v>43556</c:v>
                </c:pt>
                <c:pt idx="418" formatCode="dd/mm/yy;@">
                  <c:v>43557</c:v>
                </c:pt>
                <c:pt idx="419" formatCode="dd/mm/yy;@">
                  <c:v>43558</c:v>
                </c:pt>
                <c:pt idx="420" formatCode="dd/mm/yy;@">
                  <c:v>43559</c:v>
                </c:pt>
                <c:pt idx="421" formatCode="dd/mm/yy;@">
                  <c:v>43559</c:v>
                </c:pt>
                <c:pt idx="422" formatCode="dd/mm/yy;@">
                  <c:v>43560</c:v>
                </c:pt>
                <c:pt idx="423" formatCode="dd/mm/yy;@">
                  <c:v>43561</c:v>
                </c:pt>
                <c:pt idx="424" formatCode="dd/mm/yy;@">
                  <c:v>43563</c:v>
                </c:pt>
                <c:pt idx="425" formatCode="dd/mm/yy;@">
                  <c:v>43563</c:v>
                </c:pt>
                <c:pt idx="426" formatCode="dd/mm/yy;@">
                  <c:v>43564</c:v>
                </c:pt>
                <c:pt idx="427" formatCode="dd/mm/yy;@">
                  <c:v>43565</c:v>
                </c:pt>
                <c:pt idx="428" formatCode="dd/mm/yy;@">
                  <c:v>43566</c:v>
                </c:pt>
                <c:pt idx="429" formatCode="dd/mm/yy;@">
                  <c:v>43566</c:v>
                </c:pt>
                <c:pt idx="430" formatCode="dd/mm/yy;@">
                  <c:v>43567</c:v>
                </c:pt>
                <c:pt idx="431" formatCode="dd/mm/yy;@">
                  <c:v>43571</c:v>
                </c:pt>
                <c:pt idx="432" formatCode="dd/mm/yy;@">
                  <c:v>43572</c:v>
                </c:pt>
                <c:pt idx="433" formatCode="dd/mm/yy;@">
                  <c:v>43573</c:v>
                </c:pt>
                <c:pt idx="434" formatCode="dd/mm/yy;@">
                  <c:v>43573</c:v>
                </c:pt>
                <c:pt idx="435" formatCode="dd/mm/yy;@">
                  <c:v>43574</c:v>
                </c:pt>
                <c:pt idx="436" formatCode="dd/mm/yy;@">
                  <c:v>43575</c:v>
                </c:pt>
                <c:pt idx="437" formatCode="dd/mm/yy;@">
                  <c:v>43577</c:v>
                </c:pt>
                <c:pt idx="438" formatCode="dd/mm/yy;@">
                  <c:v>43577</c:v>
                </c:pt>
                <c:pt idx="439" formatCode="dd/mm/yy;@">
                  <c:v>43577</c:v>
                </c:pt>
                <c:pt idx="440" formatCode="dd/mm/yy;@">
                  <c:v>43578</c:v>
                </c:pt>
                <c:pt idx="441" formatCode="dd/mm/yy;@">
                  <c:v>43579</c:v>
                </c:pt>
                <c:pt idx="442" formatCode="dd/mm/yy;@">
                  <c:v>43580</c:v>
                </c:pt>
                <c:pt idx="443" formatCode="dd/mm/yy;@">
                  <c:v>43580</c:v>
                </c:pt>
                <c:pt idx="444" formatCode="dd/mm/yy;@">
                  <c:v>43582</c:v>
                </c:pt>
                <c:pt idx="445" formatCode="dd/mm/yy;@">
                  <c:v>43583</c:v>
                </c:pt>
                <c:pt idx="446" formatCode="dd/mm/yy;@">
                  <c:v>43584</c:v>
                </c:pt>
                <c:pt idx="447" formatCode="dd/mm/yy;@">
                  <c:v>43589</c:v>
                </c:pt>
                <c:pt idx="448" formatCode="dd/mm/yy;@">
                  <c:v>43591</c:v>
                </c:pt>
                <c:pt idx="449" formatCode="dd/mm/yy;@">
                  <c:v>43591</c:v>
                </c:pt>
                <c:pt idx="450" formatCode="dd/mm/yy;@">
                  <c:v>43592</c:v>
                </c:pt>
                <c:pt idx="451" formatCode="dd/mm/yy;@">
                  <c:v>43592</c:v>
                </c:pt>
                <c:pt idx="452" formatCode="dd/mm/yy;@">
                  <c:v>43593</c:v>
                </c:pt>
                <c:pt idx="453" formatCode="dd/mm/yy;@">
                  <c:v>43593</c:v>
                </c:pt>
                <c:pt idx="454" formatCode="dd/mm/yy;@">
                  <c:v>43594</c:v>
                </c:pt>
                <c:pt idx="455" formatCode="dd/mm/yy;@">
                  <c:v>43596</c:v>
                </c:pt>
                <c:pt idx="456" formatCode="dd/mm/yy;@">
                  <c:v>43598</c:v>
                </c:pt>
                <c:pt idx="457" formatCode="dd/mm/yy;@">
                  <c:v>43598</c:v>
                </c:pt>
                <c:pt idx="458" formatCode="dd/mm/yy;@">
                  <c:v>43599</c:v>
                </c:pt>
                <c:pt idx="459" formatCode="dd/mm/yy;@">
                  <c:v>43600</c:v>
                </c:pt>
                <c:pt idx="460" formatCode="dd/mm/yy;@">
                  <c:v>43601</c:v>
                </c:pt>
                <c:pt idx="461" formatCode="dd/mm/yy;@">
                  <c:v>43601</c:v>
                </c:pt>
                <c:pt idx="462" formatCode="dd/mm/yy;@">
                  <c:v>43602</c:v>
                </c:pt>
                <c:pt idx="463" formatCode="dd/mm/yy;@">
                  <c:v>43603</c:v>
                </c:pt>
                <c:pt idx="464" formatCode="dd/mm/yy;@">
                  <c:v>43605</c:v>
                </c:pt>
                <c:pt idx="465" formatCode="dd/mm/yy;@">
                  <c:v>43605</c:v>
                </c:pt>
                <c:pt idx="466" formatCode="dd/mm/yy;@">
                  <c:v>43606</c:v>
                </c:pt>
                <c:pt idx="467" formatCode="dd/mm/yy;@">
                  <c:v>43606</c:v>
                </c:pt>
                <c:pt idx="468" formatCode="dd/mm/yy;@">
                  <c:v>43607</c:v>
                </c:pt>
                <c:pt idx="469" formatCode="dd/mm/yy;@">
                  <c:v>43611</c:v>
                </c:pt>
                <c:pt idx="470" formatCode="dd/mm/yy;@">
                  <c:v>43612</c:v>
                </c:pt>
                <c:pt idx="471" formatCode="dd/mm/yy;@">
                  <c:v>43612</c:v>
                </c:pt>
                <c:pt idx="472" formatCode="dd/mm/yy;@">
                  <c:v>43613</c:v>
                </c:pt>
                <c:pt idx="473" formatCode="dd/mm/yy;@">
                  <c:v>43614</c:v>
                </c:pt>
                <c:pt idx="474" formatCode="dd/mm/yy;@">
                  <c:v>43615</c:v>
                </c:pt>
                <c:pt idx="475" formatCode="dd/mm/yy;@">
                  <c:v>43615</c:v>
                </c:pt>
                <c:pt idx="476" formatCode="dd/mm/yy;@">
                  <c:v>43617</c:v>
                </c:pt>
                <c:pt idx="477" formatCode="dd/mm/yy;@">
                  <c:v>43619</c:v>
                </c:pt>
                <c:pt idx="478" formatCode="dd/mm/yy;@">
                  <c:v>43621</c:v>
                </c:pt>
                <c:pt idx="479" formatCode="dd/mm/yy;@">
                  <c:v>43624</c:v>
                </c:pt>
                <c:pt idx="480" formatCode="dd/mm/yy;@">
                  <c:v>43626</c:v>
                </c:pt>
                <c:pt idx="481" formatCode="dd/mm/yy;@">
                  <c:v>43627</c:v>
                </c:pt>
                <c:pt idx="482" formatCode="dd/mm/yy;@">
                  <c:v>43628</c:v>
                </c:pt>
                <c:pt idx="483" formatCode="dd/mm/yy;@">
                  <c:v>43629</c:v>
                </c:pt>
                <c:pt idx="484" formatCode="dd/mm/yy;@">
                  <c:v>43264</c:v>
                </c:pt>
                <c:pt idx="485" formatCode="dd/mm/yy;@">
                  <c:v>43630</c:v>
                </c:pt>
                <c:pt idx="486" formatCode="dd/mm/yy;@">
                  <c:v>43630</c:v>
                </c:pt>
                <c:pt idx="487" formatCode="dd/mm/yy;@">
                  <c:v>43631</c:v>
                </c:pt>
                <c:pt idx="488" formatCode="dd/mm/yy;@">
                  <c:v>43631</c:v>
                </c:pt>
                <c:pt idx="489" formatCode="dd/mm/yy;@">
                  <c:v>43633</c:v>
                </c:pt>
                <c:pt idx="490" formatCode="dd/mm/yy;@">
                  <c:v>43633</c:v>
                </c:pt>
                <c:pt idx="491" formatCode="dd/mm/yy;@">
                  <c:v>43634</c:v>
                </c:pt>
                <c:pt idx="492" formatCode="dd/mm/yy;@">
                  <c:v>43634</c:v>
                </c:pt>
                <c:pt idx="493" formatCode="dd/mm/yy;@">
                  <c:v>43636</c:v>
                </c:pt>
                <c:pt idx="494" formatCode="dd/mm/yy;@">
                  <c:v>43639</c:v>
                </c:pt>
                <c:pt idx="495" formatCode="dd/mm/yy;@">
                  <c:v>43640</c:v>
                </c:pt>
                <c:pt idx="496" formatCode="dd/mm/yy;@">
                  <c:v>43640</c:v>
                </c:pt>
                <c:pt idx="497" formatCode="dd/mm/yy;@">
                  <c:v>43641</c:v>
                </c:pt>
                <c:pt idx="498" formatCode="dd/mm/yy;@">
                  <c:v>43643</c:v>
                </c:pt>
                <c:pt idx="499" formatCode="dd/mm/yy;@">
                  <c:v>43644</c:v>
                </c:pt>
                <c:pt idx="500" formatCode="dd/mm/yy;@">
                  <c:v>43644</c:v>
                </c:pt>
                <c:pt idx="501" formatCode="dd/mm/yy;@">
                  <c:v>43645</c:v>
                </c:pt>
                <c:pt idx="502" formatCode="dd/mm/yy;@">
                  <c:v>43645</c:v>
                </c:pt>
                <c:pt idx="503" formatCode="dd/mm/yy;@">
                  <c:v>43647</c:v>
                </c:pt>
                <c:pt idx="504" formatCode="dd/mm/yy;@">
                  <c:v>43647</c:v>
                </c:pt>
                <c:pt idx="505" formatCode="dd/mm/yy;@">
                  <c:v>43648</c:v>
                </c:pt>
                <c:pt idx="506" formatCode="dd/mm/yy;@">
                  <c:v>43648</c:v>
                </c:pt>
                <c:pt idx="507" formatCode="dd/mm/yy;@">
                  <c:v>43649</c:v>
                </c:pt>
                <c:pt idx="508" formatCode="dd/mm/yy;@">
                  <c:v>43649</c:v>
                </c:pt>
                <c:pt idx="509" formatCode="dd/mm/yy;@">
                  <c:v>43650</c:v>
                </c:pt>
                <c:pt idx="510" formatCode="dd/mm/yy;@">
                  <c:v>43666</c:v>
                </c:pt>
                <c:pt idx="511" formatCode="dd/mm/yy;@">
                  <c:v>43668</c:v>
                </c:pt>
                <c:pt idx="512" formatCode="dd/mm/yy;@">
                  <c:v>43670</c:v>
                </c:pt>
                <c:pt idx="513" formatCode="dd/mm/yy;@">
                  <c:v>43671</c:v>
                </c:pt>
                <c:pt idx="514" formatCode="dd/mm/yy;@">
                  <c:v>43673</c:v>
                </c:pt>
                <c:pt idx="515" formatCode="dd/mm/yy;@">
                  <c:v>43675</c:v>
                </c:pt>
                <c:pt idx="516" formatCode="dd/mm/yy;@">
                  <c:v>43675</c:v>
                </c:pt>
                <c:pt idx="517" formatCode="dd/mm/yy;@">
                  <c:v>43676</c:v>
                </c:pt>
                <c:pt idx="518" formatCode="dd/mm/yy;@">
                  <c:v>43677</c:v>
                </c:pt>
                <c:pt idx="519" formatCode="dd/mm/yy;@">
                  <c:v>43678</c:v>
                </c:pt>
                <c:pt idx="520" formatCode="dd/mm/yy;@">
                  <c:v>43678</c:v>
                </c:pt>
                <c:pt idx="521" formatCode="dd/mm/yy;@">
                  <c:v>43679</c:v>
                </c:pt>
                <c:pt idx="522" formatCode="dd/mm/yy;@">
                  <c:v>43690</c:v>
                </c:pt>
                <c:pt idx="523" formatCode="dd/mm/yy;@">
                  <c:v>43691</c:v>
                </c:pt>
                <c:pt idx="524" formatCode="dd/mm/yy;@">
                  <c:v>43691</c:v>
                </c:pt>
                <c:pt idx="525" formatCode="dd/mm/yy;@">
                  <c:v>43692</c:v>
                </c:pt>
                <c:pt idx="526" formatCode="dd/mm/yy;@">
                  <c:v>43693</c:v>
                </c:pt>
                <c:pt idx="527" formatCode="dd/mm/yy;@">
                  <c:v>43694</c:v>
                </c:pt>
                <c:pt idx="528" formatCode="dd/mm/yy;@">
                  <c:v>43694</c:v>
                </c:pt>
                <c:pt idx="529" formatCode="dd/mm/yy;@">
                  <c:v>43696</c:v>
                </c:pt>
                <c:pt idx="530" formatCode="dd/mm/yy;@">
                  <c:v>43697</c:v>
                </c:pt>
                <c:pt idx="531" formatCode="dd/mm/yy;@">
                  <c:v>43698</c:v>
                </c:pt>
                <c:pt idx="532" formatCode="dd/mm/yy;@">
                  <c:v>43703</c:v>
                </c:pt>
                <c:pt idx="533" formatCode="dd/mm/yy;@">
                  <c:v>43704</c:v>
                </c:pt>
                <c:pt idx="534" formatCode="dd/mm/yy;@">
                  <c:v>43711</c:v>
                </c:pt>
                <c:pt idx="535" formatCode="dd/mm/yy;@">
                  <c:v>43712</c:v>
                </c:pt>
                <c:pt idx="536" formatCode="dd/mm/yy;@">
                  <c:v>43712</c:v>
                </c:pt>
                <c:pt idx="537" formatCode="dd/mm/yy;@">
                  <c:v>43713</c:v>
                </c:pt>
                <c:pt idx="538" formatCode="dd/mm/yy;@">
                  <c:v>43714</c:v>
                </c:pt>
                <c:pt idx="539" formatCode="dd/mm/yy;@">
                  <c:v>43715</c:v>
                </c:pt>
                <c:pt idx="540" formatCode="dd/mm/yy;@">
                  <c:v>43715</c:v>
                </c:pt>
                <c:pt idx="541" formatCode="dd/mm/yy;@">
                  <c:v>43717</c:v>
                </c:pt>
                <c:pt idx="542" formatCode="dd/mm/yy;@">
                  <c:v>43717</c:v>
                </c:pt>
                <c:pt idx="543" formatCode="dd/mm/yy;@">
                  <c:v>43718</c:v>
                </c:pt>
                <c:pt idx="544" formatCode="dd/mm/yy;@">
                  <c:v>43718</c:v>
                </c:pt>
                <c:pt idx="545" formatCode="dd/mm/yy;@">
                  <c:v>43719</c:v>
                </c:pt>
                <c:pt idx="546" formatCode="dd/mm/yy;@">
                  <c:v>43719</c:v>
                </c:pt>
                <c:pt idx="547" formatCode="dd/mm/yy;@">
                  <c:v>43720</c:v>
                </c:pt>
                <c:pt idx="548" formatCode="dd/mm/yy;@">
                  <c:v>43726</c:v>
                </c:pt>
                <c:pt idx="549" formatCode="dd/mm/yy;@">
                  <c:v>43727</c:v>
                </c:pt>
                <c:pt idx="550" formatCode="dd/mm/yy;@">
                  <c:v>43729</c:v>
                </c:pt>
                <c:pt idx="551" formatCode="dd/mm/yy;@">
                  <c:v>43731</c:v>
                </c:pt>
                <c:pt idx="552" formatCode="dd/mm/yy;@">
                  <c:v>43740</c:v>
                </c:pt>
                <c:pt idx="553" formatCode="dd/mm/yy;@">
                  <c:v>43741</c:v>
                </c:pt>
                <c:pt idx="554" formatCode="dd/mm/yy;@">
                  <c:v>43741</c:v>
                </c:pt>
                <c:pt idx="555" formatCode="dd/mm/yy;@">
                  <c:v>43742</c:v>
                </c:pt>
                <c:pt idx="556" formatCode="dd/mm/yy;@">
                  <c:v>43742</c:v>
                </c:pt>
                <c:pt idx="557" formatCode="dd/mm/yy;@">
                  <c:v>43743</c:v>
                </c:pt>
                <c:pt idx="558" formatCode="dd/mm/yy;@">
                  <c:v>43744</c:v>
                </c:pt>
                <c:pt idx="559" formatCode="dd/mm/yy;@">
                  <c:v>43745</c:v>
                </c:pt>
                <c:pt idx="560" formatCode="dd/mm/yy;@">
                  <c:v>43746</c:v>
                </c:pt>
                <c:pt idx="561" formatCode="dd/mm/yy;@">
                  <c:v>43747</c:v>
                </c:pt>
                <c:pt idx="562" formatCode="dd/mm/yy;@">
                  <c:v>43747</c:v>
                </c:pt>
                <c:pt idx="563" formatCode="dd/mm/yy;@">
                  <c:v>43748</c:v>
                </c:pt>
                <c:pt idx="564" formatCode="dd/mm/yy;@">
                  <c:v>43750</c:v>
                </c:pt>
                <c:pt idx="565" formatCode="dd/mm/yy;@">
                  <c:v>43752</c:v>
                </c:pt>
                <c:pt idx="566" formatCode="dd/mm/yy;@">
                  <c:v>43753</c:v>
                </c:pt>
                <c:pt idx="567" formatCode="dd/mm/yy;@">
                  <c:v>43754</c:v>
                </c:pt>
                <c:pt idx="568" formatCode="dd/mm/yy;@">
                  <c:v>43754</c:v>
                </c:pt>
                <c:pt idx="569" formatCode="dd/mm/yy;@">
                  <c:v>43755</c:v>
                </c:pt>
                <c:pt idx="570" formatCode="dd/mm/yy;@">
                  <c:v>43755</c:v>
                </c:pt>
                <c:pt idx="571" formatCode="dd/mm/yy;@">
                  <c:v>43756</c:v>
                </c:pt>
                <c:pt idx="572" formatCode="dd/mm/yy;@">
                  <c:v>43757</c:v>
                </c:pt>
                <c:pt idx="573" formatCode="dd/mm/yy;@">
                  <c:v>43759</c:v>
                </c:pt>
                <c:pt idx="574" formatCode="dd/mm/yy;@">
                  <c:v>43760</c:v>
                </c:pt>
                <c:pt idx="575" formatCode="dd/mm/yy;@">
                  <c:v>43761</c:v>
                </c:pt>
                <c:pt idx="576" formatCode="dd/mm/yy;@">
                  <c:v>43764</c:v>
                </c:pt>
                <c:pt idx="577" formatCode="dd/mm/yy;@">
                  <c:v>43766</c:v>
                </c:pt>
                <c:pt idx="578" formatCode="dd/mm/yy;@">
                  <c:v>43766</c:v>
                </c:pt>
                <c:pt idx="579" formatCode="dd/mm/yy;@">
                  <c:v>43767</c:v>
                </c:pt>
                <c:pt idx="580" formatCode="dd/mm/yy;@">
                  <c:v>43769</c:v>
                </c:pt>
                <c:pt idx="581" formatCode="dd/mm/yy;@">
                  <c:v>43772</c:v>
                </c:pt>
                <c:pt idx="582" formatCode="dd/mm/yy;@">
                  <c:v>43783</c:v>
                </c:pt>
                <c:pt idx="583" formatCode="dd/mm/yy;@">
                  <c:v>43784</c:v>
                </c:pt>
                <c:pt idx="584" formatCode="dd/mm/yy;@">
                  <c:v>43787</c:v>
                </c:pt>
                <c:pt idx="585" formatCode="dd/mm/yy;@">
                  <c:v>43788</c:v>
                </c:pt>
                <c:pt idx="586" formatCode="dd/mm/yy;@">
                  <c:v>43788</c:v>
                </c:pt>
                <c:pt idx="587" formatCode="dd/mm/yy;@">
                  <c:v>43789</c:v>
                </c:pt>
                <c:pt idx="588" formatCode="dd/mm/yy;@">
                  <c:v>43789</c:v>
                </c:pt>
                <c:pt idx="589" formatCode="dd/mm/yy;@">
                  <c:v>43790</c:v>
                </c:pt>
                <c:pt idx="590" formatCode="dd/mm/yy;@">
                  <c:v>43790</c:v>
                </c:pt>
                <c:pt idx="591" formatCode="dd/mm/yy;@">
                  <c:v>43792</c:v>
                </c:pt>
                <c:pt idx="592" formatCode="dd/mm/yy;@">
                  <c:v>43793</c:v>
                </c:pt>
                <c:pt idx="593" formatCode="dd/mm/yy;@">
                  <c:v>43794</c:v>
                </c:pt>
                <c:pt idx="594" formatCode="dd/mm/yy;@">
                  <c:v>43794</c:v>
                </c:pt>
                <c:pt idx="595" formatCode="dd/mm/yy;@">
                  <c:v>43794</c:v>
                </c:pt>
                <c:pt idx="596" formatCode="dd/mm/yy;@">
                  <c:v>43795</c:v>
                </c:pt>
                <c:pt idx="597" formatCode="dd/mm/yy;@">
                  <c:v>43796</c:v>
                </c:pt>
                <c:pt idx="598" formatCode="dd/mm/yy;@">
                  <c:v>43796</c:v>
                </c:pt>
                <c:pt idx="599" formatCode="dd/mm/yy;@">
                  <c:v>43797</c:v>
                </c:pt>
                <c:pt idx="600" formatCode="dd/mm/yy;@">
                  <c:v>43797</c:v>
                </c:pt>
                <c:pt idx="601" formatCode="dd/mm/yy;@">
                  <c:v>43799</c:v>
                </c:pt>
                <c:pt idx="602" formatCode="dd/mm/yy;@">
                  <c:v>43800</c:v>
                </c:pt>
                <c:pt idx="603" formatCode="dd/mm/yy;@">
                  <c:v>43801</c:v>
                </c:pt>
                <c:pt idx="604" formatCode="dd/mm/yy;@">
                  <c:v>43808</c:v>
                </c:pt>
                <c:pt idx="605" formatCode="dd/mm/yy;@">
                  <c:v>43809</c:v>
                </c:pt>
                <c:pt idx="606" formatCode="dd/mm/yy;@">
                  <c:v>43815</c:v>
                </c:pt>
                <c:pt idx="607" formatCode="dd/mm/yy;@">
                  <c:v>43816</c:v>
                </c:pt>
                <c:pt idx="608" formatCode="dd/mm/yy;@">
                  <c:v>43820</c:v>
                </c:pt>
                <c:pt idx="609" formatCode="dd/mm/yy;@">
                  <c:v>43822</c:v>
                </c:pt>
                <c:pt idx="610" formatCode="dd/mm/yy;@">
                  <c:v>43824</c:v>
                </c:pt>
                <c:pt idx="611" formatCode="dd/mm/yy;@">
                  <c:v>43825</c:v>
                </c:pt>
              </c:numCache>
            </c:numRef>
          </c:cat>
          <c:val>
            <c:numRef>
              <c:f>'NG-LDĐ-04 (29049)'!$K$3:$K$614</c:f>
              <c:numCache>
                <c:formatCode>General</c:formatCode>
                <c:ptCount val="612"/>
                <c:pt idx="0">
                  <c:v>2816</c:v>
                </c:pt>
                <c:pt idx="1">
                  <c:v>2816</c:v>
                </c:pt>
                <c:pt idx="2">
                  <c:v>2816</c:v>
                </c:pt>
                <c:pt idx="3">
                  <c:v>2816</c:v>
                </c:pt>
                <c:pt idx="4">
                  <c:v>2816</c:v>
                </c:pt>
                <c:pt idx="5">
                  <c:v>2816</c:v>
                </c:pt>
                <c:pt idx="6">
                  <c:v>2816</c:v>
                </c:pt>
                <c:pt idx="7">
                  <c:v>2816</c:v>
                </c:pt>
                <c:pt idx="8">
                  <c:v>2816</c:v>
                </c:pt>
                <c:pt idx="9">
                  <c:v>2816</c:v>
                </c:pt>
                <c:pt idx="10">
                  <c:v>2816</c:v>
                </c:pt>
                <c:pt idx="11">
                  <c:v>2816</c:v>
                </c:pt>
                <c:pt idx="12">
                  <c:v>2816</c:v>
                </c:pt>
                <c:pt idx="13">
                  <c:v>2816</c:v>
                </c:pt>
                <c:pt idx="14">
                  <c:v>2816</c:v>
                </c:pt>
                <c:pt idx="15">
                  <c:v>2816</c:v>
                </c:pt>
                <c:pt idx="16">
                  <c:v>2816</c:v>
                </c:pt>
                <c:pt idx="17">
                  <c:v>2816</c:v>
                </c:pt>
                <c:pt idx="18">
                  <c:v>2816</c:v>
                </c:pt>
                <c:pt idx="19">
                  <c:v>2816</c:v>
                </c:pt>
                <c:pt idx="20">
                  <c:v>2816</c:v>
                </c:pt>
                <c:pt idx="21">
                  <c:v>2816</c:v>
                </c:pt>
                <c:pt idx="22">
                  <c:v>2816</c:v>
                </c:pt>
                <c:pt idx="23">
                  <c:v>2816</c:v>
                </c:pt>
                <c:pt idx="24">
                  <c:v>2816</c:v>
                </c:pt>
                <c:pt idx="25">
                  <c:v>2816</c:v>
                </c:pt>
                <c:pt idx="26">
                  <c:v>2816</c:v>
                </c:pt>
                <c:pt idx="27">
                  <c:v>2816</c:v>
                </c:pt>
                <c:pt idx="28">
                  <c:v>2816</c:v>
                </c:pt>
                <c:pt idx="29">
                  <c:v>2816</c:v>
                </c:pt>
                <c:pt idx="30">
                  <c:v>2816</c:v>
                </c:pt>
                <c:pt idx="31">
                  <c:v>2816</c:v>
                </c:pt>
                <c:pt idx="32">
                  <c:v>2816</c:v>
                </c:pt>
                <c:pt idx="33">
                  <c:v>2816</c:v>
                </c:pt>
                <c:pt idx="34">
                  <c:v>2816</c:v>
                </c:pt>
                <c:pt idx="35">
                  <c:v>2816</c:v>
                </c:pt>
                <c:pt idx="36">
                  <c:v>2816</c:v>
                </c:pt>
                <c:pt idx="37">
                  <c:v>2816</c:v>
                </c:pt>
                <c:pt idx="38">
                  <c:v>2816</c:v>
                </c:pt>
                <c:pt idx="39">
                  <c:v>2816</c:v>
                </c:pt>
                <c:pt idx="40">
                  <c:v>2816</c:v>
                </c:pt>
                <c:pt idx="41">
                  <c:v>2816</c:v>
                </c:pt>
                <c:pt idx="42">
                  <c:v>2816</c:v>
                </c:pt>
                <c:pt idx="43">
                  <c:v>2816</c:v>
                </c:pt>
                <c:pt idx="44">
                  <c:v>2816</c:v>
                </c:pt>
                <c:pt idx="45">
                  <c:v>2816</c:v>
                </c:pt>
                <c:pt idx="46">
                  <c:v>2816</c:v>
                </c:pt>
                <c:pt idx="47">
                  <c:v>2816</c:v>
                </c:pt>
                <c:pt idx="48">
                  <c:v>2816</c:v>
                </c:pt>
                <c:pt idx="49">
                  <c:v>2816</c:v>
                </c:pt>
                <c:pt idx="50">
                  <c:v>2816</c:v>
                </c:pt>
                <c:pt idx="51">
                  <c:v>2816</c:v>
                </c:pt>
                <c:pt idx="52">
                  <c:v>2816</c:v>
                </c:pt>
                <c:pt idx="53">
                  <c:v>2816</c:v>
                </c:pt>
                <c:pt idx="54">
                  <c:v>2816</c:v>
                </c:pt>
                <c:pt idx="55">
                  <c:v>2816</c:v>
                </c:pt>
                <c:pt idx="56">
                  <c:v>2816</c:v>
                </c:pt>
                <c:pt idx="57">
                  <c:v>2816</c:v>
                </c:pt>
                <c:pt idx="58">
                  <c:v>2816</c:v>
                </c:pt>
                <c:pt idx="59">
                  <c:v>2816</c:v>
                </c:pt>
                <c:pt idx="60">
                  <c:v>2816</c:v>
                </c:pt>
                <c:pt idx="61">
                  <c:v>2816</c:v>
                </c:pt>
                <c:pt idx="62">
                  <c:v>2816</c:v>
                </c:pt>
                <c:pt idx="63">
                  <c:v>2816</c:v>
                </c:pt>
                <c:pt idx="64">
                  <c:v>2816</c:v>
                </c:pt>
                <c:pt idx="65">
                  <c:v>2816</c:v>
                </c:pt>
                <c:pt idx="66">
                  <c:v>2816</c:v>
                </c:pt>
                <c:pt idx="67">
                  <c:v>2816</c:v>
                </c:pt>
                <c:pt idx="68">
                  <c:v>2816</c:v>
                </c:pt>
                <c:pt idx="69">
                  <c:v>2816</c:v>
                </c:pt>
                <c:pt idx="70">
                  <c:v>2816</c:v>
                </c:pt>
                <c:pt idx="71">
                  <c:v>2816</c:v>
                </c:pt>
                <c:pt idx="72">
                  <c:v>2816</c:v>
                </c:pt>
                <c:pt idx="73">
                  <c:v>2816</c:v>
                </c:pt>
                <c:pt idx="74">
                  <c:v>2816</c:v>
                </c:pt>
                <c:pt idx="75">
                  <c:v>2816</c:v>
                </c:pt>
                <c:pt idx="76">
                  <c:v>2816</c:v>
                </c:pt>
                <c:pt idx="77">
                  <c:v>2816</c:v>
                </c:pt>
                <c:pt idx="78">
                  <c:v>2816</c:v>
                </c:pt>
                <c:pt idx="79">
                  <c:v>2816</c:v>
                </c:pt>
                <c:pt idx="80">
                  <c:v>2816</c:v>
                </c:pt>
                <c:pt idx="81">
                  <c:v>2816</c:v>
                </c:pt>
                <c:pt idx="82">
                  <c:v>2816</c:v>
                </c:pt>
                <c:pt idx="83">
                  <c:v>2816</c:v>
                </c:pt>
                <c:pt idx="84">
                  <c:v>2816</c:v>
                </c:pt>
                <c:pt idx="85">
                  <c:v>2816</c:v>
                </c:pt>
                <c:pt idx="86">
                  <c:v>2816</c:v>
                </c:pt>
                <c:pt idx="87">
                  <c:v>2816</c:v>
                </c:pt>
                <c:pt idx="88">
                  <c:v>2816</c:v>
                </c:pt>
                <c:pt idx="89">
                  <c:v>2816</c:v>
                </c:pt>
                <c:pt idx="90">
                  <c:v>2816</c:v>
                </c:pt>
                <c:pt idx="91">
                  <c:v>2816</c:v>
                </c:pt>
                <c:pt idx="92">
                  <c:v>2816</c:v>
                </c:pt>
                <c:pt idx="93">
                  <c:v>2816</c:v>
                </c:pt>
                <c:pt idx="94">
                  <c:v>2816</c:v>
                </c:pt>
                <c:pt idx="95">
                  <c:v>2816</c:v>
                </c:pt>
                <c:pt idx="96">
                  <c:v>2816</c:v>
                </c:pt>
                <c:pt idx="97">
                  <c:v>2816</c:v>
                </c:pt>
                <c:pt idx="98">
                  <c:v>2816</c:v>
                </c:pt>
                <c:pt idx="99">
                  <c:v>2816</c:v>
                </c:pt>
                <c:pt idx="100">
                  <c:v>2816</c:v>
                </c:pt>
                <c:pt idx="101">
                  <c:v>2816</c:v>
                </c:pt>
                <c:pt idx="102">
                  <c:v>2816</c:v>
                </c:pt>
                <c:pt idx="103">
                  <c:v>2816</c:v>
                </c:pt>
                <c:pt idx="104">
                  <c:v>2816</c:v>
                </c:pt>
                <c:pt idx="105">
                  <c:v>2816</c:v>
                </c:pt>
                <c:pt idx="106">
                  <c:v>2816</c:v>
                </c:pt>
                <c:pt idx="107">
                  <c:v>2816</c:v>
                </c:pt>
                <c:pt idx="108">
                  <c:v>2816</c:v>
                </c:pt>
                <c:pt idx="109">
                  <c:v>2816</c:v>
                </c:pt>
                <c:pt idx="110">
                  <c:v>2816</c:v>
                </c:pt>
                <c:pt idx="111">
                  <c:v>2816</c:v>
                </c:pt>
                <c:pt idx="112">
                  <c:v>2816</c:v>
                </c:pt>
                <c:pt idx="113">
                  <c:v>2816</c:v>
                </c:pt>
                <c:pt idx="114">
                  <c:v>2816</c:v>
                </c:pt>
                <c:pt idx="115">
                  <c:v>2816</c:v>
                </c:pt>
                <c:pt idx="116">
                  <c:v>2816</c:v>
                </c:pt>
                <c:pt idx="117">
                  <c:v>2816</c:v>
                </c:pt>
                <c:pt idx="118">
                  <c:v>2816</c:v>
                </c:pt>
                <c:pt idx="119">
                  <c:v>2816</c:v>
                </c:pt>
                <c:pt idx="120">
                  <c:v>2816</c:v>
                </c:pt>
                <c:pt idx="121">
                  <c:v>2816</c:v>
                </c:pt>
                <c:pt idx="122">
                  <c:v>2816</c:v>
                </c:pt>
                <c:pt idx="123">
                  <c:v>2816</c:v>
                </c:pt>
                <c:pt idx="124">
                  <c:v>2816</c:v>
                </c:pt>
                <c:pt idx="125">
                  <c:v>2816</c:v>
                </c:pt>
                <c:pt idx="126">
                  <c:v>2816</c:v>
                </c:pt>
                <c:pt idx="127">
                  <c:v>2816</c:v>
                </c:pt>
                <c:pt idx="128">
                  <c:v>2816</c:v>
                </c:pt>
                <c:pt idx="129">
                  <c:v>2816</c:v>
                </c:pt>
                <c:pt idx="130">
                  <c:v>2816</c:v>
                </c:pt>
                <c:pt idx="131">
                  <c:v>2816</c:v>
                </c:pt>
                <c:pt idx="132">
                  <c:v>2816</c:v>
                </c:pt>
                <c:pt idx="133">
                  <c:v>2816</c:v>
                </c:pt>
                <c:pt idx="134">
                  <c:v>2816</c:v>
                </c:pt>
                <c:pt idx="135">
                  <c:v>2816</c:v>
                </c:pt>
                <c:pt idx="136">
                  <c:v>2816</c:v>
                </c:pt>
                <c:pt idx="137">
                  <c:v>2816</c:v>
                </c:pt>
                <c:pt idx="138">
                  <c:v>2816</c:v>
                </c:pt>
                <c:pt idx="139">
                  <c:v>2816</c:v>
                </c:pt>
                <c:pt idx="140">
                  <c:v>2816</c:v>
                </c:pt>
                <c:pt idx="141">
                  <c:v>2816</c:v>
                </c:pt>
                <c:pt idx="142">
                  <c:v>2816</c:v>
                </c:pt>
                <c:pt idx="143">
                  <c:v>2816</c:v>
                </c:pt>
                <c:pt idx="144">
                  <c:v>2816</c:v>
                </c:pt>
                <c:pt idx="145">
                  <c:v>2816</c:v>
                </c:pt>
                <c:pt idx="146">
                  <c:v>2816</c:v>
                </c:pt>
                <c:pt idx="147">
                  <c:v>2816</c:v>
                </c:pt>
                <c:pt idx="148">
                  <c:v>2816</c:v>
                </c:pt>
                <c:pt idx="149">
                  <c:v>2816</c:v>
                </c:pt>
                <c:pt idx="150">
                  <c:v>2816</c:v>
                </c:pt>
                <c:pt idx="151">
                  <c:v>2816</c:v>
                </c:pt>
                <c:pt idx="152">
                  <c:v>2816</c:v>
                </c:pt>
                <c:pt idx="153">
                  <c:v>2816</c:v>
                </c:pt>
                <c:pt idx="154">
                  <c:v>2816</c:v>
                </c:pt>
                <c:pt idx="155">
                  <c:v>2816</c:v>
                </c:pt>
                <c:pt idx="156">
                  <c:v>2816</c:v>
                </c:pt>
                <c:pt idx="157">
                  <c:v>2816</c:v>
                </c:pt>
                <c:pt idx="158">
                  <c:v>2816</c:v>
                </c:pt>
                <c:pt idx="159">
                  <c:v>2816</c:v>
                </c:pt>
                <c:pt idx="160">
                  <c:v>2816</c:v>
                </c:pt>
                <c:pt idx="161">
                  <c:v>2816</c:v>
                </c:pt>
                <c:pt idx="162">
                  <c:v>2816</c:v>
                </c:pt>
                <c:pt idx="163">
                  <c:v>2816</c:v>
                </c:pt>
                <c:pt idx="164">
                  <c:v>2816</c:v>
                </c:pt>
                <c:pt idx="165">
                  <c:v>2816</c:v>
                </c:pt>
                <c:pt idx="166">
                  <c:v>2816</c:v>
                </c:pt>
                <c:pt idx="167">
                  <c:v>2816</c:v>
                </c:pt>
                <c:pt idx="168">
                  <c:v>2816</c:v>
                </c:pt>
                <c:pt idx="169">
                  <c:v>2816</c:v>
                </c:pt>
                <c:pt idx="170">
                  <c:v>2816</c:v>
                </c:pt>
                <c:pt idx="171">
                  <c:v>2816</c:v>
                </c:pt>
                <c:pt idx="172">
                  <c:v>2816</c:v>
                </c:pt>
                <c:pt idx="173">
                  <c:v>2816</c:v>
                </c:pt>
                <c:pt idx="174">
                  <c:v>2816</c:v>
                </c:pt>
                <c:pt idx="175">
                  <c:v>2816</c:v>
                </c:pt>
                <c:pt idx="176">
                  <c:v>2816</c:v>
                </c:pt>
                <c:pt idx="177">
                  <c:v>2816</c:v>
                </c:pt>
                <c:pt idx="178">
                  <c:v>2816</c:v>
                </c:pt>
                <c:pt idx="179">
                  <c:v>2816</c:v>
                </c:pt>
                <c:pt idx="180">
                  <c:v>2816</c:v>
                </c:pt>
                <c:pt idx="181">
                  <c:v>2816</c:v>
                </c:pt>
                <c:pt idx="182">
                  <c:v>2816</c:v>
                </c:pt>
                <c:pt idx="183">
                  <c:v>2816</c:v>
                </c:pt>
                <c:pt idx="184">
                  <c:v>2816</c:v>
                </c:pt>
                <c:pt idx="185">
                  <c:v>2816</c:v>
                </c:pt>
                <c:pt idx="186">
                  <c:v>2816</c:v>
                </c:pt>
                <c:pt idx="187">
                  <c:v>2816</c:v>
                </c:pt>
                <c:pt idx="188">
                  <c:v>2816</c:v>
                </c:pt>
                <c:pt idx="189">
                  <c:v>2816</c:v>
                </c:pt>
                <c:pt idx="190">
                  <c:v>2816</c:v>
                </c:pt>
                <c:pt idx="191">
                  <c:v>2816</c:v>
                </c:pt>
                <c:pt idx="192">
                  <c:v>2816</c:v>
                </c:pt>
                <c:pt idx="193">
                  <c:v>2816</c:v>
                </c:pt>
                <c:pt idx="194">
                  <c:v>2816</c:v>
                </c:pt>
                <c:pt idx="195">
                  <c:v>2816</c:v>
                </c:pt>
                <c:pt idx="196">
                  <c:v>2816</c:v>
                </c:pt>
                <c:pt idx="197">
                  <c:v>2816</c:v>
                </c:pt>
                <c:pt idx="198">
                  <c:v>2816</c:v>
                </c:pt>
                <c:pt idx="199">
                  <c:v>2816</c:v>
                </c:pt>
                <c:pt idx="200">
                  <c:v>2816</c:v>
                </c:pt>
                <c:pt idx="201">
                  <c:v>2816</c:v>
                </c:pt>
                <c:pt idx="202">
                  <c:v>2816</c:v>
                </c:pt>
                <c:pt idx="203">
                  <c:v>2816</c:v>
                </c:pt>
                <c:pt idx="204">
                  <c:v>2816</c:v>
                </c:pt>
                <c:pt idx="205">
                  <c:v>2816</c:v>
                </c:pt>
                <c:pt idx="206">
                  <c:v>2816</c:v>
                </c:pt>
                <c:pt idx="207">
                  <c:v>2816</c:v>
                </c:pt>
                <c:pt idx="208">
                  <c:v>2816</c:v>
                </c:pt>
                <c:pt idx="209">
                  <c:v>2816</c:v>
                </c:pt>
                <c:pt idx="210">
                  <c:v>2816</c:v>
                </c:pt>
                <c:pt idx="211">
                  <c:v>2816</c:v>
                </c:pt>
                <c:pt idx="212">
                  <c:v>2816</c:v>
                </c:pt>
                <c:pt idx="213">
                  <c:v>2816</c:v>
                </c:pt>
                <c:pt idx="214">
                  <c:v>2816</c:v>
                </c:pt>
                <c:pt idx="215">
                  <c:v>2816</c:v>
                </c:pt>
                <c:pt idx="216">
                  <c:v>2816</c:v>
                </c:pt>
                <c:pt idx="217">
                  <c:v>2816</c:v>
                </c:pt>
                <c:pt idx="218">
                  <c:v>2816</c:v>
                </c:pt>
                <c:pt idx="219">
                  <c:v>2816</c:v>
                </c:pt>
                <c:pt idx="220">
                  <c:v>2816</c:v>
                </c:pt>
                <c:pt idx="221">
                  <c:v>2816</c:v>
                </c:pt>
                <c:pt idx="222">
                  <c:v>2816</c:v>
                </c:pt>
                <c:pt idx="223">
                  <c:v>2816</c:v>
                </c:pt>
                <c:pt idx="224">
                  <c:v>2816</c:v>
                </c:pt>
                <c:pt idx="225">
                  <c:v>2816</c:v>
                </c:pt>
                <c:pt idx="226">
                  <c:v>2816</c:v>
                </c:pt>
                <c:pt idx="227">
                  <c:v>2816</c:v>
                </c:pt>
                <c:pt idx="228">
                  <c:v>2816</c:v>
                </c:pt>
                <c:pt idx="229">
                  <c:v>2816</c:v>
                </c:pt>
                <c:pt idx="230">
                  <c:v>2816</c:v>
                </c:pt>
                <c:pt idx="231">
                  <c:v>2816</c:v>
                </c:pt>
                <c:pt idx="232">
                  <c:v>2816</c:v>
                </c:pt>
                <c:pt idx="233">
                  <c:v>2816</c:v>
                </c:pt>
                <c:pt idx="234">
                  <c:v>2816</c:v>
                </c:pt>
                <c:pt idx="235">
                  <c:v>2816</c:v>
                </c:pt>
                <c:pt idx="236">
                  <c:v>2816</c:v>
                </c:pt>
                <c:pt idx="237">
                  <c:v>2816</c:v>
                </c:pt>
                <c:pt idx="238">
                  <c:v>2816</c:v>
                </c:pt>
                <c:pt idx="239">
                  <c:v>2816</c:v>
                </c:pt>
                <c:pt idx="240">
                  <c:v>2816</c:v>
                </c:pt>
                <c:pt idx="241">
                  <c:v>2816</c:v>
                </c:pt>
                <c:pt idx="242">
                  <c:v>2816</c:v>
                </c:pt>
                <c:pt idx="243">
                  <c:v>2816</c:v>
                </c:pt>
                <c:pt idx="244">
                  <c:v>2816</c:v>
                </c:pt>
                <c:pt idx="245">
                  <c:v>2816</c:v>
                </c:pt>
                <c:pt idx="246">
                  <c:v>2816</c:v>
                </c:pt>
                <c:pt idx="247">
                  <c:v>2816</c:v>
                </c:pt>
                <c:pt idx="248">
                  <c:v>2816</c:v>
                </c:pt>
                <c:pt idx="249">
                  <c:v>2816</c:v>
                </c:pt>
                <c:pt idx="250">
                  <c:v>2816</c:v>
                </c:pt>
                <c:pt idx="251">
                  <c:v>2816</c:v>
                </c:pt>
                <c:pt idx="252">
                  <c:v>2816</c:v>
                </c:pt>
                <c:pt idx="253">
                  <c:v>2816</c:v>
                </c:pt>
                <c:pt idx="254">
                  <c:v>2816</c:v>
                </c:pt>
                <c:pt idx="255">
                  <c:v>2816</c:v>
                </c:pt>
                <c:pt idx="256">
                  <c:v>2816</c:v>
                </c:pt>
                <c:pt idx="257">
                  <c:v>2816</c:v>
                </c:pt>
                <c:pt idx="258">
                  <c:v>2816</c:v>
                </c:pt>
                <c:pt idx="259">
                  <c:v>2816</c:v>
                </c:pt>
                <c:pt idx="260">
                  <c:v>2816</c:v>
                </c:pt>
                <c:pt idx="261">
                  <c:v>2816</c:v>
                </c:pt>
                <c:pt idx="262">
                  <c:v>2816</c:v>
                </c:pt>
                <c:pt idx="263">
                  <c:v>2816</c:v>
                </c:pt>
                <c:pt idx="264">
                  <c:v>2816</c:v>
                </c:pt>
                <c:pt idx="265">
                  <c:v>2816</c:v>
                </c:pt>
                <c:pt idx="266">
                  <c:v>2816</c:v>
                </c:pt>
                <c:pt idx="267">
                  <c:v>2816</c:v>
                </c:pt>
                <c:pt idx="268">
                  <c:v>2816</c:v>
                </c:pt>
                <c:pt idx="269">
                  <c:v>2816</c:v>
                </c:pt>
                <c:pt idx="270">
                  <c:v>2816</c:v>
                </c:pt>
                <c:pt idx="271">
                  <c:v>2816</c:v>
                </c:pt>
                <c:pt idx="272">
                  <c:v>2816</c:v>
                </c:pt>
                <c:pt idx="273">
                  <c:v>2816</c:v>
                </c:pt>
                <c:pt idx="274">
                  <c:v>2816</c:v>
                </c:pt>
                <c:pt idx="275">
                  <c:v>2816</c:v>
                </c:pt>
                <c:pt idx="276">
                  <c:v>2816</c:v>
                </c:pt>
                <c:pt idx="277">
                  <c:v>2816</c:v>
                </c:pt>
                <c:pt idx="278">
                  <c:v>2816</c:v>
                </c:pt>
                <c:pt idx="279">
                  <c:v>2816</c:v>
                </c:pt>
                <c:pt idx="280">
                  <c:v>2816</c:v>
                </c:pt>
                <c:pt idx="281">
                  <c:v>2816</c:v>
                </c:pt>
                <c:pt idx="282">
                  <c:v>2816</c:v>
                </c:pt>
                <c:pt idx="283">
                  <c:v>2816</c:v>
                </c:pt>
                <c:pt idx="284">
                  <c:v>2816</c:v>
                </c:pt>
                <c:pt idx="285">
                  <c:v>2816</c:v>
                </c:pt>
                <c:pt idx="286">
                  <c:v>2816</c:v>
                </c:pt>
                <c:pt idx="287">
                  <c:v>2816</c:v>
                </c:pt>
                <c:pt idx="288">
                  <c:v>2816</c:v>
                </c:pt>
                <c:pt idx="289">
                  <c:v>2816</c:v>
                </c:pt>
                <c:pt idx="290">
                  <c:v>2816</c:v>
                </c:pt>
                <c:pt idx="291">
                  <c:v>2816</c:v>
                </c:pt>
                <c:pt idx="292">
                  <c:v>2816</c:v>
                </c:pt>
                <c:pt idx="293">
                  <c:v>2816</c:v>
                </c:pt>
                <c:pt idx="294">
                  <c:v>2816</c:v>
                </c:pt>
                <c:pt idx="295">
                  <c:v>2816</c:v>
                </c:pt>
                <c:pt idx="296">
                  <c:v>2816</c:v>
                </c:pt>
                <c:pt idx="297">
                  <c:v>2816</c:v>
                </c:pt>
                <c:pt idx="298">
                  <c:v>2816</c:v>
                </c:pt>
                <c:pt idx="299">
                  <c:v>2816</c:v>
                </c:pt>
                <c:pt idx="300">
                  <c:v>2816</c:v>
                </c:pt>
                <c:pt idx="301">
                  <c:v>2816</c:v>
                </c:pt>
                <c:pt idx="302">
                  <c:v>2816</c:v>
                </c:pt>
                <c:pt idx="303">
                  <c:v>2816</c:v>
                </c:pt>
                <c:pt idx="304">
                  <c:v>2816</c:v>
                </c:pt>
                <c:pt idx="305">
                  <c:v>2816</c:v>
                </c:pt>
                <c:pt idx="306">
                  <c:v>2816</c:v>
                </c:pt>
                <c:pt idx="307">
                  <c:v>2816</c:v>
                </c:pt>
                <c:pt idx="308">
                  <c:v>2816</c:v>
                </c:pt>
                <c:pt idx="309">
                  <c:v>2816</c:v>
                </c:pt>
                <c:pt idx="310">
                  <c:v>2816</c:v>
                </c:pt>
                <c:pt idx="311">
                  <c:v>2816</c:v>
                </c:pt>
                <c:pt idx="312">
                  <c:v>2816</c:v>
                </c:pt>
                <c:pt idx="313">
                  <c:v>2816</c:v>
                </c:pt>
                <c:pt idx="314">
                  <c:v>2816</c:v>
                </c:pt>
                <c:pt idx="315">
                  <c:v>2816</c:v>
                </c:pt>
                <c:pt idx="316">
                  <c:v>2816</c:v>
                </c:pt>
                <c:pt idx="317">
                  <c:v>2816</c:v>
                </c:pt>
                <c:pt idx="318">
                  <c:v>2816</c:v>
                </c:pt>
                <c:pt idx="319">
                  <c:v>2816</c:v>
                </c:pt>
                <c:pt idx="320">
                  <c:v>2816</c:v>
                </c:pt>
                <c:pt idx="321">
                  <c:v>2816</c:v>
                </c:pt>
                <c:pt idx="322">
                  <c:v>2816</c:v>
                </c:pt>
                <c:pt idx="323">
                  <c:v>2816</c:v>
                </c:pt>
                <c:pt idx="324">
                  <c:v>2816</c:v>
                </c:pt>
                <c:pt idx="325">
                  <c:v>2816</c:v>
                </c:pt>
                <c:pt idx="326">
                  <c:v>2816</c:v>
                </c:pt>
                <c:pt idx="327">
                  <c:v>2816</c:v>
                </c:pt>
                <c:pt idx="328">
                  <c:v>2816</c:v>
                </c:pt>
                <c:pt idx="329">
                  <c:v>2816</c:v>
                </c:pt>
                <c:pt idx="330">
                  <c:v>2816</c:v>
                </c:pt>
                <c:pt idx="331">
                  <c:v>2816</c:v>
                </c:pt>
                <c:pt idx="332">
                  <c:v>2816</c:v>
                </c:pt>
                <c:pt idx="333">
                  <c:v>2816</c:v>
                </c:pt>
                <c:pt idx="334">
                  <c:v>2816</c:v>
                </c:pt>
                <c:pt idx="335">
                  <c:v>2816</c:v>
                </c:pt>
                <c:pt idx="336">
                  <c:v>2816</c:v>
                </c:pt>
                <c:pt idx="337">
                  <c:v>2816</c:v>
                </c:pt>
                <c:pt idx="338">
                  <c:v>2816</c:v>
                </c:pt>
                <c:pt idx="339">
                  <c:v>2816</c:v>
                </c:pt>
                <c:pt idx="340">
                  <c:v>2816</c:v>
                </c:pt>
                <c:pt idx="341">
                  <c:v>2816</c:v>
                </c:pt>
                <c:pt idx="342">
                  <c:v>2816</c:v>
                </c:pt>
                <c:pt idx="343">
                  <c:v>2816</c:v>
                </c:pt>
                <c:pt idx="344">
                  <c:v>2816</c:v>
                </c:pt>
                <c:pt idx="345">
                  <c:v>2816</c:v>
                </c:pt>
                <c:pt idx="346">
                  <c:v>2816</c:v>
                </c:pt>
                <c:pt idx="347">
                  <c:v>2816</c:v>
                </c:pt>
                <c:pt idx="348">
                  <c:v>2816</c:v>
                </c:pt>
                <c:pt idx="349">
                  <c:v>2816</c:v>
                </c:pt>
                <c:pt idx="350">
                  <c:v>2816</c:v>
                </c:pt>
                <c:pt idx="351">
                  <c:v>2816</c:v>
                </c:pt>
                <c:pt idx="352">
                  <c:v>2816</c:v>
                </c:pt>
                <c:pt idx="353">
                  <c:v>2816</c:v>
                </c:pt>
                <c:pt idx="354">
                  <c:v>2816</c:v>
                </c:pt>
                <c:pt idx="355">
                  <c:v>2816</c:v>
                </c:pt>
                <c:pt idx="356">
                  <c:v>2816</c:v>
                </c:pt>
                <c:pt idx="357">
                  <c:v>2816</c:v>
                </c:pt>
                <c:pt idx="358">
                  <c:v>2816</c:v>
                </c:pt>
                <c:pt idx="359">
                  <c:v>2816</c:v>
                </c:pt>
                <c:pt idx="360">
                  <c:v>2816</c:v>
                </c:pt>
                <c:pt idx="361">
                  <c:v>2816</c:v>
                </c:pt>
                <c:pt idx="362">
                  <c:v>2816</c:v>
                </c:pt>
                <c:pt idx="363">
                  <c:v>2816</c:v>
                </c:pt>
                <c:pt idx="364">
                  <c:v>2816</c:v>
                </c:pt>
                <c:pt idx="365">
                  <c:v>2816</c:v>
                </c:pt>
                <c:pt idx="366">
                  <c:v>2816</c:v>
                </c:pt>
                <c:pt idx="367">
                  <c:v>2816</c:v>
                </c:pt>
                <c:pt idx="368">
                  <c:v>2816</c:v>
                </c:pt>
                <c:pt idx="369">
                  <c:v>2816</c:v>
                </c:pt>
                <c:pt idx="370">
                  <c:v>2816</c:v>
                </c:pt>
                <c:pt idx="371">
                  <c:v>2816</c:v>
                </c:pt>
                <c:pt idx="372">
                  <c:v>2816</c:v>
                </c:pt>
                <c:pt idx="373">
                  <c:v>2816</c:v>
                </c:pt>
                <c:pt idx="374">
                  <c:v>2816</c:v>
                </c:pt>
                <c:pt idx="375">
                  <c:v>2816</c:v>
                </c:pt>
                <c:pt idx="376">
                  <c:v>2816</c:v>
                </c:pt>
                <c:pt idx="377">
                  <c:v>2816</c:v>
                </c:pt>
                <c:pt idx="378">
                  <c:v>2816</c:v>
                </c:pt>
                <c:pt idx="379">
                  <c:v>2816</c:v>
                </c:pt>
                <c:pt idx="380">
                  <c:v>2816</c:v>
                </c:pt>
                <c:pt idx="381">
                  <c:v>2816</c:v>
                </c:pt>
                <c:pt idx="382">
                  <c:v>2816</c:v>
                </c:pt>
                <c:pt idx="383">
                  <c:v>2816</c:v>
                </c:pt>
                <c:pt idx="384">
                  <c:v>2816</c:v>
                </c:pt>
                <c:pt idx="385">
                  <c:v>2816</c:v>
                </c:pt>
                <c:pt idx="386">
                  <c:v>2816</c:v>
                </c:pt>
                <c:pt idx="387">
                  <c:v>2816</c:v>
                </c:pt>
                <c:pt idx="388">
                  <c:v>2816</c:v>
                </c:pt>
                <c:pt idx="389">
                  <c:v>2816</c:v>
                </c:pt>
                <c:pt idx="390">
                  <c:v>2816</c:v>
                </c:pt>
                <c:pt idx="391">
                  <c:v>2816</c:v>
                </c:pt>
                <c:pt idx="392">
                  <c:v>2816</c:v>
                </c:pt>
                <c:pt idx="393">
                  <c:v>2816</c:v>
                </c:pt>
                <c:pt idx="394">
                  <c:v>2816</c:v>
                </c:pt>
                <c:pt idx="395">
                  <c:v>2816</c:v>
                </c:pt>
                <c:pt idx="396">
                  <c:v>2816</c:v>
                </c:pt>
                <c:pt idx="397">
                  <c:v>2816</c:v>
                </c:pt>
                <c:pt idx="398">
                  <c:v>2816</c:v>
                </c:pt>
                <c:pt idx="399">
                  <c:v>2816</c:v>
                </c:pt>
                <c:pt idx="400">
                  <c:v>2816</c:v>
                </c:pt>
                <c:pt idx="401">
                  <c:v>2816</c:v>
                </c:pt>
                <c:pt idx="402">
                  <c:v>2816</c:v>
                </c:pt>
                <c:pt idx="403">
                  <c:v>2816</c:v>
                </c:pt>
                <c:pt idx="404">
                  <c:v>2816</c:v>
                </c:pt>
                <c:pt idx="405">
                  <c:v>2816</c:v>
                </c:pt>
                <c:pt idx="406">
                  <c:v>2816</c:v>
                </c:pt>
                <c:pt idx="407">
                  <c:v>2816</c:v>
                </c:pt>
                <c:pt idx="408">
                  <c:v>2816</c:v>
                </c:pt>
                <c:pt idx="409">
                  <c:v>2816</c:v>
                </c:pt>
                <c:pt idx="410">
                  <c:v>2816</c:v>
                </c:pt>
                <c:pt idx="411">
                  <c:v>2816</c:v>
                </c:pt>
                <c:pt idx="412">
                  <c:v>2816</c:v>
                </c:pt>
                <c:pt idx="413">
                  <c:v>2816</c:v>
                </c:pt>
                <c:pt idx="414">
                  <c:v>2816</c:v>
                </c:pt>
                <c:pt idx="415">
                  <c:v>2816</c:v>
                </c:pt>
                <c:pt idx="416">
                  <c:v>2816</c:v>
                </c:pt>
                <c:pt idx="417">
                  <c:v>2816</c:v>
                </c:pt>
                <c:pt idx="418">
                  <c:v>2816</c:v>
                </c:pt>
                <c:pt idx="419">
                  <c:v>2816</c:v>
                </c:pt>
                <c:pt idx="420">
                  <c:v>2816</c:v>
                </c:pt>
                <c:pt idx="421">
                  <c:v>2816</c:v>
                </c:pt>
                <c:pt idx="422">
                  <c:v>2816</c:v>
                </c:pt>
                <c:pt idx="423">
                  <c:v>2816</c:v>
                </c:pt>
                <c:pt idx="424">
                  <c:v>2816</c:v>
                </c:pt>
                <c:pt idx="425">
                  <c:v>2816</c:v>
                </c:pt>
                <c:pt idx="426">
                  <c:v>2816</c:v>
                </c:pt>
                <c:pt idx="427">
                  <c:v>2816</c:v>
                </c:pt>
                <c:pt idx="428">
                  <c:v>2816</c:v>
                </c:pt>
                <c:pt idx="429">
                  <c:v>2816</c:v>
                </c:pt>
                <c:pt idx="430">
                  <c:v>2816</c:v>
                </c:pt>
                <c:pt idx="431">
                  <c:v>2816</c:v>
                </c:pt>
                <c:pt idx="432">
                  <c:v>2816</c:v>
                </c:pt>
                <c:pt idx="433">
                  <c:v>2816</c:v>
                </c:pt>
                <c:pt idx="434">
                  <c:v>2816</c:v>
                </c:pt>
                <c:pt idx="435">
                  <c:v>2816</c:v>
                </c:pt>
                <c:pt idx="436">
                  <c:v>2816</c:v>
                </c:pt>
                <c:pt idx="437">
                  <c:v>2816</c:v>
                </c:pt>
                <c:pt idx="438">
                  <c:v>2816</c:v>
                </c:pt>
                <c:pt idx="439">
                  <c:v>2816</c:v>
                </c:pt>
                <c:pt idx="440">
                  <c:v>2816</c:v>
                </c:pt>
                <c:pt idx="441">
                  <c:v>2816</c:v>
                </c:pt>
                <c:pt idx="442">
                  <c:v>2816</c:v>
                </c:pt>
                <c:pt idx="443">
                  <c:v>2816</c:v>
                </c:pt>
                <c:pt idx="444">
                  <c:v>2816</c:v>
                </c:pt>
                <c:pt idx="445">
                  <c:v>2816</c:v>
                </c:pt>
                <c:pt idx="446">
                  <c:v>2816</c:v>
                </c:pt>
                <c:pt idx="447">
                  <c:v>2816</c:v>
                </c:pt>
                <c:pt idx="448">
                  <c:v>2816</c:v>
                </c:pt>
                <c:pt idx="449">
                  <c:v>2816</c:v>
                </c:pt>
                <c:pt idx="450">
                  <c:v>2816</c:v>
                </c:pt>
                <c:pt idx="451">
                  <c:v>2816</c:v>
                </c:pt>
                <c:pt idx="452">
                  <c:v>2816</c:v>
                </c:pt>
                <c:pt idx="453">
                  <c:v>2816</c:v>
                </c:pt>
                <c:pt idx="454">
                  <c:v>2816</c:v>
                </c:pt>
                <c:pt idx="455">
                  <c:v>2816</c:v>
                </c:pt>
                <c:pt idx="456">
                  <c:v>2816</c:v>
                </c:pt>
                <c:pt idx="457">
                  <c:v>2816</c:v>
                </c:pt>
                <c:pt idx="458">
                  <c:v>2816</c:v>
                </c:pt>
                <c:pt idx="459">
                  <c:v>2816</c:v>
                </c:pt>
                <c:pt idx="460">
                  <c:v>2816</c:v>
                </c:pt>
                <c:pt idx="461">
                  <c:v>2816</c:v>
                </c:pt>
                <c:pt idx="462">
                  <c:v>2816</c:v>
                </c:pt>
                <c:pt idx="463">
                  <c:v>2816</c:v>
                </c:pt>
                <c:pt idx="464">
                  <c:v>2816</c:v>
                </c:pt>
                <c:pt idx="465">
                  <c:v>2816</c:v>
                </c:pt>
                <c:pt idx="466">
                  <c:v>2816</c:v>
                </c:pt>
                <c:pt idx="467">
                  <c:v>2816</c:v>
                </c:pt>
                <c:pt idx="468">
                  <c:v>2816</c:v>
                </c:pt>
                <c:pt idx="469">
                  <c:v>2816</c:v>
                </c:pt>
                <c:pt idx="470">
                  <c:v>2816</c:v>
                </c:pt>
                <c:pt idx="471">
                  <c:v>2816</c:v>
                </c:pt>
                <c:pt idx="472">
                  <c:v>2816</c:v>
                </c:pt>
                <c:pt idx="473">
                  <c:v>2816</c:v>
                </c:pt>
                <c:pt idx="474">
                  <c:v>2816</c:v>
                </c:pt>
                <c:pt idx="475">
                  <c:v>2816</c:v>
                </c:pt>
                <c:pt idx="476">
                  <c:v>2816</c:v>
                </c:pt>
                <c:pt idx="477">
                  <c:v>2816</c:v>
                </c:pt>
                <c:pt idx="478">
                  <c:v>2816</c:v>
                </c:pt>
                <c:pt idx="479">
                  <c:v>2816</c:v>
                </c:pt>
                <c:pt idx="480">
                  <c:v>2816</c:v>
                </c:pt>
                <c:pt idx="481">
                  <c:v>2816</c:v>
                </c:pt>
                <c:pt idx="482">
                  <c:v>2816</c:v>
                </c:pt>
                <c:pt idx="483">
                  <c:v>2816</c:v>
                </c:pt>
                <c:pt idx="484">
                  <c:v>2816</c:v>
                </c:pt>
                <c:pt idx="485">
                  <c:v>2816</c:v>
                </c:pt>
                <c:pt idx="486">
                  <c:v>2816</c:v>
                </c:pt>
                <c:pt idx="487">
                  <c:v>2816</c:v>
                </c:pt>
                <c:pt idx="488">
                  <c:v>2816</c:v>
                </c:pt>
                <c:pt idx="489">
                  <c:v>2816</c:v>
                </c:pt>
                <c:pt idx="490">
                  <c:v>2816</c:v>
                </c:pt>
                <c:pt idx="491">
                  <c:v>2816</c:v>
                </c:pt>
                <c:pt idx="492">
                  <c:v>2816</c:v>
                </c:pt>
                <c:pt idx="493">
                  <c:v>2816</c:v>
                </c:pt>
                <c:pt idx="494">
                  <c:v>2816</c:v>
                </c:pt>
                <c:pt idx="495">
                  <c:v>2816</c:v>
                </c:pt>
                <c:pt idx="496">
                  <c:v>2816</c:v>
                </c:pt>
                <c:pt idx="497">
                  <c:v>2816</c:v>
                </c:pt>
                <c:pt idx="498">
                  <c:v>2816</c:v>
                </c:pt>
                <c:pt idx="499">
                  <c:v>2816</c:v>
                </c:pt>
                <c:pt idx="500">
                  <c:v>2816</c:v>
                </c:pt>
                <c:pt idx="501">
                  <c:v>2816</c:v>
                </c:pt>
                <c:pt idx="502">
                  <c:v>2816</c:v>
                </c:pt>
                <c:pt idx="503">
                  <c:v>2816</c:v>
                </c:pt>
                <c:pt idx="504">
                  <c:v>2816</c:v>
                </c:pt>
                <c:pt idx="505">
                  <c:v>2816</c:v>
                </c:pt>
                <c:pt idx="506">
                  <c:v>2816</c:v>
                </c:pt>
                <c:pt idx="507">
                  <c:v>2816</c:v>
                </c:pt>
                <c:pt idx="508">
                  <c:v>2816</c:v>
                </c:pt>
                <c:pt idx="509">
                  <c:v>2816</c:v>
                </c:pt>
                <c:pt idx="510">
                  <c:v>2816</c:v>
                </c:pt>
                <c:pt idx="511">
                  <c:v>2816</c:v>
                </c:pt>
                <c:pt idx="512">
                  <c:v>2816</c:v>
                </c:pt>
                <c:pt idx="513">
                  <c:v>2816</c:v>
                </c:pt>
                <c:pt idx="514">
                  <c:v>2816</c:v>
                </c:pt>
                <c:pt idx="515">
                  <c:v>2816</c:v>
                </c:pt>
                <c:pt idx="516">
                  <c:v>2816</c:v>
                </c:pt>
                <c:pt idx="517">
                  <c:v>2816</c:v>
                </c:pt>
                <c:pt idx="518">
                  <c:v>2816</c:v>
                </c:pt>
                <c:pt idx="519">
                  <c:v>2816</c:v>
                </c:pt>
                <c:pt idx="520">
                  <c:v>2816</c:v>
                </c:pt>
                <c:pt idx="521">
                  <c:v>2816</c:v>
                </c:pt>
                <c:pt idx="522">
                  <c:v>2816</c:v>
                </c:pt>
                <c:pt idx="523">
                  <c:v>2816</c:v>
                </c:pt>
                <c:pt idx="524">
                  <c:v>2816</c:v>
                </c:pt>
                <c:pt idx="525">
                  <c:v>2816</c:v>
                </c:pt>
                <c:pt idx="526">
                  <c:v>2816</c:v>
                </c:pt>
                <c:pt idx="527">
                  <c:v>2816</c:v>
                </c:pt>
                <c:pt idx="528">
                  <c:v>2816</c:v>
                </c:pt>
                <c:pt idx="529">
                  <c:v>2816</c:v>
                </c:pt>
                <c:pt idx="530">
                  <c:v>2816</c:v>
                </c:pt>
                <c:pt idx="531">
                  <c:v>2816</c:v>
                </c:pt>
                <c:pt idx="532">
                  <c:v>2816</c:v>
                </c:pt>
                <c:pt idx="533">
                  <c:v>2816</c:v>
                </c:pt>
                <c:pt idx="534">
                  <c:v>2816</c:v>
                </c:pt>
                <c:pt idx="535">
                  <c:v>2816</c:v>
                </c:pt>
                <c:pt idx="536">
                  <c:v>2816</c:v>
                </c:pt>
                <c:pt idx="537">
                  <c:v>2816</c:v>
                </c:pt>
                <c:pt idx="538">
                  <c:v>2816</c:v>
                </c:pt>
                <c:pt idx="539">
                  <c:v>2816</c:v>
                </c:pt>
                <c:pt idx="540">
                  <c:v>2816</c:v>
                </c:pt>
                <c:pt idx="541">
                  <c:v>2816</c:v>
                </c:pt>
                <c:pt idx="542">
                  <c:v>2816</c:v>
                </c:pt>
                <c:pt idx="543">
                  <c:v>2816</c:v>
                </c:pt>
                <c:pt idx="544">
                  <c:v>2816</c:v>
                </c:pt>
                <c:pt idx="545">
                  <c:v>2816</c:v>
                </c:pt>
                <c:pt idx="546">
                  <c:v>2816</c:v>
                </c:pt>
                <c:pt idx="547">
                  <c:v>2816</c:v>
                </c:pt>
                <c:pt idx="548">
                  <c:v>2816</c:v>
                </c:pt>
                <c:pt idx="549">
                  <c:v>2816</c:v>
                </c:pt>
                <c:pt idx="550">
                  <c:v>2816</c:v>
                </c:pt>
                <c:pt idx="551">
                  <c:v>2816</c:v>
                </c:pt>
                <c:pt idx="552">
                  <c:v>2816</c:v>
                </c:pt>
                <c:pt idx="553">
                  <c:v>2816</c:v>
                </c:pt>
                <c:pt idx="554">
                  <c:v>2816</c:v>
                </c:pt>
                <c:pt idx="555">
                  <c:v>2816</c:v>
                </c:pt>
                <c:pt idx="556">
                  <c:v>2816</c:v>
                </c:pt>
                <c:pt idx="557">
                  <c:v>2816</c:v>
                </c:pt>
                <c:pt idx="558">
                  <c:v>2816</c:v>
                </c:pt>
                <c:pt idx="559">
                  <c:v>2816</c:v>
                </c:pt>
                <c:pt idx="560">
                  <c:v>2816</c:v>
                </c:pt>
                <c:pt idx="561">
                  <c:v>2816</c:v>
                </c:pt>
                <c:pt idx="562">
                  <c:v>2816</c:v>
                </c:pt>
                <c:pt idx="563">
                  <c:v>2816</c:v>
                </c:pt>
                <c:pt idx="564">
                  <c:v>2816</c:v>
                </c:pt>
                <c:pt idx="565">
                  <c:v>2816</c:v>
                </c:pt>
                <c:pt idx="566">
                  <c:v>2816</c:v>
                </c:pt>
                <c:pt idx="567">
                  <c:v>2816</c:v>
                </c:pt>
                <c:pt idx="568">
                  <c:v>2816</c:v>
                </c:pt>
                <c:pt idx="569">
                  <c:v>2816</c:v>
                </c:pt>
                <c:pt idx="570">
                  <c:v>2816</c:v>
                </c:pt>
                <c:pt idx="571">
                  <c:v>2816</c:v>
                </c:pt>
                <c:pt idx="572">
                  <c:v>2816</c:v>
                </c:pt>
                <c:pt idx="573">
                  <c:v>2816</c:v>
                </c:pt>
                <c:pt idx="574">
                  <c:v>2816</c:v>
                </c:pt>
                <c:pt idx="575">
                  <c:v>2816</c:v>
                </c:pt>
                <c:pt idx="576">
                  <c:v>2816</c:v>
                </c:pt>
                <c:pt idx="577">
                  <c:v>2816</c:v>
                </c:pt>
                <c:pt idx="578">
                  <c:v>2816</c:v>
                </c:pt>
                <c:pt idx="579">
                  <c:v>2816</c:v>
                </c:pt>
                <c:pt idx="580">
                  <c:v>2816</c:v>
                </c:pt>
                <c:pt idx="581">
                  <c:v>2816</c:v>
                </c:pt>
                <c:pt idx="582">
                  <c:v>2816</c:v>
                </c:pt>
                <c:pt idx="583">
                  <c:v>2816</c:v>
                </c:pt>
                <c:pt idx="584">
                  <c:v>2816</c:v>
                </c:pt>
                <c:pt idx="585">
                  <c:v>2816</c:v>
                </c:pt>
                <c:pt idx="586">
                  <c:v>2816</c:v>
                </c:pt>
                <c:pt idx="587">
                  <c:v>2816</c:v>
                </c:pt>
                <c:pt idx="588">
                  <c:v>2816</c:v>
                </c:pt>
                <c:pt idx="589">
                  <c:v>2816</c:v>
                </c:pt>
                <c:pt idx="590">
                  <c:v>2816</c:v>
                </c:pt>
                <c:pt idx="591">
                  <c:v>2816</c:v>
                </c:pt>
                <c:pt idx="592">
                  <c:v>2816</c:v>
                </c:pt>
                <c:pt idx="593">
                  <c:v>2816</c:v>
                </c:pt>
                <c:pt idx="594">
                  <c:v>2816</c:v>
                </c:pt>
                <c:pt idx="595">
                  <c:v>2816</c:v>
                </c:pt>
                <c:pt idx="596">
                  <c:v>2816</c:v>
                </c:pt>
                <c:pt idx="597">
                  <c:v>2816</c:v>
                </c:pt>
                <c:pt idx="598">
                  <c:v>2816</c:v>
                </c:pt>
                <c:pt idx="599">
                  <c:v>2816</c:v>
                </c:pt>
                <c:pt idx="600">
                  <c:v>2816</c:v>
                </c:pt>
                <c:pt idx="601">
                  <c:v>2816</c:v>
                </c:pt>
                <c:pt idx="602">
                  <c:v>2816</c:v>
                </c:pt>
                <c:pt idx="603">
                  <c:v>2816</c:v>
                </c:pt>
                <c:pt idx="604">
                  <c:v>2816</c:v>
                </c:pt>
                <c:pt idx="605">
                  <c:v>2816</c:v>
                </c:pt>
                <c:pt idx="606">
                  <c:v>2816</c:v>
                </c:pt>
                <c:pt idx="607">
                  <c:v>2816</c:v>
                </c:pt>
                <c:pt idx="608">
                  <c:v>2816</c:v>
                </c:pt>
                <c:pt idx="609">
                  <c:v>2816</c:v>
                </c:pt>
                <c:pt idx="610">
                  <c:v>2816</c:v>
                </c:pt>
                <c:pt idx="611">
                  <c:v>2816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'NG-LDĐ-04 (29049)'!$O$2</c:f>
              <c:strCache>
                <c:ptCount val="1"/>
                <c:pt idx="0">
                  <c:v>NG-LDĐ-04_1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'NG-LDĐ-04 (29049)'!$N$3:$N$614</c:f>
              <c:numCache>
                <c:formatCode>m/d/yyyy</c:formatCode>
                <c:ptCount val="612"/>
                <c:pt idx="0">
                  <c:v>43102</c:v>
                </c:pt>
                <c:pt idx="1">
                  <c:v>43103</c:v>
                </c:pt>
                <c:pt idx="2">
                  <c:v>43103</c:v>
                </c:pt>
                <c:pt idx="3">
                  <c:v>43104</c:v>
                </c:pt>
                <c:pt idx="4">
                  <c:v>43104</c:v>
                </c:pt>
                <c:pt idx="5">
                  <c:v>43104</c:v>
                </c:pt>
                <c:pt idx="6">
                  <c:v>43105</c:v>
                </c:pt>
                <c:pt idx="7">
                  <c:v>43106</c:v>
                </c:pt>
                <c:pt idx="8">
                  <c:v>43108</c:v>
                </c:pt>
                <c:pt idx="9">
                  <c:v>43109</c:v>
                </c:pt>
                <c:pt idx="10">
                  <c:v>43109</c:v>
                </c:pt>
                <c:pt idx="11">
                  <c:v>43110</c:v>
                </c:pt>
                <c:pt idx="12">
                  <c:v>43110</c:v>
                </c:pt>
                <c:pt idx="13">
                  <c:v>43111</c:v>
                </c:pt>
                <c:pt idx="14">
                  <c:v>43112</c:v>
                </c:pt>
                <c:pt idx="15">
                  <c:v>43113</c:v>
                </c:pt>
                <c:pt idx="16">
                  <c:v>43115</c:v>
                </c:pt>
                <c:pt idx="17">
                  <c:v>43116</c:v>
                </c:pt>
                <c:pt idx="18">
                  <c:v>43116</c:v>
                </c:pt>
                <c:pt idx="19">
                  <c:v>43117</c:v>
                </c:pt>
                <c:pt idx="20">
                  <c:v>43117</c:v>
                </c:pt>
                <c:pt idx="21">
                  <c:v>43118</c:v>
                </c:pt>
                <c:pt idx="22">
                  <c:v>43119</c:v>
                </c:pt>
                <c:pt idx="23">
                  <c:v>43120</c:v>
                </c:pt>
                <c:pt idx="24">
                  <c:v>43120</c:v>
                </c:pt>
                <c:pt idx="25">
                  <c:v>43121</c:v>
                </c:pt>
                <c:pt idx="26">
                  <c:v>43121</c:v>
                </c:pt>
                <c:pt idx="27">
                  <c:v>43122</c:v>
                </c:pt>
                <c:pt idx="28">
                  <c:v>43122</c:v>
                </c:pt>
                <c:pt idx="29">
                  <c:v>43123</c:v>
                </c:pt>
                <c:pt idx="30">
                  <c:v>43123</c:v>
                </c:pt>
                <c:pt idx="31">
                  <c:v>43124</c:v>
                </c:pt>
                <c:pt idx="32">
                  <c:v>43124</c:v>
                </c:pt>
                <c:pt idx="33">
                  <c:v>43125</c:v>
                </c:pt>
                <c:pt idx="34">
                  <c:v>43126</c:v>
                </c:pt>
                <c:pt idx="35">
                  <c:v>43127</c:v>
                </c:pt>
                <c:pt idx="36">
                  <c:v>43129</c:v>
                </c:pt>
                <c:pt idx="37">
                  <c:v>43130</c:v>
                </c:pt>
                <c:pt idx="38">
                  <c:v>43130</c:v>
                </c:pt>
                <c:pt idx="39">
                  <c:v>43131</c:v>
                </c:pt>
                <c:pt idx="40">
                  <c:v>43131</c:v>
                </c:pt>
                <c:pt idx="41">
                  <c:v>43132</c:v>
                </c:pt>
                <c:pt idx="42">
                  <c:v>43132</c:v>
                </c:pt>
                <c:pt idx="43">
                  <c:v>43133</c:v>
                </c:pt>
                <c:pt idx="44">
                  <c:v>43133</c:v>
                </c:pt>
                <c:pt idx="45">
                  <c:v>43134</c:v>
                </c:pt>
                <c:pt idx="46">
                  <c:v>43134</c:v>
                </c:pt>
                <c:pt idx="47">
                  <c:v>43136</c:v>
                </c:pt>
                <c:pt idx="48">
                  <c:v>43136</c:v>
                </c:pt>
                <c:pt idx="49">
                  <c:v>43136</c:v>
                </c:pt>
                <c:pt idx="50">
                  <c:v>43137</c:v>
                </c:pt>
                <c:pt idx="51">
                  <c:v>43138</c:v>
                </c:pt>
                <c:pt idx="52">
                  <c:v>43138</c:v>
                </c:pt>
                <c:pt idx="53">
                  <c:v>43139</c:v>
                </c:pt>
                <c:pt idx="54">
                  <c:v>43139</c:v>
                </c:pt>
                <c:pt idx="55">
                  <c:v>43141</c:v>
                </c:pt>
                <c:pt idx="56">
                  <c:v>43154</c:v>
                </c:pt>
                <c:pt idx="57">
                  <c:v>43155</c:v>
                </c:pt>
                <c:pt idx="58">
                  <c:v>43155</c:v>
                </c:pt>
                <c:pt idx="59">
                  <c:v>43156</c:v>
                </c:pt>
                <c:pt idx="60">
                  <c:v>43156</c:v>
                </c:pt>
                <c:pt idx="61">
                  <c:v>43157</c:v>
                </c:pt>
                <c:pt idx="62">
                  <c:v>43157</c:v>
                </c:pt>
                <c:pt idx="63">
                  <c:v>43158</c:v>
                </c:pt>
                <c:pt idx="64">
                  <c:v>43158</c:v>
                </c:pt>
                <c:pt idx="65">
                  <c:v>43159</c:v>
                </c:pt>
                <c:pt idx="66">
                  <c:v>43159</c:v>
                </c:pt>
                <c:pt idx="67">
                  <c:v>43160</c:v>
                </c:pt>
                <c:pt idx="68">
                  <c:v>43160</c:v>
                </c:pt>
                <c:pt idx="69">
                  <c:v>43162</c:v>
                </c:pt>
                <c:pt idx="70">
                  <c:v>43162</c:v>
                </c:pt>
                <c:pt idx="71">
                  <c:v>43164</c:v>
                </c:pt>
                <c:pt idx="72">
                  <c:v>43164</c:v>
                </c:pt>
                <c:pt idx="73">
                  <c:v>43165</c:v>
                </c:pt>
                <c:pt idx="74">
                  <c:v>43165</c:v>
                </c:pt>
                <c:pt idx="75">
                  <c:v>43166</c:v>
                </c:pt>
                <c:pt idx="76">
                  <c:v>43167</c:v>
                </c:pt>
                <c:pt idx="77">
                  <c:v>43168</c:v>
                </c:pt>
                <c:pt idx="78">
                  <c:v>43170</c:v>
                </c:pt>
                <c:pt idx="79">
                  <c:v>43171</c:v>
                </c:pt>
                <c:pt idx="80">
                  <c:v>43171</c:v>
                </c:pt>
                <c:pt idx="81">
                  <c:v>43172</c:v>
                </c:pt>
                <c:pt idx="82">
                  <c:v>43172</c:v>
                </c:pt>
                <c:pt idx="83">
                  <c:v>43173</c:v>
                </c:pt>
                <c:pt idx="84">
                  <c:v>43173</c:v>
                </c:pt>
                <c:pt idx="85">
                  <c:v>43174</c:v>
                </c:pt>
                <c:pt idx="86">
                  <c:v>43174</c:v>
                </c:pt>
                <c:pt idx="87">
                  <c:v>43174</c:v>
                </c:pt>
                <c:pt idx="88">
                  <c:v>43176</c:v>
                </c:pt>
                <c:pt idx="89">
                  <c:v>43178</c:v>
                </c:pt>
                <c:pt idx="90">
                  <c:v>43179</c:v>
                </c:pt>
                <c:pt idx="91">
                  <c:v>43179</c:v>
                </c:pt>
                <c:pt idx="92">
                  <c:v>43180</c:v>
                </c:pt>
                <c:pt idx="93">
                  <c:v>43180</c:v>
                </c:pt>
                <c:pt idx="94">
                  <c:v>43181</c:v>
                </c:pt>
                <c:pt idx="95">
                  <c:v>43181</c:v>
                </c:pt>
                <c:pt idx="96">
                  <c:v>43183</c:v>
                </c:pt>
                <c:pt idx="97">
                  <c:v>43183</c:v>
                </c:pt>
                <c:pt idx="98">
                  <c:v>43185</c:v>
                </c:pt>
                <c:pt idx="99">
                  <c:v>43185</c:v>
                </c:pt>
                <c:pt idx="100">
                  <c:v>43186</c:v>
                </c:pt>
                <c:pt idx="101">
                  <c:v>43186</c:v>
                </c:pt>
                <c:pt idx="102">
                  <c:v>43187</c:v>
                </c:pt>
                <c:pt idx="103">
                  <c:v>43187</c:v>
                </c:pt>
                <c:pt idx="104">
                  <c:v>43188</c:v>
                </c:pt>
                <c:pt idx="105">
                  <c:v>43188</c:v>
                </c:pt>
                <c:pt idx="106">
                  <c:v>43189</c:v>
                </c:pt>
                <c:pt idx="107">
                  <c:v>43190</c:v>
                </c:pt>
                <c:pt idx="108">
                  <c:v>43192</c:v>
                </c:pt>
                <c:pt idx="109">
                  <c:v>43192</c:v>
                </c:pt>
                <c:pt idx="110">
                  <c:v>43193</c:v>
                </c:pt>
                <c:pt idx="111">
                  <c:v>43194</c:v>
                </c:pt>
                <c:pt idx="112">
                  <c:v>43194</c:v>
                </c:pt>
                <c:pt idx="113">
                  <c:v>43199</c:v>
                </c:pt>
                <c:pt idx="114">
                  <c:v>43200</c:v>
                </c:pt>
                <c:pt idx="115">
                  <c:v>43200</c:v>
                </c:pt>
                <c:pt idx="116">
                  <c:v>43201</c:v>
                </c:pt>
                <c:pt idx="117">
                  <c:v>43202</c:v>
                </c:pt>
                <c:pt idx="118">
                  <c:v>43203</c:v>
                </c:pt>
                <c:pt idx="119">
                  <c:v>43204</c:v>
                </c:pt>
                <c:pt idx="120">
                  <c:v>43206</c:v>
                </c:pt>
                <c:pt idx="121">
                  <c:v>43206</c:v>
                </c:pt>
                <c:pt idx="122">
                  <c:v>43208</c:v>
                </c:pt>
                <c:pt idx="123">
                  <c:v>43208</c:v>
                </c:pt>
                <c:pt idx="124">
                  <c:v>43209</c:v>
                </c:pt>
                <c:pt idx="125">
                  <c:v>43209</c:v>
                </c:pt>
                <c:pt idx="126">
                  <c:v>43211</c:v>
                </c:pt>
                <c:pt idx="127">
                  <c:v>43211</c:v>
                </c:pt>
                <c:pt idx="128">
                  <c:v>43213</c:v>
                </c:pt>
                <c:pt idx="129">
                  <c:v>43214</c:v>
                </c:pt>
                <c:pt idx="130">
                  <c:v>43215</c:v>
                </c:pt>
                <c:pt idx="131">
                  <c:v>43222</c:v>
                </c:pt>
                <c:pt idx="132">
                  <c:v>43223</c:v>
                </c:pt>
                <c:pt idx="133">
                  <c:v>43223</c:v>
                </c:pt>
                <c:pt idx="134">
                  <c:v>43225</c:v>
                </c:pt>
                <c:pt idx="135">
                  <c:v>43225</c:v>
                </c:pt>
                <c:pt idx="136">
                  <c:v>43227</c:v>
                </c:pt>
                <c:pt idx="137">
                  <c:v>43227</c:v>
                </c:pt>
                <c:pt idx="138">
                  <c:v>43229</c:v>
                </c:pt>
                <c:pt idx="139">
                  <c:v>43230</c:v>
                </c:pt>
                <c:pt idx="140">
                  <c:v>43232</c:v>
                </c:pt>
                <c:pt idx="141">
                  <c:v>43234</c:v>
                </c:pt>
                <c:pt idx="142">
                  <c:v>43235</c:v>
                </c:pt>
                <c:pt idx="143">
                  <c:v>43235</c:v>
                </c:pt>
                <c:pt idx="144">
                  <c:v>43236</c:v>
                </c:pt>
                <c:pt idx="145">
                  <c:v>43236</c:v>
                </c:pt>
                <c:pt idx="146">
                  <c:v>43237</c:v>
                </c:pt>
                <c:pt idx="147">
                  <c:v>43237</c:v>
                </c:pt>
                <c:pt idx="148">
                  <c:v>43238</c:v>
                </c:pt>
                <c:pt idx="149">
                  <c:v>43239</c:v>
                </c:pt>
                <c:pt idx="150">
                  <c:v>43241</c:v>
                </c:pt>
                <c:pt idx="151">
                  <c:v>43242</c:v>
                </c:pt>
                <c:pt idx="152">
                  <c:v>43242</c:v>
                </c:pt>
                <c:pt idx="153">
                  <c:v>43243</c:v>
                </c:pt>
                <c:pt idx="154">
                  <c:v>43243</c:v>
                </c:pt>
                <c:pt idx="155">
                  <c:v>43244</c:v>
                </c:pt>
                <c:pt idx="156">
                  <c:v>43248</c:v>
                </c:pt>
                <c:pt idx="157">
                  <c:v>43249</c:v>
                </c:pt>
                <c:pt idx="158">
                  <c:v>43249</c:v>
                </c:pt>
                <c:pt idx="159">
                  <c:v>43250</c:v>
                </c:pt>
                <c:pt idx="160">
                  <c:v>43250</c:v>
                </c:pt>
                <c:pt idx="161">
                  <c:v>43251</c:v>
                </c:pt>
                <c:pt idx="162">
                  <c:v>43251</c:v>
                </c:pt>
                <c:pt idx="163">
                  <c:v>43252</c:v>
                </c:pt>
                <c:pt idx="164">
                  <c:v>43253</c:v>
                </c:pt>
                <c:pt idx="165">
                  <c:v>43255</c:v>
                </c:pt>
                <c:pt idx="166">
                  <c:v>43256</c:v>
                </c:pt>
                <c:pt idx="167">
                  <c:v>43256</c:v>
                </c:pt>
                <c:pt idx="168">
                  <c:v>43257</c:v>
                </c:pt>
                <c:pt idx="169">
                  <c:v>43258</c:v>
                </c:pt>
                <c:pt idx="170">
                  <c:v>43258</c:v>
                </c:pt>
                <c:pt idx="171">
                  <c:v>43259</c:v>
                </c:pt>
                <c:pt idx="172">
                  <c:v>43260</c:v>
                </c:pt>
                <c:pt idx="173">
                  <c:v>43262</c:v>
                </c:pt>
                <c:pt idx="174">
                  <c:v>43262</c:v>
                </c:pt>
                <c:pt idx="175">
                  <c:v>43263</c:v>
                </c:pt>
                <c:pt idx="176">
                  <c:v>43263</c:v>
                </c:pt>
                <c:pt idx="177">
                  <c:v>43264</c:v>
                </c:pt>
                <c:pt idx="178">
                  <c:v>43264</c:v>
                </c:pt>
                <c:pt idx="179">
                  <c:v>43265</c:v>
                </c:pt>
                <c:pt idx="180">
                  <c:v>43267</c:v>
                </c:pt>
                <c:pt idx="181">
                  <c:v>43268</c:v>
                </c:pt>
                <c:pt idx="182">
                  <c:v>43269</c:v>
                </c:pt>
                <c:pt idx="183">
                  <c:v>43270</c:v>
                </c:pt>
                <c:pt idx="184">
                  <c:v>43270</c:v>
                </c:pt>
                <c:pt idx="185">
                  <c:v>43271</c:v>
                </c:pt>
                <c:pt idx="186">
                  <c:v>43271</c:v>
                </c:pt>
                <c:pt idx="187">
                  <c:v>43272</c:v>
                </c:pt>
                <c:pt idx="188">
                  <c:v>43272</c:v>
                </c:pt>
                <c:pt idx="189">
                  <c:v>43272</c:v>
                </c:pt>
                <c:pt idx="190">
                  <c:v>43273</c:v>
                </c:pt>
                <c:pt idx="191">
                  <c:v>43273</c:v>
                </c:pt>
                <c:pt idx="192">
                  <c:v>43275</c:v>
                </c:pt>
                <c:pt idx="193">
                  <c:v>43276</c:v>
                </c:pt>
                <c:pt idx="194">
                  <c:v>43276</c:v>
                </c:pt>
                <c:pt idx="195">
                  <c:v>43277</c:v>
                </c:pt>
                <c:pt idx="196">
                  <c:v>43277</c:v>
                </c:pt>
                <c:pt idx="197">
                  <c:v>43278</c:v>
                </c:pt>
                <c:pt idx="198">
                  <c:v>43279</c:v>
                </c:pt>
                <c:pt idx="199">
                  <c:v>43280</c:v>
                </c:pt>
                <c:pt idx="200">
                  <c:v>43281</c:v>
                </c:pt>
                <c:pt idx="201">
                  <c:v>43283</c:v>
                </c:pt>
                <c:pt idx="202">
                  <c:v>43283</c:v>
                </c:pt>
                <c:pt idx="203">
                  <c:v>43284</c:v>
                </c:pt>
                <c:pt idx="204">
                  <c:v>43285</c:v>
                </c:pt>
                <c:pt idx="205">
                  <c:v>43286</c:v>
                </c:pt>
                <c:pt idx="206">
                  <c:v>43286</c:v>
                </c:pt>
                <c:pt idx="207">
                  <c:v>43287</c:v>
                </c:pt>
                <c:pt idx="208">
                  <c:v>43287</c:v>
                </c:pt>
                <c:pt idx="209">
                  <c:v>43288</c:v>
                </c:pt>
                <c:pt idx="210">
                  <c:v>43288</c:v>
                </c:pt>
                <c:pt idx="211">
                  <c:v>43289</c:v>
                </c:pt>
                <c:pt idx="212">
                  <c:v>43290</c:v>
                </c:pt>
                <c:pt idx="213">
                  <c:v>43291</c:v>
                </c:pt>
                <c:pt idx="214">
                  <c:v>43297</c:v>
                </c:pt>
                <c:pt idx="215">
                  <c:v>43298</c:v>
                </c:pt>
                <c:pt idx="216">
                  <c:v>43298</c:v>
                </c:pt>
                <c:pt idx="217">
                  <c:v>43299</c:v>
                </c:pt>
                <c:pt idx="218">
                  <c:v>43302</c:v>
                </c:pt>
                <c:pt idx="219">
                  <c:v>43304</c:v>
                </c:pt>
                <c:pt idx="220">
                  <c:v>43304</c:v>
                </c:pt>
                <c:pt idx="221">
                  <c:v>43305</c:v>
                </c:pt>
                <c:pt idx="222">
                  <c:v>43305</c:v>
                </c:pt>
                <c:pt idx="223">
                  <c:v>43306</c:v>
                </c:pt>
                <c:pt idx="224">
                  <c:v>43306</c:v>
                </c:pt>
                <c:pt idx="225">
                  <c:v>43307</c:v>
                </c:pt>
                <c:pt idx="226">
                  <c:v>43307</c:v>
                </c:pt>
                <c:pt idx="227">
                  <c:v>43309</c:v>
                </c:pt>
                <c:pt idx="228">
                  <c:v>43309</c:v>
                </c:pt>
                <c:pt idx="229">
                  <c:v>43311</c:v>
                </c:pt>
                <c:pt idx="230">
                  <c:v>43311</c:v>
                </c:pt>
                <c:pt idx="231">
                  <c:v>43312</c:v>
                </c:pt>
                <c:pt idx="232">
                  <c:v>43312</c:v>
                </c:pt>
                <c:pt idx="233">
                  <c:v>43313</c:v>
                </c:pt>
                <c:pt idx="234">
                  <c:v>43313</c:v>
                </c:pt>
                <c:pt idx="235">
                  <c:v>43314</c:v>
                </c:pt>
                <c:pt idx="236">
                  <c:v>43316</c:v>
                </c:pt>
                <c:pt idx="237">
                  <c:v>43318</c:v>
                </c:pt>
                <c:pt idx="238">
                  <c:v>43319</c:v>
                </c:pt>
                <c:pt idx="239">
                  <c:v>43320</c:v>
                </c:pt>
                <c:pt idx="240">
                  <c:v>43323</c:v>
                </c:pt>
                <c:pt idx="241">
                  <c:v>43325</c:v>
                </c:pt>
                <c:pt idx="242">
                  <c:v>43325</c:v>
                </c:pt>
                <c:pt idx="243">
                  <c:v>43326</c:v>
                </c:pt>
                <c:pt idx="244">
                  <c:v>43326</c:v>
                </c:pt>
                <c:pt idx="245">
                  <c:v>43327</c:v>
                </c:pt>
                <c:pt idx="246">
                  <c:v>43328</c:v>
                </c:pt>
                <c:pt idx="247">
                  <c:v>43329</c:v>
                </c:pt>
                <c:pt idx="248">
                  <c:v>43329</c:v>
                </c:pt>
                <c:pt idx="249">
                  <c:v>43332</c:v>
                </c:pt>
                <c:pt idx="250">
                  <c:v>43332</c:v>
                </c:pt>
                <c:pt idx="251">
                  <c:v>43333</c:v>
                </c:pt>
                <c:pt idx="252">
                  <c:v>43334</c:v>
                </c:pt>
                <c:pt idx="253">
                  <c:v>43335</c:v>
                </c:pt>
                <c:pt idx="254">
                  <c:v>43336</c:v>
                </c:pt>
                <c:pt idx="255">
                  <c:v>43336</c:v>
                </c:pt>
                <c:pt idx="256">
                  <c:v>43338</c:v>
                </c:pt>
                <c:pt idx="257">
                  <c:v>43339</c:v>
                </c:pt>
                <c:pt idx="258">
                  <c:v>43339</c:v>
                </c:pt>
                <c:pt idx="259">
                  <c:v>43341</c:v>
                </c:pt>
                <c:pt idx="260">
                  <c:v>43378</c:v>
                </c:pt>
                <c:pt idx="261">
                  <c:v>43381</c:v>
                </c:pt>
                <c:pt idx="262">
                  <c:v>43381</c:v>
                </c:pt>
                <c:pt idx="263">
                  <c:v>43383</c:v>
                </c:pt>
                <c:pt idx="264">
                  <c:v>43384</c:v>
                </c:pt>
                <c:pt idx="265">
                  <c:v>43385</c:v>
                </c:pt>
                <c:pt idx="266">
                  <c:v>43387</c:v>
                </c:pt>
                <c:pt idx="267">
                  <c:v>43387</c:v>
                </c:pt>
                <c:pt idx="268">
                  <c:v>43388</c:v>
                </c:pt>
                <c:pt idx="269">
                  <c:v>43389</c:v>
                </c:pt>
                <c:pt idx="270">
                  <c:v>43392</c:v>
                </c:pt>
                <c:pt idx="271">
                  <c:v>43393</c:v>
                </c:pt>
                <c:pt idx="272">
                  <c:v>43396</c:v>
                </c:pt>
                <c:pt idx="273">
                  <c:v>43396</c:v>
                </c:pt>
                <c:pt idx="274">
                  <c:v>43398</c:v>
                </c:pt>
                <c:pt idx="275">
                  <c:v>43399</c:v>
                </c:pt>
                <c:pt idx="276">
                  <c:v>43400</c:v>
                </c:pt>
                <c:pt idx="277">
                  <c:v>43402</c:v>
                </c:pt>
                <c:pt idx="278">
                  <c:v>43402</c:v>
                </c:pt>
                <c:pt idx="279">
                  <c:v>43403</c:v>
                </c:pt>
                <c:pt idx="280">
                  <c:v>43403</c:v>
                </c:pt>
                <c:pt idx="281">
                  <c:v>43404</c:v>
                </c:pt>
                <c:pt idx="282">
                  <c:v>43404</c:v>
                </c:pt>
                <c:pt idx="283">
                  <c:v>43405</c:v>
                </c:pt>
                <c:pt idx="284">
                  <c:v>43409</c:v>
                </c:pt>
                <c:pt idx="285">
                  <c:v>43409</c:v>
                </c:pt>
                <c:pt idx="286">
                  <c:v>43410</c:v>
                </c:pt>
                <c:pt idx="287">
                  <c:v>43410</c:v>
                </c:pt>
                <c:pt idx="288">
                  <c:v>43411</c:v>
                </c:pt>
                <c:pt idx="289">
                  <c:v>43411</c:v>
                </c:pt>
                <c:pt idx="290">
                  <c:v>43411</c:v>
                </c:pt>
                <c:pt idx="291">
                  <c:v>43412</c:v>
                </c:pt>
                <c:pt idx="292">
                  <c:v>43413</c:v>
                </c:pt>
                <c:pt idx="293">
                  <c:v>43414</c:v>
                </c:pt>
                <c:pt idx="294">
                  <c:v>43416</c:v>
                </c:pt>
                <c:pt idx="295">
                  <c:v>43416</c:v>
                </c:pt>
                <c:pt idx="296">
                  <c:v>43417</c:v>
                </c:pt>
                <c:pt idx="297">
                  <c:v>43420</c:v>
                </c:pt>
                <c:pt idx="298">
                  <c:v>43423</c:v>
                </c:pt>
                <c:pt idx="299">
                  <c:v>43424</c:v>
                </c:pt>
                <c:pt idx="300">
                  <c:v>43425</c:v>
                </c:pt>
                <c:pt idx="301">
                  <c:v>43426</c:v>
                </c:pt>
                <c:pt idx="302">
                  <c:v>43426</c:v>
                </c:pt>
                <c:pt idx="303">
                  <c:v>43426</c:v>
                </c:pt>
                <c:pt idx="304">
                  <c:v>43429</c:v>
                </c:pt>
                <c:pt idx="305">
                  <c:v>43430</c:v>
                </c:pt>
                <c:pt idx="306">
                  <c:v>43430</c:v>
                </c:pt>
                <c:pt idx="307">
                  <c:v>43431</c:v>
                </c:pt>
                <c:pt idx="308">
                  <c:v>43432</c:v>
                </c:pt>
                <c:pt idx="309">
                  <c:v>43433</c:v>
                </c:pt>
                <c:pt idx="310">
                  <c:v>43450</c:v>
                </c:pt>
                <c:pt idx="311">
                  <c:v>43451</c:v>
                </c:pt>
                <c:pt idx="312">
                  <c:v>43451</c:v>
                </c:pt>
                <c:pt idx="313">
                  <c:v>43452</c:v>
                </c:pt>
                <c:pt idx="314">
                  <c:v>43452</c:v>
                </c:pt>
                <c:pt idx="315">
                  <c:v>43453</c:v>
                </c:pt>
                <c:pt idx="316">
                  <c:v>43454</c:v>
                </c:pt>
                <c:pt idx="317">
                  <c:v>43454</c:v>
                </c:pt>
                <c:pt idx="318">
                  <c:v>43455</c:v>
                </c:pt>
                <c:pt idx="319">
                  <c:v>43456</c:v>
                </c:pt>
                <c:pt idx="320">
                  <c:v>43458</c:v>
                </c:pt>
                <c:pt idx="321">
                  <c:v>43458</c:v>
                </c:pt>
                <c:pt idx="322">
                  <c:v>43459</c:v>
                </c:pt>
                <c:pt idx="323">
                  <c:v>43459</c:v>
                </c:pt>
                <c:pt idx="324">
                  <c:v>43460</c:v>
                </c:pt>
                <c:pt idx="325">
                  <c:v>43460</c:v>
                </c:pt>
                <c:pt idx="326">
                  <c:v>43461</c:v>
                </c:pt>
                <c:pt idx="327">
                  <c:v>43461</c:v>
                </c:pt>
                <c:pt idx="328">
                  <c:v>43463</c:v>
                </c:pt>
                <c:pt idx="329" formatCode="dd/mm/yy;@">
                  <c:v>43467</c:v>
                </c:pt>
                <c:pt idx="330" formatCode="dd/mm/yy;@">
                  <c:v>43467</c:v>
                </c:pt>
                <c:pt idx="331" formatCode="dd/mm/yy;@">
                  <c:v>43467</c:v>
                </c:pt>
                <c:pt idx="332" formatCode="dd/mm/yy;@">
                  <c:v>43468</c:v>
                </c:pt>
                <c:pt idx="333" formatCode="dd/mm/yy;@">
                  <c:v>43468</c:v>
                </c:pt>
                <c:pt idx="334" formatCode="dd/mm/yy;@">
                  <c:v>43470</c:v>
                </c:pt>
                <c:pt idx="335" formatCode="dd/mm/yy;@">
                  <c:v>43470</c:v>
                </c:pt>
                <c:pt idx="336" formatCode="dd/mm/yy;@">
                  <c:v>43472</c:v>
                </c:pt>
                <c:pt idx="337" formatCode="dd/mm/yy;@">
                  <c:v>43472</c:v>
                </c:pt>
                <c:pt idx="338" formatCode="dd/mm/yy;@">
                  <c:v>43473</c:v>
                </c:pt>
                <c:pt idx="339" formatCode="dd/mm/yy;@">
                  <c:v>43474</c:v>
                </c:pt>
                <c:pt idx="340" formatCode="dd/mm/yy;@">
                  <c:v>43475</c:v>
                </c:pt>
                <c:pt idx="341" formatCode="dd/mm/yy;@">
                  <c:v>43475</c:v>
                </c:pt>
                <c:pt idx="342" formatCode="dd/mm/yy;@">
                  <c:v>43476</c:v>
                </c:pt>
                <c:pt idx="343" formatCode="dd/mm/yy;@">
                  <c:v>43476</c:v>
                </c:pt>
                <c:pt idx="344" formatCode="dd/mm/yy;@">
                  <c:v>43477</c:v>
                </c:pt>
                <c:pt idx="345" formatCode="dd/mm/yy;@">
                  <c:v>43478</c:v>
                </c:pt>
                <c:pt idx="346" formatCode="dd/mm/yy;@">
                  <c:v>43478</c:v>
                </c:pt>
                <c:pt idx="347" formatCode="dd/mm/yy;@">
                  <c:v>43479</c:v>
                </c:pt>
                <c:pt idx="348" formatCode="dd/mm/yy;@">
                  <c:v>43479</c:v>
                </c:pt>
                <c:pt idx="349" formatCode="dd/mm/yy;@">
                  <c:v>43479</c:v>
                </c:pt>
                <c:pt idx="350" formatCode="dd/mm/yy;@">
                  <c:v>43480</c:v>
                </c:pt>
                <c:pt idx="351" formatCode="dd/mm/yy;@">
                  <c:v>43480</c:v>
                </c:pt>
                <c:pt idx="352" formatCode="dd/mm/yy;@">
                  <c:v>43481</c:v>
                </c:pt>
                <c:pt idx="353" formatCode="dd/mm/yy;@">
                  <c:v>43487</c:v>
                </c:pt>
                <c:pt idx="354" formatCode="dd/mm/yy;@">
                  <c:v>43488</c:v>
                </c:pt>
                <c:pt idx="355" formatCode="dd/mm/yy;@">
                  <c:v>43488</c:v>
                </c:pt>
                <c:pt idx="356" formatCode="dd/mm/yy;@">
                  <c:v>43489</c:v>
                </c:pt>
                <c:pt idx="357" formatCode="dd/mm/yy;@">
                  <c:v>43490</c:v>
                </c:pt>
                <c:pt idx="358" formatCode="dd/mm/yy;@">
                  <c:v>43491</c:v>
                </c:pt>
                <c:pt idx="359" formatCode="dd/mm/yy;@">
                  <c:v>43491</c:v>
                </c:pt>
                <c:pt idx="360" formatCode="dd/mm/yy;@">
                  <c:v>43492</c:v>
                </c:pt>
                <c:pt idx="361" formatCode="dd/mm/yy;@">
                  <c:v>43492</c:v>
                </c:pt>
                <c:pt idx="362" formatCode="dd/mm/yy;@">
                  <c:v>43493</c:v>
                </c:pt>
                <c:pt idx="363" formatCode="dd/mm/yy;@">
                  <c:v>43494</c:v>
                </c:pt>
                <c:pt idx="364" formatCode="dd/mm/yy;@">
                  <c:v>43495</c:v>
                </c:pt>
                <c:pt idx="365" formatCode="dd/mm/yy;@">
                  <c:v>43503</c:v>
                </c:pt>
                <c:pt idx="366" formatCode="dd/mm/yy;@">
                  <c:v>43504</c:v>
                </c:pt>
                <c:pt idx="367" formatCode="dd/mm/yy;@">
                  <c:v>43505</c:v>
                </c:pt>
                <c:pt idx="368" formatCode="dd/mm/yy;@">
                  <c:v>43507</c:v>
                </c:pt>
                <c:pt idx="369" formatCode="dd/mm/yy;@">
                  <c:v>43507</c:v>
                </c:pt>
                <c:pt idx="370" formatCode="dd/mm/yy;@">
                  <c:v>43508</c:v>
                </c:pt>
                <c:pt idx="371" formatCode="dd/mm/yy;@">
                  <c:v>43508</c:v>
                </c:pt>
                <c:pt idx="372" formatCode="dd/mm/yy;@">
                  <c:v>43509</c:v>
                </c:pt>
                <c:pt idx="373" formatCode="dd/mm/yy;@">
                  <c:v>43509</c:v>
                </c:pt>
                <c:pt idx="374" formatCode="dd/mm/yy;@">
                  <c:v>43510</c:v>
                </c:pt>
                <c:pt idx="375" formatCode="dd/mm/yy;@">
                  <c:v>43510</c:v>
                </c:pt>
                <c:pt idx="376" formatCode="dd/mm/yy;@">
                  <c:v>43511</c:v>
                </c:pt>
                <c:pt idx="377" formatCode="dd/mm/yy;@">
                  <c:v>43512</c:v>
                </c:pt>
                <c:pt idx="378" formatCode="dd/mm/yy;@">
                  <c:v>43514</c:v>
                </c:pt>
                <c:pt idx="379" formatCode="dd/mm/yy;@">
                  <c:v>43514</c:v>
                </c:pt>
                <c:pt idx="380" formatCode="dd/mm/yy;@">
                  <c:v>43515</c:v>
                </c:pt>
                <c:pt idx="381" formatCode="dd/mm/yy;@">
                  <c:v>43516</c:v>
                </c:pt>
                <c:pt idx="382" formatCode="dd/mm/yy;@">
                  <c:v>43517</c:v>
                </c:pt>
                <c:pt idx="383" formatCode="dd/mm/yy;@">
                  <c:v>43517</c:v>
                </c:pt>
                <c:pt idx="384" formatCode="dd/mm/yy;@">
                  <c:v>43518</c:v>
                </c:pt>
                <c:pt idx="385" formatCode="dd/mm/yy;@">
                  <c:v>43518</c:v>
                </c:pt>
                <c:pt idx="386" formatCode="dd/mm/yy;@">
                  <c:v>43519</c:v>
                </c:pt>
                <c:pt idx="387" formatCode="dd/mm/yy;@">
                  <c:v>43521</c:v>
                </c:pt>
                <c:pt idx="388" formatCode="dd/mm/yy;@">
                  <c:v>43522</c:v>
                </c:pt>
                <c:pt idx="389" formatCode="dd/mm/yy;@">
                  <c:v>43522</c:v>
                </c:pt>
                <c:pt idx="390" formatCode="dd/mm/yy;@">
                  <c:v>43523</c:v>
                </c:pt>
                <c:pt idx="391" formatCode="dd/mm/yy;@">
                  <c:v>43524</c:v>
                </c:pt>
                <c:pt idx="392" formatCode="dd/mm/yy;@">
                  <c:v>43525</c:v>
                </c:pt>
                <c:pt idx="393" formatCode="dd/mm/yy;@">
                  <c:v>43528</c:v>
                </c:pt>
                <c:pt idx="394" formatCode="dd/mm/yy;@">
                  <c:v>43529</c:v>
                </c:pt>
                <c:pt idx="395" formatCode="dd/mm/yy;@">
                  <c:v>43530</c:v>
                </c:pt>
                <c:pt idx="396" formatCode="dd/mm/yy;@">
                  <c:v>43531</c:v>
                </c:pt>
                <c:pt idx="397" formatCode="dd/mm/yy;@">
                  <c:v>43531</c:v>
                </c:pt>
                <c:pt idx="398" formatCode="dd/mm/yy;@">
                  <c:v>43532</c:v>
                </c:pt>
                <c:pt idx="399" formatCode="dd/mm/yy;@">
                  <c:v>43533</c:v>
                </c:pt>
                <c:pt idx="400" formatCode="dd/mm/yy;@">
                  <c:v>43535</c:v>
                </c:pt>
                <c:pt idx="401" formatCode="dd/mm/yy;@">
                  <c:v>43535</c:v>
                </c:pt>
                <c:pt idx="402" formatCode="dd/mm/yy;@">
                  <c:v>43536</c:v>
                </c:pt>
                <c:pt idx="403" formatCode="dd/mm/yy;@">
                  <c:v>43537</c:v>
                </c:pt>
                <c:pt idx="404" formatCode="dd/mm/yy;@">
                  <c:v>43538</c:v>
                </c:pt>
                <c:pt idx="405" formatCode="dd/mm/yy;@">
                  <c:v>43538</c:v>
                </c:pt>
                <c:pt idx="406" formatCode="dd/mm/yy;@">
                  <c:v>43540</c:v>
                </c:pt>
                <c:pt idx="407" formatCode="dd/mm/yy;@">
                  <c:v>43547</c:v>
                </c:pt>
                <c:pt idx="408" formatCode="dd/mm/yy;@">
                  <c:v>43549</c:v>
                </c:pt>
                <c:pt idx="409" formatCode="dd/mm/yy;@">
                  <c:v>43549</c:v>
                </c:pt>
                <c:pt idx="410" formatCode="dd/mm/yy;@">
                  <c:v>43550</c:v>
                </c:pt>
                <c:pt idx="411" formatCode="dd/mm/yy;@">
                  <c:v>43550</c:v>
                </c:pt>
                <c:pt idx="412" formatCode="dd/mm/yy;@">
                  <c:v>43551</c:v>
                </c:pt>
                <c:pt idx="413" formatCode="dd/mm/yy;@">
                  <c:v>43551</c:v>
                </c:pt>
                <c:pt idx="414" formatCode="dd/mm/yy;@">
                  <c:v>43552</c:v>
                </c:pt>
                <c:pt idx="415" formatCode="dd/mm/yy;@">
                  <c:v>43554</c:v>
                </c:pt>
                <c:pt idx="416" formatCode="dd/mm/yy;@">
                  <c:v>43556</c:v>
                </c:pt>
                <c:pt idx="417" formatCode="dd/mm/yy;@">
                  <c:v>43556</c:v>
                </c:pt>
                <c:pt idx="418" formatCode="dd/mm/yy;@">
                  <c:v>43557</c:v>
                </c:pt>
                <c:pt idx="419" formatCode="dd/mm/yy;@">
                  <c:v>43558</c:v>
                </c:pt>
                <c:pt idx="420" formatCode="dd/mm/yy;@">
                  <c:v>43559</c:v>
                </c:pt>
                <c:pt idx="421" formatCode="dd/mm/yy;@">
                  <c:v>43559</c:v>
                </c:pt>
                <c:pt idx="422" formatCode="dd/mm/yy;@">
                  <c:v>43560</c:v>
                </c:pt>
                <c:pt idx="423" formatCode="dd/mm/yy;@">
                  <c:v>43561</c:v>
                </c:pt>
                <c:pt idx="424" formatCode="dd/mm/yy;@">
                  <c:v>43563</c:v>
                </c:pt>
                <c:pt idx="425" formatCode="dd/mm/yy;@">
                  <c:v>43563</c:v>
                </c:pt>
                <c:pt idx="426" formatCode="dd/mm/yy;@">
                  <c:v>43564</c:v>
                </c:pt>
                <c:pt idx="427" formatCode="dd/mm/yy;@">
                  <c:v>43565</c:v>
                </c:pt>
                <c:pt idx="428" formatCode="dd/mm/yy;@">
                  <c:v>43566</c:v>
                </c:pt>
                <c:pt idx="429" formatCode="dd/mm/yy;@">
                  <c:v>43566</c:v>
                </c:pt>
                <c:pt idx="430" formatCode="dd/mm/yy;@">
                  <c:v>43567</c:v>
                </c:pt>
                <c:pt idx="431" formatCode="dd/mm/yy;@">
                  <c:v>43571</c:v>
                </c:pt>
                <c:pt idx="432" formatCode="dd/mm/yy;@">
                  <c:v>43572</c:v>
                </c:pt>
                <c:pt idx="433" formatCode="dd/mm/yy;@">
                  <c:v>43573</c:v>
                </c:pt>
                <c:pt idx="434" formatCode="dd/mm/yy;@">
                  <c:v>43573</c:v>
                </c:pt>
                <c:pt idx="435" formatCode="dd/mm/yy;@">
                  <c:v>43574</c:v>
                </c:pt>
                <c:pt idx="436" formatCode="dd/mm/yy;@">
                  <c:v>43575</c:v>
                </c:pt>
                <c:pt idx="437" formatCode="dd/mm/yy;@">
                  <c:v>43577</c:v>
                </c:pt>
                <c:pt idx="438" formatCode="dd/mm/yy;@">
                  <c:v>43577</c:v>
                </c:pt>
                <c:pt idx="439" formatCode="dd/mm/yy;@">
                  <c:v>43577</c:v>
                </c:pt>
                <c:pt idx="440" formatCode="dd/mm/yy;@">
                  <c:v>43578</c:v>
                </c:pt>
                <c:pt idx="441" formatCode="dd/mm/yy;@">
                  <c:v>43579</c:v>
                </c:pt>
                <c:pt idx="442" formatCode="dd/mm/yy;@">
                  <c:v>43580</c:v>
                </c:pt>
                <c:pt idx="443" formatCode="dd/mm/yy;@">
                  <c:v>43580</c:v>
                </c:pt>
                <c:pt idx="444" formatCode="dd/mm/yy;@">
                  <c:v>43582</c:v>
                </c:pt>
                <c:pt idx="445" formatCode="dd/mm/yy;@">
                  <c:v>43583</c:v>
                </c:pt>
                <c:pt idx="446" formatCode="dd/mm/yy;@">
                  <c:v>43584</c:v>
                </c:pt>
                <c:pt idx="447" formatCode="dd/mm/yy;@">
                  <c:v>43589</c:v>
                </c:pt>
                <c:pt idx="448" formatCode="dd/mm/yy;@">
                  <c:v>43591</c:v>
                </c:pt>
                <c:pt idx="449" formatCode="dd/mm/yy;@">
                  <c:v>43591</c:v>
                </c:pt>
                <c:pt idx="450" formatCode="dd/mm/yy;@">
                  <c:v>43592</c:v>
                </c:pt>
                <c:pt idx="451" formatCode="dd/mm/yy;@">
                  <c:v>43592</c:v>
                </c:pt>
                <c:pt idx="452" formatCode="dd/mm/yy;@">
                  <c:v>43593</c:v>
                </c:pt>
                <c:pt idx="453" formatCode="dd/mm/yy;@">
                  <c:v>43593</c:v>
                </c:pt>
                <c:pt idx="454" formatCode="dd/mm/yy;@">
                  <c:v>43594</c:v>
                </c:pt>
                <c:pt idx="455" formatCode="dd/mm/yy;@">
                  <c:v>43596</c:v>
                </c:pt>
                <c:pt idx="456" formatCode="dd/mm/yy;@">
                  <c:v>43598</c:v>
                </c:pt>
                <c:pt idx="457" formatCode="dd/mm/yy;@">
                  <c:v>43598</c:v>
                </c:pt>
                <c:pt idx="458" formatCode="dd/mm/yy;@">
                  <c:v>43599</c:v>
                </c:pt>
                <c:pt idx="459" formatCode="dd/mm/yy;@">
                  <c:v>43600</c:v>
                </c:pt>
                <c:pt idx="460" formatCode="dd/mm/yy;@">
                  <c:v>43601</c:v>
                </c:pt>
                <c:pt idx="461" formatCode="dd/mm/yy;@">
                  <c:v>43601</c:v>
                </c:pt>
                <c:pt idx="462" formatCode="dd/mm/yy;@">
                  <c:v>43602</c:v>
                </c:pt>
                <c:pt idx="463" formatCode="dd/mm/yy;@">
                  <c:v>43603</c:v>
                </c:pt>
                <c:pt idx="464" formatCode="dd/mm/yy;@">
                  <c:v>43605</c:v>
                </c:pt>
                <c:pt idx="465" formatCode="dd/mm/yy;@">
                  <c:v>43605</c:v>
                </c:pt>
                <c:pt idx="466" formatCode="dd/mm/yy;@">
                  <c:v>43606</c:v>
                </c:pt>
                <c:pt idx="467" formatCode="dd/mm/yy;@">
                  <c:v>43606</c:v>
                </c:pt>
                <c:pt idx="468" formatCode="dd/mm/yy;@">
                  <c:v>43607</c:v>
                </c:pt>
                <c:pt idx="469" formatCode="dd/mm/yy;@">
                  <c:v>43611</c:v>
                </c:pt>
                <c:pt idx="470" formatCode="dd/mm/yy;@">
                  <c:v>43612</c:v>
                </c:pt>
                <c:pt idx="471" formatCode="dd/mm/yy;@">
                  <c:v>43612</c:v>
                </c:pt>
                <c:pt idx="472" formatCode="dd/mm/yy;@">
                  <c:v>43613</c:v>
                </c:pt>
                <c:pt idx="473" formatCode="dd/mm/yy;@">
                  <c:v>43614</c:v>
                </c:pt>
                <c:pt idx="474" formatCode="dd/mm/yy;@">
                  <c:v>43615</c:v>
                </c:pt>
                <c:pt idx="475" formatCode="dd/mm/yy;@">
                  <c:v>43615</c:v>
                </c:pt>
                <c:pt idx="476" formatCode="dd/mm/yy;@">
                  <c:v>43617</c:v>
                </c:pt>
                <c:pt idx="477" formatCode="dd/mm/yy;@">
                  <c:v>43619</c:v>
                </c:pt>
                <c:pt idx="478" formatCode="dd/mm/yy;@">
                  <c:v>43621</c:v>
                </c:pt>
                <c:pt idx="479" formatCode="dd/mm/yy;@">
                  <c:v>43624</c:v>
                </c:pt>
                <c:pt idx="480" formatCode="dd/mm/yy;@">
                  <c:v>43626</c:v>
                </c:pt>
                <c:pt idx="481" formatCode="dd/mm/yy;@">
                  <c:v>43627</c:v>
                </c:pt>
                <c:pt idx="482" formatCode="dd/mm/yy;@">
                  <c:v>43628</c:v>
                </c:pt>
                <c:pt idx="483" formatCode="dd/mm/yy;@">
                  <c:v>43629</c:v>
                </c:pt>
                <c:pt idx="484" formatCode="dd/mm/yy;@">
                  <c:v>43264</c:v>
                </c:pt>
                <c:pt idx="485" formatCode="dd/mm/yy;@">
                  <c:v>43630</c:v>
                </c:pt>
                <c:pt idx="486" formatCode="dd/mm/yy;@">
                  <c:v>43630</c:v>
                </c:pt>
                <c:pt idx="487" formatCode="dd/mm/yy;@">
                  <c:v>43631</c:v>
                </c:pt>
                <c:pt idx="488" formatCode="dd/mm/yy;@">
                  <c:v>43631</c:v>
                </c:pt>
                <c:pt idx="489" formatCode="dd/mm/yy;@">
                  <c:v>43633</c:v>
                </c:pt>
                <c:pt idx="490" formatCode="dd/mm/yy;@">
                  <c:v>43633</c:v>
                </c:pt>
                <c:pt idx="491" formatCode="dd/mm/yy;@">
                  <c:v>43634</c:v>
                </c:pt>
                <c:pt idx="492" formatCode="dd/mm/yy;@">
                  <c:v>43634</c:v>
                </c:pt>
                <c:pt idx="493" formatCode="dd/mm/yy;@">
                  <c:v>43636</c:v>
                </c:pt>
                <c:pt idx="494" formatCode="dd/mm/yy;@">
                  <c:v>43639</c:v>
                </c:pt>
                <c:pt idx="495" formatCode="dd/mm/yy;@">
                  <c:v>43640</c:v>
                </c:pt>
                <c:pt idx="496" formatCode="dd/mm/yy;@">
                  <c:v>43640</c:v>
                </c:pt>
                <c:pt idx="497" formatCode="dd/mm/yy;@">
                  <c:v>43641</c:v>
                </c:pt>
                <c:pt idx="498" formatCode="dd/mm/yy;@">
                  <c:v>43643</c:v>
                </c:pt>
                <c:pt idx="499" formatCode="dd/mm/yy;@">
                  <c:v>43644</c:v>
                </c:pt>
                <c:pt idx="500" formatCode="dd/mm/yy;@">
                  <c:v>43644</c:v>
                </c:pt>
                <c:pt idx="501" formatCode="dd/mm/yy;@">
                  <c:v>43645</c:v>
                </c:pt>
                <c:pt idx="502" formatCode="dd/mm/yy;@">
                  <c:v>43645</c:v>
                </c:pt>
                <c:pt idx="503" formatCode="dd/mm/yy;@">
                  <c:v>43647</c:v>
                </c:pt>
                <c:pt idx="504" formatCode="dd/mm/yy;@">
                  <c:v>43647</c:v>
                </c:pt>
                <c:pt idx="505" formatCode="dd/mm/yy;@">
                  <c:v>43648</c:v>
                </c:pt>
                <c:pt idx="506" formatCode="dd/mm/yy;@">
                  <c:v>43648</c:v>
                </c:pt>
                <c:pt idx="507" formatCode="dd/mm/yy;@">
                  <c:v>43649</c:v>
                </c:pt>
                <c:pt idx="508" formatCode="dd/mm/yy;@">
                  <c:v>43649</c:v>
                </c:pt>
                <c:pt idx="509" formatCode="dd/mm/yy;@">
                  <c:v>43650</c:v>
                </c:pt>
                <c:pt idx="510" formatCode="dd/mm/yy;@">
                  <c:v>43666</c:v>
                </c:pt>
                <c:pt idx="511" formatCode="dd/mm/yy;@">
                  <c:v>43668</c:v>
                </c:pt>
                <c:pt idx="512" formatCode="dd/mm/yy;@">
                  <c:v>43670</c:v>
                </c:pt>
                <c:pt idx="513" formatCode="dd/mm/yy;@">
                  <c:v>43671</c:v>
                </c:pt>
                <c:pt idx="514" formatCode="dd/mm/yy;@">
                  <c:v>43673</c:v>
                </c:pt>
                <c:pt idx="515" formatCode="dd/mm/yy;@">
                  <c:v>43675</c:v>
                </c:pt>
                <c:pt idx="516" formatCode="dd/mm/yy;@">
                  <c:v>43675</c:v>
                </c:pt>
                <c:pt idx="517" formatCode="dd/mm/yy;@">
                  <c:v>43676</c:v>
                </c:pt>
                <c:pt idx="518" formatCode="dd/mm/yy;@">
                  <c:v>43677</c:v>
                </c:pt>
                <c:pt idx="519" formatCode="dd/mm/yy;@">
                  <c:v>43678</c:v>
                </c:pt>
                <c:pt idx="520" formatCode="dd/mm/yy;@">
                  <c:v>43678</c:v>
                </c:pt>
                <c:pt idx="521" formatCode="dd/mm/yy;@">
                  <c:v>43679</c:v>
                </c:pt>
                <c:pt idx="522" formatCode="dd/mm/yy;@">
                  <c:v>43690</c:v>
                </c:pt>
                <c:pt idx="523" formatCode="dd/mm/yy;@">
                  <c:v>43691</c:v>
                </c:pt>
                <c:pt idx="524" formatCode="dd/mm/yy;@">
                  <c:v>43691</c:v>
                </c:pt>
                <c:pt idx="525" formatCode="dd/mm/yy;@">
                  <c:v>43692</c:v>
                </c:pt>
                <c:pt idx="526" formatCode="dd/mm/yy;@">
                  <c:v>43693</c:v>
                </c:pt>
                <c:pt idx="527" formatCode="dd/mm/yy;@">
                  <c:v>43694</c:v>
                </c:pt>
                <c:pt idx="528" formatCode="dd/mm/yy;@">
                  <c:v>43694</c:v>
                </c:pt>
                <c:pt idx="529" formatCode="dd/mm/yy;@">
                  <c:v>43696</c:v>
                </c:pt>
                <c:pt idx="530" formatCode="dd/mm/yy;@">
                  <c:v>43697</c:v>
                </c:pt>
                <c:pt idx="531" formatCode="dd/mm/yy;@">
                  <c:v>43698</c:v>
                </c:pt>
                <c:pt idx="532" formatCode="dd/mm/yy;@">
                  <c:v>43703</c:v>
                </c:pt>
                <c:pt idx="533" formatCode="dd/mm/yy;@">
                  <c:v>43704</c:v>
                </c:pt>
                <c:pt idx="534" formatCode="dd/mm/yy;@">
                  <c:v>43711</c:v>
                </c:pt>
                <c:pt idx="535" formatCode="dd/mm/yy;@">
                  <c:v>43712</c:v>
                </c:pt>
                <c:pt idx="536" formatCode="dd/mm/yy;@">
                  <c:v>43712</c:v>
                </c:pt>
                <c:pt idx="537" formatCode="dd/mm/yy;@">
                  <c:v>43713</c:v>
                </c:pt>
                <c:pt idx="538" formatCode="dd/mm/yy;@">
                  <c:v>43714</c:v>
                </c:pt>
                <c:pt idx="539" formatCode="dd/mm/yy;@">
                  <c:v>43715</c:v>
                </c:pt>
                <c:pt idx="540" formatCode="dd/mm/yy;@">
                  <c:v>43715</c:v>
                </c:pt>
                <c:pt idx="541" formatCode="dd/mm/yy;@">
                  <c:v>43717</c:v>
                </c:pt>
                <c:pt idx="542" formatCode="dd/mm/yy;@">
                  <c:v>43717</c:v>
                </c:pt>
                <c:pt idx="543" formatCode="dd/mm/yy;@">
                  <c:v>43718</c:v>
                </c:pt>
                <c:pt idx="544" formatCode="dd/mm/yy;@">
                  <c:v>43718</c:v>
                </c:pt>
                <c:pt idx="545" formatCode="dd/mm/yy;@">
                  <c:v>43719</c:v>
                </c:pt>
                <c:pt idx="546" formatCode="dd/mm/yy;@">
                  <c:v>43719</c:v>
                </c:pt>
                <c:pt idx="547" formatCode="dd/mm/yy;@">
                  <c:v>43720</c:v>
                </c:pt>
                <c:pt idx="548" formatCode="dd/mm/yy;@">
                  <c:v>43726</c:v>
                </c:pt>
                <c:pt idx="549" formatCode="dd/mm/yy;@">
                  <c:v>43727</c:v>
                </c:pt>
                <c:pt idx="550" formatCode="dd/mm/yy;@">
                  <c:v>43729</c:v>
                </c:pt>
                <c:pt idx="551" formatCode="dd/mm/yy;@">
                  <c:v>43731</c:v>
                </c:pt>
                <c:pt idx="552" formatCode="dd/mm/yy;@">
                  <c:v>43740</c:v>
                </c:pt>
                <c:pt idx="553" formatCode="dd/mm/yy;@">
                  <c:v>43741</c:v>
                </c:pt>
                <c:pt idx="554" formatCode="dd/mm/yy;@">
                  <c:v>43741</c:v>
                </c:pt>
                <c:pt idx="555" formatCode="dd/mm/yy;@">
                  <c:v>43742</c:v>
                </c:pt>
                <c:pt idx="556" formatCode="dd/mm/yy;@">
                  <c:v>43742</c:v>
                </c:pt>
                <c:pt idx="557" formatCode="dd/mm/yy;@">
                  <c:v>43743</c:v>
                </c:pt>
                <c:pt idx="558" formatCode="dd/mm/yy;@">
                  <c:v>43744</c:v>
                </c:pt>
                <c:pt idx="559" formatCode="dd/mm/yy;@">
                  <c:v>43745</c:v>
                </c:pt>
                <c:pt idx="560" formatCode="dd/mm/yy;@">
                  <c:v>43746</c:v>
                </c:pt>
                <c:pt idx="561" formatCode="dd/mm/yy;@">
                  <c:v>43747</c:v>
                </c:pt>
                <c:pt idx="562" formatCode="dd/mm/yy;@">
                  <c:v>43747</c:v>
                </c:pt>
                <c:pt idx="563" formatCode="dd/mm/yy;@">
                  <c:v>43748</c:v>
                </c:pt>
                <c:pt idx="564" formatCode="dd/mm/yy;@">
                  <c:v>43750</c:v>
                </c:pt>
                <c:pt idx="565" formatCode="dd/mm/yy;@">
                  <c:v>43752</c:v>
                </c:pt>
                <c:pt idx="566" formatCode="dd/mm/yy;@">
                  <c:v>43753</c:v>
                </c:pt>
                <c:pt idx="567" formatCode="dd/mm/yy;@">
                  <c:v>43754</c:v>
                </c:pt>
                <c:pt idx="568" formatCode="dd/mm/yy;@">
                  <c:v>43754</c:v>
                </c:pt>
                <c:pt idx="569" formatCode="dd/mm/yy;@">
                  <c:v>43755</c:v>
                </c:pt>
                <c:pt idx="570" formatCode="dd/mm/yy;@">
                  <c:v>43755</c:v>
                </c:pt>
                <c:pt idx="571" formatCode="dd/mm/yy;@">
                  <c:v>43756</c:v>
                </c:pt>
                <c:pt idx="572" formatCode="dd/mm/yy;@">
                  <c:v>43757</c:v>
                </c:pt>
                <c:pt idx="573" formatCode="dd/mm/yy;@">
                  <c:v>43759</c:v>
                </c:pt>
                <c:pt idx="574" formatCode="dd/mm/yy;@">
                  <c:v>43760</c:v>
                </c:pt>
                <c:pt idx="575" formatCode="dd/mm/yy;@">
                  <c:v>43761</c:v>
                </c:pt>
                <c:pt idx="576" formatCode="dd/mm/yy;@">
                  <c:v>43764</c:v>
                </c:pt>
                <c:pt idx="577" formatCode="dd/mm/yy;@">
                  <c:v>43766</c:v>
                </c:pt>
                <c:pt idx="578" formatCode="dd/mm/yy;@">
                  <c:v>43766</c:v>
                </c:pt>
                <c:pt idx="579" formatCode="dd/mm/yy;@">
                  <c:v>43767</c:v>
                </c:pt>
                <c:pt idx="580" formatCode="dd/mm/yy;@">
                  <c:v>43769</c:v>
                </c:pt>
                <c:pt idx="581" formatCode="dd/mm/yy;@">
                  <c:v>43772</c:v>
                </c:pt>
                <c:pt idx="582" formatCode="dd/mm/yy;@">
                  <c:v>43783</c:v>
                </c:pt>
                <c:pt idx="583" formatCode="dd/mm/yy;@">
                  <c:v>43784</c:v>
                </c:pt>
                <c:pt idx="584" formatCode="dd/mm/yy;@">
                  <c:v>43787</c:v>
                </c:pt>
                <c:pt idx="585" formatCode="dd/mm/yy;@">
                  <c:v>43788</c:v>
                </c:pt>
                <c:pt idx="586" formatCode="dd/mm/yy;@">
                  <c:v>43788</c:v>
                </c:pt>
                <c:pt idx="587" formatCode="dd/mm/yy;@">
                  <c:v>43789</c:v>
                </c:pt>
                <c:pt idx="588" formatCode="dd/mm/yy;@">
                  <c:v>43789</c:v>
                </c:pt>
                <c:pt idx="589" formatCode="dd/mm/yy;@">
                  <c:v>43790</c:v>
                </c:pt>
                <c:pt idx="590" formatCode="dd/mm/yy;@">
                  <c:v>43790</c:v>
                </c:pt>
                <c:pt idx="591" formatCode="dd/mm/yy;@">
                  <c:v>43792</c:v>
                </c:pt>
                <c:pt idx="592" formatCode="dd/mm/yy;@">
                  <c:v>43793</c:v>
                </c:pt>
                <c:pt idx="593" formatCode="dd/mm/yy;@">
                  <c:v>43794</c:v>
                </c:pt>
                <c:pt idx="594" formatCode="dd/mm/yy;@">
                  <c:v>43794</c:v>
                </c:pt>
                <c:pt idx="595" formatCode="dd/mm/yy;@">
                  <c:v>43794</c:v>
                </c:pt>
                <c:pt idx="596" formatCode="dd/mm/yy;@">
                  <c:v>43795</c:v>
                </c:pt>
                <c:pt idx="597" formatCode="dd/mm/yy;@">
                  <c:v>43796</c:v>
                </c:pt>
                <c:pt idx="598" formatCode="dd/mm/yy;@">
                  <c:v>43796</c:v>
                </c:pt>
                <c:pt idx="599" formatCode="dd/mm/yy;@">
                  <c:v>43797</c:v>
                </c:pt>
                <c:pt idx="600" formatCode="dd/mm/yy;@">
                  <c:v>43797</c:v>
                </c:pt>
                <c:pt idx="601" formatCode="dd/mm/yy;@">
                  <c:v>43799</c:v>
                </c:pt>
                <c:pt idx="602" formatCode="dd/mm/yy;@">
                  <c:v>43800</c:v>
                </c:pt>
                <c:pt idx="603" formatCode="dd/mm/yy;@">
                  <c:v>43801</c:v>
                </c:pt>
                <c:pt idx="604" formatCode="dd/mm/yy;@">
                  <c:v>43808</c:v>
                </c:pt>
                <c:pt idx="605" formatCode="dd/mm/yy;@">
                  <c:v>43809</c:v>
                </c:pt>
                <c:pt idx="606" formatCode="dd/mm/yy;@">
                  <c:v>43815</c:v>
                </c:pt>
                <c:pt idx="607" formatCode="dd/mm/yy;@">
                  <c:v>43816</c:v>
                </c:pt>
                <c:pt idx="608" formatCode="dd/mm/yy;@">
                  <c:v>43820</c:v>
                </c:pt>
                <c:pt idx="609" formatCode="dd/mm/yy;@">
                  <c:v>43822</c:v>
                </c:pt>
                <c:pt idx="610" formatCode="dd/mm/yy;@">
                  <c:v>43824</c:v>
                </c:pt>
                <c:pt idx="611" formatCode="dd/mm/yy;@">
                  <c:v>43825</c:v>
                </c:pt>
              </c:numCache>
            </c:numRef>
          </c:cat>
          <c:val>
            <c:numRef>
              <c:f>'NG-LDĐ-04 (29049)'!$O$3:$O$614</c:f>
              <c:numCache>
                <c:formatCode>General</c:formatCode>
                <c:ptCount val="612"/>
                <c:pt idx="0">
                  <c:v>0</c:v>
                </c:pt>
                <c:pt idx="1">
                  <c:v>22</c:v>
                </c:pt>
                <c:pt idx="2">
                  <c:v>3</c:v>
                </c:pt>
                <c:pt idx="3">
                  <c:v>0</c:v>
                </c:pt>
                <c:pt idx="4">
                  <c:v>21</c:v>
                </c:pt>
                <c:pt idx="5">
                  <c:v>21</c:v>
                </c:pt>
                <c:pt idx="6">
                  <c:v>1</c:v>
                </c:pt>
                <c:pt idx="7">
                  <c:v>15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37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8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8</c:v>
                </c:pt>
                <c:pt idx="27">
                  <c:v>25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29</c:v>
                </c:pt>
                <c:pt idx="34">
                  <c:v>16</c:v>
                </c:pt>
                <c:pt idx="35">
                  <c:v>0</c:v>
                </c:pt>
                <c:pt idx="36">
                  <c:v>0</c:v>
                </c:pt>
                <c:pt idx="37">
                  <c:v>22</c:v>
                </c:pt>
                <c:pt idx="38">
                  <c:v>0</c:v>
                </c:pt>
                <c:pt idx="39">
                  <c:v>27</c:v>
                </c:pt>
                <c:pt idx="40">
                  <c:v>5</c:v>
                </c:pt>
                <c:pt idx="41">
                  <c:v>25</c:v>
                </c:pt>
                <c:pt idx="42">
                  <c:v>0</c:v>
                </c:pt>
                <c:pt idx="43">
                  <c:v>14</c:v>
                </c:pt>
                <c:pt idx="44">
                  <c:v>232</c:v>
                </c:pt>
                <c:pt idx="45">
                  <c:v>0</c:v>
                </c:pt>
                <c:pt idx="46">
                  <c:v>9</c:v>
                </c:pt>
                <c:pt idx="47">
                  <c:v>29</c:v>
                </c:pt>
                <c:pt idx="48">
                  <c:v>1</c:v>
                </c:pt>
                <c:pt idx="49">
                  <c:v>5</c:v>
                </c:pt>
                <c:pt idx="50">
                  <c:v>47</c:v>
                </c:pt>
                <c:pt idx="51">
                  <c:v>0</c:v>
                </c:pt>
                <c:pt idx="52">
                  <c:v>2</c:v>
                </c:pt>
                <c:pt idx="53">
                  <c:v>271</c:v>
                </c:pt>
                <c:pt idx="54">
                  <c:v>4</c:v>
                </c:pt>
                <c:pt idx="55">
                  <c:v>20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13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3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11</c:v>
                </c:pt>
                <c:pt idx="83">
                  <c:v>25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7</c:v>
                </c:pt>
                <c:pt idx="95">
                  <c:v>0</c:v>
                </c:pt>
                <c:pt idx="96">
                  <c:v>4</c:v>
                </c:pt>
                <c:pt idx="97">
                  <c:v>3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2</c:v>
                </c:pt>
                <c:pt idx="115">
                  <c:v>0</c:v>
                </c:pt>
                <c:pt idx="116">
                  <c:v>3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2</c:v>
                </c:pt>
                <c:pt idx="134">
                  <c:v>0</c:v>
                </c:pt>
                <c:pt idx="135">
                  <c:v>0</c:v>
                </c:pt>
                <c:pt idx="136">
                  <c:v>4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5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28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115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2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3</c:v>
                </c:pt>
                <c:pt idx="210">
                  <c:v>0</c:v>
                </c:pt>
                <c:pt idx="211">
                  <c:v>0</c:v>
                </c:pt>
                <c:pt idx="212">
                  <c:v>12</c:v>
                </c:pt>
                <c:pt idx="213">
                  <c:v>9</c:v>
                </c:pt>
                <c:pt idx="214">
                  <c:v>2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5</c:v>
                </c:pt>
                <c:pt idx="219">
                  <c:v>1</c:v>
                </c:pt>
                <c:pt idx="220">
                  <c:v>28</c:v>
                </c:pt>
                <c:pt idx="221">
                  <c:v>0</c:v>
                </c:pt>
                <c:pt idx="222">
                  <c:v>115</c:v>
                </c:pt>
                <c:pt idx="223">
                  <c:v>7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16</c:v>
                </c:pt>
                <c:pt idx="228">
                  <c:v>0</c:v>
                </c:pt>
                <c:pt idx="229">
                  <c:v>0</c:v>
                </c:pt>
                <c:pt idx="230">
                  <c:v>2</c:v>
                </c:pt>
                <c:pt idx="231">
                  <c:v>15</c:v>
                </c:pt>
                <c:pt idx="232">
                  <c:v>14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2</c:v>
                </c:pt>
                <c:pt idx="238">
                  <c:v>2</c:v>
                </c:pt>
                <c:pt idx="239">
                  <c:v>0</c:v>
                </c:pt>
                <c:pt idx="240">
                  <c:v>0</c:v>
                </c:pt>
                <c:pt idx="241">
                  <c:v>5</c:v>
                </c:pt>
                <c:pt idx="242">
                  <c:v>2</c:v>
                </c:pt>
                <c:pt idx="243">
                  <c:v>6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3</c:v>
                </c:pt>
                <c:pt idx="248">
                  <c:v>0</c:v>
                </c:pt>
                <c:pt idx="249">
                  <c:v>1</c:v>
                </c:pt>
                <c:pt idx="250">
                  <c:v>3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788</c:v>
                </c:pt>
                <c:pt idx="257">
                  <c:v>3</c:v>
                </c:pt>
                <c:pt idx="258">
                  <c:v>2</c:v>
                </c:pt>
                <c:pt idx="259">
                  <c:v>10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2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35</c:v>
                </c:pt>
                <c:pt idx="277">
                  <c:v>1</c:v>
                </c:pt>
                <c:pt idx="278">
                  <c:v>3</c:v>
                </c:pt>
                <c:pt idx="279">
                  <c:v>5</c:v>
                </c:pt>
                <c:pt idx="280">
                  <c:v>0</c:v>
                </c:pt>
                <c:pt idx="281">
                  <c:v>0</c:v>
                </c:pt>
                <c:pt idx="282">
                  <c:v>2</c:v>
                </c:pt>
                <c:pt idx="283">
                  <c:v>0</c:v>
                </c:pt>
                <c:pt idx="284">
                  <c:v>5</c:v>
                </c:pt>
                <c:pt idx="285">
                  <c:v>4</c:v>
                </c:pt>
                <c:pt idx="286">
                  <c:v>0</c:v>
                </c:pt>
                <c:pt idx="287">
                  <c:v>0</c:v>
                </c:pt>
                <c:pt idx="288">
                  <c:v>84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4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6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4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132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23</c:v>
                </c:pt>
                <c:pt idx="339">
                  <c:v>4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8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2</c:v>
                </c:pt>
                <c:pt idx="367">
                  <c:v>6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29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3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6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721</c:v>
                </c:pt>
                <c:pt idx="431">
                  <c:v>11</c:v>
                </c:pt>
                <c:pt idx="432">
                  <c:v>155</c:v>
                </c:pt>
                <c:pt idx="433">
                  <c:v>886</c:v>
                </c:pt>
                <c:pt idx="434">
                  <c:v>1201</c:v>
                </c:pt>
                <c:pt idx="435">
                  <c:v>59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5</c:v>
                </c:pt>
                <c:pt idx="442">
                  <c:v>0</c:v>
                </c:pt>
                <c:pt idx="443">
                  <c:v>3</c:v>
                </c:pt>
                <c:pt idx="444">
                  <c:v>0</c:v>
                </c:pt>
                <c:pt idx="445">
                  <c:v>0</c:v>
                </c:pt>
                <c:pt idx="446">
                  <c:v>8</c:v>
                </c:pt>
                <c:pt idx="447">
                  <c:v>3</c:v>
                </c:pt>
                <c:pt idx="448">
                  <c:v>3</c:v>
                </c:pt>
                <c:pt idx="449">
                  <c:v>0</c:v>
                </c:pt>
                <c:pt idx="450">
                  <c:v>2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4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0</c:v>
                </c:pt>
                <c:pt idx="475">
                  <c:v>4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4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4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15</c:v>
                </c:pt>
                <c:pt idx="520">
                  <c:v>0</c:v>
                </c:pt>
                <c:pt idx="521">
                  <c:v>13</c:v>
                </c:pt>
                <c:pt idx="522">
                  <c:v>7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139</c:v>
                </c:pt>
                <c:pt idx="530">
                  <c:v>0</c:v>
                </c:pt>
                <c:pt idx="53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ser>
          <c:idx val="1"/>
          <c:order val="3"/>
          <c:tx>
            <c:strRef>
              <c:f>'NG-LDĐ-04 (29049)'!$Q$2</c:f>
              <c:strCache>
                <c:ptCount val="1"/>
                <c:pt idx="0">
                  <c:v>29049_1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'NG-LDĐ-04 (29049)'!$N$3:$N$614</c:f>
              <c:numCache>
                <c:formatCode>m/d/yyyy</c:formatCode>
                <c:ptCount val="612"/>
                <c:pt idx="0">
                  <c:v>43102</c:v>
                </c:pt>
                <c:pt idx="1">
                  <c:v>43103</c:v>
                </c:pt>
                <c:pt idx="2">
                  <c:v>43103</c:v>
                </c:pt>
                <c:pt idx="3">
                  <c:v>43104</c:v>
                </c:pt>
                <c:pt idx="4">
                  <c:v>43104</c:v>
                </c:pt>
                <c:pt idx="5">
                  <c:v>43104</c:v>
                </c:pt>
                <c:pt idx="6">
                  <c:v>43105</c:v>
                </c:pt>
                <c:pt idx="7">
                  <c:v>43106</c:v>
                </c:pt>
                <c:pt idx="8">
                  <c:v>43108</c:v>
                </c:pt>
                <c:pt idx="9">
                  <c:v>43109</c:v>
                </c:pt>
                <c:pt idx="10">
                  <c:v>43109</c:v>
                </c:pt>
                <c:pt idx="11">
                  <c:v>43110</c:v>
                </c:pt>
                <c:pt idx="12">
                  <c:v>43110</c:v>
                </c:pt>
                <c:pt idx="13">
                  <c:v>43111</c:v>
                </c:pt>
                <c:pt idx="14">
                  <c:v>43112</c:v>
                </c:pt>
                <c:pt idx="15">
                  <c:v>43113</c:v>
                </c:pt>
                <c:pt idx="16">
                  <c:v>43115</c:v>
                </c:pt>
                <c:pt idx="17">
                  <c:v>43116</c:v>
                </c:pt>
                <c:pt idx="18">
                  <c:v>43116</c:v>
                </c:pt>
                <c:pt idx="19">
                  <c:v>43117</c:v>
                </c:pt>
                <c:pt idx="20">
                  <c:v>43117</c:v>
                </c:pt>
                <c:pt idx="21">
                  <c:v>43118</c:v>
                </c:pt>
                <c:pt idx="22">
                  <c:v>43119</c:v>
                </c:pt>
                <c:pt idx="23">
                  <c:v>43120</c:v>
                </c:pt>
                <c:pt idx="24">
                  <c:v>43120</c:v>
                </c:pt>
                <c:pt idx="25">
                  <c:v>43121</c:v>
                </c:pt>
                <c:pt idx="26">
                  <c:v>43121</c:v>
                </c:pt>
                <c:pt idx="27">
                  <c:v>43122</c:v>
                </c:pt>
                <c:pt idx="28">
                  <c:v>43122</c:v>
                </c:pt>
                <c:pt idx="29">
                  <c:v>43123</c:v>
                </c:pt>
                <c:pt idx="30">
                  <c:v>43123</c:v>
                </c:pt>
                <c:pt idx="31">
                  <c:v>43124</c:v>
                </c:pt>
                <c:pt idx="32">
                  <c:v>43124</c:v>
                </c:pt>
                <c:pt idx="33">
                  <c:v>43125</c:v>
                </c:pt>
                <c:pt idx="34">
                  <c:v>43126</c:v>
                </c:pt>
                <c:pt idx="35">
                  <c:v>43127</c:v>
                </c:pt>
                <c:pt idx="36">
                  <c:v>43129</c:v>
                </c:pt>
                <c:pt idx="37">
                  <c:v>43130</c:v>
                </c:pt>
                <c:pt idx="38">
                  <c:v>43130</c:v>
                </c:pt>
                <c:pt idx="39">
                  <c:v>43131</c:v>
                </c:pt>
                <c:pt idx="40">
                  <c:v>43131</c:v>
                </c:pt>
                <c:pt idx="41">
                  <c:v>43132</c:v>
                </c:pt>
                <c:pt idx="42">
                  <c:v>43132</c:v>
                </c:pt>
                <c:pt idx="43">
                  <c:v>43133</c:v>
                </c:pt>
                <c:pt idx="44">
                  <c:v>43133</c:v>
                </c:pt>
                <c:pt idx="45">
                  <c:v>43134</c:v>
                </c:pt>
                <c:pt idx="46">
                  <c:v>43134</c:v>
                </c:pt>
                <c:pt idx="47">
                  <c:v>43136</c:v>
                </c:pt>
                <c:pt idx="48">
                  <c:v>43136</c:v>
                </c:pt>
                <c:pt idx="49">
                  <c:v>43136</c:v>
                </c:pt>
                <c:pt idx="50">
                  <c:v>43137</c:v>
                </c:pt>
                <c:pt idx="51">
                  <c:v>43138</c:v>
                </c:pt>
                <c:pt idx="52">
                  <c:v>43138</c:v>
                </c:pt>
                <c:pt idx="53">
                  <c:v>43139</c:v>
                </c:pt>
                <c:pt idx="54">
                  <c:v>43139</c:v>
                </c:pt>
                <c:pt idx="55">
                  <c:v>43141</c:v>
                </c:pt>
                <c:pt idx="56">
                  <c:v>43154</c:v>
                </c:pt>
                <c:pt idx="57">
                  <c:v>43155</c:v>
                </c:pt>
                <c:pt idx="58">
                  <c:v>43155</c:v>
                </c:pt>
                <c:pt idx="59">
                  <c:v>43156</c:v>
                </c:pt>
                <c:pt idx="60">
                  <c:v>43156</c:v>
                </c:pt>
                <c:pt idx="61">
                  <c:v>43157</c:v>
                </c:pt>
                <c:pt idx="62">
                  <c:v>43157</c:v>
                </c:pt>
                <c:pt idx="63">
                  <c:v>43158</c:v>
                </c:pt>
                <c:pt idx="64">
                  <c:v>43158</c:v>
                </c:pt>
                <c:pt idx="65">
                  <c:v>43159</c:v>
                </c:pt>
                <c:pt idx="66">
                  <c:v>43159</c:v>
                </c:pt>
                <c:pt idx="67">
                  <c:v>43160</c:v>
                </c:pt>
                <c:pt idx="68">
                  <c:v>43160</c:v>
                </c:pt>
                <c:pt idx="69">
                  <c:v>43162</c:v>
                </c:pt>
                <c:pt idx="70">
                  <c:v>43162</c:v>
                </c:pt>
                <c:pt idx="71">
                  <c:v>43164</c:v>
                </c:pt>
                <c:pt idx="72">
                  <c:v>43164</c:v>
                </c:pt>
                <c:pt idx="73">
                  <c:v>43165</c:v>
                </c:pt>
                <c:pt idx="74">
                  <c:v>43165</c:v>
                </c:pt>
                <c:pt idx="75">
                  <c:v>43166</c:v>
                </c:pt>
                <c:pt idx="76">
                  <c:v>43167</c:v>
                </c:pt>
                <c:pt idx="77">
                  <c:v>43168</c:v>
                </c:pt>
                <c:pt idx="78">
                  <c:v>43170</c:v>
                </c:pt>
                <c:pt idx="79">
                  <c:v>43171</c:v>
                </c:pt>
                <c:pt idx="80">
                  <c:v>43171</c:v>
                </c:pt>
                <c:pt idx="81">
                  <c:v>43172</c:v>
                </c:pt>
                <c:pt idx="82">
                  <c:v>43172</c:v>
                </c:pt>
                <c:pt idx="83">
                  <c:v>43173</c:v>
                </c:pt>
                <c:pt idx="84">
                  <c:v>43173</c:v>
                </c:pt>
                <c:pt idx="85">
                  <c:v>43174</c:v>
                </c:pt>
                <c:pt idx="86">
                  <c:v>43174</c:v>
                </c:pt>
                <c:pt idx="87">
                  <c:v>43174</c:v>
                </c:pt>
                <c:pt idx="88">
                  <c:v>43176</c:v>
                </c:pt>
                <c:pt idx="89">
                  <c:v>43178</c:v>
                </c:pt>
                <c:pt idx="90">
                  <c:v>43179</c:v>
                </c:pt>
                <c:pt idx="91">
                  <c:v>43179</c:v>
                </c:pt>
                <c:pt idx="92">
                  <c:v>43180</c:v>
                </c:pt>
                <c:pt idx="93">
                  <c:v>43180</c:v>
                </c:pt>
                <c:pt idx="94">
                  <c:v>43181</c:v>
                </c:pt>
                <c:pt idx="95">
                  <c:v>43181</c:v>
                </c:pt>
                <c:pt idx="96">
                  <c:v>43183</c:v>
                </c:pt>
                <c:pt idx="97">
                  <c:v>43183</c:v>
                </c:pt>
                <c:pt idx="98">
                  <c:v>43185</c:v>
                </c:pt>
                <c:pt idx="99">
                  <c:v>43185</c:v>
                </c:pt>
                <c:pt idx="100">
                  <c:v>43186</c:v>
                </c:pt>
                <c:pt idx="101">
                  <c:v>43186</c:v>
                </c:pt>
                <c:pt idx="102">
                  <c:v>43187</c:v>
                </c:pt>
                <c:pt idx="103">
                  <c:v>43187</c:v>
                </c:pt>
                <c:pt idx="104">
                  <c:v>43188</c:v>
                </c:pt>
                <c:pt idx="105">
                  <c:v>43188</c:v>
                </c:pt>
                <c:pt idx="106">
                  <c:v>43189</c:v>
                </c:pt>
                <c:pt idx="107">
                  <c:v>43190</c:v>
                </c:pt>
                <c:pt idx="108">
                  <c:v>43192</c:v>
                </c:pt>
                <c:pt idx="109">
                  <c:v>43192</c:v>
                </c:pt>
                <c:pt idx="110">
                  <c:v>43193</c:v>
                </c:pt>
                <c:pt idx="111">
                  <c:v>43194</c:v>
                </c:pt>
                <c:pt idx="112">
                  <c:v>43194</c:v>
                </c:pt>
                <c:pt idx="113">
                  <c:v>43199</c:v>
                </c:pt>
                <c:pt idx="114">
                  <c:v>43200</c:v>
                </c:pt>
                <c:pt idx="115">
                  <c:v>43200</c:v>
                </c:pt>
                <c:pt idx="116">
                  <c:v>43201</c:v>
                </c:pt>
                <c:pt idx="117">
                  <c:v>43202</c:v>
                </c:pt>
                <c:pt idx="118">
                  <c:v>43203</c:v>
                </c:pt>
                <c:pt idx="119">
                  <c:v>43204</c:v>
                </c:pt>
                <c:pt idx="120">
                  <c:v>43206</c:v>
                </c:pt>
                <c:pt idx="121">
                  <c:v>43206</c:v>
                </c:pt>
                <c:pt idx="122">
                  <c:v>43208</c:v>
                </c:pt>
                <c:pt idx="123">
                  <c:v>43208</c:v>
                </c:pt>
                <c:pt idx="124">
                  <c:v>43209</c:v>
                </c:pt>
                <c:pt idx="125">
                  <c:v>43209</c:v>
                </c:pt>
                <c:pt idx="126">
                  <c:v>43211</c:v>
                </c:pt>
                <c:pt idx="127">
                  <c:v>43211</c:v>
                </c:pt>
                <c:pt idx="128">
                  <c:v>43213</c:v>
                </c:pt>
                <c:pt idx="129">
                  <c:v>43214</c:v>
                </c:pt>
                <c:pt idx="130">
                  <c:v>43215</c:v>
                </c:pt>
                <c:pt idx="131">
                  <c:v>43222</c:v>
                </c:pt>
                <c:pt idx="132">
                  <c:v>43223</c:v>
                </c:pt>
                <c:pt idx="133">
                  <c:v>43223</c:v>
                </c:pt>
                <c:pt idx="134">
                  <c:v>43225</c:v>
                </c:pt>
                <c:pt idx="135">
                  <c:v>43225</c:v>
                </c:pt>
                <c:pt idx="136">
                  <c:v>43227</c:v>
                </c:pt>
                <c:pt idx="137">
                  <c:v>43227</c:v>
                </c:pt>
                <c:pt idx="138">
                  <c:v>43229</c:v>
                </c:pt>
                <c:pt idx="139">
                  <c:v>43230</c:v>
                </c:pt>
                <c:pt idx="140">
                  <c:v>43232</c:v>
                </c:pt>
                <c:pt idx="141">
                  <c:v>43234</c:v>
                </c:pt>
                <c:pt idx="142">
                  <c:v>43235</c:v>
                </c:pt>
                <c:pt idx="143">
                  <c:v>43235</c:v>
                </c:pt>
                <c:pt idx="144">
                  <c:v>43236</c:v>
                </c:pt>
                <c:pt idx="145">
                  <c:v>43236</c:v>
                </c:pt>
                <c:pt idx="146">
                  <c:v>43237</c:v>
                </c:pt>
                <c:pt idx="147">
                  <c:v>43237</c:v>
                </c:pt>
                <c:pt idx="148">
                  <c:v>43238</c:v>
                </c:pt>
                <c:pt idx="149">
                  <c:v>43239</c:v>
                </c:pt>
                <c:pt idx="150">
                  <c:v>43241</c:v>
                </c:pt>
                <c:pt idx="151">
                  <c:v>43242</c:v>
                </c:pt>
                <c:pt idx="152">
                  <c:v>43242</c:v>
                </c:pt>
                <c:pt idx="153">
                  <c:v>43243</c:v>
                </c:pt>
                <c:pt idx="154">
                  <c:v>43243</c:v>
                </c:pt>
                <c:pt idx="155">
                  <c:v>43244</c:v>
                </c:pt>
                <c:pt idx="156">
                  <c:v>43248</c:v>
                </c:pt>
                <c:pt idx="157">
                  <c:v>43249</c:v>
                </c:pt>
                <c:pt idx="158">
                  <c:v>43249</c:v>
                </c:pt>
                <c:pt idx="159">
                  <c:v>43250</c:v>
                </c:pt>
                <c:pt idx="160">
                  <c:v>43250</c:v>
                </c:pt>
                <c:pt idx="161">
                  <c:v>43251</c:v>
                </c:pt>
                <c:pt idx="162">
                  <c:v>43251</c:v>
                </c:pt>
                <c:pt idx="163">
                  <c:v>43252</c:v>
                </c:pt>
                <c:pt idx="164">
                  <c:v>43253</c:v>
                </c:pt>
                <c:pt idx="165">
                  <c:v>43255</c:v>
                </c:pt>
                <c:pt idx="166">
                  <c:v>43256</c:v>
                </c:pt>
                <c:pt idx="167">
                  <c:v>43256</c:v>
                </c:pt>
                <c:pt idx="168">
                  <c:v>43257</c:v>
                </c:pt>
                <c:pt idx="169">
                  <c:v>43258</c:v>
                </c:pt>
                <c:pt idx="170">
                  <c:v>43258</c:v>
                </c:pt>
                <c:pt idx="171">
                  <c:v>43259</c:v>
                </c:pt>
                <c:pt idx="172">
                  <c:v>43260</c:v>
                </c:pt>
                <c:pt idx="173">
                  <c:v>43262</c:v>
                </c:pt>
                <c:pt idx="174">
                  <c:v>43262</c:v>
                </c:pt>
                <c:pt idx="175">
                  <c:v>43263</c:v>
                </c:pt>
                <c:pt idx="176">
                  <c:v>43263</c:v>
                </c:pt>
                <c:pt idx="177">
                  <c:v>43264</c:v>
                </c:pt>
                <c:pt idx="178">
                  <c:v>43264</c:v>
                </c:pt>
                <c:pt idx="179">
                  <c:v>43265</c:v>
                </c:pt>
                <c:pt idx="180">
                  <c:v>43267</c:v>
                </c:pt>
                <c:pt idx="181">
                  <c:v>43268</c:v>
                </c:pt>
                <c:pt idx="182">
                  <c:v>43269</c:v>
                </c:pt>
                <c:pt idx="183">
                  <c:v>43270</c:v>
                </c:pt>
                <c:pt idx="184">
                  <c:v>43270</c:v>
                </c:pt>
                <c:pt idx="185">
                  <c:v>43271</c:v>
                </c:pt>
                <c:pt idx="186">
                  <c:v>43271</c:v>
                </c:pt>
                <c:pt idx="187">
                  <c:v>43272</c:v>
                </c:pt>
                <c:pt idx="188">
                  <c:v>43272</c:v>
                </c:pt>
                <c:pt idx="189">
                  <c:v>43272</c:v>
                </c:pt>
                <c:pt idx="190">
                  <c:v>43273</c:v>
                </c:pt>
                <c:pt idx="191">
                  <c:v>43273</c:v>
                </c:pt>
                <c:pt idx="192">
                  <c:v>43275</c:v>
                </c:pt>
                <c:pt idx="193">
                  <c:v>43276</c:v>
                </c:pt>
                <c:pt idx="194">
                  <c:v>43276</c:v>
                </c:pt>
                <c:pt idx="195">
                  <c:v>43277</c:v>
                </c:pt>
                <c:pt idx="196">
                  <c:v>43277</c:v>
                </c:pt>
                <c:pt idx="197">
                  <c:v>43278</c:v>
                </c:pt>
                <c:pt idx="198">
                  <c:v>43279</c:v>
                </c:pt>
                <c:pt idx="199">
                  <c:v>43280</c:v>
                </c:pt>
                <c:pt idx="200">
                  <c:v>43281</c:v>
                </c:pt>
                <c:pt idx="201">
                  <c:v>43283</c:v>
                </c:pt>
                <c:pt idx="202">
                  <c:v>43283</c:v>
                </c:pt>
                <c:pt idx="203">
                  <c:v>43284</c:v>
                </c:pt>
                <c:pt idx="204">
                  <c:v>43285</c:v>
                </c:pt>
                <c:pt idx="205">
                  <c:v>43286</c:v>
                </c:pt>
                <c:pt idx="206">
                  <c:v>43286</c:v>
                </c:pt>
                <c:pt idx="207">
                  <c:v>43287</c:v>
                </c:pt>
                <c:pt idx="208">
                  <c:v>43287</c:v>
                </c:pt>
                <c:pt idx="209">
                  <c:v>43288</c:v>
                </c:pt>
                <c:pt idx="210">
                  <c:v>43288</c:v>
                </c:pt>
                <c:pt idx="211">
                  <c:v>43289</c:v>
                </c:pt>
                <c:pt idx="212">
                  <c:v>43290</c:v>
                </c:pt>
                <c:pt idx="213">
                  <c:v>43291</c:v>
                </c:pt>
                <c:pt idx="214">
                  <c:v>43297</c:v>
                </c:pt>
                <c:pt idx="215">
                  <c:v>43298</c:v>
                </c:pt>
                <c:pt idx="216">
                  <c:v>43298</c:v>
                </c:pt>
                <c:pt idx="217">
                  <c:v>43299</c:v>
                </c:pt>
                <c:pt idx="218">
                  <c:v>43302</c:v>
                </c:pt>
                <c:pt idx="219">
                  <c:v>43304</c:v>
                </c:pt>
                <c:pt idx="220">
                  <c:v>43304</c:v>
                </c:pt>
                <c:pt idx="221">
                  <c:v>43305</c:v>
                </c:pt>
                <c:pt idx="222">
                  <c:v>43305</c:v>
                </c:pt>
                <c:pt idx="223">
                  <c:v>43306</c:v>
                </c:pt>
                <c:pt idx="224">
                  <c:v>43306</c:v>
                </c:pt>
                <c:pt idx="225">
                  <c:v>43307</c:v>
                </c:pt>
                <c:pt idx="226">
                  <c:v>43307</c:v>
                </c:pt>
                <c:pt idx="227">
                  <c:v>43309</c:v>
                </c:pt>
                <c:pt idx="228">
                  <c:v>43309</c:v>
                </c:pt>
                <c:pt idx="229">
                  <c:v>43311</c:v>
                </c:pt>
                <c:pt idx="230">
                  <c:v>43311</c:v>
                </c:pt>
                <c:pt idx="231">
                  <c:v>43312</c:v>
                </c:pt>
                <c:pt idx="232">
                  <c:v>43312</c:v>
                </c:pt>
                <c:pt idx="233">
                  <c:v>43313</c:v>
                </c:pt>
                <c:pt idx="234">
                  <c:v>43313</c:v>
                </c:pt>
                <c:pt idx="235">
                  <c:v>43314</c:v>
                </c:pt>
                <c:pt idx="236">
                  <c:v>43316</c:v>
                </c:pt>
                <c:pt idx="237">
                  <c:v>43318</c:v>
                </c:pt>
                <c:pt idx="238">
                  <c:v>43319</c:v>
                </c:pt>
                <c:pt idx="239">
                  <c:v>43320</c:v>
                </c:pt>
                <c:pt idx="240">
                  <c:v>43323</c:v>
                </c:pt>
                <c:pt idx="241">
                  <c:v>43325</c:v>
                </c:pt>
                <c:pt idx="242">
                  <c:v>43325</c:v>
                </c:pt>
                <c:pt idx="243">
                  <c:v>43326</c:v>
                </c:pt>
                <c:pt idx="244">
                  <c:v>43326</c:v>
                </c:pt>
                <c:pt idx="245">
                  <c:v>43327</c:v>
                </c:pt>
                <c:pt idx="246">
                  <c:v>43328</c:v>
                </c:pt>
                <c:pt idx="247">
                  <c:v>43329</c:v>
                </c:pt>
                <c:pt idx="248">
                  <c:v>43329</c:v>
                </c:pt>
                <c:pt idx="249">
                  <c:v>43332</c:v>
                </c:pt>
                <c:pt idx="250">
                  <c:v>43332</c:v>
                </c:pt>
                <c:pt idx="251">
                  <c:v>43333</c:v>
                </c:pt>
                <c:pt idx="252">
                  <c:v>43334</c:v>
                </c:pt>
                <c:pt idx="253">
                  <c:v>43335</c:v>
                </c:pt>
                <c:pt idx="254">
                  <c:v>43336</c:v>
                </c:pt>
                <c:pt idx="255">
                  <c:v>43336</c:v>
                </c:pt>
                <c:pt idx="256">
                  <c:v>43338</c:v>
                </c:pt>
                <c:pt idx="257">
                  <c:v>43339</c:v>
                </c:pt>
                <c:pt idx="258">
                  <c:v>43339</c:v>
                </c:pt>
                <c:pt idx="259">
                  <c:v>43341</c:v>
                </c:pt>
                <c:pt idx="260">
                  <c:v>43378</c:v>
                </c:pt>
                <c:pt idx="261">
                  <c:v>43381</c:v>
                </c:pt>
                <c:pt idx="262">
                  <c:v>43381</c:v>
                </c:pt>
                <c:pt idx="263">
                  <c:v>43383</c:v>
                </c:pt>
                <c:pt idx="264">
                  <c:v>43384</c:v>
                </c:pt>
                <c:pt idx="265">
                  <c:v>43385</c:v>
                </c:pt>
                <c:pt idx="266">
                  <c:v>43387</c:v>
                </c:pt>
                <c:pt idx="267">
                  <c:v>43387</c:v>
                </c:pt>
                <c:pt idx="268">
                  <c:v>43388</c:v>
                </c:pt>
                <c:pt idx="269">
                  <c:v>43389</c:v>
                </c:pt>
                <c:pt idx="270">
                  <c:v>43392</c:v>
                </c:pt>
                <c:pt idx="271">
                  <c:v>43393</c:v>
                </c:pt>
                <c:pt idx="272">
                  <c:v>43396</c:v>
                </c:pt>
                <c:pt idx="273">
                  <c:v>43396</c:v>
                </c:pt>
                <c:pt idx="274">
                  <c:v>43398</c:v>
                </c:pt>
                <c:pt idx="275">
                  <c:v>43399</c:v>
                </c:pt>
                <c:pt idx="276">
                  <c:v>43400</c:v>
                </c:pt>
                <c:pt idx="277">
                  <c:v>43402</c:v>
                </c:pt>
                <c:pt idx="278">
                  <c:v>43402</c:v>
                </c:pt>
                <c:pt idx="279">
                  <c:v>43403</c:v>
                </c:pt>
                <c:pt idx="280">
                  <c:v>43403</c:v>
                </c:pt>
                <c:pt idx="281">
                  <c:v>43404</c:v>
                </c:pt>
                <c:pt idx="282">
                  <c:v>43404</c:v>
                </c:pt>
                <c:pt idx="283">
                  <c:v>43405</c:v>
                </c:pt>
                <c:pt idx="284">
                  <c:v>43409</c:v>
                </c:pt>
                <c:pt idx="285">
                  <c:v>43409</c:v>
                </c:pt>
                <c:pt idx="286">
                  <c:v>43410</c:v>
                </c:pt>
                <c:pt idx="287">
                  <c:v>43410</c:v>
                </c:pt>
                <c:pt idx="288">
                  <c:v>43411</c:v>
                </c:pt>
                <c:pt idx="289">
                  <c:v>43411</c:v>
                </c:pt>
                <c:pt idx="290">
                  <c:v>43411</c:v>
                </c:pt>
                <c:pt idx="291">
                  <c:v>43412</c:v>
                </c:pt>
                <c:pt idx="292">
                  <c:v>43413</c:v>
                </c:pt>
                <c:pt idx="293">
                  <c:v>43414</c:v>
                </c:pt>
                <c:pt idx="294">
                  <c:v>43416</c:v>
                </c:pt>
                <c:pt idx="295">
                  <c:v>43416</c:v>
                </c:pt>
                <c:pt idx="296">
                  <c:v>43417</c:v>
                </c:pt>
                <c:pt idx="297">
                  <c:v>43420</c:v>
                </c:pt>
                <c:pt idx="298">
                  <c:v>43423</c:v>
                </c:pt>
                <c:pt idx="299">
                  <c:v>43424</c:v>
                </c:pt>
                <c:pt idx="300">
                  <c:v>43425</c:v>
                </c:pt>
                <c:pt idx="301">
                  <c:v>43426</c:v>
                </c:pt>
                <c:pt idx="302">
                  <c:v>43426</c:v>
                </c:pt>
                <c:pt idx="303">
                  <c:v>43426</c:v>
                </c:pt>
                <c:pt idx="304">
                  <c:v>43429</c:v>
                </c:pt>
                <c:pt idx="305">
                  <c:v>43430</c:v>
                </c:pt>
                <c:pt idx="306">
                  <c:v>43430</c:v>
                </c:pt>
                <c:pt idx="307">
                  <c:v>43431</c:v>
                </c:pt>
                <c:pt idx="308">
                  <c:v>43432</c:v>
                </c:pt>
                <c:pt idx="309">
                  <c:v>43433</c:v>
                </c:pt>
                <c:pt idx="310">
                  <c:v>43450</c:v>
                </c:pt>
                <c:pt idx="311">
                  <c:v>43451</c:v>
                </c:pt>
                <c:pt idx="312">
                  <c:v>43451</c:v>
                </c:pt>
                <c:pt idx="313">
                  <c:v>43452</c:v>
                </c:pt>
                <c:pt idx="314">
                  <c:v>43452</c:v>
                </c:pt>
                <c:pt idx="315">
                  <c:v>43453</c:v>
                </c:pt>
                <c:pt idx="316">
                  <c:v>43454</c:v>
                </c:pt>
                <c:pt idx="317">
                  <c:v>43454</c:v>
                </c:pt>
                <c:pt idx="318">
                  <c:v>43455</c:v>
                </c:pt>
                <c:pt idx="319">
                  <c:v>43456</c:v>
                </c:pt>
                <c:pt idx="320">
                  <c:v>43458</c:v>
                </c:pt>
                <c:pt idx="321">
                  <c:v>43458</c:v>
                </c:pt>
                <c:pt idx="322">
                  <c:v>43459</c:v>
                </c:pt>
                <c:pt idx="323">
                  <c:v>43459</c:v>
                </c:pt>
                <c:pt idx="324">
                  <c:v>43460</c:v>
                </c:pt>
                <c:pt idx="325">
                  <c:v>43460</c:v>
                </c:pt>
                <c:pt idx="326">
                  <c:v>43461</c:v>
                </c:pt>
                <c:pt idx="327">
                  <c:v>43461</c:v>
                </c:pt>
                <c:pt idx="328">
                  <c:v>43463</c:v>
                </c:pt>
                <c:pt idx="329" formatCode="dd/mm/yy;@">
                  <c:v>43467</c:v>
                </c:pt>
                <c:pt idx="330" formatCode="dd/mm/yy;@">
                  <c:v>43467</c:v>
                </c:pt>
                <c:pt idx="331" formatCode="dd/mm/yy;@">
                  <c:v>43467</c:v>
                </c:pt>
                <c:pt idx="332" formatCode="dd/mm/yy;@">
                  <c:v>43468</c:v>
                </c:pt>
                <c:pt idx="333" formatCode="dd/mm/yy;@">
                  <c:v>43468</c:v>
                </c:pt>
                <c:pt idx="334" formatCode="dd/mm/yy;@">
                  <c:v>43470</c:v>
                </c:pt>
                <c:pt idx="335" formatCode="dd/mm/yy;@">
                  <c:v>43470</c:v>
                </c:pt>
                <c:pt idx="336" formatCode="dd/mm/yy;@">
                  <c:v>43472</c:v>
                </c:pt>
                <c:pt idx="337" formatCode="dd/mm/yy;@">
                  <c:v>43472</c:v>
                </c:pt>
                <c:pt idx="338" formatCode="dd/mm/yy;@">
                  <c:v>43473</c:v>
                </c:pt>
                <c:pt idx="339" formatCode="dd/mm/yy;@">
                  <c:v>43474</c:v>
                </c:pt>
                <c:pt idx="340" formatCode="dd/mm/yy;@">
                  <c:v>43475</c:v>
                </c:pt>
                <c:pt idx="341" formatCode="dd/mm/yy;@">
                  <c:v>43475</c:v>
                </c:pt>
                <c:pt idx="342" formatCode="dd/mm/yy;@">
                  <c:v>43476</c:v>
                </c:pt>
                <c:pt idx="343" formatCode="dd/mm/yy;@">
                  <c:v>43476</c:v>
                </c:pt>
                <c:pt idx="344" formatCode="dd/mm/yy;@">
                  <c:v>43477</c:v>
                </c:pt>
                <c:pt idx="345" formatCode="dd/mm/yy;@">
                  <c:v>43478</c:v>
                </c:pt>
                <c:pt idx="346" formatCode="dd/mm/yy;@">
                  <c:v>43478</c:v>
                </c:pt>
                <c:pt idx="347" formatCode="dd/mm/yy;@">
                  <c:v>43479</c:v>
                </c:pt>
                <c:pt idx="348" formatCode="dd/mm/yy;@">
                  <c:v>43479</c:v>
                </c:pt>
                <c:pt idx="349" formatCode="dd/mm/yy;@">
                  <c:v>43479</c:v>
                </c:pt>
                <c:pt idx="350" formatCode="dd/mm/yy;@">
                  <c:v>43480</c:v>
                </c:pt>
                <c:pt idx="351" formatCode="dd/mm/yy;@">
                  <c:v>43480</c:v>
                </c:pt>
                <c:pt idx="352" formatCode="dd/mm/yy;@">
                  <c:v>43481</c:v>
                </c:pt>
                <c:pt idx="353" formatCode="dd/mm/yy;@">
                  <c:v>43487</c:v>
                </c:pt>
                <c:pt idx="354" formatCode="dd/mm/yy;@">
                  <c:v>43488</c:v>
                </c:pt>
                <c:pt idx="355" formatCode="dd/mm/yy;@">
                  <c:v>43488</c:v>
                </c:pt>
                <c:pt idx="356" formatCode="dd/mm/yy;@">
                  <c:v>43489</c:v>
                </c:pt>
                <c:pt idx="357" formatCode="dd/mm/yy;@">
                  <c:v>43490</c:v>
                </c:pt>
                <c:pt idx="358" formatCode="dd/mm/yy;@">
                  <c:v>43491</c:v>
                </c:pt>
                <c:pt idx="359" formatCode="dd/mm/yy;@">
                  <c:v>43491</c:v>
                </c:pt>
                <c:pt idx="360" formatCode="dd/mm/yy;@">
                  <c:v>43492</c:v>
                </c:pt>
                <c:pt idx="361" formatCode="dd/mm/yy;@">
                  <c:v>43492</c:v>
                </c:pt>
                <c:pt idx="362" formatCode="dd/mm/yy;@">
                  <c:v>43493</c:v>
                </c:pt>
                <c:pt idx="363" formatCode="dd/mm/yy;@">
                  <c:v>43494</c:v>
                </c:pt>
                <c:pt idx="364" formatCode="dd/mm/yy;@">
                  <c:v>43495</c:v>
                </c:pt>
                <c:pt idx="365" formatCode="dd/mm/yy;@">
                  <c:v>43503</c:v>
                </c:pt>
                <c:pt idx="366" formatCode="dd/mm/yy;@">
                  <c:v>43504</c:v>
                </c:pt>
                <c:pt idx="367" formatCode="dd/mm/yy;@">
                  <c:v>43505</c:v>
                </c:pt>
                <c:pt idx="368" formatCode="dd/mm/yy;@">
                  <c:v>43507</c:v>
                </c:pt>
                <c:pt idx="369" formatCode="dd/mm/yy;@">
                  <c:v>43507</c:v>
                </c:pt>
                <c:pt idx="370" formatCode="dd/mm/yy;@">
                  <c:v>43508</c:v>
                </c:pt>
                <c:pt idx="371" formatCode="dd/mm/yy;@">
                  <c:v>43508</c:v>
                </c:pt>
                <c:pt idx="372" formatCode="dd/mm/yy;@">
                  <c:v>43509</c:v>
                </c:pt>
                <c:pt idx="373" formatCode="dd/mm/yy;@">
                  <c:v>43509</c:v>
                </c:pt>
                <c:pt idx="374" formatCode="dd/mm/yy;@">
                  <c:v>43510</c:v>
                </c:pt>
                <c:pt idx="375" formatCode="dd/mm/yy;@">
                  <c:v>43510</c:v>
                </c:pt>
                <c:pt idx="376" formatCode="dd/mm/yy;@">
                  <c:v>43511</c:v>
                </c:pt>
                <c:pt idx="377" formatCode="dd/mm/yy;@">
                  <c:v>43512</c:v>
                </c:pt>
                <c:pt idx="378" formatCode="dd/mm/yy;@">
                  <c:v>43514</c:v>
                </c:pt>
                <c:pt idx="379" formatCode="dd/mm/yy;@">
                  <c:v>43514</c:v>
                </c:pt>
                <c:pt idx="380" formatCode="dd/mm/yy;@">
                  <c:v>43515</c:v>
                </c:pt>
                <c:pt idx="381" formatCode="dd/mm/yy;@">
                  <c:v>43516</c:v>
                </c:pt>
                <c:pt idx="382" formatCode="dd/mm/yy;@">
                  <c:v>43517</c:v>
                </c:pt>
                <c:pt idx="383" formatCode="dd/mm/yy;@">
                  <c:v>43517</c:v>
                </c:pt>
                <c:pt idx="384" formatCode="dd/mm/yy;@">
                  <c:v>43518</c:v>
                </c:pt>
                <c:pt idx="385" formatCode="dd/mm/yy;@">
                  <c:v>43518</c:v>
                </c:pt>
                <c:pt idx="386" formatCode="dd/mm/yy;@">
                  <c:v>43519</c:v>
                </c:pt>
                <c:pt idx="387" formatCode="dd/mm/yy;@">
                  <c:v>43521</c:v>
                </c:pt>
                <c:pt idx="388" formatCode="dd/mm/yy;@">
                  <c:v>43522</c:v>
                </c:pt>
                <c:pt idx="389" formatCode="dd/mm/yy;@">
                  <c:v>43522</c:v>
                </c:pt>
                <c:pt idx="390" formatCode="dd/mm/yy;@">
                  <c:v>43523</c:v>
                </c:pt>
                <c:pt idx="391" formatCode="dd/mm/yy;@">
                  <c:v>43524</c:v>
                </c:pt>
                <c:pt idx="392" formatCode="dd/mm/yy;@">
                  <c:v>43525</c:v>
                </c:pt>
                <c:pt idx="393" formatCode="dd/mm/yy;@">
                  <c:v>43528</c:v>
                </c:pt>
                <c:pt idx="394" formatCode="dd/mm/yy;@">
                  <c:v>43529</c:v>
                </c:pt>
                <c:pt idx="395" formatCode="dd/mm/yy;@">
                  <c:v>43530</c:v>
                </c:pt>
                <c:pt idx="396" formatCode="dd/mm/yy;@">
                  <c:v>43531</c:v>
                </c:pt>
                <c:pt idx="397" formatCode="dd/mm/yy;@">
                  <c:v>43531</c:v>
                </c:pt>
                <c:pt idx="398" formatCode="dd/mm/yy;@">
                  <c:v>43532</c:v>
                </c:pt>
                <c:pt idx="399" formatCode="dd/mm/yy;@">
                  <c:v>43533</c:v>
                </c:pt>
                <c:pt idx="400" formatCode="dd/mm/yy;@">
                  <c:v>43535</c:v>
                </c:pt>
                <c:pt idx="401" formatCode="dd/mm/yy;@">
                  <c:v>43535</c:v>
                </c:pt>
                <c:pt idx="402" formatCode="dd/mm/yy;@">
                  <c:v>43536</c:v>
                </c:pt>
                <c:pt idx="403" formatCode="dd/mm/yy;@">
                  <c:v>43537</c:v>
                </c:pt>
                <c:pt idx="404" formatCode="dd/mm/yy;@">
                  <c:v>43538</c:v>
                </c:pt>
                <c:pt idx="405" formatCode="dd/mm/yy;@">
                  <c:v>43538</c:v>
                </c:pt>
                <c:pt idx="406" formatCode="dd/mm/yy;@">
                  <c:v>43540</c:v>
                </c:pt>
                <c:pt idx="407" formatCode="dd/mm/yy;@">
                  <c:v>43547</c:v>
                </c:pt>
                <c:pt idx="408" formatCode="dd/mm/yy;@">
                  <c:v>43549</c:v>
                </c:pt>
                <c:pt idx="409" formatCode="dd/mm/yy;@">
                  <c:v>43549</c:v>
                </c:pt>
                <c:pt idx="410" formatCode="dd/mm/yy;@">
                  <c:v>43550</c:v>
                </c:pt>
                <c:pt idx="411" formatCode="dd/mm/yy;@">
                  <c:v>43550</c:v>
                </c:pt>
                <c:pt idx="412" formatCode="dd/mm/yy;@">
                  <c:v>43551</c:v>
                </c:pt>
                <c:pt idx="413" formatCode="dd/mm/yy;@">
                  <c:v>43551</c:v>
                </c:pt>
                <c:pt idx="414" formatCode="dd/mm/yy;@">
                  <c:v>43552</c:v>
                </c:pt>
                <c:pt idx="415" formatCode="dd/mm/yy;@">
                  <c:v>43554</c:v>
                </c:pt>
                <c:pt idx="416" formatCode="dd/mm/yy;@">
                  <c:v>43556</c:v>
                </c:pt>
                <c:pt idx="417" formatCode="dd/mm/yy;@">
                  <c:v>43556</c:v>
                </c:pt>
                <c:pt idx="418" formatCode="dd/mm/yy;@">
                  <c:v>43557</c:v>
                </c:pt>
                <c:pt idx="419" formatCode="dd/mm/yy;@">
                  <c:v>43558</c:v>
                </c:pt>
                <c:pt idx="420" formatCode="dd/mm/yy;@">
                  <c:v>43559</c:v>
                </c:pt>
                <c:pt idx="421" formatCode="dd/mm/yy;@">
                  <c:v>43559</c:v>
                </c:pt>
                <c:pt idx="422" formatCode="dd/mm/yy;@">
                  <c:v>43560</c:v>
                </c:pt>
                <c:pt idx="423" formatCode="dd/mm/yy;@">
                  <c:v>43561</c:v>
                </c:pt>
                <c:pt idx="424" formatCode="dd/mm/yy;@">
                  <c:v>43563</c:v>
                </c:pt>
                <c:pt idx="425" formatCode="dd/mm/yy;@">
                  <c:v>43563</c:v>
                </c:pt>
                <c:pt idx="426" formatCode="dd/mm/yy;@">
                  <c:v>43564</c:v>
                </c:pt>
                <c:pt idx="427" formatCode="dd/mm/yy;@">
                  <c:v>43565</c:v>
                </c:pt>
                <c:pt idx="428" formatCode="dd/mm/yy;@">
                  <c:v>43566</c:v>
                </c:pt>
                <c:pt idx="429" formatCode="dd/mm/yy;@">
                  <c:v>43566</c:v>
                </c:pt>
                <c:pt idx="430" formatCode="dd/mm/yy;@">
                  <c:v>43567</c:v>
                </c:pt>
                <c:pt idx="431" formatCode="dd/mm/yy;@">
                  <c:v>43571</c:v>
                </c:pt>
                <c:pt idx="432" formatCode="dd/mm/yy;@">
                  <c:v>43572</c:v>
                </c:pt>
                <c:pt idx="433" formatCode="dd/mm/yy;@">
                  <c:v>43573</c:v>
                </c:pt>
                <c:pt idx="434" formatCode="dd/mm/yy;@">
                  <c:v>43573</c:v>
                </c:pt>
                <c:pt idx="435" formatCode="dd/mm/yy;@">
                  <c:v>43574</c:v>
                </c:pt>
                <c:pt idx="436" formatCode="dd/mm/yy;@">
                  <c:v>43575</c:v>
                </c:pt>
                <c:pt idx="437" formatCode="dd/mm/yy;@">
                  <c:v>43577</c:v>
                </c:pt>
                <c:pt idx="438" formatCode="dd/mm/yy;@">
                  <c:v>43577</c:v>
                </c:pt>
                <c:pt idx="439" formatCode="dd/mm/yy;@">
                  <c:v>43577</c:v>
                </c:pt>
                <c:pt idx="440" formatCode="dd/mm/yy;@">
                  <c:v>43578</c:v>
                </c:pt>
                <c:pt idx="441" formatCode="dd/mm/yy;@">
                  <c:v>43579</c:v>
                </c:pt>
                <c:pt idx="442" formatCode="dd/mm/yy;@">
                  <c:v>43580</c:v>
                </c:pt>
                <c:pt idx="443" formatCode="dd/mm/yy;@">
                  <c:v>43580</c:v>
                </c:pt>
                <c:pt idx="444" formatCode="dd/mm/yy;@">
                  <c:v>43582</c:v>
                </c:pt>
                <c:pt idx="445" formatCode="dd/mm/yy;@">
                  <c:v>43583</c:v>
                </c:pt>
                <c:pt idx="446" formatCode="dd/mm/yy;@">
                  <c:v>43584</c:v>
                </c:pt>
                <c:pt idx="447" formatCode="dd/mm/yy;@">
                  <c:v>43589</c:v>
                </c:pt>
                <c:pt idx="448" formatCode="dd/mm/yy;@">
                  <c:v>43591</c:v>
                </c:pt>
                <c:pt idx="449" formatCode="dd/mm/yy;@">
                  <c:v>43591</c:v>
                </c:pt>
                <c:pt idx="450" formatCode="dd/mm/yy;@">
                  <c:v>43592</c:v>
                </c:pt>
                <c:pt idx="451" formatCode="dd/mm/yy;@">
                  <c:v>43592</c:v>
                </c:pt>
                <c:pt idx="452" formatCode="dd/mm/yy;@">
                  <c:v>43593</c:v>
                </c:pt>
                <c:pt idx="453" formatCode="dd/mm/yy;@">
                  <c:v>43593</c:v>
                </c:pt>
                <c:pt idx="454" formatCode="dd/mm/yy;@">
                  <c:v>43594</c:v>
                </c:pt>
                <c:pt idx="455" formatCode="dd/mm/yy;@">
                  <c:v>43596</c:v>
                </c:pt>
                <c:pt idx="456" formatCode="dd/mm/yy;@">
                  <c:v>43598</c:v>
                </c:pt>
                <c:pt idx="457" formatCode="dd/mm/yy;@">
                  <c:v>43598</c:v>
                </c:pt>
                <c:pt idx="458" formatCode="dd/mm/yy;@">
                  <c:v>43599</c:v>
                </c:pt>
                <c:pt idx="459" formatCode="dd/mm/yy;@">
                  <c:v>43600</c:v>
                </c:pt>
                <c:pt idx="460" formatCode="dd/mm/yy;@">
                  <c:v>43601</c:v>
                </c:pt>
                <c:pt idx="461" formatCode="dd/mm/yy;@">
                  <c:v>43601</c:v>
                </c:pt>
                <c:pt idx="462" formatCode="dd/mm/yy;@">
                  <c:v>43602</c:v>
                </c:pt>
                <c:pt idx="463" formatCode="dd/mm/yy;@">
                  <c:v>43603</c:v>
                </c:pt>
                <c:pt idx="464" formatCode="dd/mm/yy;@">
                  <c:v>43605</c:v>
                </c:pt>
                <c:pt idx="465" formatCode="dd/mm/yy;@">
                  <c:v>43605</c:v>
                </c:pt>
                <c:pt idx="466" formatCode="dd/mm/yy;@">
                  <c:v>43606</c:v>
                </c:pt>
                <c:pt idx="467" formatCode="dd/mm/yy;@">
                  <c:v>43606</c:v>
                </c:pt>
                <c:pt idx="468" formatCode="dd/mm/yy;@">
                  <c:v>43607</c:v>
                </c:pt>
                <c:pt idx="469" formatCode="dd/mm/yy;@">
                  <c:v>43611</c:v>
                </c:pt>
                <c:pt idx="470" formatCode="dd/mm/yy;@">
                  <c:v>43612</c:v>
                </c:pt>
                <c:pt idx="471" formatCode="dd/mm/yy;@">
                  <c:v>43612</c:v>
                </c:pt>
                <c:pt idx="472" formatCode="dd/mm/yy;@">
                  <c:v>43613</c:v>
                </c:pt>
                <c:pt idx="473" formatCode="dd/mm/yy;@">
                  <c:v>43614</c:v>
                </c:pt>
                <c:pt idx="474" formatCode="dd/mm/yy;@">
                  <c:v>43615</c:v>
                </c:pt>
                <c:pt idx="475" formatCode="dd/mm/yy;@">
                  <c:v>43615</c:v>
                </c:pt>
                <c:pt idx="476" formatCode="dd/mm/yy;@">
                  <c:v>43617</c:v>
                </c:pt>
                <c:pt idx="477" formatCode="dd/mm/yy;@">
                  <c:v>43619</c:v>
                </c:pt>
                <c:pt idx="478" formatCode="dd/mm/yy;@">
                  <c:v>43621</c:v>
                </c:pt>
                <c:pt idx="479" formatCode="dd/mm/yy;@">
                  <c:v>43624</c:v>
                </c:pt>
                <c:pt idx="480" formatCode="dd/mm/yy;@">
                  <c:v>43626</c:v>
                </c:pt>
                <c:pt idx="481" formatCode="dd/mm/yy;@">
                  <c:v>43627</c:v>
                </c:pt>
                <c:pt idx="482" formatCode="dd/mm/yy;@">
                  <c:v>43628</c:v>
                </c:pt>
                <c:pt idx="483" formatCode="dd/mm/yy;@">
                  <c:v>43629</c:v>
                </c:pt>
                <c:pt idx="484" formatCode="dd/mm/yy;@">
                  <c:v>43264</c:v>
                </c:pt>
                <c:pt idx="485" formatCode="dd/mm/yy;@">
                  <c:v>43630</c:v>
                </c:pt>
                <c:pt idx="486" formatCode="dd/mm/yy;@">
                  <c:v>43630</c:v>
                </c:pt>
                <c:pt idx="487" formatCode="dd/mm/yy;@">
                  <c:v>43631</c:v>
                </c:pt>
                <c:pt idx="488" formatCode="dd/mm/yy;@">
                  <c:v>43631</c:v>
                </c:pt>
                <c:pt idx="489" formatCode="dd/mm/yy;@">
                  <c:v>43633</c:v>
                </c:pt>
                <c:pt idx="490" formatCode="dd/mm/yy;@">
                  <c:v>43633</c:v>
                </c:pt>
                <c:pt idx="491" formatCode="dd/mm/yy;@">
                  <c:v>43634</c:v>
                </c:pt>
                <c:pt idx="492" formatCode="dd/mm/yy;@">
                  <c:v>43634</c:v>
                </c:pt>
                <c:pt idx="493" formatCode="dd/mm/yy;@">
                  <c:v>43636</c:v>
                </c:pt>
                <c:pt idx="494" formatCode="dd/mm/yy;@">
                  <c:v>43639</c:v>
                </c:pt>
                <c:pt idx="495" formatCode="dd/mm/yy;@">
                  <c:v>43640</c:v>
                </c:pt>
                <c:pt idx="496" formatCode="dd/mm/yy;@">
                  <c:v>43640</c:v>
                </c:pt>
                <c:pt idx="497" formatCode="dd/mm/yy;@">
                  <c:v>43641</c:v>
                </c:pt>
                <c:pt idx="498" formatCode="dd/mm/yy;@">
                  <c:v>43643</c:v>
                </c:pt>
                <c:pt idx="499" formatCode="dd/mm/yy;@">
                  <c:v>43644</c:v>
                </c:pt>
                <c:pt idx="500" formatCode="dd/mm/yy;@">
                  <c:v>43644</c:v>
                </c:pt>
                <c:pt idx="501" formatCode="dd/mm/yy;@">
                  <c:v>43645</c:v>
                </c:pt>
                <c:pt idx="502" formatCode="dd/mm/yy;@">
                  <c:v>43645</c:v>
                </c:pt>
                <c:pt idx="503" formatCode="dd/mm/yy;@">
                  <c:v>43647</c:v>
                </c:pt>
                <c:pt idx="504" formatCode="dd/mm/yy;@">
                  <c:v>43647</c:v>
                </c:pt>
                <c:pt idx="505" formatCode="dd/mm/yy;@">
                  <c:v>43648</c:v>
                </c:pt>
                <c:pt idx="506" formatCode="dd/mm/yy;@">
                  <c:v>43648</c:v>
                </c:pt>
                <c:pt idx="507" formatCode="dd/mm/yy;@">
                  <c:v>43649</c:v>
                </c:pt>
                <c:pt idx="508" formatCode="dd/mm/yy;@">
                  <c:v>43649</c:v>
                </c:pt>
                <c:pt idx="509" formatCode="dd/mm/yy;@">
                  <c:v>43650</c:v>
                </c:pt>
                <c:pt idx="510" formatCode="dd/mm/yy;@">
                  <c:v>43666</c:v>
                </c:pt>
                <c:pt idx="511" formatCode="dd/mm/yy;@">
                  <c:v>43668</c:v>
                </c:pt>
                <c:pt idx="512" formatCode="dd/mm/yy;@">
                  <c:v>43670</c:v>
                </c:pt>
                <c:pt idx="513" formatCode="dd/mm/yy;@">
                  <c:v>43671</c:v>
                </c:pt>
                <c:pt idx="514" formatCode="dd/mm/yy;@">
                  <c:v>43673</c:v>
                </c:pt>
                <c:pt idx="515" formatCode="dd/mm/yy;@">
                  <c:v>43675</c:v>
                </c:pt>
                <c:pt idx="516" formatCode="dd/mm/yy;@">
                  <c:v>43675</c:v>
                </c:pt>
                <c:pt idx="517" formatCode="dd/mm/yy;@">
                  <c:v>43676</c:v>
                </c:pt>
                <c:pt idx="518" formatCode="dd/mm/yy;@">
                  <c:v>43677</c:v>
                </c:pt>
                <c:pt idx="519" formatCode="dd/mm/yy;@">
                  <c:v>43678</c:v>
                </c:pt>
                <c:pt idx="520" formatCode="dd/mm/yy;@">
                  <c:v>43678</c:v>
                </c:pt>
                <c:pt idx="521" formatCode="dd/mm/yy;@">
                  <c:v>43679</c:v>
                </c:pt>
                <c:pt idx="522" formatCode="dd/mm/yy;@">
                  <c:v>43690</c:v>
                </c:pt>
                <c:pt idx="523" formatCode="dd/mm/yy;@">
                  <c:v>43691</c:v>
                </c:pt>
                <c:pt idx="524" formatCode="dd/mm/yy;@">
                  <c:v>43691</c:v>
                </c:pt>
                <c:pt idx="525" formatCode="dd/mm/yy;@">
                  <c:v>43692</c:v>
                </c:pt>
                <c:pt idx="526" formatCode="dd/mm/yy;@">
                  <c:v>43693</c:v>
                </c:pt>
                <c:pt idx="527" formatCode="dd/mm/yy;@">
                  <c:v>43694</c:v>
                </c:pt>
                <c:pt idx="528" formatCode="dd/mm/yy;@">
                  <c:v>43694</c:v>
                </c:pt>
                <c:pt idx="529" formatCode="dd/mm/yy;@">
                  <c:v>43696</c:v>
                </c:pt>
                <c:pt idx="530" formatCode="dd/mm/yy;@">
                  <c:v>43697</c:v>
                </c:pt>
                <c:pt idx="531" formatCode="dd/mm/yy;@">
                  <c:v>43698</c:v>
                </c:pt>
                <c:pt idx="532" formatCode="dd/mm/yy;@">
                  <c:v>43703</c:v>
                </c:pt>
                <c:pt idx="533" formatCode="dd/mm/yy;@">
                  <c:v>43704</c:v>
                </c:pt>
                <c:pt idx="534" formatCode="dd/mm/yy;@">
                  <c:v>43711</c:v>
                </c:pt>
                <c:pt idx="535" formatCode="dd/mm/yy;@">
                  <c:v>43712</c:v>
                </c:pt>
                <c:pt idx="536" formatCode="dd/mm/yy;@">
                  <c:v>43712</c:v>
                </c:pt>
                <c:pt idx="537" formatCode="dd/mm/yy;@">
                  <c:v>43713</c:v>
                </c:pt>
                <c:pt idx="538" formatCode="dd/mm/yy;@">
                  <c:v>43714</c:v>
                </c:pt>
                <c:pt idx="539" formatCode="dd/mm/yy;@">
                  <c:v>43715</c:v>
                </c:pt>
                <c:pt idx="540" formatCode="dd/mm/yy;@">
                  <c:v>43715</c:v>
                </c:pt>
                <c:pt idx="541" formatCode="dd/mm/yy;@">
                  <c:v>43717</c:v>
                </c:pt>
                <c:pt idx="542" formatCode="dd/mm/yy;@">
                  <c:v>43717</c:v>
                </c:pt>
                <c:pt idx="543" formatCode="dd/mm/yy;@">
                  <c:v>43718</c:v>
                </c:pt>
                <c:pt idx="544" formatCode="dd/mm/yy;@">
                  <c:v>43718</c:v>
                </c:pt>
                <c:pt idx="545" formatCode="dd/mm/yy;@">
                  <c:v>43719</c:v>
                </c:pt>
                <c:pt idx="546" formatCode="dd/mm/yy;@">
                  <c:v>43719</c:v>
                </c:pt>
                <c:pt idx="547" formatCode="dd/mm/yy;@">
                  <c:v>43720</c:v>
                </c:pt>
                <c:pt idx="548" formatCode="dd/mm/yy;@">
                  <c:v>43726</c:v>
                </c:pt>
                <c:pt idx="549" formatCode="dd/mm/yy;@">
                  <c:v>43727</c:v>
                </c:pt>
                <c:pt idx="550" formatCode="dd/mm/yy;@">
                  <c:v>43729</c:v>
                </c:pt>
                <c:pt idx="551" formatCode="dd/mm/yy;@">
                  <c:v>43731</c:v>
                </c:pt>
                <c:pt idx="552" formatCode="dd/mm/yy;@">
                  <c:v>43740</c:v>
                </c:pt>
                <c:pt idx="553" formatCode="dd/mm/yy;@">
                  <c:v>43741</c:v>
                </c:pt>
                <c:pt idx="554" formatCode="dd/mm/yy;@">
                  <c:v>43741</c:v>
                </c:pt>
                <c:pt idx="555" formatCode="dd/mm/yy;@">
                  <c:v>43742</c:v>
                </c:pt>
                <c:pt idx="556" formatCode="dd/mm/yy;@">
                  <c:v>43742</c:v>
                </c:pt>
                <c:pt idx="557" formatCode="dd/mm/yy;@">
                  <c:v>43743</c:v>
                </c:pt>
                <c:pt idx="558" formatCode="dd/mm/yy;@">
                  <c:v>43744</c:v>
                </c:pt>
                <c:pt idx="559" formatCode="dd/mm/yy;@">
                  <c:v>43745</c:v>
                </c:pt>
                <c:pt idx="560" formatCode="dd/mm/yy;@">
                  <c:v>43746</c:v>
                </c:pt>
                <c:pt idx="561" formatCode="dd/mm/yy;@">
                  <c:v>43747</c:v>
                </c:pt>
                <c:pt idx="562" formatCode="dd/mm/yy;@">
                  <c:v>43747</c:v>
                </c:pt>
                <c:pt idx="563" formatCode="dd/mm/yy;@">
                  <c:v>43748</c:v>
                </c:pt>
                <c:pt idx="564" formatCode="dd/mm/yy;@">
                  <c:v>43750</c:v>
                </c:pt>
                <c:pt idx="565" formatCode="dd/mm/yy;@">
                  <c:v>43752</c:v>
                </c:pt>
                <c:pt idx="566" formatCode="dd/mm/yy;@">
                  <c:v>43753</c:v>
                </c:pt>
                <c:pt idx="567" formatCode="dd/mm/yy;@">
                  <c:v>43754</c:v>
                </c:pt>
                <c:pt idx="568" formatCode="dd/mm/yy;@">
                  <c:v>43754</c:v>
                </c:pt>
                <c:pt idx="569" formatCode="dd/mm/yy;@">
                  <c:v>43755</c:v>
                </c:pt>
                <c:pt idx="570" formatCode="dd/mm/yy;@">
                  <c:v>43755</c:v>
                </c:pt>
                <c:pt idx="571" formatCode="dd/mm/yy;@">
                  <c:v>43756</c:v>
                </c:pt>
                <c:pt idx="572" formatCode="dd/mm/yy;@">
                  <c:v>43757</c:v>
                </c:pt>
                <c:pt idx="573" formatCode="dd/mm/yy;@">
                  <c:v>43759</c:v>
                </c:pt>
                <c:pt idx="574" formatCode="dd/mm/yy;@">
                  <c:v>43760</c:v>
                </c:pt>
                <c:pt idx="575" formatCode="dd/mm/yy;@">
                  <c:v>43761</c:v>
                </c:pt>
                <c:pt idx="576" formatCode="dd/mm/yy;@">
                  <c:v>43764</c:v>
                </c:pt>
                <c:pt idx="577" formatCode="dd/mm/yy;@">
                  <c:v>43766</c:v>
                </c:pt>
                <c:pt idx="578" formatCode="dd/mm/yy;@">
                  <c:v>43766</c:v>
                </c:pt>
                <c:pt idx="579" formatCode="dd/mm/yy;@">
                  <c:v>43767</c:v>
                </c:pt>
                <c:pt idx="580" formatCode="dd/mm/yy;@">
                  <c:v>43769</c:v>
                </c:pt>
                <c:pt idx="581" formatCode="dd/mm/yy;@">
                  <c:v>43772</c:v>
                </c:pt>
                <c:pt idx="582" formatCode="dd/mm/yy;@">
                  <c:v>43783</c:v>
                </c:pt>
                <c:pt idx="583" formatCode="dd/mm/yy;@">
                  <c:v>43784</c:v>
                </c:pt>
                <c:pt idx="584" formatCode="dd/mm/yy;@">
                  <c:v>43787</c:v>
                </c:pt>
                <c:pt idx="585" formatCode="dd/mm/yy;@">
                  <c:v>43788</c:v>
                </c:pt>
                <c:pt idx="586" formatCode="dd/mm/yy;@">
                  <c:v>43788</c:v>
                </c:pt>
                <c:pt idx="587" formatCode="dd/mm/yy;@">
                  <c:v>43789</c:v>
                </c:pt>
                <c:pt idx="588" formatCode="dd/mm/yy;@">
                  <c:v>43789</c:v>
                </c:pt>
                <c:pt idx="589" formatCode="dd/mm/yy;@">
                  <c:v>43790</c:v>
                </c:pt>
                <c:pt idx="590" formatCode="dd/mm/yy;@">
                  <c:v>43790</c:v>
                </c:pt>
                <c:pt idx="591" formatCode="dd/mm/yy;@">
                  <c:v>43792</c:v>
                </c:pt>
                <c:pt idx="592" formatCode="dd/mm/yy;@">
                  <c:v>43793</c:v>
                </c:pt>
                <c:pt idx="593" formatCode="dd/mm/yy;@">
                  <c:v>43794</c:v>
                </c:pt>
                <c:pt idx="594" formatCode="dd/mm/yy;@">
                  <c:v>43794</c:v>
                </c:pt>
                <c:pt idx="595" formatCode="dd/mm/yy;@">
                  <c:v>43794</c:v>
                </c:pt>
                <c:pt idx="596" formatCode="dd/mm/yy;@">
                  <c:v>43795</c:v>
                </c:pt>
                <c:pt idx="597" formatCode="dd/mm/yy;@">
                  <c:v>43796</c:v>
                </c:pt>
                <c:pt idx="598" formatCode="dd/mm/yy;@">
                  <c:v>43796</c:v>
                </c:pt>
                <c:pt idx="599" formatCode="dd/mm/yy;@">
                  <c:v>43797</c:v>
                </c:pt>
                <c:pt idx="600" formatCode="dd/mm/yy;@">
                  <c:v>43797</c:v>
                </c:pt>
                <c:pt idx="601" formatCode="dd/mm/yy;@">
                  <c:v>43799</c:v>
                </c:pt>
                <c:pt idx="602" formatCode="dd/mm/yy;@">
                  <c:v>43800</c:v>
                </c:pt>
                <c:pt idx="603" formatCode="dd/mm/yy;@">
                  <c:v>43801</c:v>
                </c:pt>
                <c:pt idx="604" formatCode="dd/mm/yy;@">
                  <c:v>43808</c:v>
                </c:pt>
                <c:pt idx="605" formatCode="dd/mm/yy;@">
                  <c:v>43809</c:v>
                </c:pt>
                <c:pt idx="606" formatCode="dd/mm/yy;@">
                  <c:v>43815</c:v>
                </c:pt>
                <c:pt idx="607" formatCode="dd/mm/yy;@">
                  <c:v>43816</c:v>
                </c:pt>
                <c:pt idx="608" formatCode="dd/mm/yy;@">
                  <c:v>43820</c:v>
                </c:pt>
                <c:pt idx="609" formatCode="dd/mm/yy;@">
                  <c:v>43822</c:v>
                </c:pt>
                <c:pt idx="610" formatCode="dd/mm/yy;@">
                  <c:v>43824</c:v>
                </c:pt>
                <c:pt idx="611" formatCode="dd/mm/yy;@">
                  <c:v>43825</c:v>
                </c:pt>
              </c:numCache>
            </c:numRef>
          </c:cat>
          <c:val>
            <c:numRef>
              <c:f>'NG-LDĐ-04 (29049)'!$Q$3:$Q$614</c:f>
              <c:numCache>
                <c:formatCode>General</c:formatCode>
                <c:ptCount val="612"/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22</c:v>
                </c:pt>
                <c:pt idx="546">
                  <c:v>87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3</c:v>
                </c:pt>
                <c:pt idx="562">
                  <c:v>0</c:v>
                </c:pt>
                <c:pt idx="563">
                  <c:v>3</c:v>
                </c:pt>
                <c:pt idx="564">
                  <c:v>0</c:v>
                </c:pt>
                <c:pt idx="565">
                  <c:v>9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4</c:v>
                </c:pt>
                <c:pt idx="585">
                  <c:v>5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4</c:v>
                </c:pt>
                <c:pt idx="610">
                  <c:v>0</c:v>
                </c:pt>
                <c:pt idx="6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2042800"/>
        <c:axId val="-1622037360"/>
      </c:lineChart>
      <c:catAx>
        <c:axId val="-1622042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22037360"/>
        <c:crossesAt val="0"/>
        <c:auto val="0"/>
        <c:lblAlgn val="ctr"/>
        <c:lblOffset val="100"/>
        <c:tickLblSkip val="1"/>
        <c:noMultiLvlLbl val="0"/>
      </c:catAx>
      <c:valAx>
        <c:axId val="-1622037360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169136331581301"/>
              <c:y val="0.848152087047052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22042800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8074382408518093"/>
          <c:y val="0.3364510371531505"/>
          <c:w val="0.119256180213702"/>
          <c:h val="6.45155447118405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5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.0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0859193586091657"/>
          <c:y val="2.794540796719437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7322652283420787E-2"/>
          <c:y val="0.121519324779389"/>
          <c:w val="0.84107970020832801"/>
          <c:h val="0.72029682870102019"/>
        </c:manualLayout>
      </c:layout>
      <c:barChart>
        <c:barDir val="col"/>
        <c:grouping val="clustered"/>
        <c:varyColors val="0"/>
        <c:ser>
          <c:idx val="3"/>
          <c:order val="4"/>
          <c:tx>
            <c:strRef>
              <c:f>'NG-LDĐ-04 (29049)'!$T$2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cat>
            <c:multiLvlStrRef>
              <c:f>'NG-LDĐ-04 (29049)'!#REF!</c:f>
            </c:multiLvlStrRef>
          </c:cat>
          <c:val>
            <c:numRef>
              <c:f>'NG-LDĐ-04 (29049)'!$T$3:$T$614</c:f>
              <c:numCache>
                <c:formatCode>General</c:formatCode>
                <c:ptCount val="612"/>
                <c:pt idx="328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22043888"/>
        <c:axId val="-1622052048"/>
        <c:extLst/>
      </c:barChart>
      <c:lineChart>
        <c:grouping val="standard"/>
        <c:varyColors val="0"/>
        <c:ser>
          <c:idx val="0"/>
          <c:order val="0"/>
          <c:tx>
            <c:strRef>
              <c:f>'NG-LDĐ-04 (29049)'!$J$2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73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'NG-LDĐ-04 (29049)'!$N$3:$N$614</c:f>
              <c:numCache>
                <c:formatCode>m/d/yyyy</c:formatCode>
                <c:ptCount val="612"/>
                <c:pt idx="0">
                  <c:v>43102</c:v>
                </c:pt>
                <c:pt idx="1">
                  <c:v>43103</c:v>
                </c:pt>
                <c:pt idx="2">
                  <c:v>43103</c:v>
                </c:pt>
                <c:pt idx="3">
                  <c:v>43104</c:v>
                </c:pt>
                <c:pt idx="4">
                  <c:v>43104</c:v>
                </c:pt>
                <c:pt idx="5">
                  <c:v>43104</c:v>
                </c:pt>
                <c:pt idx="6">
                  <c:v>43105</c:v>
                </c:pt>
                <c:pt idx="7">
                  <c:v>43106</c:v>
                </c:pt>
                <c:pt idx="8">
                  <c:v>43108</c:v>
                </c:pt>
                <c:pt idx="9">
                  <c:v>43109</c:v>
                </c:pt>
                <c:pt idx="10">
                  <c:v>43109</c:v>
                </c:pt>
                <c:pt idx="11">
                  <c:v>43110</c:v>
                </c:pt>
                <c:pt idx="12">
                  <c:v>43110</c:v>
                </c:pt>
                <c:pt idx="13">
                  <c:v>43111</c:v>
                </c:pt>
                <c:pt idx="14">
                  <c:v>43112</c:v>
                </c:pt>
                <c:pt idx="15">
                  <c:v>43113</c:v>
                </c:pt>
                <c:pt idx="16">
                  <c:v>43115</c:v>
                </c:pt>
                <c:pt idx="17">
                  <c:v>43116</c:v>
                </c:pt>
                <c:pt idx="18">
                  <c:v>43116</c:v>
                </c:pt>
                <c:pt idx="19">
                  <c:v>43117</c:v>
                </c:pt>
                <c:pt idx="20">
                  <c:v>43117</c:v>
                </c:pt>
                <c:pt idx="21">
                  <c:v>43118</c:v>
                </c:pt>
                <c:pt idx="22">
                  <c:v>43119</c:v>
                </c:pt>
                <c:pt idx="23">
                  <c:v>43120</c:v>
                </c:pt>
                <c:pt idx="24">
                  <c:v>43120</c:v>
                </c:pt>
                <c:pt idx="25">
                  <c:v>43121</c:v>
                </c:pt>
                <c:pt idx="26">
                  <c:v>43121</c:v>
                </c:pt>
                <c:pt idx="27">
                  <c:v>43122</c:v>
                </c:pt>
                <c:pt idx="28">
                  <c:v>43122</c:v>
                </c:pt>
                <c:pt idx="29">
                  <c:v>43123</c:v>
                </c:pt>
                <c:pt idx="30">
                  <c:v>43123</c:v>
                </c:pt>
                <c:pt idx="31">
                  <c:v>43124</c:v>
                </c:pt>
                <c:pt idx="32">
                  <c:v>43124</c:v>
                </c:pt>
                <c:pt idx="33">
                  <c:v>43125</c:v>
                </c:pt>
                <c:pt idx="34">
                  <c:v>43126</c:v>
                </c:pt>
                <c:pt idx="35">
                  <c:v>43127</c:v>
                </c:pt>
                <c:pt idx="36">
                  <c:v>43129</c:v>
                </c:pt>
                <c:pt idx="37">
                  <c:v>43130</c:v>
                </c:pt>
                <c:pt idx="38">
                  <c:v>43130</c:v>
                </c:pt>
                <c:pt idx="39">
                  <c:v>43131</c:v>
                </c:pt>
                <c:pt idx="40">
                  <c:v>43131</c:v>
                </c:pt>
                <c:pt idx="41">
                  <c:v>43132</c:v>
                </c:pt>
                <c:pt idx="42">
                  <c:v>43132</c:v>
                </c:pt>
                <c:pt idx="43">
                  <c:v>43133</c:v>
                </c:pt>
                <c:pt idx="44">
                  <c:v>43133</c:v>
                </c:pt>
                <c:pt idx="45">
                  <c:v>43134</c:v>
                </c:pt>
                <c:pt idx="46">
                  <c:v>43134</c:v>
                </c:pt>
                <c:pt idx="47">
                  <c:v>43136</c:v>
                </c:pt>
                <c:pt idx="48">
                  <c:v>43136</c:v>
                </c:pt>
                <c:pt idx="49">
                  <c:v>43136</c:v>
                </c:pt>
                <c:pt idx="50">
                  <c:v>43137</c:v>
                </c:pt>
                <c:pt idx="51">
                  <c:v>43138</c:v>
                </c:pt>
                <c:pt idx="52">
                  <c:v>43138</c:v>
                </c:pt>
                <c:pt idx="53">
                  <c:v>43139</c:v>
                </c:pt>
                <c:pt idx="54">
                  <c:v>43139</c:v>
                </c:pt>
                <c:pt idx="55">
                  <c:v>43141</c:v>
                </c:pt>
                <c:pt idx="56">
                  <c:v>43154</c:v>
                </c:pt>
                <c:pt idx="57">
                  <c:v>43155</c:v>
                </c:pt>
                <c:pt idx="58">
                  <c:v>43155</c:v>
                </c:pt>
                <c:pt idx="59">
                  <c:v>43156</c:v>
                </c:pt>
                <c:pt idx="60">
                  <c:v>43156</c:v>
                </c:pt>
                <c:pt idx="61">
                  <c:v>43157</c:v>
                </c:pt>
                <c:pt idx="62">
                  <c:v>43157</c:v>
                </c:pt>
                <c:pt idx="63">
                  <c:v>43158</c:v>
                </c:pt>
                <c:pt idx="64">
                  <c:v>43158</c:v>
                </c:pt>
                <c:pt idx="65">
                  <c:v>43159</c:v>
                </c:pt>
                <c:pt idx="66">
                  <c:v>43159</c:v>
                </c:pt>
                <c:pt idx="67">
                  <c:v>43160</c:v>
                </c:pt>
                <c:pt idx="68">
                  <c:v>43160</c:v>
                </c:pt>
                <c:pt idx="69">
                  <c:v>43162</c:v>
                </c:pt>
                <c:pt idx="70">
                  <c:v>43162</c:v>
                </c:pt>
                <c:pt idx="71">
                  <c:v>43164</c:v>
                </c:pt>
                <c:pt idx="72">
                  <c:v>43164</c:v>
                </c:pt>
                <c:pt idx="73">
                  <c:v>43165</c:v>
                </c:pt>
                <c:pt idx="74">
                  <c:v>43165</c:v>
                </c:pt>
                <c:pt idx="75">
                  <c:v>43166</c:v>
                </c:pt>
                <c:pt idx="76">
                  <c:v>43167</c:v>
                </c:pt>
                <c:pt idx="77">
                  <c:v>43168</c:v>
                </c:pt>
                <c:pt idx="78">
                  <c:v>43170</c:v>
                </c:pt>
                <c:pt idx="79">
                  <c:v>43171</c:v>
                </c:pt>
                <c:pt idx="80">
                  <c:v>43171</c:v>
                </c:pt>
                <c:pt idx="81">
                  <c:v>43172</c:v>
                </c:pt>
                <c:pt idx="82">
                  <c:v>43172</c:v>
                </c:pt>
                <c:pt idx="83">
                  <c:v>43173</c:v>
                </c:pt>
                <c:pt idx="84">
                  <c:v>43173</c:v>
                </c:pt>
                <c:pt idx="85">
                  <c:v>43174</c:v>
                </c:pt>
                <c:pt idx="86">
                  <c:v>43174</c:v>
                </c:pt>
                <c:pt idx="87">
                  <c:v>43174</c:v>
                </c:pt>
                <c:pt idx="88">
                  <c:v>43176</c:v>
                </c:pt>
                <c:pt idx="89">
                  <c:v>43178</c:v>
                </c:pt>
                <c:pt idx="90">
                  <c:v>43179</c:v>
                </c:pt>
                <c:pt idx="91">
                  <c:v>43179</c:v>
                </c:pt>
                <c:pt idx="92">
                  <c:v>43180</c:v>
                </c:pt>
                <c:pt idx="93">
                  <c:v>43180</c:v>
                </c:pt>
                <c:pt idx="94">
                  <c:v>43181</c:v>
                </c:pt>
                <c:pt idx="95">
                  <c:v>43181</c:v>
                </c:pt>
                <c:pt idx="96">
                  <c:v>43183</c:v>
                </c:pt>
                <c:pt idx="97">
                  <c:v>43183</c:v>
                </c:pt>
                <c:pt idx="98">
                  <c:v>43185</c:v>
                </c:pt>
                <c:pt idx="99">
                  <c:v>43185</c:v>
                </c:pt>
                <c:pt idx="100">
                  <c:v>43186</c:v>
                </c:pt>
                <c:pt idx="101">
                  <c:v>43186</c:v>
                </c:pt>
                <c:pt idx="102">
                  <c:v>43187</c:v>
                </c:pt>
                <c:pt idx="103">
                  <c:v>43187</c:v>
                </c:pt>
                <c:pt idx="104">
                  <c:v>43188</c:v>
                </c:pt>
                <c:pt idx="105">
                  <c:v>43188</c:v>
                </c:pt>
                <c:pt idx="106">
                  <c:v>43189</c:v>
                </c:pt>
                <c:pt idx="107">
                  <c:v>43190</c:v>
                </c:pt>
                <c:pt idx="108">
                  <c:v>43192</c:v>
                </c:pt>
                <c:pt idx="109">
                  <c:v>43192</c:v>
                </c:pt>
                <c:pt idx="110">
                  <c:v>43193</c:v>
                </c:pt>
                <c:pt idx="111">
                  <c:v>43194</c:v>
                </c:pt>
                <c:pt idx="112">
                  <c:v>43194</c:v>
                </c:pt>
                <c:pt idx="113">
                  <c:v>43199</c:v>
                </c:pt>
                <c:pt idx="114">
                  <c:v>43200</c:v>
                </c:pt>
                <c:pt idx="115">
                  <c:v>43200</c:v>
                </c:pt>
                <c:pt idx="116">
                  <c:v>43201</c:v>
                </c:pt>
                <c:pt idx="117">
                  <c:v>43202</c:v>
                </c:pt>
                <c:pt idx="118">
                  <c:v>43203</c:v>
                </c:pt>
                <c:pt idx="119">
                  <c:v>43204</c:v>
                </c:pt>
                <c:pt idx="120">
                  <c:v>43206</c:v>
                </c:pt>
                <c:pt idx="121">
                  <c:v>43206</c:v>
                </c:pt>
                <c:pt idx="122">
                  <c:v>43208</c:v>
                </c:pt>
                <c:pt idx="123">
                  <c:v>43208</c:v>
                </c:pt>
                <c:pt idx="124">
                  <c:v>43209</c:v>
                </c:pt>
                <c:pt idx="125">
                  <c:v>43209</c:v>
                </c:pt>
                <c:pt idx="126">
                  <c:v>43211</c:v>
                </c:pt>
                <c:pt idx="127">
                  <c:v>43211</c:v>
                </c:pt>
                <c:pt idx="128">
                  <c:v>43213</c:v>
                </c:pt>
                <c:pt idx="129">
                  <c:v>43214</c:v>
                </c:pt>
                <c:pt idx="130">
                  <c:v>43215</c:v>
                </c:pt>
                <c:pt idx="131">
                  <c:v>43222</c:v>
                </c:pt>
                <c:pt idx="132">
                  <c:v>43223</c:v>
                </c:pt>
                <c:pt idx="133">
                  <c:v>43223</c:v>
                </c:pt>
                <c:pt idx="134">
                  <c:v>43225</c:v>
                </c:pt>
                <c:pt idx="135">
                  <c:v>43225</c:v>
                </c:pt>
                <c:pt idx="136">
                  <c:v>43227</c:v>
                </c:pt>
                <c:pt idx="137">
                  <c:v>43227</c:v>
                </c:pt>
                <c:pt idx="138">
                  <c:v>43229</c:v>
                </c:pt>
                <c:pt idx="139">
                  <c:v>43230</c:v>
                </c:pt>
                <c:pt idx="140">
                  <c:v>43232</c:v>
                </c:pt>
                <c:pt idx="141">
                  <c:v>43234</c:v>
                </c:pt>
                <c:pt idx="142">
                  <c:v>43235</c:v>
                </c:pt>
                <c:pt idx="143">
                  <c:v>43235</c:v>
                </c:pt>
                <c:pt idx="144">
                  <c:v>43236</c:v>
                </c:pt>
                <c:pt idx="145">
                  <c:v>43236</c:v>
                </c:pt>
                <c:pt idx="146">
                  <c:v>43237</c:v>
                </c:pt>
                <c:pt idx="147">
                  <c:v>43237</c:v>
                </c:pt>
                <c:pt idx="148">
                  <c:v>43238</c:v>
                </c:pt>
                <c:pt idx="149">
                  <c:v>43239</c:v>
                </c:pt>
                <c:pt idx="150">
                  <c:v>43241</c:v>
                </c:pt>
                <c:pt idx="151">
                  <c:v>43242</c:v>
                </c:pt>
                <c:pt idx="152">
                  <c:v>43242</c:v>
                </c:pt>
                <c:pt idx="153">
                  <c:v>43243</c:v>
                </c:pt>
                <c:pt idx="154">
                  <c:v>43243</c:v>
                </c:pt>
                <c:pt idx="155">
                  <c:v>43244</c:v>
                </c:pt>
                <c:pt idx="156">
                  <c:v>43248</c:v>
                </c:pt>
                <c:pt idx="157">
                  <c:v>43249</c:v>
                </c:pt>
                <c:pt idx="158">
                  <c:v>43249</c:v>
                </c:pt>
                <c:pt idx="159">
                  <c:v>43250</c:v>
                </c:pt>
                <c:pt idx="160">
                  <c:v>43250</c:v>
                </c:pt>
                <c:pt idx="161">
                  <c:v>43251</c:v>
                </c:pt>
                <c:pt idx="162">
                  <c:v>43251</c:v>
                </c:pt>
                <c:pt idx="163">
                  <c:v>43252</c:v>
                </c:pt>
                <c:pt idx="164">
                  <c:v>43253</c:v>
                </c:pt>
                <c:pt idx="165">
                  <c:v>43255</c:v>
                </c:pt>
                <c:pt idx="166">
                  <c:v>43256</c:v>
                </c:pt>
                <c:pt idx="167">
                  <c:v>43256</c:v>
                </c:pt>
                <c:pt idx="168">
                  <c:v>43257</c:v>
                </c:pt>
                <c:pt idx="169">
                  <c:v>43258</c:v>
                </c:pt>
                <c:pt idx="170">
                  <c:v>43258</c:v>
                </c:pt>
                <c:pt idx="171">
                  <c:v>43259</c:v>
                </c:pt>
                <c:pt idx="172">
                  <c:v>43260</c:v>
                </c:pt>
                <c:pt idx="173">
                  <c:v>43262</c:v>
                </c:pt>
                <c:pt idx="174">
                  <c:v>43262</c:v>
                </c:pt>
                <c:pt idx="175">
                  <c:v>43263</c:v>
                </c:pt>
                <c:pt idx="176">
                  <c:v>43263</c:v>
                </c:pt>
                <c:pt idx="177">
                  <c:v>43264</c:v>
                </c:pt>
                <c:pt idx="178">
                  <c:v>43264</c:v>
                </c:pt>
                <c:pt idx="179">
                  <c:v>43265</c:v>
                </c:pt>
                <c:pt idx="180">
                  <c:v>43267</c:v>
                </c:pt>
                <c:pt idx="181">
                  <c:v>43268</c:v>
                </c:pt>
                <c:pt idx="182">
                  <c:v>43269</c:v>
                </c:pt>
                <c:pt idx="183">
                  <c:v>43270</c:v>
                </c:pt>
                <c:pt idx="184">
                  <c:v>43270</c:v>
                </c:pt>
                <c:pt idx="185">
                  <c:v>43271</c:v>
                </c:pt>
                <c:pt idx="186">
                  <c:v>43271</c:v>
                </c:pt>
                <c:pt idx="187">
                  <c:v>43272</c:v>
                </c:pt>
                <c:pt idx="188">
                  <c:v>43272</c:v>
                </c:pt>
                <c:pt idx="189">
                  <c:v>43272</c:v>
                </c:pt>
                <c:pt idx="190">
                  <c:v>43273</c:v>
                </c:pt>
                <c:pt idx="191">
                  <c:v>43273</c:v>
                </c:pt>
                <c:pt idx="192">
                  <c:v>43275</c:v>
                </c:pt>
                <c:pt idx="193">
                  <c:v>43276</c:v>
                </c:pt>
                <c:pt idx="194">
                  <c:v>43276</c:v>
                </c:pt>
                <c:pt idx="195">
                  <c:v>43277</c:v>
                </c:pt>
                <c:pt idx="196">
                  <c:v>43277</c:v>
                </c:pt>
                <c:pt idx="197">
                  <c:v>43278</c:v>
                </c:pt>
                <c:pt idx="198">
                  <c:v>43279</c:v>
                </c:pt>
                <c:pt idx="199">
                  <c:v>43280</c:v>
                </c:pt>
                <c:pt idx="200">
                  <c:v>43281</c:v>
                </c:pt>
                <c:pt idx="201">
                  <c:v>43283</c:v>
                </c:pt>
                <c:pt idx="202">
                  <c:v>43283</c:v>
                </c:pt>
                <c:pt idx="203">
                  <c:v>43284</c:v>
                </c:pt>
                <c:pt idx="204">
                  <c:v>43285</c:v>
                </c:pt>
                <c:pt idx="205">
                  <c:v>43286</c:v>
                </c:pt>
                <c:pt idx="206">
                  <c:v>43286</c:v>
                </c:pt>
                <c:pt idx="207">
                  <c:v>43287</c:v>
                </c:pt>
                <c:pt idx="208">
                  <c:v>43287</c:v>
                </c:pt>
                <c:pt idx="209">
                  <c:v>43288</c:v>
                </c:pt>
                <c:pt idx="210">
                  <c:v>43288</c:v>
                </c:pt>
                <c:pt idx="211">
                  <c:v>43289</c:v>
                </c:pt>
                <c:pt idx="212">
                  <c:v>43290</c:v>
                </c:pt>
                <c:pt idx="213">
                  <c:v>43291</c:v>
                </c:pt>
                <c:pt idx="214">
                  <c:v>43297</c:v>
                </c:pt>
                <c:pt idx="215">
                  <c:v>43298</c:v>
                </c:pt>
                <c:pt idx="216">
                  <c:v>43298</c:v>
                </c:pt>
                <c:pt idx="217">
                  <c:v>43299</c:v>
                </c:pt>
                <c:pt idx="218">
                  <c:v>43302</c:v>
                </c:pt>
                <c:pt idx="219">
                  <c:v>43304</c:v>
                </c:pt>
                <c:pt idx="220">
                  <c:v>43304</c:v>
                </c:pt>
                <c:pt idx="221">
                  <c:v>43305</c:v>
                </c:pt>
                <c:pt idx="222">
                  <c:v>43305</c:v>
                </c:pt>
                <c:pt idx="223">
                  <c:v>43306</c:v>
                </c:pt>
                <c:pt idx="224">
                  <c:v>43306</c:v>
                </c:pt>
                <c:pt idx="225">
                  <c:v>43307</c:v>
                </c:pt>
                <c:pt idx="226">
                  <c:v>43307</c:v>
                </c:pt>
                <c:pt idx="227">
                  <c:v>43309</c:v>
                </c:pt>
                <c:pt idx="228">
                  <c:v>43309</c:v>
                </c:pt>
                <c:pt idx="229">
                  <c:v>43311</c:v>
                </c:pt>
                <c:pt idx="230">
                  <c:v>43311</c:v>
                </c:pt>
                <c:pt idx="231">
                  <c:v>43312</c:v>
                </c:pt>
                <c:pt idx="232">
                  <c:v>43312</c:v>
                </c:pt>
                <c:pt idx="233">
                  <c:v>43313</c:v>
                </c:pt>
                <c:pt idx="234">
                  <c:v>43313</c:v>
                </c:pt>
                <c:pt idx="235">
                  <c:v>43314</c:v>
                </c:pt>
                <c:pt idx="236">
                  <c:v>43316</c:v>
                </c:pt>
                <c:pt idx="237">
                  <c:v>43318</c:v>
                </c:pt>
                <c:pt idx="238">
                  <c:v>43319</c:v>
                </c:pt>
                <c:pt idx="239">
                  <c:v>43320</c:v>
                </c:pt>
                <c:pt idx="240">
                  <c:v>43323</c:v>
                </c:pt>
                <c:pt idx="241">
                  <c:v>43325</c:v>
                </c:pt>
                <c:pt idx="242">
                  <c:v>43325</c:v>
                </c:pt>
                <c:pt idx="243">
                  <c:v>43326</c:v>
                </c:pt>
                <c:pt idx="244">
                  <c:v>43326</c:v>
                </c:pt>
                <c:pt idx="245">
                  <c:v>43327</c:v>
                </c:pt>
                <c:pt idx="246">
                  <c:v>43328</c:v>
                </c:pt>
                <c:pt idx="247">
                  <c:v>43329</c:v>
                </c:pt>
                <c:pt idx="248">
                  <c:v>43329</c:v>
                </c:pt>
                <c:pt idx="249">
                  <c:v>43332</c:v>
                </c:pt>
                <c:pt idx="250">
                  <c:v>43332</c:v>
                </c:pt>
                <c:pt idx="251">
                  <c:v>43333</c:v>
                </c:pt>
                <c:pt idx="252">
                  <c:v>43334</c:v>
                </c:pt>
                <c:pt idx="253">
                  <c:v>43335</c:v>
                </c:pt>
                <c:pt idx="254">
                  <c:v>43336</c:v>
                </c:pt>
                <c:pt idx="255">
                  <c:v>43336</c:v>
                </c:pt>
                <c:pt idx="256">
                  <c:v>43338</c:v>
                </c:pt>
                <c:pt idx="257">
                  <c:v>43339</c:v>
                </c:pt>
                <c:pt idx="258">
                  <c:v>43339</c:v>
                </c:pt>
                <c:pt idx="259">
                  <c:v>43341</c:v>
                </c:pt>
                <c:pt idx="260">
                  <c:v>43378</c:v>
                </c:pt>
                <c:pt idx="261">
                  <c:v>43381</c:v>
                </c:pt>
                <c:pt idx="262">
                  <c:v>43381</c:v>
                </c:pt>
                <c:pt idx="263">
                  <c:v>43383</c:v>
                </c:pt>
                <c:pt idx="264">
                  <c:v>43384</c:v>
                </c:pt>
                <c:pt idx="265">
                  <c:v>43385</c:v>
                </c:pt>
                <c:pt idx="266">
                  <c:v>43387</c:v>
                </c:pt>
                <c:pt idx="267">
                  <c:v>43387</c:v>
                </c:pt>
                <c:pt idx="268">
                  <c:v>43388</c:v>
                </c:pt>
                <c:pt idx="269">
                  <c:v>43389</c:v>
                </c:pt>
                <c:pt idx="270">
                  <c:v>43392</c:v>
                </c:pt>
                <c:pt idx="271">
                  <c:v>43393</c:v>
                </c:pt>
                <c:pt idx="272">
                  <c:v>43396</c:v>
                </c:pt>
                <c:pt idx="273">
                  <c:v>43396</c:v>
                </c:pt>
                <c:pt idx="274">
                  <c:v>43398</c:v>
                </c:pt>
                <c:pt idx="275">
                  <c:v>43399</c:v>
                </c:pt>
                <c:pt idx="276">
                  <c:v>43400</c:v>
                </c:pt>
                <c:pt idx="277">
                  <c:v>43402</c:v>
                </c:pt>
                <c:pt idx="278">
                  <c:v>43402</c:v>
                </c:pt>
                <c:pt idx="279">
                  <c:v>43403</c:v>
                </c:pt>
                <c:pt idx="280">
                  <c:v>43403</c:v>
                </c:pt>
                <c:pt idx="281">
                  <c:v>43404</c:v>
                </c:pt>
                <c:pt idx="282">
                  <c:v>43404</c:v>
                </c:pt>
                <c:pt idx="283">
                  <c:v>43405</c:v>
                </c:pt>
                <c:pt idx="284">
                  <c:v>43409</c:v>
                </c:pt>
                <c:pt idx="285">
                  <c:v>43409</c:v>
                </c:pt>
                <c:pt idx="286">
                  <c:v>43410</c:v>
                </c:pt>
                <c:pt idx="287">
                  <c:v>43410</c:v>
                </c:pt>
                <c:pt idx="288">
                  <c:v>43411</c:v>
                </c:pt>
                <c:pt idx="289">
                  <c:v>43411</c:v>
                </c:pt>
                <c:pt idx="290">
                  <c:v>43411</c:v>
                </c:pt>
                <c:pt idx="291">
                  <c:v>43412</c:v>
                </c:pt>
                <c:pt idx="292">
                  <c:v>43413</c:v>
                </c:pt>
                <c:pt idx="293">
                  <c:v>43414</c:v>
                </c:pt>
                <c:pt idx="294">
                  <c:v>43416</c:v>
                </c:pt>
                <c:pt idx="295">
                  <c:v>43416</c:v>
                </c:pt>
                <c:pt idx="296">
                  <c:v>43417</c:v>
                </c:pt>
                <c:pt idx="297">
                  <c:v>43420</c:v>
                </c:pt>
                <c:pt idx="298">
                  <c:v>43423</c:v>
                </c:pt>
                <c:pt idx="299">
                  <c:v>43424</c:v>
                </c:pt>
                <c:pt idx="300">
                  <c:v>43425</c:v>
                </c:pt>
                <c:pt idx="301">
                  <c:v>43426</c:v>
                </c:pt>
                <c:pt idx="302">
                  <c:v>43426</c:v>
                </c:pt>
                <c:pt idx="303">
                  <c:v>43426</c:v>
                </c:pt>
                <c:pt idx="304">
                  <c:v>43429</c:v>
                </c:pt>
                <c:pt idx="305">
                  <c:v>43430</c:v>
                </c:pt>
                <c:pt idx="306">
                  <c:v>43430</c:v>
                </c:pt>
                <c:pt idx="307">
                  <c:v>43431</c:v>
                </c:pt>
                <c:pt idx="308">
                  <c:v>43432</c:v>
                </c:pt>
                <c:pt idx="309">
                  <c:v>43433</c:v>
                </c:pt>
                <c:pt idx="310">
                  <c:v>43450</c:v>
                </c:pt>
                <c:pt idx="311">
                  <c:v>43451</c:v>
                </c:pt>
                <c:pt idx="312">
                  <c:v>43451</c:v>
                </c:pt>
                <c:pt idx="313">
                  <c:v>43452</c:v>
                </c:pt>
                <c:pt idx="314">
                  <c:v>43452</c:v>
                </c:pt>
                <c:pt idx="315">
                  <c:v>43453</c:v>
                </c:pt>
                <c:pt idx="316">
                  <c:v>43454</c:v>
                </c:pt>
                <c:pt idx="317">
                  <c:v>43454</c:v>
                </c:pt>
                <c:pt idx="318">
                  <c:v>43455</c:v>
                </c:pt>
                <c:pt idx="319">
                  <c:v>43456</c:v>
                </c:pt>
                <c:pt idx="320">
                  <c:v>43458</c:v>
                </c:pt>
                <c:pt idx="321">
                  <c:v>43458</c:v>
                </c:pt>
                <c:pt idx="322">
                  <c:v>43459</c:v>
                </c:pt>
                <c:pt idx="323">
                  <c:v>43459</c:v>
                </c:pt>
                <c:pt idx="324">
                  <c:v>43460</c:v>
                </c:pt>
                <c:pt idx="325">
                  <c:v>43460</c:v>
                </c:pt>
                <c:pt idx="326">
                  <c:v>43461</c:v>
                </c:pt>
                <c:pt idx="327">
                  <c:v>43461</c:v>
                </c:pt>
                <c:pt idx="328">
                  <c:v>43463</c:v>
                </c:pt>
                <c:pt idx="329" formatCode="dd/mm/yy;@">
                  <c:v>43467</c:v>
                </c:pt>
                <c:pt idx="330" formatCode="dd/mm/yy;@">
                  <c:v>43467</c:v>
                </c:pt>
                <c:pt idx="331" formatCode="dd/mm/yy;@">
                  <c:v>43467</c:v>
                </c:pt>
                <c:pt idx="332" formatCode="dd/mm/yy;@">
                  <c:v>43468</c:v>
                </c:pt>
                <c:pt idx="333" formatCode="dd/mm/yy;@">
                  <c:v>43468</c:v>
                </c:pt>
                <c:pt idx="334" formatCode="dd/mm/yy;@">
                  <c:v>43470</c:v>
                </c:pt>
                <c:pt idx="335" formatCode="dd/mm/yy;@">
                  <c:v>43470</c:v>
                </c:pt>
                <c:pt idx="336" formatCode="dd/mm/yy;@">
                  <c:v>43472</c:v>
                </c:pt>
                <c:pt idx="337" formatCode="dd/mm/yy;@">
                  <c:v>43472</c:v>
                </c:pt>
                <c:pt idx="338" formatCode="dd/mm/yy;@">
                  <c:v>43473</c:v>
                </c:pt>
                <c:pt idx="339" formatCode="dd/mm/yy;@">
                  <c:v>43474</c:v>
                </c:pt>
                <c:pt idx="340" formatCode="dd/mm/yy;@">
                  <c:v>43475</c:v>
                </c:pt>
                <c:pt idx="341" formatCode="dd/mm/yy;@">
                  <c:v>43475</c:v>
                </c:pt>
                <c:pt idx="342" formatCode="dd/mm/yy;@">
                  <c:v>43476</c:v>
                </c:pt>
                <c:pt idx="343" formatCode="dd/mm/yy;@">
                  <c:v>43476</c:v>
                </c:pt>
                <c:pt idx="344" formatCode="dd/mm/yy;@">
                  <c:v>43477</c:v>
                </c:pt>
                <c:pt idx="345" formatCode="dd/mm/yy;@">
                  <c:v>43478</c:v>
                </c:pt>
                <c:pt idx="346" formatCode="dd/mm/yy;@">
                  <c:v>43478</c:v>
                </c:pt>
                <c:pt idx="347" formatCode="dd/mm/yy;@">
                  <c:v>43479</c:v>
                </c:pt>
                <c:pt idx="348" formatCode="dd/mm/yy;@">
                  <c:v>43479</c:v>
                </c:pt>
                <c:pt idx="349" formatCode="dd/mm/yy;@">
                  <c:v>43479</c:v>
                </c:pt>
                <c:pt idx="350" formatCode="dd/mm/yy;@">
                  <c:v>43480</c:v>
                </c:pt>
                <c:pt idx="351" formatCode="dd/mm/yy;@">
                  <c:v>43480</c:v>
                </c:pt>
                <c:pt idx="352" formatCode="dd/mm/yy;@">
                  <c:v>43481</c:v>
                </c:pt>
                <c:pt idx="353" formatCode="dd/mm/yy;@">
                  <c:v>43487</c:v>
                </c:pt>
                <c:pt idx="354" formatCode="dd/mm/yy;@">
                  <c:v>43488</c:v>
                </c:pt>
                <c:pt idx="355" formatCode="dd/mm/yy;@">
                  <c:v>43488</c:v>
                </c:pt>
                <c:pt idx="356" formatCode="dd/mm/yy;@">
                  <c:v>43489</c:v>
                </c:pt>
                <c:pt idx="357" formatCode="dd/mm/yy;@">
                  <c:v>43490</c:v>
                </c:pt>
                <c:pt idx="358" formatCode="dd/mm/yy;@">
                  <c:v>43491</c:v>
                </c:pt>
                <c:pt idx="359" formatCode="dd/mm/yy;@">
                  <c:v>43491</c:v>
                </c:pt>
                <c:pt idx="360" formatCode="dd/mm/yy;@">
                  <c:v>43492</c:v>
                </c:pt>
                <c:pt idx="361" formatCode="dd/mm/yy;@">
                  <c:v>43492</c:v>
                </c:pt>
                <c:pt idx="362" formatCode="dd/mm/yy;@">
                  <c:v>43493</c:v>
                </c:pt>
                <c:pt idx="363" formatCode="dd/mm/yy;@">
                  <c:v>43494</c:v>
                </c:pt>
                <c:pt idx="364" formatCode="dd/mm/yy;@">
                  <c:v>43495</c:v>
                </c:pt>
                <c:pt idx="365" formatCode="dd/mm/yy;@">
                  <c:v>43503</c:v>
                </c:pt>
                <c:pt idx="366" formatCode="dd/mm/yy;@">
                  <c:v>43504</c:v>
                </c:pt>
                <c:pt idx="367" formatCode="dd/mm/yy;@">
                  <c:v>43505</c:v>
                </c:pt>
                <c:pt idx="368" formatCode="dd/mm/yy;@">
                  <c:v>43507</c:v>
                </c:pt>
                <c:pt idx="369" formatCode="dd/mm/yy;@">
                  <c:v>43507</c:v>
                </c:pt>
                <c:pt idx="370" formatCode="dd/mm/yy;@">
                  <c:v>43508</c:v>
                </c:pt>
                <c:pt idx="371" formatCode="dd/mm/yy;@">
                  <c:v>43508</c:v>
                </c:pt>
                <c:pt idx="372" formatCode="dd/mm/yy;@">
                  <c:v>43509</c:v>
                </c:pt>
                <c:pt idx="373" formatCode="dd/mm/yy;@">
                  <c:v>43509</c:v>
                </c:pt>
                <c:pt idx="374" formatCode="dd/mm/yy;@">
                  <c:v>43510</c:v>
                </c:pt>
                <c:pt idx="375" formatCode="dd/mm/yy;@">
                  <c:v>43510</c:v>
                </c:pt>
                <c:pt idx="376" formatCode="dd/mm/yy;@">
                  <c:v>43511</c:v>
                </c:pt>
                <c:pt idx="377" formatCode="dd/mm/yy;@">
                  <c:v>43512</c:v>
                </c:pt>
                <c:pt idx="378" formatCode="dd/mm/yy;@">
                  <c:v>43514</c:v>
                </c:pt>
                <c:pt idx="379" formatCode="dd/mm/yy;@">
                  <c:v>43514</c:v>
                </c:pt>
                <c:pt idx="380" formatCode="dd/mm/yy;@">
                  <c:v>43515</c:v>
                </c:pt>
                <c:pt idx="381" formatCode="dd/mm/yy;@">
                  <c:v>43516</c:v>
                </c:pt>
                <c:pt idx="382" formatCode="dd/mm/yy;@">
                  <c:v>43517</c:v>
                </c:pt>
                <c:pt idx="383" formatCode="dd/mm/yy;@">
                  <c:v>43517</c:v>
                </c:pt>
                <c:pt idx="384" formatCode="dd/mm/yy;@">
                  <c:v>43518</c:v>
                </c:pt>
                <c:pt idx="385" formatCode="dd/mm/yy;@">
                  <c:v>43518</c:v>
                </c:pt>
                <c:pt idx="386" formatCode="dd/mm/yy;@">
                  <c:v>43519</c:v>
                </c:pt>
                <c:pt idx="387" formatCode="dd/mm/yy;@">
                  <c:v>43521</c:v>
                </c:pt>
                <c:pt idx="388" formatCode="dd/mm/yy;@">
                  <c:v>43522</c:v>
                </c:pt>
                <c:pt idx="389" formatCode="dd/mm/yy;@">
                  <c:v>43522</c:v>
                </c:pt>
                <c:pt idx="390" formatCode="dd/mm/yy;@">
                  <c:v>43523</c:v>
                </c:pt>
                <c:pt idx="391" formatCode="dd/mm/yy;@">
                  <c:v>43524</c:v>
                </c:pt>
                <c:pt idx="392" formatCode="dd/mm/yy;@">
                  <c:v>43525</c:v>
                </c:pt>
                <c:pt idx="393" formatCode="dd/mm/yy;@">
                  <c:v>43528</c:v>
                </c:pt>
                <c:pt idx="394" formatCode="dd/mm/yy;@">
                  <c:v>43529</c:v>
                </c:pt>
                <c:pt idx="395" formatCode="dd/mm/yy;@">
                  <c:v>43530</c:v>
                </c:pt>
                <c:pt idx="396" formatCode="dd/mm/yy;@">
                  <c:v>43531</c:v>
                </c:pt>
                <c:pt idx="397" formatCode="dd/mm/yy;@">
                  <c:v>43531</c:v>
                </c:pt>
                <c:pt idx="398" formatCode="dd/mm/yy;@">
                  <c:v>43532</c:v>
                </c:pt>
                <c:pt idx="399" formatCode="dd/mm/yy;@">
                  <c:v>43533</c:v>
                </c:pt>
                <c:pt idx="400" formatCode="dd/mm/yy;@">
                  <c:v>43535</c:v>
                </c:pt>
                <c:pt idx="401" formatCode="dd/mm/yy;@">
                  <c:v>43535</c:v>
                </c:pt>
                <c:pt idx="402" formatCode="dd/mm/yy;@">
                  <c:v>43536</c:v>
                </c:pt>
                <c:pt idx="403" formatCode="dd/mm/yy;@">
                  <c:v>43537</c:v>
                </c:pt>
                <c:pt idx="404" formatCode="dd/mm/yy;@">
                  <c:v>43538</c:v>
                </c:pt>
                <c:pt idx="405" formatCode="dd/mm/yy;@">
                  <c:v>43538</c:v>
                </c:pt>
                <c:pt idx="406" formatCode="dd/mm/yy;@">
                  <c:v>43540</c:v>
                </c:pt>
                <c:pt idx="407" formatCode="dd/mm/yy;@">
                  <c:v>43547</c:v>
                </c:pt>
                <c:pt idx="408" formatCode="dd/mm/yy;@">
                  <c:v>43549</c:v>
                </c:pt>
                <c:pt idx="409" formatCode="dd/mm/yy;@">
                  <c:v>43549</c:v>
                </c:pt>
                <c:pt idx="410" formatCode="dd/mm/yy;@">
                  <c:v>43550</c:v>
                </c:pt>
                <c:pt idx="411" formatCode="dd/mm/yy;@">
                  <c:v>43550</c:v>
                </c:pt>
                <c:pt idx="412" formatCode="dd/mm/yy;@">
                  <c:v>43551</c:v>
                </c:pt>
                <c:pt idx="413" formatCode="dd/mm/yy;@">
                  <c:v>43551</c:v>
                </c:pt>
                <c:pt idx="414" formatCode="dd/mm/yy;@">
                  <c:v>43552</c:v>
                </c:pt>
                <c:pt idx="415" formatCode="dd/mm/yy;@">
                  <c:v>43554</c:v>
                </c:pt>
                <c:pt idx="416" formatCode="dd/mm/yy;@">
                  <c:v>43556</c:v>
                </c:pt>
                <c:pt idx="417" formatCode="dd/mm/yy;@">
                  <c:v>43556</c:v>
                </c:pt>
                <c:pt idx="418" formatCode="dd/mm/yy;@">
                  <c:v>43557</c:v>
                </c:pt>
                <c:pt idx="419" formatCode="dd/mm/yy;@">
                  <c:v>43558</c:v>
                </c:pt>
                <c:pt idx="420" formatCode="dd/mm/yy;@">
                  <c:v>43559</c:v>
                </c:pt>
                <c:pt idx="421" formatCode="dd/mm/yy;@">
                  <c:v>43559</c:v>
                </c:pt>
                <c:pt idx="422" formatCode="dd/mm/yy;@">
                  <c:v>43560</c:v>
                </c:pt>
                <c:pt idx="423" formatCode="dd/mm/yy;@">
                  <c:v>43561</c:v>
                </c:pt>
                <c:pt idx="424" formatCode="dd/mm/yy;@">
                  <c:v>43563</c:v>
                </c:pt>
                <c:pt idx="425" formatCode="dd/mm/yy;@">
                  <c:v>43563</c:v>
                </c:pt>
                <c:pt idx="426" formatCode="dd/mm/yy;@">
                  <c:v>43564</c:v>
                </c:pt>
                <c:pt idx="427" formatCode="dd/mm/yy;@">
                  <c:v>43565</c:v>
                </c:pt>
                <c:pt idx="428" formatCode="dd/mm/yy;@">
                  <c:v>43566</c:v>
                </c:pt>
                <c:pt idx="429" formatCode="dd/mm/yy;@">
                  <c:v>43566</c:v>
                </c:pt>
                <c:pt idx="430" formatCode="dd/mm/yy;@">
                  <c:v>43567</c:v>
                </c:pt>
                <c:pt idx="431" formatCode="dd/mm/yy;@">
                  <c:v>43571</c:v>
                </c:pt>
                <c:pt idx="432" formatCode="dd/mm/yy;@">
                  <c:v>43572</c:v>
                </c:pt>
                <c:pt idx="433" formatCode="dd/mm/yy;@">
                  <c:v>43573</c:v>
                </c:pt>
                <c:pt idx="434" formatCode="dd/mm/yy;@">
                  <c:v>43573</c:v>
                </c:pt>
                <c:pt idx="435" formatCode="dd/mm/yy;@">
                  <c:v>43574</c:v>
                </c:pt>
                <c:pt idx="436" formatCode="dd/mm/yy;@">
                  <c:v>43575</c:v>
                </c:pt>
                <c:pt idx="437" formatCode="dd/mm/yy;@">
                  <c:v>43577</c:v>
                </c:pt>
                <c:pt idx="438" formatCode="dd/mm/yy;@">
                  <c:v>43577</c:v>
                </c:pt>
                <c:pt idx="439" formatCode="dd/mm/yy;@">
                  <c:v>43577</c:v>
                </c:pt>
                <c:pt idx="440" formatCode="dd/mm/yy;@">
                  <c:v>43578</c:v>
                </c:pt>
                <c:pt idx="441" formatCode="dd/mm/yy;@">
                  <c:v>43579</c:v>
                </c:pt>
                <c:pt idx="442" formatCode="dd/mm/yy;@">
                  <c:v>43580</c:v>
                </c:pt>
                <c:pt idx="443" formatCode="dd/mm/yy;@">
                  <c:v>43580</c:v>
                </c:pt>
                <c:pt idx="444" formatCode="dd/mm/yy;@">
                  <c:v>43582</c:v>
                </c:pt>
                <c:pt idx="445" formatCode="dd/mm/yy;@">
                  <c:v>43583</c:v>
                </c:pt>
                <c:pt idx="446" formatCode="dd/mm/yy;@">
                  <c:v>43584</c:v>
                </c:pt>
                <c:pt idx="447" formatCode="dd/mm/yy;@">
                  <c:v>43589</c:v>
                </c:pt>
                <c:pt idx="448" formatCode="dd/mm/yy;@">
                  <c:v>43591</c:v>
                </c:pt>
                <c:pt idx="449" formatCode="dd/mm/yy;@">
                  <c:v>43591</c:v>
                </c:pt>
                <c:pt idx="450" formatCode="dd/mm/yy;@">
                  <c:v>43592</c:v>
                </c:pt>
                <c:pt idx="451" formatCode="dd/mm/yy;@">
                  <c:v>43592</c:v>
                </c:pt>
                <c:pt idx="452" formatCode="dd/mm/yy;@">
                  <c:v>43593</c:v>
                </c:pt>
                <c:pt idx="453" formatCode="dd/mm/yy;@">
                  <c:v>43593</c:v>
                </c:pt>
                <c:pt idx="454" formatCode="dd/mm/yy;@">
                  <c:v>43594</c:v>
                </c:pt>
                <c:pt idx="455" formatCode="dd/mm/yy;@">
                  <c:v>43596</c:v>
                </c:pt>
                <c:pt idx="456" formatCode="dd/mm/yy;@">
                  <c:v>43598</c:v>
                </c:pt>
                <c:pt idx="457" formatCode="dd/mm/yy;@">
                  <c:v>43598</c:v>
                </c:pt>
                <c:pt idx="458" formatCode="dd/mm/yy;@">
                  <c:v>43599</c:v>
                </c:pt>
                <c:pt idx="459" formatCode="dd/mm/yy;@">
                  <c:v>43600</c:v>
                </c:pt>
                <c:pt idx="460" formatCode="dd/mm/yy;@">
                  <c:v>43601</c:v>
                </c:pt>
                <c:pt idx="461" formatCode="dd/mm/yy;@">
                  <c:v>43601</c:v>
                </c:pt>
                <c:pt idx="462" formatCode="dd/mm/yy;@">
                  <c:v>43602</c:v>
                </c:pt>
                <c:pt idx="463" formatCode="dd/mm/yy;@">
                  <c:v>43603</c:v>
                </c:pt>
                <c:pt idx="464" formatCode="dd/mm/yy;@">
                  <c:v>43605</c:v>
                </c:pt>
                <c:pt idx="465" formatCode="dd/mm/yy;@">
                  <c:v>43605</c:v>
                </c:pt>
                <c:pt idx="466" formatCode="dd/mm/yy;@">
                  <c:v>43606</c:v>
                </c:pt>
                <c:pt idx="467" formatCode="dd/mm/yy;@">
                  <c:v>43606</c:v>
                </c:pt>
                <c:pt idx="468" formatCode="dd/mm/yy;@">
                  <c:v>43607</c:v>
                </c:pt>
                <c:pt idx="469" formatCode="dd/mm/yy;@">
                  <c:v>43611</c:v>
                </c:pt>
                <c:pt idx="470" formatCode="dd/mm/yy;@">
                  <c:v>43612</c:v>
                </c:pt>
                <c:pt idx="471" formatCode="dd/mm/yy;@">
                  <c:v>43612</c:v>
                </c:pt>
                <c:pt idx="472" formatCode="dd/mm/yy;@">
                  <c:v>43613</c:v>
                </c:pt>
                <c:pt idx="473" formatCode="dd/mm/yy;@">
                  <c:v>43614</c:v>
                </c:pt>
                <c:pt idx="474" formatCode="dd/mm/yy;@">
                  <c:v>43615</c:v>
                </c:pt>
                <c:pt idx="475" formatCode="dd/mm/yy;@">
                  <c:v>43615</c:v>
                </c:pt>
                <c:pt idx="476" formatCode="dd/mm/yy;@">
                  <c:v>43617</c:v>
                </c:pt>
                <c:pt idx="477" formatCode="dd/mm/yy;@">
                  <c:v>43619</c:v>
                </c:pt>
                <c:pt idx="478" formatCode="dd/mm/yy;@">
                  <c:v>43621</c:v>
                </c:pt>
                <c:pt idx="479" formatCode="dd/mm/yy;@">
                  <c:v>43624</c:v>
                </c:pt>
                <c:pt idx="480" formatCode="dd/mm/yy;@">
                  <c:v>43626</c:v>
                </c:pt>
                <c:pt idx="481" formatCode="dd/mm/yy;@">
                  <c:v>43627</c:v>
                </c:pt>
                <c:pt idx="482" formatCode="dd/mm/yy;@">
                  <c:v>43628</c:v>
                </c:pt>
                <c:pt idx="483" formatCode="dd/mm/yy;@">
                  <c:v>43629</c:v>
                </c:pt>
                <c:pt idx="484" formatCode="dd/mm/yy;@">
                  <c:v>43264</c:v>
                </c:pt>
                <c:pt idx="485" formatCode="dd/mm/yy;@">
                  <c:v>43630</c:v>
                </c:pt>
                <c:pt idx="486" formatCode="dd/mm/yy;@">
                  <c:v>43630</c:v>
                </c:pt>
                <c:pt idx="487" formatCode="dd/mm/yy;@">
                  <c:v>43631</c:v>
                </c:pt>
                <c:pt idx="488" formatCode="dd/mm/yy;@">
                  <c:v>43631</c:v>
                </c:pt>
                <c:pt idx="489" formatCode="dd/mm/yy;@">
                  <c:v>43633</c:v>
                </c:pt>
                <c:pt idx="490" formatCode="dd/mm/yy;@">
                  <c:v>43633</c:v>
                </c:pt>
                <c:pt idx="491" formatCode="dd/mm/yy;@">
                  <c:v>43634</c:v>
                </c:pt>
                <c:pt idx="492" formatCode="dd/mm/yy;@">
                  <c:v>43634</c:v>
                </c:pt>
                <c:pt idx="493" formatCode="dd/mm/yy;@">
                  <c:v>43636</c:v>
                </c:pt>
                <c:pt idx="494" formatCode="dd/mm/yy;@">
                  <c:v>43639</c:v>
                </c:pt>
                <c:pt idx="495" formatCode="dd/mm/yy;@">
                  <c:v>43640</c:v>
                </c:pt>
                <c:pt idx="496" formatCode="dd/mm/yy;@">
                  <c:v>43640</c:v>
                </c:pt>
                <c:pt idx="497" formatCode="dd/mm/yy;@">
                  <c:v>43641</c:v>
                </c:pt>
                <c:pt idx="498" formatCode="dd/mm/yy;@">
                  <c:v>43643</c:v>
                </c:pt>
                <c:pt idx="499" formatCode="dd/mm/yy;@">
                  <c:v>43644</c:v>
                </c:pt>
                <c:pt idx="500" formatCode="dd/mm/yy;@">
                  <c:v>43644</c:v>
                </c:pt>
                <c:pt idx="501" formatCode="dd/mm/yy;@">
                  <c:v>43645</c:v>
                </c:pt>
                <c:pt idx="502" formatCode="dd/mm/yy;@">
                  <c:v>43645</c:v>
                </c:pt>
                <c:pt idx="503" formatCode="dd/mm/yy;@">
                  <c:v>43647</c:v>
                </c:pt>
                <c:pt idx="504" formatCode="dd/mm/yy;@">
                  <c:v>43647</c:v>
                </c:pt>
                <c:pt idx="505" formatCode="dd/mm/yy;@">
                  <c:v>43648</c:v>
                </c:pt>
                <c:pt idx="506" formatCode="dd/mm/yy;@">
                  <c:v>43648</c:v>
                </c:pt>
                <c:pt idx="507" formatCode="dd/mm/yy;@">
                  <c:v>43649</c:v>
                </c:pt>
                <c:pt idx="508" formatCode="dd/mm/yy;@">
                  <c:v>43649</c:v>
                </c:pt>
                <c:pt idx="509" formatCode="dd/mm/yy;@">
                  <c:v>43650</c:v>
                </c:pt>
                <c:pt idx="510" formatCode="dd/mm/yy;@">
                  <c:v>43666</c:v>
                </c:pt>
                <c:pt idx="511" formatCode="dd/mm/yy;@">
                  <c:v>43668</c:v>
                </c:pt>
                <c:pt idx="512" formatCode="dd/mm/yy;@">
                  <c:v>43670</c:v>
                </c:pt>
                <c:pt idx="513" formatCode="dd/mm/yy;@">
                  <c:v>43671</c:v>
                </c:pt>
                <c:pt idx="514" formatCode="dd/mm/yy;@">
                  <c:v>43673</c:v>
                </c:pt>
                <c:pt idx="515" formatCode="dd/mm/yy;@">
                  <c:v>43675</c:v>
                </c:pt>
                <c:pt idx="516" formatCode="dd/mm/yy;@">
                  <c:v>43675</c:v>
                </c:pt>
                <c:pt idx="517" formatCode="dd/mm/yy;@">
                  <c:v>43676</c:v>
                </c:pt>
                <c:pt idx="518" formatCode="dd/mm/yy;@">
                  <c:v>43677</c:v>
                </c:pt>
                <c:pt idx="519" formatCode="dd/mm/yy;@">
                  <c:v>43678</c:v>
                </c:pt>
                <c:pt idx="520" formatCode="dd/mm/yy;@">
                  <c:v>43678</c:v>
                </c:pt>
                <c:pt idx="521" formatCode="dd/mm/yy;@">
                  <c:v>43679</c:v>
                </c:pt>
                <c:pt idx="522" formatCode="dd/mm/yy;@">
                  <c:v>43690</c:v>
                </c:pt>
                <c:pt idx="523" formatCode="dd/mm/yy;@">
                  <c:v>43691</c:v>
                </c:pt>
                <c:pt idx="524" formatCode="dd/mm/yy;@">
                  <c:v>43691</c:v>
                </c:pt>
                <c:pt idx="525" formatCode="dd/mm/yy;@">
                  <c:v>43692</c:v>
                </c:pt>
                <c:pt idx="526" formatCode="dd/mm/yy;@">
                  <c:v>43693</c:v>
                </c:pt>
                <c:pt idx="527" formatCode="dd/mm/yy;@">
                  <c:v>43694</c:v>
                </c:pt>
                <c:pt idx="528" formatCode="dd/mm/yy;@">
                  <c:v>43694</c:v>
                </c:pt>
                <c:pt idx="529" formatCode="dd/mm/yy;@">
                  <c:v>43696</c:v>
                </c:pt>
                <c:pt idx="530" formatCode="dd/mm/yy;@">
                  <c:v>43697</c:v>
                </c:pt>
                <c:pt idx="531" formatCode="dd/mm/yy;@">
                  <c:v>43698</c:v>
                </c:pt>
                <c:pt idx="532" formatCode="dd/mm/yy;@">
                  <c:v>43703</c:v>
                </c:pt>
                <c:pt idx="533" formatCode="dd/mm/yy;@">
                  <c:v>43704</c:v>
                </c:pt>
                <c:pt idx="534" formatCode="dd/mm/yy;@">
                  <c:v>43711</c:v>
                </c:pt>
                <c:pt idx="535" formatCode="dd/mm/yy;@">
                  <c:v>43712</c:v>
                </c:pt>
                <c:pt idx="536" formatCode="dd/mm/yy;@">
                  <c:v>43712</c:v>
                </c:pt>
                <c:pt idx="537" formatCode="dd/mm/yy;@">
                  <c:v>43713</c:v>
                </c:pt>
                <c:pt idx="538" formatCode="dd/mm/yy;@">
                  <c:v>43714</c:v>
                </c:pt>
                <c:pt idx="539" formatCode="dd/mm/yy;@">
                  <c:v>43715</c:v>
                </c:pt>
                <c:pt idx="540" formatCode="dd/mm/yy;@">
                  <c:v>43715</c:v>
                </c:pt>
                <c:pt idx="541" formatCode="dd/mm/yy;@">
                  <c:v>43717</c:v>
                </c:pt>
                <c:pt idx="542" formatCode="dd/mm/yy;@">
                  <c:v>43717</c:v>
                </c:pt>
                <c:pt idx="543" formatCode="dd/mm/yy;@">
                  <c:v>43718</c:v>
                </c:pt>
                <c:pt idx="544" formatCode="dd/mm/yy;@">
                  <c:v>43718</c:v>
                </c:pt>
                <c:pt idx="545" formatCode="dd/mm/yy;@">
                  <c:v>43719</c:v>
                </c:pt>
                <c:pt idx="546" formatCode="dd/mm/yy;@">
                  <c:v>43719</c:v>
                </c:pt>
                <c:pt idx="547" formatCode="dd/mm/yy;@">
                  <c:v>43720</c:v>
                </c:pt>
                <c:pt idx="548" formatCode="dd/mm/yy;@">
                  <c:v>43726</c:v>
                </c:pt>
                <c:pt idx="549" formatCode="dd/mm/yy;@">
                  <c:v>43727</c:v>
                </c:pt>
                <c:pt idx="550" formatCode="dd/mm/yy;@">
                  <c:v>43729</c:v>
                </c:pt>
                <c:pt idx="551" formatCode="dd/mm/yy;@">
                  <c:v>43731</c:v>
                </c:pt>
                <c:pt idx="552" formatCode="dd/mm/yy;@">
                  <c:v>43740</c:v>
                </c:pt>
                <c:pt idx="553" formatCode="dd/mm/yy;@">
                  <c:v>43741</c:v>
                </c:pt>
                <c:pt idx="554" formatCode="dd/mm/yy;@">
                  <c:v>43741</c:v>
                </c:pt>
                <c:pt idx="555" formatCode="dd/mm/yy;@">
                  <c:v>43742</c:v>
                </c:pt>
                <c:pt idx="556" formatCode="dd/mm/yy;@">
                  <c:v>43742</c:v>
                </c:pt>
                <c:pt idx="557" formatCode="dd/mm/yy;@">
                  <c:v>43743</c:v>
                </c:pt>
                <c:pt idx="558" formatCode="dd/mm/yy;@">
                  <c:v>43744</c:v>
                </c:pt>
                <c:pt idx="559" formatCode="dd/mm/yy;@">
                  <c:v>43745</c:v>
                </c:pt>
                <c:pt idx="560" formatCode="dd/mm/yy;@">
                  <c:v>43746</c:v>
                </c:pt>
                <c:pt idx="561" formatCode="dd/mm/yy;@">
                  <c:v>43747</c:v>
                </c:pt>
                <c:pt idx="562" formatCode="dd/mm/yy;@">
                  <c:v>43747</c:v>
                </c:pt>
                <c:pt idx="563" formatCode="dd/mm/yy;@">
                  <c:v>43748</c:v>
                </c:pt>
                <c:pt idx="564" formatCode="dd/mm/yy;@">
                  <c:v>43750</c:v>
                </c:pt>
                <c:pt idx="565" formatCode="dd/mm/yy;@">
                  <c:v>43752</c:v>
                </c:pt>
                <c:pt idx="566" formatCode="dd/mm/yy;@">
                  <c:v>43753</c:v>
                </c:pt>
                <c:pt idx="567" formatCode="dd/mm/yy;@">
                  <c:v>43754</c:v>
                </c:pt>
                <c:pt idx="568" formatCode="dd/mm/yy;@">
                  <c:v>43754</c:v>
                </c:pt>
                <c:pt idx="569" formatCode="dd/mm/yy;@">
                  <c:v>43755</c:v>
                </c:pt>
                <c:pt idx="570" formatCode="dd/mm/yy;@">
                  <c:v>43755</c:v>
                </c:pt>
                <c:pt idx="571" formatCode="dd/mm/yy;@">
                  <c:v>43756</c:v>
                </c:pt>
                <c:pt idx="572" formatCode="dd/mm/yy;@">
                  <c:v>43757</c:v>
                </c:pt>
                <c:pt idx="573" formatCode="dd/mm/yy;@">
                  <c:v>43759</c:v>
                </c:pt>
                <c:pt idx="574" formatCode="dd/mm/yy;@">
                  <c:v>43760</c:v>
                </c:pt>
                <c:pt idx="575" formatCode="dd/mm/yy;@">
                  <c:v>43761</c:v>
                </c:pt>
                <c:pt idx="576" formatCode="dd/mm/yy;@">
                  <c:v>43764</c:v>
                </c:pt>
                <c:pt idx="577" formatCode="dd/mm/yy;@">
                  <c:v>43766</c:v>
                </c:pt>
                <c:pt idx="578" formatCode="dd/mm/yy;@">
                  <c:v>43766</c:v>
                </c:pt>
                <c:pt idx="579" formatCode="dd/mm/yy;@">
                  <c:v>43767</c:v>
                </c:pt>
                <c:pt idx="580" formatCode="dd/mm/yy;@">
                  <c:v>43769</c:v>
                </c:pt>
                <c:pt idx="581" formatCode="dd/mm/yy;@">
                  <c:v>43772</c:v>
                </c:pt>
                <c:pt idx="582" formatCode="dd/mm/yy;@">
                  <c:v>43783</c:v>
                </c:pt>
                <c:pt idx="583" formatCode="dd/mm/yy;@">
                  <c:v>43784</c:v>
                </c:pt>
                <c:pt idx="584" formatCode="dd/mm/yy;@">
                  <c:v>43787</c:v>
                </c:pt>
                <c:pt idx="585" formatCode="dd/mm/yy;@">
                  <c:v>43788</c:v>
                </c:pt>
                <c:pt idx="586" formatCode="dd/mm/yy;@">
                  <c:v>43788</c:v>
                </c:pt>
                <c:pt idx="587" formatCode="dd/mm/yy;@">
                  <c:v>43789</c:v>
                </c:pt>
                <c:pt idx="588" formatCode="dd/mm/yy;@">
                  <c:v>43789</c:v>
                </c:pt>
                <c:pt idx="589" formatCode="dd/mm/yy;@">
                  <c:v>43790</c:v>
                </c:pt>
                <c:pt idx="590" formatCode="dd/mm/yy;@">
                  <c:v>43790</c:v>
                </c:pt>
                <c:pt idx="591" formatCode="dd/mm/yy;@">
                  <c:v>43792</c:v>
                </c:pt>
                <c:pt idx="592" formatCode="dd/mm/yy;@">
                  <c:v>43793</c:v>
                </c:pt>
                <c:pt idx="593" formatCode="dd/mm/yy;@">
                  <c:v>43794</c:v>
                </c:pt>
                <c:pt idx="594" formatCode="dd/mm/yy;@">
                  <c:v>43794</c:v>
                </c:pt>
                <c:pt idx="595" formatCode="dd/mm/yy;@">
                  <c:v>43794</c:v>
                </c:pt>
                <c:pt idx="596" formatCode="dd/mm/yy;@">
                  <c:v>43795</c:v>
                </c:pt>
                <c:pt idx="597" formatCode="dd/mm/yy;@">
                  <c:v>43796</c:v>
                </c:pt>
                <c:pt idx="598" formatCode="dd/mm/yy;@">
                  <c:v>43796</c:v>
                </c:pt>
                <c:pt idx="599" formatCode="dd/mm/yy;@">
                  <c:v>43797</c:v>
                </c:pt>
                <c:pt idx="600" formatCode="dd/mm/yy;@">
                  <c:v>43797</c:v>
                </c:pt>
                <c:pt idx="601" formatCode="dd/mm/yy;@">
                  <c:v>43799</c:v>
                </c:pt>
                <c:pt idx="602" formatCode="dd/mm/yy;@">
                  <c:v>43800</c:v>
                </c:pt>
                <c:pt idx="603" formatCode="dd/mm/yy;@">
                  <c:v>43801</c:v>
                </c:pt>
                <c:pt idx="604" formatCode="dd/mm/yy;@">
                  <c:v>43808</c:v>
                </c:pt>
                <c:pt idx="605" formatCode="dd/mm/yy;@">
                  <c:v>43809</c:v>
                </c:pt>
                <c:pt idx="606" formatCode="dd/mm/yy;@">
                  <c:v>43815</c:v>
                </c:pt>
                <c:pt idx="607" formatCode="dd/mm/yy;@">
                  <c:v>43816</c:v>
                </c:pt>
                <c:pt idx="608" formatCode="dd/mm/yy;@">
                  <c:v>43820</c:v>
                </c:pt>
                <c:pt idx="609" formatCode="dd/mm/yy;@">
                  <c:v>43822</c:v>
                </c:pt>
                <c:pt idx="610" formatCode="dd/mm/yy;@">
                  <c:v>43824</c:v>
                </c:pt>
                <c:pt idx="611" formatCode="dd/mm/yy;@">
                  <c:v>43825</c:v>
                </c:pt>
              </c:numCache>
            </c:numRef>
          </c:cat>
          <c:val>
            <c:numRef>
              <c:f>'NG-LDĐ-04 (29049)'!$J$3:$J$614</c:f>
              <c:numCache>
                <c:formatCode>General</c:formatCode>
                <c:ptCount val="6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'NG-LDĐ-04 (29049)'!$L$2</c:f>
              <c:strCache>
                <c:ptCount val="1"/>
                <c:pt idx="0">
                  <c:v>Alert limit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72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'NG-LDĐ-04 (29049)'!$N$3:$N$614</c:f>
              <c:numCache>
                <c:formatCode>m/d/yyyy</c:formatCode>
                <c:ptCount val="612"/>
                <c:pt idx="0">
                  <c:v>43102</c:v>
                </c:pt>
                <c:pt idx="1">
                  <c:v>43103</c:v>
                </c:pt>
                <c:pt idx="2">
                  <c:v>43103</c:v>
                </c:pt>
                <c:pt idx="3">
                  <c:v>43104</c:v>
                </c:pt>
                <c:pt idx="4">
                  <c:v>43104</c:v>
                </c:pt>
                <c:pt idx="5">
                  <c:v>43104</c:v>
                </c:pt>
                <c:pt idx="6">
                  <c:v>43105</c:v>
                </c:pt>
                <c:pt idx="7">
                  <c:v>43106</c:v>
                </c:pt>
                <c:pt idx="8">
                  <c:v>43108</c:v>
                </c:pt>
                <c:pt idx="9">
                  <c:v>43109</c:v>
                </c:pt>
                <c:pt idx="10">
                  <c:v>43109</c:v>
                </c:pt>
                <c:pt idx="11">
                  <c:v>43110</c:v>
                </c:pt>
                <c:pt idx="12">
                  <c:v>43110</c:v>
                </c:pt>
                <c:pt idx="13">
                  <c:v>43111</c:v>
                </c:pt>
                <c:pt idx="14">
                  <c:v>43112</c:v>
                </c:pt>
                <c:pt idx="15">
                  <c:v>43113</c:v>
                </c:pt>
                <c:pt idx="16">
                  <c:v>43115</c:v>
                </c:pt>
                <c:pt idx="17">
                  <c:v>43116</c:v>
                </c:pt>
                <c:pt idx="18">
                  <c:v>43116</c:v>
                </c:pt>
                <c:pt idx="19">
                  <c:v>43117</c:v>
                </c:pt>
                <c:pt idx="20">
                  <c:v>43117</c:v>
                </c:pt>
                <c:pt idx="21">
                  <c:v>43118</c:v>
                </c:pt>
                <c:pt idx="22">
                  <c:v>43119</c:v>
                </c:pt>
                <c:pt idx="23">
                  <c:v>43120</c:v>
                </c:pt>
                <c:pt idx="24">
                  <c:v>43120</c:v>
                </c:pt>
                <c:pt idx="25">
                  <c:v>43121</c:v>
                </c:pt>
                <c:pt idx="26">
                  <c:v>43121</c:v>
                </c:pt>
                <c:pt idx="27">
                  <c:v>43122</c:v>
                </c:pt>
                <c:pt idx="28">
                  <c:v>43122</c:v>
                </c:pt>
                <c:pt idx="29">
                  <c:v>43123</c:v>
                </c:pt>
                <c:pt idx="30">
                  <c:v>43123</c:v>
                </c:pt>
                <c:pt idx="31">
                  <c:v>43124</c:v>
                </c:pt>
                <c:pt idx="32">
                  <c:v>43124</c:v>
                </c:pt>
                <c:pt idx="33">
                  <c:v>43125</c:v>
                </c:pt>
                <c:pt idx="34">
                  <c:v>43126</c:v>
                </c:pt>
                <c:pt idx="35">
                  <c:v>43127</c:v>
                </c:pt>
                <c:pt idx="36">
                  <c:v>43129</c:v>
                </c:pt>
                <c:pt idx="37">
                  <c:v>43130</c:v>
                </c:pt>
                <c:pt idx="38">
                  <c:v>43130</c:v>
                </c:pt>
                <c:pt idx="39">
                  <c:v>43131</c:v>
                </c:pt>
                <c:pt idx="40">
                  <c:v>43131</c:v>
                </c:pt>
                <c:pt idx="41">
                  <c:v>43132</c:v>
                </c:pt>
                <c:pt idx="42">
                  <c:v>43132</c:v>
                </c:pt>
                <c:pt idx="43">
                  <c:v>43133</c:v>
                </c:pt>
                <c:pt idx="44">
                  <c:v>43133</c:v>
                </c:pt>
                <c:pt idx="45">
                  <c:v>43134</c:v>
                </c:pt>
                <c:pt idx="46">
                  <c:v>43134</c:v>
                </c:pt>
                <c:pt idx="47">
                  <c:v>43136</c:v>
                </c:pt>
                <c:pt idx="48">
                  <c:v>43136</c:v>
                </c:pt>
                <c:pt idx="49">
                  <c:v>43136</c:v>
                </c:pt>
                <c:pt idx="50">
                  <c:v>43137</c:v>
                </c:pt>
                <c:pt idx="51">
                  <c:v>43138</c:v>
                </c:pt>
                <c:pt idx="52">
                  <c:v>43138</c:v>
                </c:pt>
                <c:pt idx="53">
                  <c:v>43139</c:v>
                </c:pt>
                <c:pt idx="54">
                  <c:v>43139</c:v>
                </c:pt>
                <c:pt idx="55">
                  <c:v>43141</c:v>
                </c:pt>
                <c:pt idx="56">
                  <c:v>43154</c:v>
                </c:pt>
                <c:pt idx="57">
                  <c:v>43155</c:v>
                </c:pt>
                <c:pt idx="58">
                  <c:v>43155</c:v>
                </c:pt>
                <c:pt idx="59">
                  <c:v>43156</c:v>
                </c:pt>
                <c:pt idx="60">
                  <c:v>43156</c:v>
                </c:pt>
                <c:pt idx="61">
                  <c:v>43157</c:v>
                </c:pt>
                <c:pt idx="62">
                  <c:v>43157</c:v>
                </c:pt>
                <c:pt idx="63">
                  <c:v>43158</c:v>
                </c:pt>
                <c:pt idx="64">
                  <c:v>43158</c:v>
                </c:pt>
                <c:pt idx="65">
                  <c:v>43159</c:v>
                </c:pt>
                <c:pt idx="66">
                  <c:v>43159</c:v>
                </c:pt>
                <c:pt idx="67">
                  <c:v>43160</c:v>
                </c:pt>
                <c:pt idx="68">
                  <c:v>43160</c:v>
                </c:pt>
                <c:pt idx="69">
                  <c:v>43162</c:v>
                </c:pt>
                <c:pt idx="70">
                  <c:v>43162</c:v>
                </c:pt>
                <c:pt idx="71">
                  <c:v>43164</c:v>
                </c:pt>
                <c:pt idx="72">
                  <c:v>43164</c:v>
                </c:pt>
                <c:pt idx="73">
                  <c:v>43165</c:v>
                </c:pt>
                <c:pt idx="74">
                  <c:v>43165</c:v>
                </c:pt>
                <c:pt idx="75">
                  <c:v>43166</c:v>
                </c:pt>
                <c:pt idx="76">
                  <c:v>43167</c:v>
                </c:pt>
                <c:pt idx="77">
                  <c:v>43168</c:v>
                </c:pt>
                <c:pt idx="78">
                  <c:v>43170</c:v>
                </c:pt>
                <c:pt idx="79">
                  <c:v>43171</c:v>
                </c:pt>
                <c:pt idx="80">
                  <c:v>43171</c:v>
                </c:pt>
                <c:pt idx="81">
                  <c:v>43172</c:v>
                </c:pt>
                <c:pt idx="82">
                  <c:v>43172</c:v>
                </c:pt>
                <c:pt idx="83">
                  <c:v>43173</c:v>
                </c:pt>
                <c:pt idx="84">
                  <c:v>43173</c:v>
                </c:pt>
                <c:pt idx="85">
                  <c:v>43174</c:v>
                </c:pt>
                <c:pt idx="86">
                  <c:v>43174</c:v>
                </c:pt>
                <c:pt idx="87">
                  <c:v>43174</c:v>
                </c:pt>
                <c:pt idx="88">
                  <c:v>43176</c:v>
                </c:pt>
                <c:pt idx="89">
                  <c:v>43178</c:v>
                </c:pt>
                <c:pt idx="90">
                  <c:v>43179</c:v>
                </c:pt>
                <c:pt idx="91">
                  <c:v>43179</c:v>
                </c:pt>
                <c:pt idx="92">
                  <c:v>43180</c:v>
                </c:pt>
                <c:pt idx="93">
                  <c:v>43180</c:v>
                </c:pt>
                <c:pt idx="94">
                  <c:v>43181</c:v>
                </c:pt>
                <c:pt idx="95">
                  <c:v>43181</c:v>
                </c:pt>
                <c:pt idx="96">
                  <c:v>43183</c:v>
                </c:pt>
                <c:pt idx="97">
                  <c:v>43183</c:v>
                </c:pt>
                <c:pt idx="98">
                  <c:v>43185</c:v>
                </c:pt>
                <c:pt idx="99">
                  <c:v>43185</c:v>
                </c:pt>
                <c:pt idx="100">
                  <c:v>43186</c:v>
                </c:pt>
                <c:pt idx="101">
                  <c:v>43186</c:v>
                </c:pt>
                <c:pt idx="102">
                  <c:v>43187</c:v>
                </c:pt>
                <c:pt idx="103">
                  <c:v>43187</c:v>
                </c:pt>
                <c:pt idx="104">
                  <c:v>43188</c:v>
                </c:pt>
                <c:pt idx="105">
                  <c:v>43188</c:v>
                </c:pt>
                <c:pt idx="106">
                  <c:v>43189</c:v>
                </c:pt>
                <c:pt idx="107">
                  <c:v>43190</c:v>
                </c:pt>
                <c:pt idx="108">
                  <c:v>43192</c:v>
                </c:pt>
                <c:pt idx="109">
                  <c:v>43192</c:v>
                </c:pt>
                <c:pt idx="110">
                  <c:v>43193</c:v>
                </c:pt>
                <c:pt idx="111">
                  <c:v>43194</c:v>
                </c:pt>
                <c:pt idx="112">
                  <c:v>43194</c:v>
                </c:pt>
                <c:pt idx="113">
                  <c:v>43199</c:v>
                </c:pt>
                <c:pt idx="114">
                  <c:v>43200</c:v>
                </c:pt>
                <c:pt idx="115">
                  <c:v>43200</c:v>
                </c:pt>
                <c:pt idx="116">
                  <c:v>43201</c:v>
                </c:pt>
                <c:pt idx="117">
                  <c:v>43202</c:v>
                </c:pt>
                <c:pt idx="118">
                  <c:v>43203</c:v>
                </c:pt>
                <c:pt idx="119">
                  <c:v>43204</c:v>
                </c:pt>
                <c:pt idx="120">
                  <c:v>43206</c:v>
                </c:pt>
                <c:pt idx="121">
                  <c:v>43206</c:v>
                </c:pt>
                <c:pt idx="122">
                  <c:v>43208</c:v>
                </c:pt>
                <c:pt idx="123">
                  <c:v>43208</c:v>
                </c:pt>
                <c:pt idx="124">
                  <c:v>43209</c:v>
                </c:pt>
                <c:pt idx="125">
                  <c:v>43209</c:v>
                </c:pt>
                <c:pt idx="126">
                  <c:v>43211</c:v>
                </c:pt>
                <c:pt idx="127">
                  <c:v>43211</c:v>
                </c:pt>
                <c:pt idx="128">
                  <c:v>43213</c:v>
                </c:pt>
                <c:pt idx="129">
                  <c:v>43214</c:v>
                </c:pt>
                <c:pt idx="130">
                  <c:v>43215</c:v>
                </c:pt>
                <c:pt idx="131">
                  <c:v>43222</c:v>
                </c:pt>
                <c:pt idx="132">
                  <c:v>43223</c:v>
                </c:pt>
                <c:pt idx="133">
                  <c:v>43223</c:v>
                </c:pt>
                <c:pt idx="134">
                  <c:v>43225</c:v>
                </c:pt>
                <c:pt idx="135">
                  <c:v>43225</c:v>
                </c:pt>
                <c:pt idx="136">
                  <c:v>43227</c:v>
                </c:pt>
                <c:pt idx="137">
                  <c:v>43227</c:v>
                </c:pt>
                <c:pt idx="138">
                  <c:v>43229</c:v>
                </c:pt>
                <c:pt idx="139">
                  <c:v>43230</c:v>
                </c:pt>
                <c:pt idx="140">
                  <c:v>43232</c:v>
                </c:pt>
                <c:pt idx="141">
                  <c:v>43234</c:v>
                </c:pt>
                <c:pt idx="142">
                  <c:v>43235</c:v>
                </c:pt>
                <c:pt idx="143">
                  <c:v>43235</c:v>
                </c:pt>
                <c:pt idx="144">
                  <c:v>43236</c:v>
                </c:pt>
                <c:pt idx="145">
                  <c:v>43236</c:v>
                </c:pt>
                <c:pt idx="146">
                  <c:v>43237</c:v>
                </c:pt>
                <c:pt idx="147">
                  <c:v>43237</c:v>
                </c:pt>
                <c:pt idx="148">
                  <c:v>43238</c:v>
                </c:pt>
                <c:pt idx="149">
                  <c:v>43239</c:v>
                </c:pt>
                <c:pt idx="150">
                  <c:v>43241</c:v>
                </c:pt>
                <c:pt idx="151">
                  <c:v>43242</c:v>
                </c:pt>
                <c:pt idx="152">
                  <c:v>43242</c:v>
                </c:pt>
                <c:pt idx="153">
                  <c:v>43243</c:v>
                </c:pt>
                <c:pt idx="154">
                  <c:v>43243</c:v>
                </c:pt>
                <c:pt idx="155">
                  <c:v>43244</c:v>
                </c:pt>
                <c:pt idx="156">
                  <c:v>43248</c:v>
                </c:pt>
                <c:pt idx="157">
                  <c:v>43249</c:v>
                </c:pt>
                <c:pt idx="158">
                  <c:v>43249</c:v>
                </c:pt>
                <c:pt idx="159">
                  <c:v>43250</c:v>
                </c:pt>
                <c:pt idx="160">
                  <c:v>43250</c:v>
                </c:pt>
                <c:pt idx="161">
                  <c:v>43251</c:v>
                </c:pt>
                <c:pt idx="162">
                  <c:v>43251</c:v>
                </c:pt>
                <c:pt idx="163">
                  <c:v>43252</c:v>
                </c:pt>
                <c:pt idx="164">
                  <c:v>43253</c:v>
                </c:pt>
                <c:pt idx="165">
                  <c:v>43255</c:v>
                </c:pt>
                <c:pt idx="166">
                  <c:v>43256</c:v>
                </c:pt>
                <c:pt idx="167">
                  <c:v>43256</c:v>
                </c:pt>
                <c:pt idx="168">
                  <c:v>43257</c:v>
                </c:pt>
                <c:pt idx="169">
                  <c:v>43258</c:v>
                </c:pt>
                <c:pt idx="170">
                  <c:v>43258</c:v>
                </c:pt>
                <c:pt idx="171">
                  <c:v>43259</c:v>
                </c:pt>
                <c:pt idx="172">
                  <c:v>43260</c:v>
                </c:pt>
                <c:pt idx="173">
                  <c:v>43262</c:v>
                </c:pt>
                <c:pt idx="174">
                  <c:v>43262</c:v>
                </c:pt>
                <c:pt idx="175">
                  <c:v>43263</c:v>
                </c:pt>
                <c:pt idx="176">
                  <c:v>43263</c:v>
                </c:pt>
                <c:pt idx="177">
                  <c:v>43264</c:v>
                </c:pt>
                <c:pt idx="178">
                  <c:v>43264</c:v>
                </c:pt>
                <c:pt idx="179">
                  <c:v>43265</c:v>
                </c:pt>
                <c:pt idx="180">
                  <c:v>43267</c:v>
                </c:pt>
                <c:pt idx="181">
                  <c:v>43268</c:v>
                </c:pt>
                <c:pt idx="182">
                  <c:v>43269</c:v>
                </c:pt>
                <c:pt idx="183">
                  <c:v>43270</c:v>
                </c:pt>
                <c:pt idx="184">
                  <c:v>43270</c:v>
                </c:pt>
                <c:pt idx="185">
                  <c:v>43271</c:v>
                </c:pt>
                <c:pt idx="186">
                  <c:v>43271</c:v>
                </c:pt>
                <c:pt idx="187">
                  <c:v>43272</c:v>
                </c:pt>
                <c:pt idx="188">
                  <c:v>43272</c:v>
                </c:pt>
                <c:pt idx="189">
                  <c:v>43272</c:v>
                </c:pt>
                <c:pt idx="190">
                  <c:v>43273</c:v>
                </c:pt>
                <c:pt idx="191">
                  <c:v>43273</c:v>
                </c:pt>
                <c:pt idx="192">
                  <c:v>43275</c:v>
                </c:pt>
                <c:pt idx="193">
                  <c:v>43276</c:v>
                </c:pt>
                <c:pt idx="194">
                  <c:v>43276</c:v>
                </c:pt>
                <c:pt idx="195">
                  <c:v>43277</c:v>
                </c:pt>
                <c:pt idx="196">
                  <c:v>43277</c:v>
                </c:pt>
                <c:pt idx="197">
                  <c:v>43278</c:v>
                </c:pt>
                <c:pt idx="198">
                  <c:v>43279</c:v>
                </c:pt>
                <c:pt idx="199">
                  <c:v>43280</c:v>
                </c:pt>
                <c:pt idx="200">
                  <c:v>43281</c:v>
                </c:pt>
                <c:pt idx="201">
                  <c:v>43283</c:v>
                </c:pt>
                <c:pt idx="202">
                  <c:v>43283</c:v>
                </c:pt>
                <c:pt idx="203">
                  <c:v>43284</c:v>
                </c:pt>
                <c:pt idx="204">
                  <c:v>43285</c:v>
                </c:pt>
                <c:pt idx="205">
                  <c:v>43286</c:v>
                </c:pt>
                <c:pt idx="206">
                  <c:v>43286</c:v>
                </c:pt>
                <c:pt idx="207">
                  <c:v>43287</c:v>
                </c:pt>
                <c:pt idx="208">
                  <c:v>43287</c:v>
                </c:pt>
                <c:pt idx="209">
                  <c:v>43288</c:v>
                </c:pt>
                <c:pt idx="210">
                  <c:v>43288</c:v>
                </c:pt>
                <c:pt idx="211">
                  <c:v>43289</c:v>
                </c:pt>
                <c:pt idx="212">
                  <c:v>43290</c:v>
                </c:pt>
                <c:pt idx="213">
                  <c:v>43291</c:v>
                </c:pt>
                <c:pt idx="214">
                  <c:v>43297</c:v>
                </c:pt>
                <c:pt idx="215">
                  <c:v>43298</c:v>
                </c:pt>
                <c:pt idx="216">
                  <c:v>43298</c:v>
                </c:pt>
                <c:pt idx="217">
                  <c:v>43299</c:v>
                </c:pt>
                <c:pt idx="218">
                  <c:v>43302</c:v>
                </c:pt>
                <c:pt idx="219">
                  <c:v>43304</c:v>
                </c:pt>
                <c:pt idx="220">
                  <c:v>43304</c:v>
                </c:pt>
                <c:pt idx="221">
                  <c:v>43305</c:v>
                </c:pt>
                <c:pt idx="222">
                  <c:v>43305</c:v>
                </c:pt>
                <c:pt idx="223">
                  <c:v>43306</c:v>
                </c:pt>
                <c:pt idx="224">
                  <c:v>43306</c:v>
                </c:pt>
                <c:pt idx="225">
                  <c:v>43307</c:v>
                </c:pt>
                <c:pt idx="226">
                  <c:v>43307</c:v>
                </c:pt>
                <c:pt idx="227">
                  <c:v>43309</c:v>
                </c:pt>
                <c:pt idx="228">
                  <c:v>43309</c:v>
                </c:pt>
                <c:pt idx="229">
                  <c:v>43311</c:v>
                </c:pt>
                <c:pt idx="230">
                  <c:v>43311</c:v>
                </c:pt>
                <c:pt idx="231">
                  <c:v>43312</c:v>
                </c:pt>
                <c:pt idx="232">
                  <c:v>43312</c:v>
                </c:pt>
                <c:pt idx="233">
                  <c:v>43313</c:v>
                </c:pt>
                <c:pt idx="234">
                  <c:v>43313</c:v>
                </c:pt>
                <c:pt idx="235">
                  <c:v>43314</c:v>
                </c:pt>
                <c:pt idx="236">
                  <c:v>43316</c:v>
                </c:pt>
                <c:pt idx="237">
                  <c:v>43318</c:v>
                </c:pt>
                <c:pt idx="238">
                  <c:v>43319</c:v>
                </c:pt>
                <c:pt idx="239">
                  <c:v>43320</c:v>
                </c:pt>
                <c:pt idx="240">
                  <c:v>43323</c:v>
                </c:pt>
                <c:pt idx="241">
                  <c:v>43325</c:v>
                </c:pt>
                <c:pt idx="242">
                  <c:v>43325</c:v>
                </c:pt>
                <c:pt idx="243">
                  <c:v>43326</c:v>
                </c:pt>
                <c:pt idx="244">
                  <c:v>43326</c:v>
                </c:pt>
                <c:pt idx="245">
                  <c:v>43327</c:v>
                </c:pt>
                <c:pt idx="246">
                  <c:v>43328</c:v>
                </c:pt>
                <c:pt idx="247">
                  <c:v>43329</c:v>
                </c:pt>
                <c:pt idx="248">
                  <c:v>43329</c:v>
                </c:pt>
                <c:pt idx="249">
                  <c:v>43332</c:v>
                </c:pt>
                <c:pt idx="250">
                  <c:v>43332</c:v>
                </c:pt>
                <c:pt idx="251">
                  <c:v>43333</c:v>
                </c:pt>
                <c:pt idx="252">
                  <c:v>43334</c:v>
                </c:pt>
                <c:pt idx="253">
                  <c:v>43335</c:v>
                </c:pt>
                <c:pt idx="254">
                  <c:v>43336</c:v>
                </c:pt>
                <c:pt idx="255">
                  <c:v>43336</c:v>
                </c:pt>
                <c:pt idx="256">
                  <c:v>43338</c:v>
                </c:pt>
                <c:pt idx="257">
                  <c:v>43339</c:v>
                </c:pt>
                <c:pt idx="258">
                  <c:v>43339</c:v>
                </c:pt>
                <c:pt idx="259">
                  <c:v>43341</c:v>
                </c:pt>
                <c:pt idx="260">
                  <c:v>43378</c:v>
                </c:pt>
                <c:pt idx="261">
                  <c:v>43381</c:v>
                </c:pt>
                <c:pt idx="262">
                  <c:v>43381</c:v>
                </c:pt>
                <c:pt idx="263">
                  <c:v>43383</c:v>
                </c:pt>
                <c:pt idx="264">
                  <c:v>43384</c:v>
                </c:pt>
                <c:pt idx="265">
                  <c:v>43385</c:v>
                </c:pt>
                <c:pt idx="266">
                  <c:v>43387</c:v>
                </c:pt>
                <c:pt idx="267">
                  <c:v>43387</c:v>
                </c:pt>
                <c:pt idx="268">
                  <c:v>43388</c:v>
                </c:pt>
                <c:pt idx="269">
                  <c:v>43389</c:v>
                </c:pt>
                <c:pt idx="270">
                  <c:v>43392</c:v>
                </c:pt>
                <c:pt idx="271">
                  <c:v>43393</c:v>
                </c:pt>
                <c:pt idx="272">
                  <c:v>43396</c:v>
                </c:pt>
                <c:pt idx="273">
                  <c:v>43396</c:v>
                </c:pt>
                <c:pt idx="274">
                  <c:v>43398</c:v>
                </c:pt>
                <c:pt idx="275">
                  <c:v>43399</c:v>
                </c:pt>
                <c:pt idx="276">
                  <c:v>43400</c:v>
                </c:pt>
                <c:pt idx="277">
                  <c:v>43402</c:v>
                </c:pt>
                <c:pt idx="278">
                  <c:v>43402</c:v>
                </c:pt>
                <c:pt idx="279">
                  <c:v>43403</c:v>
                </c:pt>
                <c:pt idx="280">
                  <c:v>43403</c:v>
                </c:pt>
                <c:pt idx="281">
                  <c:v>43404</c:v>
                </c:pt>
                <c:pt idx="282">
                  <c:v>43404</c:v>
                </c:pt>
                <c:pt idx="283">
                  <c:v>43405</c:v>
                </c:pt>
                <c:pt idx="284">
                  <c:v>43409</c:v>
                </c:pt>
                <c:pt idx="285">
                  <c:v>43409</c:v>
                </c:pt>
                <c:pt idx="286">
                  <c:v>43410</c:v>
                </c:pt>
                <c:pt idx="287">
                  <c:v>43410</c:v>
                </c:pt>
                <c:pt idx="288">
                  <c:v>43411</c:v>
                </c:pt>
                <c:pt idx="289">
                  <c:v>43411</c:v>
                </c:pt>
                <c:pt idx="290">
                  <c:v>43411</c:v>
                </c:pt>
                <c:pt idx="291">
                  <c:v>43412</c:v>
                </c:pt>
                <c:pt idx="292">
                  <c:v>43413</c:v>
                </c:pt>
                <c:pt idx="293">
                  <c:v>43414</c:v>
                </c:pt>
                <c:pt idx="294">
                  <c:v>43416</c:v>
                </c:pt>
                <c:pt idx="295">
                  <c:v>43416</c:v>
                </c:pt>
                <c:pt idx="296">
                  <c:v>43417</c:v>
                </c:pt>
                <c:pt idx="297">
                  <c:v>43420</c:v>
                </c:pt>
                <c:pt idx="298">
                  <c:v>43423</c:v>
                </c:pt>
                <c:pt idx="299">
                  <c:v>43424</c:v>
                </c:pt>
                <c:pt idx="300">
                  <c:v>43425</c:v>
                </c:pt>
                <c:pt idx="301">
                  <c:v>43426</c:v>
                </c:pt>
                <c:pt idx="302">
                  <c:v>43426</c:v>
                </c:pt>
                <c:pt idx="303">
                  <c:v>43426</c:v>
                </c:pt>
                <c:pt idx="304">
                  <c:v>43429</c:v>
                </c:pt>
                <c:pt idx="305">
                  <c:v>43430</c:v>
                </c:pt>
                <c:pt idx="306">
                  <c:v>43430</c:v>
                </c:pt>
                <c:pt idx="307">
                  <c:v>43431</c:v>
                </c:pt>
                <c:pt idx="308">
                  <c:v>43432</c:v>
                </c:pt>
                <c:pt idx="309">
                  <c:v>43433</c:v>
                </c:pt>
                <c:pt idx="310">
                  <c:v>43450</c:v>
                </c:pt>
                <c:pt idx="311">
                  <c:v>43451</c:v>
                </c:pt>
                <c:pt idx="312">
                  <c:v>43451</c:v>
                </c:pt>
                <c:pt idx="313">
                  <c:v>43452</c:v>
                </c:pt>
                <c:pt idx="314">
                  <c:v>43452</c:v>
                </c:pt>
                <c:pt idx="315">
                  <c:v>43453</c:v>
                </c:pt>
                <c:pt idx="316">
                  <c:v>43454</c:v>
                </c:pt>
                <c:pt idx="317">
                  <c:v>43454</c:v>
                </c:pt>
                <c:pt idx="318">
                  <c:v>43455</c:v>
                </c:pt>
                <c:pt idx="319">
                  <c:v>43456</c:v>
                </c:pt>
                <c:pt idx="320">
                  <c:v>43458</c:v>
                </c:pt>
                <c:pt idx="321">
                  <c:v>43458</c:v>
                </c:pt>
                <c:pt idx="322">
                  <c:v>43459</c:v>
                </c:pt>
                <c:pt idx="323">
                  <c:v>43459</c:v>
                </c:pt>
                <c:pt idx="324">
                  <c:v>43460</c:v>
                </c:pt>
                <c:pt idx="325">
                  <c:v>43460</c:v>
                </c:pt>
                <c:pt idx="326">
                  <c:v>43461</c:v>
                </c:pt>
                <c:pt idx="327">
                  <c:v>43461</c:v>
                </c:pt>
                <c:pt idx="328">
                  <c:v>43463</c:v>
                </c:pt>
                <c:pt idx="329" formatCode="dd/mm/yy;@">
                  <c:v>43467</c:v>
                </c:pt>
                <c:pt idx="330" formatCode="dd/mm/yy;@">
                  <c:v>43467</c:v>
                </c:pt>
                <c:pt idx="331" formatCode="dd/mm/yy;@">
                  <c:v>43467</c:v>
                </c:pt>
                <c:pt idx="332" formatCode="dd/mm/yy;@">
                  <c:v>43468</c:v>
                </c:pt>
                <c:pt idx="333" formatCode="dd/mm/yy;@">
                  <c:v>43468</c:v>
                </c:pt>
                <c:pt idx="334" formatCode="dd/mm/yy;@">
                  <c:v>43470</c:v>
                </c:pt>
                <c:pt idx="335" formatCode="dd/mm/yy;@">
                  <c:v>43470</c:v>
                </c:pt>
                <c:pt idx="336" formatCode="dd/mm/yy;@">
                  <c:v>43472</c:v>
                </c:pt>
                <c:pt idx="337" formatCode="dd/mm/yy;@">
                  <c:v>43472</c:v>
                </c:pt>
                <c:pt idx="338" formatCode="dd/mm/yy;@">
                  <c:v>43473</c:v>
                </c:pt>
                <c:pt idx="339" formatCode="dd/mm/yy;@">
                  <c:v>43474</c:v>
                </c:pt>
                <c:pt idx="340" formatCode="dd/mm/yy;@">
                  <c:v>43475</c:v>
                </c:pt>
                <c:pt idx="341" formatCode="dd/mm/yy;@">
                  <c:v>43475</c:v>
                </c:pt>
                <c:pt idx="342" formatCode="dd/mm/yy;@">
                  <c:v>43476</c:v>
                </c:pt>
                <c:pt idx="343" formatCode="dd/mm/yy;@">
                  <c:v>43476</c:v>
                </c:pt>
                <c:pt idx="344" formatCode="dd/mm/yy;@">
                  <c:v>43477</c:v>
                </c:pt>
                <c:pt idx="345" formatCode="dd/mm/yy;@">
                  <c:v>43478</c:v>
                </c:pt>
                <c:pt idx="346" formatCode="dd/mm/yy;@">
                  <c:v>43478</c:v>
                </c:pt>
                <c:pt idx="347" formatCode="dd/mm/yy;@">
                  <c:v>43479</c:v>
                </c:pt>
                <c:pt idx="348" formatCode="dd/mm/yy;@">
                  <c:v>43479</c:v>
                </c:pt>
                <c:pt idx="349" formatCode="dd/mm/yy;@">
                  <c:v>43479</c:v>
                </c:pt>
                <c:pt idx="350" formatCode="dd/mm/yy;@">
                  <c:v>43480</c:v>
                </c:pt>
                <c:pt idx="351" formatCode="dd/mm/yy;@">
                  <c:v>43480</c:v>
                </c:pt>
                <c:pt idx="352" formatCode="dd/mm/yy;@">
                  <c:v>43481</c:v>
                </c:pt>
                <c:pt idx="353" formatCode="dd/mm/yy;@">
                  <c:v>43487</c:v>
                </c:pt>
                <c:pt idx="354" formatCode="dd/mm/yy;@">
                  <c:v>43488</c:v>
                </c:pt>
                <c:pt idx="355" formatCode="dd/mm/yy;@">
                  <c:v>43488</c:v>
                </c:pt>
                <c:pt idx="356" formatCode="dd/mm/yy;@">
                  <c:v>43489</c:v>
                </c:pt>
                <c:pt idx="357" formatCode="dd/mm/yy;@">
                  <c:v>43490</c:v>
                </c:pt>
                <c:pt idx="358" formatCode="dd/mm/yy;@">
                  <c:v>43491</c:v>
                </c:pt>
                <c:pt idx="359" formatCode="dd/mm/yy;@">
                  <c:v>43491</c:v>
                </c:pt>
                <c:pt idx="360" formatCode="dd/mm/yy;@">
                  <c:v>43492</c:v>
                </c:pt>
                <c:pt idx="361" formatCode="dd/mm/yy;@">
                  <c:v>43492</c:v>
                </c:pt>
                <c:pt idx="362" formatCode="dd/mm/yy;@">
                  <c:v>43493</c:v>
                </c:pt>
                <c:pt idx="363" formatCode="dd/mm/yy;@">
                  <c:v>43494</c:v>
                </c:pt>
                <c:pt idx="364" formatCode="dd/mm/yy;@">
                  <c:v>43495</c:v>
                </c:pt>
                <c:pt idx="365" formatCode="dd/mm/yy;@">
                  <c:v>43503</c:v>
                </c:pt>
                <c:pt idx="366" formatCode="dd/mm/yy;@">
                  <c:v>43504</c:v>
                </c:pt>
                <c:pt idx="367" formatCode="dd/mm/yy;@">
                  <c:v>43505</c:v>
                </c:pt>
                <c:pt idx="368" formatCode="dd/mm/yy;@">
                  <c:v>43507</c:v>
                </c:pt>
                <c:pt idx="369" formatCode="dd/mm/yy;@">
                  <c:v>43507</c:v>
                </c:pt>
                <c:pt idx="370" formatCode="dd/mm/yy;@">
                  <c:v>43508</c:v>
                </c:pt>
                <c:pt idx="371" formatCode="dd/mm/yy;@">
                  <c:v>43508</c:v>
                </c:pt>
                <c:pt idx="372" formatCode="dd/mm/yy;@">
                  <c:v>43509</c:v>
                </c:pt>
                <c:pt idx="373" formatCode="dd/mm/yy;@">
                  <c:v>43509</c:v>
                </c:pt>
                <c:pt idx="374" formatCode="dd/mm/yy;@">
                  <c:v>43510</c:v>
                </c:pt>
                <c:pt idx="375" formatCode="dd/mm/yy;@">
                  <c:v>43510</c:v>
                </c:pt>
                <c:pt idx="376" formatCode="dd/mm/yy;@">
                  <c:v>43511</c:v>
                </c:pt>
                <c:pt idx="377" formatCode="dd/mm/yy;@">
                  <c:v>43512</c:v>
                </c:pt>
                <c:pt idx="378" formatCode="dd/mm/yy;@">
                  <c:v>43514</c:v>
                </c:pt>
                <c:pt idx="379" formatCode="dd/mm/yy;@">
                  <c:v>43514</c:v>
                </c:pt>
                <c:pt idx="380" formatCode="dd/mm/yy;@">
                  <c:v>43515</c:v>
                </c:pt>
                <c:pt idx="381" formatCode="dd/mm/yy;@">
                  <c:v>43516</c:v>
                </c:pt>
                <c:pt idx="382" formatCode="dd/mm/yy;@">
                  <c:v>43517</c:v>
                </c:pt>
                <c:pt idx="383" formatCode="dd/mm/yy;@">
                  <c:v>43517</c:v>
                </c:pt>
                <c:pt idx="384" formatCode="dd/mm/yy;@">
                  <c:v>43518</c:v>
                </c:pt>
                <c:pt idx="385" formatCode="dd/mm/yy;@">
                  <c:v>43518</c:v>
                </c:pt>
                <c:pt idx="386" formatCode="dd/mm/yy;@">
                  <c:v>43519</c:v>
                </c:pt>
                <c:pt idx="387" formatCode="dd/mm/yy;@">
                  <c:v>43521</c:v>
                </c:pt>
                <c:pt idx="388" formatCode="dd/mm/yy;@">
                  <c:v>43522</c:v>
                </c:pt>
                <c:pt idx="389" formatCode="dd/mm/yy;@">
                  <c:v>43522</c:v>
                </c:pt>
                <c:pt idx="390" formatCode="dd/mm/yy;@">
                  <c:v>43523</c:v>
                </c:pt>
                <c:pt idx="391" formatCode="dd/mm/yy;@">
                  <c:v>43524</c:v>
                </c:pt>
                <c:pt idx="392" formatCode="dd/mm/yy;@">
                  <c:v>43525</c:v>
                </c:pt>
                <c:pt idx="393" formatCode="dd/mm/yy;@">
                  <c:v>43528</c:v>
                </c:pt>
                <c:pt idx="394" formatCode="dd/mm/yy;@">
                  <c:v>43529</c:v>
                </c:pt>
                <c:pt idx="395" formatCode="dd/mm/yy;@">
                  <c:v>43530</c:v>
                </c:pt>
                <c:pt idx="396" formatCode="dd/mm/yy;@">
                  <c:v>43531</c:v>
                </c:pt>
                <c:pt idx="397" formatCode="dd/mm/yy;@">
                  <c:v>43531</c:v>
                </c:pt>
                <c:pt idx="398" formatCode="dd/mm/yy;@">
                  <c:v>43532</c:v>
                </c:pt>
                <c:pt idx="399" formatCode="dd/mm/yy;@">
                  <c:v>43533</c:v>
                </c:pt>
                <c:pt idx="400" formatCode="dd/mm/yy;@">
                  <c:v>43535</c:v>
                </c:pt>
                <c:pt idx="401" formatCode="dd/mm/yy;@">
                  <c:v>43535</c:v>
                </c:pt>
                <c:pt idx="402" formatCode="dd/mm/yy;@">
                  <c:v>43536</c:v>
                </c:pt>
                <c:pt idx="403" formatCode="dd/mm/yy;@">
                  <c:v>43537</c:v>
                </c:pt>
                <c:pt idx="404" formatCode="dd/mm/yy;@">
                  <c:v>43538</c:v>
                </c:pt>
                <c:pt idx="405" formatCode="dd/mm/yy;@">
                  <c:v>43538</c:v>
                </c:pt>
                <c:pt idx="406" formatCode="dd/mm/yy;@">
                  <c:v>43540</c:v>
                </c:pt>
                <c:pt idx="407" formatCode="dd/mm/yy;@">
                  <c:v>43547</c:v>
                </c:pt>
                <c:pt idx="408" formatCode="dd/mm/yy;@">
                  <c:v>43549</c:v>
                </c:pt>
                <c:pt idx="409" formatCode="dd/mm/yy;@">
                  <c:v>43549</c:v>
                </c:pt>
                <c:pt idx="410" formatCode="dd/mm/yy;@">
                  <c:v>43550</c:v>
                </c:pt>
                <c:pt idx="411" formatCode="dd/mm/yy;@">
                  <c:v>43550</c:v>
                </c:pt>
                <c:pt idx="412" formatCode="dd/mm/yy;@">
                  <c:v>43551</c:v>
                </c:pt>
                <c:pt idx="413" formatCode="dd/mm/yy;@">
                  <c:v>43551</c:v>
                </c:pt>
                <c:pt idx="414" formatCode="dd/mm/yy;@">
                  <c:v>43552</c:v>
                </c:pt>
                <c:pt idx="415" formatCode="dd/mm/yy;@">
                  <c:v>43554</c:v>
                </c:pt>
                <c:pt idx="416" formatCode="dd/mm/yy;@">
                  <c:v>43556</c:v>
                </c:pt>
                <c:pt idx="417" formatCode="dd/mm/yy;@">
                  <c:v>43556</c:v>
                </c:pt>
                <c:pt idx="418" formatCode="dd/mm/yy;@">
                  <c:v>43557</c:v>
                </c:pt>
                <c:pt idx="419" formatCode="dd/mm/yy;@">
                  <c:v>43558</c:v>
                </c:pt>
                <c:pt idx="420" formatCode="dd/mm/yy;@">
                  <c:v>43559</c:v>
                </c:pt>
                <c:pt idx="421" formatCode="dd/mm/yy;@">
                  <c:v>43559</c:v>
                </c:pt>
                <c:pt idx="422" formatCode="dd/mm/yy;@">
                  <c:v>43560</c:v>
                </c:pt>
                <c:pt idx="423" formatCode="dd/mm/yy;@">
                  <c:v>43561</c:v>
                </c:pt>
                <c:pt idx="424" formatCode="dd/mm/yy;@">
                  <c:v>43563</c:v>
                </c:pt>
                <c:pt idx="425" formatCode="dd/mm/yy;@">
                  <c:v>43563</c:v>
                </c:pt>
                <c:pt idx="426" formatCode="dd/mm/yy;@">
                  <c:v>43564</c:v>
                </c:pt>
                <c:pt idx="427" formatCode="dd/mm/yy;@">
                  <c:v>43565</c:v>
                </c:pt>
                <c:pt idx="428" formatCode="dd/mm/yy;@">
                  <c:v>43566</c:v>
                </c:pt>
                <c:pt idx="429" formatCode="dd/mm/yy;@">
                  <c:v>43566</c:v>
                </c:pt>
                <c:pt idx="430" formatCode="dd/mm/yy;@">
                  <c:v>43567</c:v>
                </c:pt>
                <c:pt idx="431" formatCode="dd/mm/yy;@">
                  <c:v>43571</c:v>
                </c:pt>
                <c:pt idx="432" formatCode="dd/mm/yy;@">
                  <c:v>43572</c:v>
                </c:pt>
                <c:pt idx="433" formatCode="dd/mm/yy;@">
                  <c:v>43573</c:v>
                </c:pt>
                <c:pt idx="434" formatCode="dd/mm/yy;@">
                  <c:v>43573</c:v>
                </c:pt>
                <c:pt idx="435" formatCode="dd/mm/yy;@">
                  <c:v>43574</c:v>
                </c:pt>
                <c:pt idx="436" formatCode="dd/mm/yy;@">
                  <c:v>43575</c:v>
                </c:pt>
                <c:pt idx="437" formatCode="dd/mm/yy;@">
                  <c:v>43577</c:v>
                </c:pt>
                <c:pt idx="438" formatCode="dd/mm/yy;@">
                  <c:v>43577</c:v>
                </c:pt>
                <c:pt idx="439" formatCode="dd/mm/yy;@">
                  <c:v>43577</c:v>
                </c:pt>
                <c:pt idx="440" formatCode="dd/mm/yy;@">
                  <c:v>43578</c:v>
                </c:pt>
                <c:pt idx="441" formatCode="dd/mm/yy;@">
                  <c:v>43579</c:v>
                </c:pt>
                <c:pt idx="442" formatCode="dd/mm/yy;@">
                  <c:v>43580</c:v>
                </c:pt>
                <c:pt idx="443" formatCode="dd/mm/yy;@">
                  <c:v>43580</c:v>
                </c:pt>
                <c:pt idx="444" formatCode="dd/mm/yy;@">
                  <c:v>43582</c:v>
                </c:pt>
                <c:pt idx="445" formatCode="dd/mm/yy;@">
                  <c:v>43583</c:v>
                </c:pt>
                <c:pt idx="446" formatCode="dd/mm/yy;@">
                  <c:v>43584</c:v>
                </c:pt>
                <c:pt idx="447" formatCode="dd/mm/yy;@">
                  <c:v>43589</c:v>
                </c:pt>
                <c:pt idx="448" formatCode="dd/mm/yy;@">
                  <c:v>43591</c:v>
                </c:pt>
                <c:pt idx="449" formatCode="dd/mm/yy;@">
                  <c:v>43591</c:v>
                </c:pt>
                <c:pt idx="450" formatCode="dd/mm/yy;@">
                  <c:v>43592</c:v>
                </c:pt>
                <c:pt idx="451" formatCode="dd/mm/yy;@">
                  <c:v>43592</c:v>
                </c:pt>
                <c:pt idx="452" formatCode="dd/mm/yy;@">
                  <c:v>43593</c:v>
                </c:pt>
                <c:pt idx="453" formatCode="dd/mm/yy;@">
                  <c:v>43593</c:v>
                </c:pt>
                <c:pt idx="454" formatCode="dd/mm/yy;@">
                  <c:v>43594</c:v>
                </c:pt>
                <c:pt idx="455" formatCode="dd/mm/yy;@">
                  <c:v>43596</c:v>
                </c:pt>
                <c:pt idx="456" formatCode="dd/mm/yy;@">
                  <c:v>43598</c:v>
                </c:pt>
                <c:pt idx="457" formatCode="dd/mm/yy;@">
                  <c:v>43598</c:v>
                </c:pt>
                <c:pt idx="458" formatCode="dd/mm/yy;@">
                  <c:v>43599</c:v>
                </c:pt>
                <c:pt idx="459" formatCode="dd/mm/yy;@">
                  <c:v>43600</c:v>
                </c:pt>
                <c:pt idx="460" formatCode="dd/mm/yy;@">
                  <c:v>43601</c:v>
                </c:pt>
                <c:pt idx="461" formatCode="dd/mm/yy;@">
                  <c:v>43601</c:v>
                </c:pt>
                <c:pt idx="462" formatCode="dd/mm/yy;@">
                  <c:v>43602</c:v>
                </c:pt>
                <c:pt idx="463" formatCode="dd/mm/yy;@">
                  <c:v>43603</c:v>
                </c:pt>
                <c:pt idx="464" formatCode="dd/mm/yy;@">
                  <c:v>43605</c:v>
                </c:pt>
                <c:pt idx="465" formatCode="dd/mm/yy;@">
                  <c:v>43605</c:v>
                </c:pt>
                <c:pt idx="466" formatCode="dd/mm/yy;@">
                  <c:v>43606</c:v>
                </c:pt>
                <c:pt idx="467" formatCode="dd/mm/yy;@">
                  <c:v>43606</c:v>
                </c:pt>
                <c:pt idx="468" formatCode="dd/mm/yy;@">
                  <c:v>43607</c:v>
                </c:pt>
                <c:pt idx="469" formatCode="dd/mm/yy;@">
                  <c:v>43611</c:v>
                </c:pt>
                <c:pt idx="470" formatCode="dd/mm/yy;@">
                  <c:v>43612</c:v>
                </c:pt>
                <c:pt idx="471" formatCode="dd/mm/yy;@">
                  <c:v>43612</c:v>
                </c:pt>
                <c:pt idx="472" formatCode="dd/mm/yy;@">
                  <c:v>43613</c:v>
                </c:pt>
                <c:pt idx="473" formatCode="dd/mm/yy;@">
                  <c:v>43614</c:v>
                </c:pt>
                <c:pt idx="474" formatCode="dd/mm/yy;@">
                  <c:v>43615</c:v>
                </c:pt>
                <c:pt idx="475" formatCode="dd/mm/yy;@">
                  <c:v>43615</c:v>
                </c:pt>
                <c:pt idx="476" formatCode="dd/mm/yy;@">
                  <c:v>43617</c:v>
                </c:pt>
                <c:pt idx="477" formatCode="dd/mm/yy;@">
                  <c:v>43619</c:v>
                </c:pt>
                <c:pt idx="478" formatCode="dd/mm/yy;@">
                  <c:v>43621</c:v>
                </c:pt>
                <c:pt idx="479" formatCode="dd/mm/yy;@">
                  <c:v>43624</c:v>
                </c:pt>
                <c:pt idx="480" formatCode="dd/mm/yy;@">
                  <c:v>43626</c:v>
                </c:pt>
                <c:pt idx="481" formatCode="dd/mm/yy;@">
                  <c:v>43627</c:v>
                </c:pt>
                <c:pt idx="482" formatCode="dd/mm/yy;@">
                  <c:v>43628</c:v>
                </c:pt>
                <c:pt idx="483" formatCode="dd/mm/yy;@">
                  <c:v>43629</c:v>
                </c:pt>
                <c:pt idx="484" formatCode="dd/mm/yy;@">
                  <c:v>43264</c:v>
                </c:pt>
                <c:pt idx="485" formatCode="dd/mm/yy;@">
                  <c:v>43630</c:v>
                </c:pt>
                <c:pt idx="486" formatCode="dd/mm/yy;@">
                  <c:v>43630</c:v>
                </c:pt>
                <c:pt idx="487" formatCode="dd/mm/yy;@">
                  <c:v>43631</c:v>
                </c:pt>
                <c:pt idx="488" formatCode="dd/mm/yy;@">
                  <c:v>43631</c:v>
                </c:pt>
                <c:pt idx="489" formatCode="dd/mm/yy;@">
                  <c:v>43633</c:v>
                </c:pt>
                <c:pt idx="490" formatCode="dd/mm/yy;@">
                  <c:v>43633</c:v>
                </c:pt>
                <c:pt idx="491" formatCode="dd/mm/yy;@">
                  <c:v>43634</c:v>
                </c:pt>
                <c:pt idx="492" formatCode="dd/mm/yy;@">
                  <c:v>43634</c:v>
                </c:pt>
                <c:pt idx="493" formatCode="dd/mm/yy;@">
                  <c:v>43636</c:v>
                </c:pt>
                <c:pt idx="494" formatCode="dd/mm/yy;@">
                  <c:v>43639</c:v>
                </c:pt>
                <c:pt idx="495" formatCode="dd/mm/yy;@">
                  <c:v>43640</c:v>
                </c:pt>
                <c:pt idx="496" formatCode="dd/mm/yy;@">
                  <c:v>43640</c:v>
                </c:pt>
                <c:pt idx="497" formatCode="dd/mm/yy;@">
                  <c:v>43641</c:v>
                </c:pt>
                <c:pt idx="498" formatCode="dd/mm/yy;@">
                  <c:v>43643</c:v>
                </c:pt>
                <c:pt idx="499" formatCode="dd/mm/yy;@">
                  <c:v>43644</c:v>
                </c:pt>
                <c:pt idx="500" formatCode="dd/mm/yy;@">
                  <c:v>43644</c:v>
                </c:pt>
                <c:pt idx="501" formatCode="dd/mm/yy;@">
                  <c:v>43645</c:v>
                </c:pt>
                <c:pt idx="502" formatCode="dd/mm/yy;@">
                  <c:v>43645</c:v>
                </c:pt>
                <c:pt idx="503" formatCode="dd/mm/yy;@">
                  <c:v>43647</c:v>
                </c:pt>
                <c:pt idx="504" formatCode="dd/mm/yy;@">
                  <c:v>43647</c:v>
                </c:pt>
                <c:pt idx="505" formatCode="dd/mm/yy;@">
                  <c:v>43648</c:v>
                </c:pt>
                <c:pt idx="506" formatCode="dd/mm/yy;@">
                  <c:v>43648</c:v>
                </c:pt>
                <c:pt idx="507" formatCode="dd/mm/yy;@">
                  <c:v>43649</c:v>
                </c:pt>
                <c:pt idx="508" formatCode="dd/mm/yy;@">
                  <c:v>43649</c:v>
                </c:pt>
                <c:pt idx="509" formatCode="dd/mm/yy;@">
                  <c:v>43650</c:v>
                </c:pt>
                <c:pt idx="510" formatCode="dd/mm/yy;@">
                  <c:v>43666</c:v>
                </c:pt>
                <c:pt idx="511" formatCode="dd/mm/yy;@">
                  <c:v>43668</c:v>
                </c:pt>
                <c:pt idx="512" formatCode="dd/mm/yy;@">
                  <c:v>43670</c:v>
                </c:pt>
                <c:pt idx="513" formatCode="dd/mm/yy;@">
                  <c:v>43671</c:v>
                </c:pt>
                <c:pt idx="514" formatCode="dd/mm/yy;@">
                  <c:v>43673</c:v>
                </c:pt>
                <c:pt idx="515" formatCode="dd/mm/yy;@">
                  <c:v>43675</c:v>
                </c:pt>
                <c:pt idx="516" formatCode="dd/mm/yy;@">
                  <c:v>43675</c:v>
                </c:pt>
                <c:pt idx="517" formatCode="dd/mm/yy;@">
                  <c:v>43676</c:v>
                </c:pt>
                <c:pt idx="518" formatCode="dd/mm/yy;@">
                  <c:v>43677</c:v>
                </c:pt>
                <c:pt idx="519" formatCode="dd/mm/yy;@">
                  <c:v>43678</c:v>
                </c:pt>
                <c:pt idx="520" formatCode="dd/mm/yy;@">
                  <c:v>43678</c:v>
                </c:pt>
                <c:pt idx="521" formatCode="dd/mm/yy;@">
                  <c:v>43679</c:v>
                </c:pt>
                <c:pt idx="522" formatCode="dd/mm/yy;@">
                  <c:v>43690</c:v>
                </c:pt>
                <c:pt idx="523" formatCode="dd/mm/yy;@">
                  <c:v>43691</c:v>
                </c:pt>
                <c:pt idx="524" formatCode="dd/mm/yy;@">
                  <c:v>43691</c:v>
                </c:pt>
                <c:pt idx="525" formatCode="dd/mm/yy;@">
                  <c:v>43692</c:v>
                </c:pt>
                <c:pt idx="526" formatCode="dd/mm/yy;@">
                  <c:v>43693</c:v>
                </c:pt>
                <c:pt idx="527" formatCode="dd/mm/yy;@">
                  <c:v>43694</c:v>
                </c:pt>
                <c:pt idx="528" formatCode="dd/mm/yy;@">
                  <c:v>43694</c:v>
                </c:pt>
                <c:pt idx="529" formatCode="dd/mm/yy;@">
                  <c:v>43696</c:v>
                </c:pt>
                <c:pt idx="530" formatCode="dd/mm/yy;@">
                  <c:v>43697</c:v>
                </c:pt>
                <c:pt idx="531" formatCode="dd/mm/yy;@">
                  <c:v>43698</c:v>
                </c:pt>
                <c:pt idx="532" formatCode="dd/mm/yy;@">
                  <c:v>43703</c:v>
                </c:pt>
                <c:pt idx="533" formatCode="dd/mm/yy;@">
                  <c:v>43704</c:v>
                </c:pt>
                <c:pt idx="534" formatCode="dd/mm/yy;@">
                  <c:v>43711</c:v>
                </c:pt>
                <c:pt idx="535" formatCode="dd/mm/yy;@">
                  <c:v>43712</c:v>
                </c:pt>
                <c:pt idx="536" formatCode="dd/mm/yy;@">
                  <c:v>43712</c:v>
                </c:pt>
                <c:pt idx="537" formatCode="dd/mm/yy;@">
                  <c:v>43713</c:v>
                </c:pt>
                <c:pt idx="538" formatCode="dd/mm/yy;@">
                  <c:v>43714</c:v>
                </c:pt>
                <c:pt idx="539" formatCode="dd/mm/yy;@">
                  <c:v>43715</c:v>
                </c:pt>
                <c:pt idx="540" formatCode="dd/mm/yy;@">
                  <c:v>43715</c:v>
                </c:pt>
                <c:pt idx="541" formatCode="dd/mm/yy;@">
                  <c:v>43717</c:v>
                </c:pt>
                <c:pt idx="542" formatCode="dd/mm/yy;@">
                  <c:v>43717</c:v>
                </c:pt>
                <c:pt idx="543" formatCode="dd/mm/yy;@">
                  <c:v>43718</c:v>
                </c:pt>
                <c:pt idx="544" formatCode="dd/mm/yy;@">
                  <c:v>43718</c:v>
                </c:pt>
                <c:pt idx="545" formatCode="dd/mm/yy;@">
                  <c:v>43719</c:v>
                </c:pt>
                <c:pt idx="546" formatCode="dd/mm/yy;@">
                  <c:v>43719</c:v>
                </c:pt>
                <c:pt idx="547" formatCode="dd/mm/yy;@">
                  <c:v>43720</c:v>
                </c:pt>
                <c:pt idx="548" formatCode="dd/mm/yy;@">
                  <c:v>43726</c:v>
                </c:pt>
                <c:pt idx="549" formatCode="dd/mm/yy;@">
                  <c:v>43727</c:v>
                </c:pt>
                <c:pt idx="550" formatCode="dd/mm/yy;@">
                  <c:v>43729</c:v>
                </c:pt>
                <c:pt idx="551" formatCode="dd/mm/yy;@">
                  <c:v>43731</c:v>
                </c:pt>
                <c:pt idx="552" formatCode="dd/mm/yy;@">
                  <c:v>43740</c:v>
                </c:pt>
                <c:pt idx="553" formatCode="dd/mm/yy;@">
                  <c:v>43741</c:v>
                </c:pt>
                <c:pt idx="554" formatCode="dd/mm/yy;@">
                  <c:v>43741</c:v>
                </c:pt>
                <c:pt idx="555" formatCode="dd/mm/yy;@">
                  <c:v>43742</c:v>
                </c:pt>
                <c:pt idx="556" formatCode="dd/mm/yy;@">
                  <c:v>43742</c:v>
                </c:pt>
                <c:pt idx="557" formatCode="dd/mm/yy;@">
                  <c:v>43743</c:v>
                </c:pt>
                <c:pt idx="558" formatCode="dd/mm/yy;@">
                  <c:v>43744</c:v>
                </c:pt>
                <c:pt idx="559" formatCode="dd/mm/yy;@">
                  <c:v>43745</c:v>
                </c:pt>
                <c:pt idx="560" formatCode="dd/mm/yy;@">
                  <c:v>43746</c:v>
                </c:pt>
                <c:pt idx="561" formatCode="dd/mm/yy;@">
                  <c:v>43747</c:v>
                </c:pt>
                <c:pt idx="562" formatCode="dd/mm/yy;@">
                  <c:v>43747</c:v>
                </c:pt>
                <c:pt idx="563" formatCode="dd/mm/yy;@">
                  <c:v>43748</c:v>
                </c:pt>
                <c:pt idx="564" formatCode="dd/mm/yy;@">
                  <c:v>43750</c:v>
                </c:pt>
                <c:pt idx="565" formatCode="dd/mm/yy;@">
                  <c:v>43752</c:v>
                </c:pt>
                <c:pt idx="566" formatCode="dd/mm/yy;@">
                  <c:v>43753</c:v>
                </c:pt>
                <c:pt idx="567" formatCode="dd/mm/yy;@">
                  <c:v>43754</c:v>
                </c:pt>
                <c:pt idx="568" formatCode="dd/mm/yy;@">
                  <c:v>43754</c:v>
                </c:pt>
                <c:pt idx="569" formatCode="dd/mm/yy;@">
                  <c:v>43755</c:v>
                </c:pt>
                <c:pt idx="570" formatCode="dd/mm/yy;@">
                  <c:v>43755</c:v>
                </c:pt>
                <c:pt idx="571" formatCode="dd/mm/yy;@">
                  <c:v>43756</c:v>
                </c:pt>
                <c:pt idx="572" formatCode="dd/mm/yy;@">
                  <c:v>43757</c:v>
                </c:pt>
                <c:pt idx="573" formatCode="dd/mm/yy;@">
                  <c:v>43759</c:v>
                </c:pt>
                <c:pt idx="574" formatCode="dd/mm/yy;@">
                  <c:v>43760</c:v>
                </c:pt>
                <c:pt idx="575" formatCode="dd/mm/yy;@">
                  <c:v>43761</c:v>
                </c:pt>
                <c:pt idx="576" formatCode="dd/mm/yy;@">
                  <c:v>43764</c:v>
                </c:pt>
                <c:pt idx="577" formatCode="dd/mm/yy;@">
                  <c:v>43766</c:v>
                </c:pt>
                <c:pt idx="578" formatCode="dd/mm/yy;@">
                  <c:v>43766</c:v>
                </c:pt>
                <c:pt idx="579" formatCode="dd/mm/yy;@">
                  <c:v>43767</c:v>
                </c:pt>
                <c:pt idx="580" formatCode="dd/mm/yy;@">
                  <c:v>43769</c:v>
                </c:pt>
                <c:pt idx="581" formatCode="dd/mm/yy;@">
                  <c:v>43772</c:v>
                </c:pt>
                <c:pt idx="582" formatCode="dd/mm/yy;@">
                  <c:v>43783</c:v>
                </c:pt>
                <c:pt idx="583" formatCode="dd/mm/yy;@">
                  <c:v>43784</c:v>
                </c:pt>
                <c:pt idx="584" formatCode="dd/mm/yy;@">
                  <c:v>43787</c:v>
                </c:pt>
                <c:pt idx="585" formatCode="dd/mm/yy;@">
                  <c:v>43788</c:v>
                </c:pt>
                <c:pt idx="586" formatCode="dd/mm/yy;@">
                  <c:v>43788</c:v>
                </c:pt>
                <c:pt idx="587" formatCode="dd/mm/yy;@">
                  <c:v>43789</c:v>
                </c:pt>
                <c:pt idx="588" formatCode="dd/mm/yy;@">
                  <c:v>43789</c:v>
                </c:pt>
                <c:pt idx="589" formatCode="dd/mm/yy;@">
                  <c:v>43790</c:v>
                </c:pt>
                <c:pt idx="590" formatCode="dd/mm/yy;@">
                  <c:v>43790</c:v>
                </c:pt>
                <c:pt idx="591" formatCode="dd/mm/yy;@">
                  <c:v>43792</c:v>
                </c:pt>
                <c:pt idx="592" formatCode="dd/mm/yy;@">
                  <c:v>43793</c:v>
                </c:pt>
                <c:pt idx="593" formatCode="dd/mm/yy;@">
                  <c:v>43794</c:v>
                </c:pt>
                <c:pt idx="594" formatCode="dd/mm/yy;@">
                  <c:v>43794</c:v>
                </c:pt>
                <c:pt idx="595" formatCode="dd/mm/yy;@">
                  <c:v>43794</c:v>
                </c:pt>
                <c:pt idx="596" formatCode="dd/mm/yy;@">
                  <c:v>43795</c:v>
                </c:pt>
                <c:pt idx="597" formatCode="dd/mm/yy;@">
                  <c:v>43796</c:v>
                </c:pt>
                <c:pt idx="598" formatCode="dd/mm/yy;@">
                  <c:v>43796</c:v>
                </c:pt>
                <c:pt idx="599" formatCode="dd/mm/yy;@">
                  <c:v>43797</c:v>
                </c:pt>
                <c:pt idx="600" formatCode="dd/mm/yy;@">
                  <c:v>43797</c:v>
                </c:pt>
                <c:pt idx="601" formatCode="dd/mm/yy;@">
                  <c:v>43799</c:v>
                </c:pt>
                <c:pt idx="602" formatCode="dd/mm/yy;@">
                  <c:v>43800</c:v>
                </c:pt>
                <c:pt idx="603" formatCode="dd/mm/yy;@">
                  <c:v>43801</c:v>
                </c:pt>
                <c:pt idx="604" formatCode="dd/mm/yy;@">
                  <c:v>43808</c:v>
                </c:pt>
                <c:pt idx="605" formatCode="dd/mm/yy;@">
                  <c:v>43809</c:v>
                </c:pt>
                <c:pt idx="606" formatCode="dd/mm/yy;@">
                  <c:v>43815</c:v>
                </c:pt>
                <c:pt idx="607" formatCode="dd/mm/yy;@">
                  <c:v>43816</c:v>
                </c:pt>
                <c:pt idx="608" formatCode="dd/mm/yy;@">
                  <c:v>43820</c:v>
                </c:pt>
                <c:pt idx="609" formatCode="dd/mm/yy;@">
                  <c:v>43822</c:v>
                </c:pt>
                <c:pt idx="610" formatCode="dd/mm/yy;@">
                  <c:v>43824</c:v>
                </c:pt>
                <c:pt idx="611" formatCode="dd/mm/yy;@">
                  <c:v>43825</c:v>
                </c:pt>
              </c:numCache>
            </c:numRef>
          </c:cat>
          <c:val>
            <c:numRef>
              <c:f>'NG-LDĐ-04 (29049)'!$L$3:$L$614</c:f>
              <c:numCache>
                <c:formatCode>General</c:formatCode>
                <c:ptCount val="61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  <c:pt idx="402">
                  <c:v>16</c:v>
                </c:pt>
                <c:pt idx="403">
                  <c:v>16</c:v>
                </c:pt>
                <c:pt idx="404">
                  <c:v>16</c:v>
                </c:pt>
                <c:pt idx="405">
                  <c:v>16</c:v>
                </c:pt>
                <c:pt idx="406">
                  <c:v>16</c:v>
                </c:pt>
                <c:pt idx="407">
                  <c:v>16</c:v>
                </c:pt>
                <c:pt idx="408">
                  <c:v>16</c:v>
                </c:pt>
                <c:pt idx="409">
                  <c:v>16</c:v>
                </c:pt>
                <c:pt idx="410">
                  <c:v>16</c:v>
                </c:pt>
                <c:pt idx="411">
                  <c:v>16</c:v>
                </c:pt>
                <c:pt idx="412">
                  <c:v>16</c:v>
                </c:pt>
                <c:pt idx="413">
                  <c:v>16</c:v>
                </c:pt>
                <c:pt idx="414">
                  <c:v>16</c:v>
                </c:pt>
                <c:pt idx="415">
                  <c:v>16</c:v>
                </c:pt>
                <c:pt idx="416">
                  <c:v>16</c:v>
                </c:pt>
                <c:pt idx="417">
                  <c:v>16</c:v>
                </c:pt>
                <c:pt idx="418">
                  <c:v>16</c:v>
                </c:pt>
                <c:pt idx="419">
                  <c:v>16</c:v>
                </c:pt>
                <c:pt idx="420">
                  <c:v>16</c:v>
                </c:pt>
                <c:pt idx="421">
                  <c:v>16</c:v>
                </c:pt>
                <c:pt idx="422">
                  <c:v>16</c:v>
                </c:pt>
                <c:pt idx="423">
                  <c:v>16</c:v>
                </c:pt>
                <c:pt idx="424">
                  <c:v>16</c:v>
                </c:pt>
                <c:pt idx="425">
                  <c:v>16</c:v>
                </c:pt>
                <c:pt idx="426">
                  <c:v>16</c:v>
                </c:pt>
                <c:pt idx="427">
                  <c:v>16</c:v>
                </c:pt>
                <c:pt idx="428">
                  <c:v>16</c:v>
                </c:pt>
                <c:pt idx="429">
                  <c:v>16</c:v>
                </c:pt>
                <c:pt idx="430">
                  <c:v>16</c:v>
                </c:pt>
                <c:pt idx="431">
                  <c:v>16</c:v>
                </c:pt>
                <c:pt idx="432">
                  <c:v>16</c:v>
                </c:pt>
                <c:pt idx="433">
                  <c:v>16</c:v>
                </c:pt>
                <c:pt idx="434">
                  <c:v>16</c:v>
                </c:pt>
                <c:pt idx="435">
                  <c:v>16</c:v>
                </c:pt>
                <c:pt idx="436">
                  <c:v>16</c:v>
                </c:pt>
                <c:pt idx="437">
                  <c:v>16</c:v>
                </c:pt>
                <c:pt idx="438">
                  <c:v>16</c:v>
                </c:pt>
                <c:pt idx="439">
                  <c:v>16</c:v>
                </c:pt>
                <c:pt idx="440">
                  <c:v>16</c:v>
                </c:pt>
                <c:pt idx="441">
                  <c:v>16</c:v>
                </c:pt>
                <c:pt idx="442">
                  <c:v>16</c:v>
                </c:pt>
                <c:pt idx="443">
                  <c:v>16</c:v>
                </c:pt>
                <c:pt idx="444">
                  <c:v>16</c:v>
                </c:pt>
                <c:pt idx="445">
                  <c:v>16</c:v>
                </c:pt>
                <c:pt idx="446">
                  <c:v>16</c:v>
                </c:pt>
                <c:pt idx="447">
                  <c:v>16</c:v>
                </c:pt>
                <c:pt idx="448">
                  <c:v>16</c:v>
                </c:pt>
                <c:pt idx="449">
                  <c:v>16</c:v>
                </c:pt>
                <c:pt idx="450">
                  <c:v>16</c:v>
                </c:pt>
                <c:pt idx="451">
                  <c:v>16</c:v>
                </c:pt>
                <c:pt idx="452">
                  <c:v>16</c:v>
                </c:pt>
                <c:pt idx="453">
                  <c:v>16</c:v>
                </c:pt>
                <c:pt idx="454">
                  <c:v>16</c:v>
                </c:pt>
                <c:pt idx="455">
                  <c:v>16</c:v>
                </c:pt>
                <c:pt idx="456">
                  <c:v>16</c:v>
                </c:pt>
                <c:pt idx="457">
                  <c:v>16</c:v>
                </c:pt>
                <c:pt idx="458">
                  <c:v>16</c:v>
                </c:pt>
                <c:pt idx="459">
                  <c:v>16</c:v>
                </c:pt>
                <c:pt idx="460">
                  <c:v>16</c:v>
                </c:pt>
                <c:pt idx="461">
                  <c:v>16</c:v>
                </c:pt>
                <c:pt idx="462">
                  <c:v>16</c:v>
                </c:pt>
                <c:pt idx="463">
                  <c:v>16</c:v>
                </c:pt>
                <c:pt idx="464">
                  <c:v>16</c:v>
                </c:pt>
                <c:pt idx="465">
                  <c:v>16</c:v>
                </c:pt>
                <c:pt idx="466">
                  <c:v>16</c:v>
                </c:pt>
                <c:pt idx="467">
                  <c:v>16</c:v>
                </c:pt>
                <c:pt idx="468">
                  <c:v>16</c:v>
                </c:pt>
                <c:pt idx="469">
                  <c:v>16</c:v>
                </c:pt>
                <c:pt idx="470">
                  <c:v>16</c:v>
                </c:pt>
                <c:pt idx="471">
                  <c:v>16</c:v>
                </c:pt>
                <c:pt idx="472">
                  <c:v>16</c:v>
                </c:pt>
                <c:pt idx="473">
                  <c:v>16</c:v>
                </c:pt>
                <c:pt idx="474">
                  <c:v>16</c:v>
                </c:pt>
                <c:pt idx="475">
                  <c:v>16</c:v>
                </c:pt>
                <c:pt idx="476">
                  <c:v>16</c:v>
                </c:pt>
                <c:pt idx="477">
                  <c:v>16</c:v>
                </c:pt>
                <c:pt idx="478">
                  <c:v>16</c:v>
                </c:pt>
                <c:pt idx="479">
                  <c:v>16</c:v>
                </c:pt>
                <c:pt idx="480">
                  <c:v>16</c:v>
                </c:pt>
                <c:pt idx="481">
                  <c:v>16</c:v>
                </c:pt>
                <c:pt idx="482">
                  <c:v>16</c:v>
                </c:pt>
                <c:pt idx="483">
                  <c:v>16</c:v>
                </c:pt>
                <c:pt idx="484">
                  <c:v>16</c:v>
                </c:pt>
                <c:pt idx="485">
                  <c:v>16</c:v>
                </c:pt>
                <c:pt idx="486">
                  <c:v>16</c:v>
                </c:pt>
                <c:pt idx="487">
                  <c:v>16</c:v>
                </c:pt>
                <c:pt idx="488">
                  <c:v>16</c:v>
                </c:pt>
                <c:pt idx="489">
                  <c:v>16</c:v>
                </c:pt>
                <c:pt idx="490">
                  <c:v>16</c:v>
                </c:pt>
                <c:pt idx="491">
                  <c:v>16</c:v>
                </c:pt>
                <c:pt idx="492">
                  <c:v>16</c:v>
                </c:pt>
                <c:pt idx="493">
                  <c:v>16</c:v>
                </c:pt>
                <c:pt idx="494">
                  <c:v>16</c:v>
                </c:pt>
                <c:pt idx="495">
                  <c:v>16</c:v>
                </c:pt>
                <c:pt idx="496">
                  <c:v>16</c:v>
                </c:pt>
                <c:pt idx="497">
                  <c:v>16</c:v>
                </c:pt>
                <c:pt idx="498">
                  <c:v>16</c:v>
                </c:pt>
                <c:pt idx="499">
                  <c:v>16</c:v>
                </c:pt>
                <c:pt idx="500">
                  <c:v>16</c:v>
                </c:pt>
                <c:pt idx="501">
                  <c:v>16</c:v>
                </c:pt>
                <c:pt idx="502">
                  <c:v>16</c:v>
                </c:pt>
                <c:pt idx="503">
                  <c:v>16</c:v>
                </c:pt>
                <c:pt idx="504">
                  <c:v>16</c:v>
                </c:pt>
                <c:pt idx="505">
                  <c:v>16</c:v>
                </c:pt>
                <c:pt idx="506">
                  <c:v>16</c:v>
                </c:pt>
                <c:pt idx="507">
                  <c:v>16</c:v>
                </c:pt>
                <c:pt idx="508">
                  <c:v>16</c:v>
                </c:pt>
                <c:pt idx="509">
                  <c:v>16</c:v>
                </c:pt>
                <c:pt idx="510">
                  <c:v>16</c:v>
                </c:pt>
                <c:pt idx="511">
                  <c:v>16</c:v>
                </c:pt>
                <c:pt idx="512">
                  <c:v>16</c:v>
                </c:pt>
                <c:pt idx="513">
                  <c:v>16</c:v>
                </c:pt>
                <c:pt idx="514">
                  <c:v>16</c:v>
                </c:pt>
                <c:pt idx="515">
                  <c:v>16</c:v>
                </c:pt>
                <c:pt idx="516">
                  <c:v>16</c:v>
                </c:pt>
                <c:pt idx="517">
                  <c:v>16</c:v>
                </c:pt>
                <c:pt idx="518">
                  <c:v>16</c:v>
                </c:pt>
                <c:pt idx="519">
                  <c:v>16</c:v>
                </c:pt>
                <c:pt idx="520">
                  <c:v>16</c:v>
                </c:pt>
                <c:pt idx="521">
                  <c:v>16</c:v>
                </c:pt>
                <c:pt idx="522">
                  <c:v>16</c:v>
                </c:pt>
                <c:pt idx="523">
                  <c:v>16</c:v>
                </c:pt>
                <c:pt idx="524">
                  <c:v>16</c:v>
                </c:pt>
                <c:pt idx="525">
                  <c:v>16</c:v>
                </c:pt>
                <c:pt idx="526">
                  <c:v>16</c:v>
                </c:pt>
                <c:pt idx="527">
                  <c:v>16</c:v>
                </c:pt>
                <c:pt idx="528">
                  <c:v>16</c:v>
                </c:pt>
                <c:pt idx="529">
                  <c:v>16</c:v>
                </c:pt>
                <c:pt idx="530">
                  <c:v>16</c:v>
                </c:pt>
                <c:pt idx="531">
                  <c:v>16</c:v>
                </c:pt>
                <c:pt idx="532">
                  <c:v>16</c:v>
                </c:pt>
                <c:pt idx="533">
                  <c:v>16</c:v>
                </c:pt>
                <c:pt idx="534">
                  <c:v>16</c:v>
                </c:pt>
                <c:pt idx="535">
                  <c:v>16</c:v>
                </c:pt>
                <c:pt idx="536">
                  <c:v>16</c:v>
                </c:pt>
                <c:pt idx="537">
                  <c:v>16</c:v>
                </c:pt>
                <c:pt idx="538">
                  <c:v>16</c:v>
                </c:pt>
                <c:pt idx="539">
                  <c:v>16</c:v>
                </c:pt>
                <c:pt idx="540">
                  <c:v>16</c:v>
                </c:pt>
                <c:pt idx="541">
                  <c:v>16</c:v>
                </c:pt>
                <c:pt idx="542">
                  <c:v>16</c:v>
                </c:pt>
                <c:pt idx="543">
                  <c:v>16</c:v>
                </c:pt>
                <c:pt idx="544">
                  <c:v>16</c:v>
                </c:pt>
                <c:pt idx="545">
                  <c:v>16</c:v>
                </c:pt>
                <c:pt idx="546">
                  <c:v>16</c:v>
                </c:pt>
                <c:pt idx="547">
                  <c:v>16</c:v>
                </c:pt>
                <c:pt idx="548">
                  <c:v>16</c:v>
                </c:pt>
                <c:pt idx="549">
                  <c:v>16</c:v>
                </c:pt>
                <c:pt idx="550">
                  <c:v>16</c:v>
                </c:pt>
                <c:pt idx="551">
                  <c:v>16</c:v>
                </c:pt>
                <c:pt idx="552">
                  <c:v>16</c:v>
                </c:pt>
                <c:pt idx="553">
                  <c:v>16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16</c:v>
                </c:pt>
                <c:pt idx="563">
                  <c:v>16</c:v>
                </c:pt>
                <c:pt idx="564">
                  <c:v>16</c:v>
                </c:pt>
                <c:pt idx="565">
                  <c:v>16</c:v>
                </c:pt>
                <c:pt idx="566">
                  <c:v>16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</c:v>
                </c:pt>
                <c:pt idx="573">
                  <c:v>16</c:v>
                </c:pt>
                <c:pt idx="574">
                  <c:v>16</c:v>
                </c:pt>
                <c:pt idx="575">
                  <c:v>16</c:v>
                </c:pt>
                <c:pt idx="576">
                  <c:v>16</c:v>
                </c:pt>
                <c:pt idx="577">
                  <c:v>16</c:v>
                </c:pt>
                <c:pt idx="578">
                  <c:v>16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16</c:v>
                </c:pt>
                <c:pt idx="583">
                  <c:v>16</c:v>
                </c:pt>
                <c:pt idx="584">
                  <c:v>16</c:v>
                </c:pt>
                <c:pt idx="585">
                  <c:v>16</c:v>
                </c:pt>
                <c:pt idx="586">
                  <c:v>16</c:v>
                </c:pt>
                <c:pt idx="587">
                  <c:v>16</c:v>
                </c:pt>
                <c:pt idx="588">
                  <c:v>16</c:v>
                </c:pt>
                <c:pt idx="589">
                  <c:v>16</c:v>
                </c:pt>
                <c:pt idx="590">
                  <c:v>16</c:v>
                </c:pt>
                <c:pt idx="591">
                  <c:v>16</c:v>
                </c:pt>
                <c:pt idx="592">
                  <c:v>16</c:v>
                </c:pt>
                <c:pt idx="593">
                  <c:v>16</c:v>
                </c:pt>
                <c:pt idx="594">
                  <c:v>16</c:v>
                </c:pt>
                <c:pt idx="595">
                  <c:v>16</c:v>
                </c:pt>
                <c:pt idx="596">
                  <c:v>16</c:v>
                </c:pt>
                <c:pt idx="597">
                  <c:v>16</c:v>
                </c:pt>
                <c:pt idx="598">
                  <c:v>16</c:v>
                </c:pt>
                <c:pt idx="599">
                  <c:v>16</c:v>
                </c:pt>
                <c:pt idx="600">
                  <c:v>16</c:v>
                </c:pt>
                <c:pt idx="601">
                  <c:v>16</c:v>
                </c:pt>
                <c:pt idx="602">
                  <c:v>16</c:v>
                </c:pt>
                <c:pt idx="603">
                  <c:v>16</c:v>
                </c:pt>
                <c:pt idx="604">
                  <c:v>16</c:v>
                </c:pt>
                <c:pt idx="605">
                  <c:v>16</c:v>
                </c:pt>
                <c:pt idx="606">
                  <c:v>16</c:v>
                </c:pt>
                <c:pt idx="607">
                  <c:v>16</c:v>
                </c:pt>
                <c:pt idx="608">
                  <c:v>16</c:v>
                </c:pt>
                <c:pt idx="609">
                  <c:v>16</c:v>
                </c:pt>
                <c:pt idx="610">
                  <c:v>16</c:v>
                </c:pt>
                <c:pt idx="61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'NG-LDĐ-04 (29049)'!$P$2</c:f>
              <c:strCache>
                <c:ptCount val="1"/>
                <c:pt idx="0">
                  <c:v>NG-LDĐ-04_1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Lbl>
              <c:idx val="44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'NG-LDĐ-04 (29049)'!$N$3:$N$614</c:f>
              <c:numCache>
                <c:formatCode>m/d/yyyy</c:formatCode>
                <c:ptCount val="612"/>
                <c:pt idx="0">
                  <c:v>43102</c:v>
                </c:pt>
                <c:pt idx="1">
                  <c:v>43103</c:v>
                </c:pt>
                <c:pt idx="2">
                  <c:v>43103</c:v>
                </c:pt>
                <c:pt idx="3">
                  <c:v>43104</c:v>
                </c:pt>
                <c:pt idx="4">
                  <c:v>43104</c:v>
                </c:pt>
                <c:pt idx="5">
                  <c:v>43104</c:v>
                </c:pt>
                <c:pt idx="6">
                  <c:v>43105</c:v>
                </c:pt>
                <c:pt idx="7">
                  <c:v>43106</c:v>
                </c:pt>
                <c:pt idx="8">
                  <c:v>43108</c:v>
                </c:pt>
                <c:pt idx="9">
                  <c:v>43109</c:v>
                </c:pt>
                <c:pt idx="10">
                  <c:v>43109</c:v>
                </c:pt>
                <c:pt idx="11">
                  <c:v>43110</c:v>
                </c:pt>
                <c:pt idx="12">
                  <c:v>43110</c:v>
                </c:pt>
                <c:pt idx="13">
                  <c:v>43111</c:v>
                </c:pt>
                <c:pt idx="14">
                  <c:v>43112</c:v>
                </c:pt>
                <c:pt idx="15">
                  <c:v>43113</c:v>
                </c:pt>
                <c:pt idx="16">
                  <c:v>43115</c:v>
                </c:pt>
                <c:pt idx="17">
                  <c:v>43116</c:v>
                </c:pt>
                <c:pt idx="18">
                  <c:v>43116</c:v>
                </c:pt>
                <c:pt idx="19">
                  <c:v>43117</c:v>
                </c:pt>
                <c:pt idx="20">
                  <c:v>43117</c:v>
                </c:pt>
                <c:pt idx="21">
                  <c:v>43118</c:v>
                </c:pt>
                <c:pt idx="22">
                  <c:v>43119</c:v>
                </c:pt>
                <c:pt idx="23">
                  <c:v>43120</c:v>
                </c:pt>
                <c:pt idx="24">
                  <c:v>43120</c:v>
                </c:pt>
                <c:pt idx="25">
                  <c:v>43121</c:v>
                </c:pt>
                <c:pt idx="26">
                  <c:v>43121</c:v>
                </c:pt>
                <c:pt idx="27">
                  <c:v>43122</c:v>
                </c:pt>
                <c:pt idx="28">
                  <c:v>43122</c:v>
                </c:pt>
                <c:pt idx="29">
                  <c:v>43123</c:v>
                </c:pt>
                <c:pt idx="30">
                  <c:v>43123</c:v>
                </c:pt>
                <c:pt idx="31">
                  <c:v>43124</c:v>
                </c:pt>
                <c:pt idx="32">
                  <c:v>43124</c:v>
                </c:pt>
                <c:pt idx="33">
                  <c:v>43125</c:v>
                </c:pt>
                <c:pt idx="34">
                  <c:v>43126</c:v>
                </c:pt>
                <c:pt idx="35">
                  <c:v>43127</c:v>
                </c:pt>
                <c:pt idx="36">
                  <c:v>43129</c:v>
                </c:pt>
                <c:pt idx="37">
                  <c:v>43130</c:v>
                </c:pt>
                <c:pt idx="38">
                  <c:v>43130</c:v>
                </c:pt>
                <c:pt idx="39">
                  <c:v>43131</c:v>
                </c:pt>
                <c:pt idx="40">
                  <c:v>43131</c:v>
                </c:pt>
                <c:pt idx="41">
                  <c:v>43132</c:v>
                </c:pt>
                <c:pt idx="42">
                  <c:v>43132</c:v>
                </c:pt>
                <c:pt idx="43">
                  <c:v>43133</c:v>
                </c:pt>
                <c:pt idx="44">
                  <c:v>43133</c:v>
                </c:pt>
                <c:pt idx="45">
                  <c:v>43134</c:v>
                </c:pt>
                <c:pt idx="46">
                  <c:v>43134</c:v>
                </c:pt>
                <c:pt idx="47">
                  <c:v>43136</c:v>
                </c:pt>
                <c:pt idx="48">
                  <c:v>43136</c:v>
                </c:pt>
                <c:pt idx="49">
                  <c:v>43136</c:v>
                </c:pt>
                <c:pt idx="50">
                  <c:v>43137</c:v>
                </c:pt>
                <c:pt idx="51">
                  <c:v>43138</c:v>
                </c:pt>
                <c:pt idx="52">
                  <c:v>43138</c:v>
                </c:pt>
                <c:pt idx="53">
                  <c:v>43139</c:v>
                </c:pt>
                <c:pt idx="54">
                  <c:v>43139</c:v>
                </c:pt>
                <c:pt idx="55">
                  <c:v>43141</c:v>
                </c:pt>
                <c:pt idx="56">
                  <c:v>43154</c:v>
                </c:pt>
                <c:pt idx="57">
                  <c:v>43155</c:v>
                </c:pt>
                <c:pt idx="58">
                  <c:v>43155</c:v>
                </c:pt>
                <c:pt idx="59">
                  <c:v>43156</c:v>
                </c:pt>
                <c:pt idx="60">
                  <c:v>43156</c:v>
                </c:pt>
                <c:pt idx="61">
                  <c:v>43157</c:v>
                </c:pt>
                <c:pt idx="62">
                  <c:v>43157</c:v>
                </c:pt>
                <c:pt idx="63">
                  <c:v>43158</c:v>
                </c:pt>
                <c:pt idx="64">
                  <c:v>43158</c:v>
                </c:pt>
                <c:pt idx="65">
                  <c:v>43159</c:v>
                </c:pt>
                <c:pt idx="66">
                  <c:v>43159</c:v>
                </c:pt>
                <c:pt idx="67">
                  <c:v>43160</c:v>
                </c:pt>
                <c:pt idx="68">
                  <c:v>43160</c:v>
                </c:pt>
                <c:pt idx="69">
                  <c:v>43162</c:v>
                </c:pt>
                <c:pt idx="70">
                  <c:v>43162</c:v>
                </c:pt>
                <c:pt idx="71">
                  <c:v>43164</c:v>
                </c:pt>
                <c:pt idx="72">
                  <c:v>43164</c:v>
                </c:pt>
                <c:pt idx="73">
                  <c:v>43165</c:v>
                </c:pt>
                <c:pt idx="74">
                  <c:v>43165</c:v>
                </c:pt>
                <c:pt idx="75">
                  <c:v>43166</c:v>
                </c:pt>
                <c:pt idx="76">
                  <c:v>43167</c:v>
                </c:pt>
                <c:pt idx="77">
                  <c:v>43168</c:v>
                </c:pt>
                <c:pt idx="78">
                  <c:v>43170</c:v>
                </c:pt>
                <c:pt idx="79">
                  <c:v>43171</c:v>
                </c:pt>
                <c:pt idx="80">
                  <c:v>43171</c:v>
                </c:pt>
                <c:pt idx="81">
                  <c:v>43172</c:v>
                </c:pt>
                <c:pt idx="82">
                  <c:v>43172</c:v>
                </c:pt>
                <c:pt idx="83">
                  <c:v>43173</c:v>
                </c:pt>
                <c:pt idx="84">
                  <c:v>43173</c:v>
                </c:pt>
                <c:pt idx="85">
                  <c:v>43174</c:v>
                </c:pt>
                <c:pt idx="86">
                  <c:v>43174</c:v>
                </c:pt>
                <c:pt idx="87">
                  <c:v>43174</c:v>
                </c:pt>
                <c:pt idx="88">
                  <c:v>43176</c:v>
                </c:pt>
                <c:pt idx="89">
                  <c:v>43178</c:v>
                </c:pt>
                <c:pt idx="90">
                  <c:v>43179</c:v>
                </c:pt>
                <c:pt idx="91">
                  <c:v>43179</c:v>
                </c:pt>
                <c:pt idx="92">
                  <c:v>43180</c:v>
                </c:pt>
                <c:pt idx="93">
                  <c:v>43180</c:v>
                </c:pt>
                <c:pt idx="94">
                  <c:v>43181</c:v>
                </c:pt>
                <c:pt idx="95">
                  <c:v>43181</c:v>
                </c:pt>
                <c:pt idx="96">
                  <c:v>43183</c:v>
                </c:pt>
                <c:pt idx="97">
                  <c:v>43183</c:v>
                </c:pt>
                <c:pt idx="98">
                  <c:v>43185</c:v>
                </c:pt>
                <c:pt idx="99">
                  <c:v>43185</c:v>
                </c:pt>
                <c:pt idx="100">
                  <c:v>43186</c:v>
                </c:pt>
                <c:pt idx="101">
                  <c:v>43186</c:v>
                </c:pt>
                <c:pt idx="102">
                  <c:v>43187</c:v>
                </c:pt>
                <c:pt idx="103">
                  <c:v>43187</c:v>
                </c:pt>
                <c:pt idx="104">
                  <c:v>43188</c:v>
                </c:pt>
                <c:pt idx="105">
                  <c:v>43188</c:v>
                </c:pt>
                <c:pt idx="106">
                  <c:v>43189</c:v>
                </c:pt>
                <c:pt idx="107">
                  <c:v>43190</c:v>
                </c:pt>
                <c:pt idx="108">
                  <c:v>43192</c:v>
                </c:pt>
                <c:pt idx="109">
                  <c:v>43192</c:v>
                </c:pt>
                <c:pt idx="110">
                  <c:v>43193</c:v>
                </c:pt>
                <c:pt idx="111">
                  <c:v>43194</c:v>
                </c:pt>
                <c:pt idx="112">
                  <c:v>43194</c:v>
                </c:pt>
                <c:pt idx="113">
                  <c:v>43199</c:v>
                </c:pt>
                <c:pt idx="114">
                  <c:v>43200</c:v>
                </c:pt>
                <c:pt idx="115">
                  <c:v>43200</c:v>
                </c:pt>
                <c:pt idx="116">
                  <c:v>43201</c:v>
                </c:pt>
                <c:pt idx="117">
                  <c:v>43202</c:v>
                </c:pt>
                <c:pt idx="118">
                  <c:v>43203</c:v>
                </c:pt>
                <c:pt idx="119">
                  <c:v>43204</c:v>
                </c:pt>
                <c:pt idx="120">
                  <c:v>43206</c:v>
                </c:pt>
                <c:pt idx="121">
                  <c:v>43206</c:v>
                </c:pt>
                <c:pt idx="122">
                  <c:v>43208</c:v>
                </c:pt>
                <c:pt idx="123">
                  <c:v>43208</c:v>
                </c:pt>
                <c:pt idx="124">
                  <c:v>43209</c:v>
                </c:pt>
                <c:pt idx="125">
                  <c:v>43209</c:v>
                </c:pt>
                <c:pt idx="126">
                  <c:v>43211</c:v>
                </c:pt>
                <c:pt idx="127">
                  <c:v>43211</c:v>
                </c:pt>
                <c:pt idx="128">
                  <c:v>43213</c:v>
                </c:pt>
                <c:pt idx="129">
                  <c:v>43214</c:v>
                </c:pt>
                <c:pt idx="130">
                  <c:v>43215</c:v>
                </c:pt>
                <c:pt idx="131">
                  <c:v>43222</c:v>
                </c:pt>
                <c:pt idx="132">
                  <c:v>43223</c:v>
                </c:pt>
                <c:pt idx="133">
                  <c:v>43223</c:v>
                </c:pt>
                <c:pt idx="134">
                  <c:v>43225</c:v>
                </c:pt>
                <c:pt idx="135">
                  <c:v>43225</c:v>
                </c:pt>
                <c:pt idx="136">
                  <c:v>43227</c:v>
                </c:pt>
                <c:pt idx="137">
                  <c:v>43227</c:v>
                </c:pt>
                <c:pt idx="138">
                  <c:v>43229</c:v>
                </c:pt>
                <c:pt idx="139">
                  <c:v>43230</c:v>
                </c:pt>
                <c:pt idx="140">
                  <c:v>43232</c:v>
                </c:pt>
                <c:pt idx="141">
                  <c:v>43234</c:v>
                </c:pt>
                <c:pt idx="142">
                  <c:v>43235</c:v>
                </c:pt>
                <c:pt idx="143">
                  <c:v>43235</c:v>
                </c:pt>
                <c:pt idx="144">
                  <c:v>43236</c:v>
                </c:pt>
                <c:pt idx="145">
                  <c:v>43236</c:v>
                </c:pt>
                <c:pt idx="146">
                  <c:v>43237</c:v>
                </c:pt>
                <c:pt idx="147">
                  <c:v>43237</c:v>
                </c:pt>
                <c:pt idx="148">
                  <c:v>43238</c:v>
                </c:pt>
                <c:pt idx="149">
                  <c:v>43239</c:v>
                </c:pt>
                <c:pt idx="150">
                  <c:v>43241</c:v>
                </c:pt>
                <c:pt idx="151">
                  <c:v>43242</c:v>
                </c:pt>
                <c:pt idx="152">
                  <c:v>43242</c:v>
                </c:pt>
                <c:pt idx="153">
                  <c:v>43243</c:v>
                </c:pt>
                <c:pt idx="154">
                  <c:v>43243</c:v>
                </c:pt>
                <c:pt idx="155">
                  <c:v>43244</c:v>
                </c:pt>
                <c:pt idx="156">
                  <c:v>43248</c:v>
                </c:pt>
                <c:pt idx="157">
                  <c:v>43249</c:v>
                </c:pt>
                <c:pt idx="158">
                  <c:v>43249</c:v>
                </c:pt>
                <c:pt idx="159">
                  <c:v>43250</c:v>
                </c:pt>
                <c:pt idx="160">
                  <c:v>43250</c:v>
                </c:pt>
                <c:pt idx="161">
                  <c:v>43251</c:v>
                </c:pt>
                <c:pt idx="162">
                  <c:v>43251</c:v>
                </c:pt>
                <c:pt idx="163">
                  <c:v>43252</c:v>
                </c:pt>
                <c:pt idx="164">
                  <c:v>43253</c:v>
                </c:pt>
                <c:pt idx="165">
                  <c:v>43255</c:v>
                </c:pt>
                <c:pt idx="166">
                  <c:v>43256</c:v>
                </c:pt>
                <c:pt idx="167">
                  <c:v>43256</c:v>
                </c:pt>
                <c:pt idx="168">
                  <c:v>43257</c:v>
                </c:pt>
                <c:pt idx="169">
                  <c:v>43258</c:v>
                </c:pt>
                <c:pt idx="170">
                  <c:v>43258</c:v>
                </c:pt>
                <c:pt idx="171">
                  <c:v>43259</c:v>
                </c:pt>
                <c:pt idx="172">
                  <c:v>43260</c:v>
                </c:pt>
                <c:pt idx="173">
                  <c:v>43262</c:v>
                </c:pt>
                <c:pt idx="174">
                  <c:v>43262</c:v>
                </c:pt>
                <c:pt idx="175">
                  <c:v>43263</c:v>
                </c:pt>
                <c:pt idx="176">
                  <c:v>43263</c:v>
                </c:pt>
                <c:pt idx="177">
                  <c:v>43264</c:v>
                </c:pt>
                <c:pt idx="178">
                  <c:v>43264</c:v>
                </c:pt>
                <c:pt idx="179">
                  <c:v>43265</c:v>
                </c:pt>
                <c:pt idx="180">
                  <c:v>43267</c:v>
                </c:pt>
                <c:pt idx="181">
                  <c:v>43268</c:v>
                </c:pt>
                <c:pt idx="182">
                  <c:v>43269</c:v>
                </c:pt>
                <c:pt idx="183">
                  <c:v>43270</c:v>
                </c:pt>
                <c:pt idx="184">
                  <c:v>43270</c:v>
                </c:pt>
                <c:pt idx="185">
                  <c:v>43271</c:v>
                </c:pt>
                <c:pt idx="186">
                  <c:v>43271</c:v>
                </c:pt>
                <c:pt idx="187">
                  <c:v>43272</c:v>
                </c:pt>
                <c:pt idx="188">
                  <c:v>43272</c:v>
                </c:pt>
                <c:pt idx="189">
                  <c:v>43272</c:v>
                </c:pt>
                <c:pt idx="190">
                  <c:v>43273</c:v>
                </c:pt>
                <c:pt idx="191">
                  <c:v>43273</c:v>
                </c:pt>
                <c:pt idx="192">
                  <c:v>43275</c:v>
                </c:pt>
                <c:pt idx="193">
                  <c:v>43276</c:v>
                </c:pt>
                <c:pt idx="194">
                  <c:v>43276</c:v>
                </c:pt>
                <c:pt idx="195">
                  <c:v>43277</c:v>
                </c:pt>
                <c:pt idx="196">
                  <c:v>43277</c:v>
                </c:pt>
                <c:pt idx="197">
                  <c:v>43278</c:v>
                </c:pt>
                <c:pt idx="198">
                  <c:v>43279</c:v>
                </c:pt>
                <c:pt idx="199">
                  <c:v>43280</c:v>
                </c:pt>
                <c:pt idx="200">
                  <c:v>43281</c:v>
                </c:pt>
                <c:pt idx="201">
                  <c:v>43283</c:v>
                </c:pt>
                <c:pt idx="202">
                  <c:v>43283</c:v>
                </c:pt>
                <c:pt idx="203">
                  <c:v>43284</c:v>
                </c:pt>
                <c:pt idx="204">
                  <c:v>43285</c:v>
                </c:pt>
                <c:pt idx="205">
                  <c:v>43286</c:v>
                </c:pt>
                <c:pt idx="206">
                  <c:v>43286</c:v>
                </c:pt>
                <c:pt idx="207">
                  <c:v>43287</c:v>
                </c:pt>
                <c:pt idx="208">
                  <c:v>43287</c:v>
                </c:pt>
                <c:pt idx="209">
                  <c:v>43288</c:v>
                </c:pt>
                <c:pt idx="210">
                  <c:v>43288</c:v>
                </c:pt>
                <c:pt idx="211">
                  <c:v>43289</c:v>
                </c:pt>
                <c:pt idx="212">
                  <c:v>43290</c:v>
                </c:pt>
                <c:pt idx="213">
                  <c:v>43291</c:v>
                </c:pt>
                <c:pt idx="214">
                  <c:v>43297</c:v>
                </c:pt>
                <c:pt idx="215">
                  <c:v>43298</c:v>
                </c:pt>
                <c:pt idx="216">
                  <c:v>43298</c:v>
                </c:pt>
                <c:pt idx="217">
                  <c:v>43299</c:v>
                </c:pt>
                <c:pt idx="218">
                  <c:v>43302</c:v>
                </c:pt>
                <c:pt idx="219">
                  <c:v>43304</c:v>
                </c:pt>
                <c:pt idx="220">
                  <c:v>43304</c:v>
                </c:pt>
                <c:pt idx="221">
                  <c:v>43305</c:v>
                </c:pt>
                <c:pt idx="222">
                  <c:v>43305</c:v>
                </c:pt>
                <c:pt idx="223">
                  <c:v>43306</c:v>
                </c:pt>
                <c:pt idx="224">
                  <c:v>43306</c:v>
                </c:pt>
                <c:pt idx="225">
                  <c:v>43307</c:v>
                </c:pt>
                <c:pt idx="226">
                  <c:v>43307</c:v>
                </c:pt>
                <c:pt idx="227">
                  <c:v>43309</c:v>
                </c:pt>
                <c:pt idx="228">
                  <c:v>43309</c:v>
                </c:pt>
                <c:pt idx="229">
                  <c:v>43311</c:v>
                </c:pt>
                <c:pt idx="230">
                  <c:v>43311</c:v>
                </c:pt>
                <c:pt idx="231">
                  <c:v>43312</c:v>
                </c:pt>
                <c:pt idx="232">
                  <c:v>43312</c:v>
                </c:pt>
                <c:pt idx="233">
                  <c:v>43313</c:v>
                </c:pt>
                <c:pt idx="234">
                  <c:v>43313</c:v>
                </c:pt>
                <c:pt idx="235">
                  <c:v>43314</c:v>
                </c:pt>
                <c:pt idx="236">
                  <c:v>43316</c:v>
                </c:pt>
                <c:pt idx="237">
                  <c:v>43318</c:v>
                </c:pt>
                <c:pt idx="238">
                  <c:v>43319</c:v>
                </c:pt>
                <c:pt idx="239">
                  <c:v>43320</c:v>
                </c:pt>
                <c:pt idx="240">
                  <c:v>43323</c:v>
                </c:pt>
                <c:pt idx="241">
                  <c:v>43325</c:v>
                </c:pt>
                <c:pt idx="242">
                  <c:v>43325</c:v>
                </c:pt>
                <c:pt idx="243">
                  <c:v>43326</c:v>
                </c:pt>
                <c:pt idx="244">
                  <c:v>43326</c:v>
                </c:pt>
                <c:pt idx="245">
                  <c:v>43327</c:v>
                </c:pt>
                <c:pt idx="246">
                  <c:v>43328</c:v>
                </c:pt>
                <c:pt idx="247">
                  <c:v>43329</c:v>
                </c:pt>
                <c:pt idx="248">
                  <c:v>43329</c:v>
                </c:pt>
                <c:pt idx="249">
                  <c:v>43332</c:v>
                </c:pt>
                <c:pt idx="250">
                  <c:v>43332</c:v>
                </c:pt>
                <c:pt idx="251">
                  <c:v>43333</c:v>
                </c:pt>
                <c:pt idx="252">
                  <c:v>43334</c:v>
                </c:pt>
                <c:pt idx="253">
                  <c:v>43335</c:v>
                </c:pt>
                <c:pt idx="254">
                  <c:v>43336</c:v>
                </c:pt>
                <c:pt idx="255">
                  <c:v>43336</c:v>
                </c:pt>
                <c:pt idx="256">
                  <c:v>43338</c:v>
                </c:pt>
                <c:pt idx="257">
                  <c:v>43339</c:v>
                </c:pt>
                <c:pt idx="258">
                  <c:v>43339</c:v>
                </c:pt>
                <c:pt idx="259">
                  <c:v>43341</c:v>
                </c:pt>
                <c:pt idx="260">
                  <c:v>43378</c:v>
                </c:pt>
                <c:pt idx="261">
                  <c:v>43381</c:v>
                </c:pt>
                <c:pt idx="262">
                  <c:v>43381</c:v>
                </c:pt>
                <c:pt idx="263">
                  <c:v>43383</c:v>
                </c:pt>
                <c:pt idx="264">
                  <c:v>43384</c:v>
                </c:pt>
                <c:pt idx="265">
                  <c:v>43385</c:v>
                </c:pt>
                <c:pt idx="266">
                  <c:v>43387</c:v>
                </c:pt>
                <c:pt idx="267">
                  <c:v>43387</c:v>
                </c:pt>
                <c:pt idx="268">
                  <c:v>43388</c:v>
                </c:pt>
                <c:pt idx="269">
                  <c:v>43389</c:v>
                </c:pt>
                <c:pt idx="270">
                  <c:v>43392</c:v>
                </c:pt>
                <c:pt idx="271">
                  <c:v>43393</c:v>
                </c:pt>
                <c:pt idx="272">
                  <c:v>43396</c:v>
                </c:pt>
                <c:pt idx="273">
                  <c:v>43396</c:v>
                </c:pt>
                <c:pt idx="274">
                  <c:v>43398</c:v>
                </c:pt>
                <c:pt idx="275">
                  <c:v>43399</c:v>
                </c:pt>
                <c:pt idx="276">
                  <c:v>43400</c:v>
                </c:pt>
                <c:pt idx="277">
                  <c:v>43402</c:v>
                </c:pt>
                <c:pt idx="278">
                  <c:v>43402</c:v>
                </c:pt>
                <c:pt idx="279">
                  <c:v>43403</c:v>
                </c:pt>
                <c:pt idx="280">
                  <c:v>43403</c:v>
                </c:pt>
                <c:pt idx="281">
                  <c:v>43404</c:v>
                </c:pt>
                <c:pt idx="282">
                  <c:v>43404</c:v>
                </c:pt>
                <c:pt idx="283">
                  <c:v>43405</c:v>
                </c:pt>
                <c:pt idx="284">
                  <c:v>43409</c:v>
                </c:pt>
                <c:pt idx="285">
                  <c:v>43409</c:v>
                </c:pt>
                <c:pt idx="286">
                  <c:v>43410</c:v>
                </c:pt>
                <c:pt idx="287">
                  <c:v>43410</c:v>
                </c:pt>
                <c:pt idx="288">
                  <c:v>43411</c:v>
                </c:pt>
                <c:pt idx="289">
                  <c:v>43411</c:v>
                </c:pt>
                <c:pt idx="290">
                  <c:v>43411</c:v>
                </c:pt>
                <c:pt idx="291">
                  <c:v>43412</c:v>
                </c:pt>
                <c:pt idx="292">
                  <c:v>43413</c:v>
                </c:pt>
                <c:pt idx="293">
                  <c:v>43414</c:v>
                </c:pt>
                <c:pt idx="294">
                  <c:v>43416</c:v>
                </c:pt>
                <c:pt idx="295">
                  <c:v>43416</c:v>
                </c:pt>
                <c:pt idx="296">
                  <c:v>43417</c:v>
                </c:pt>
                <c:pt idx="297">
                  <c:v>43420</c:v>
                </c:pt>
                <c:pt idx="298">
                  <c:v>43423</c:v>
                </c:pt>
                <c:pt idx="299">
                  <c:v>43424</c:v>
                </c:pt>
                <c:pt idx="300">
                  <c:v>43425</c:v>
                </c:pt>
                <c:pt idx="301">
                  <c:v>43426</c:v>
                </c:pt>
                <c:pt idx="302">
                  <c:v>43426</c:v>
                </c:pt>
                <c:pt idx="303">
                  <c:v>43426</c:v>
                </c:pt>
                <c:pt idx="304">
                  <c:v>43429</c:v>
                </c:pt>
                <c:pt idx="305">
                  <c:v>43430</c:v>
                </c:pt>
                <c:pt idx="306">
                  <c:v>43430</c:v>
                </c:pt>
                <c:pt idx="307">
                  <c:v>43431</c:v>
                </c:pt>
                <c:pt idx="308">
                  <c:v>43432</c:v>
                </c:pt>
                <c:pt idx="309">
                  <c:v>43433</c:v>
                </c:pt>
                <c:pt idx="310">
                  <c:v>43450</c:v>
                </c:pt>
                <c:pt idx="311">
                  <c:v>43451</c:v>
                </c:pt>
                <c:pt idx="312">
                  <c:v>43451</c:v>
                </c:pt>
                <c:pt idx="313">
                  <c:v>43452</c:v>
                </c:pt>
                <c:pt idx="314">
                  <c:v>43452</c:v>
                </c:pt>
                <c:pt idx="315">
                  <c:v>43453</c:v>
                </c:pt>
                <c:pt idx="316">
                  <c:v>43454</c:v>
                </c:pt>
                <c:pt idx="317">
                  <c:v>43454</c:v>
                </c:pt>
                <c:pt idx="318">
                  <c:v>43455</c:v>
                </c:pt>
                <c:pt idx="319">
                  <c:v>43456</c:v>
                </c:pt>
                <c:pt idx="320">
                  <c:v>43458</c:v>
                </c:pt>
                <c:pt idx="321">
                  <c:v>43458</c:v>
                </c:pt>
                <c:pt idx="322">
                  <c:v>43459</c:v>
                </c:pt>
                <c:pt idx="323">
                  <c:v>43459</c:v>
                </c:pt>
                <c:pt idx="324">
                  <c:v>43460</c:v>
                </c:pt>
                <c:pt idx="325">
                  <c:v>43460</c:v>
                </c:pt>
                <c:pt idx="326">
                  <c:v>43461</c:v>
                </c:pt>
                <c:pt idx="327">
                  <c:v>43461</c:v>
                </c:pt>
                <c:pt idx="328">
                  <c:v>43463</c:v>
                </c:pt>
                <c:pt idx="329" formatCode="dd/mm/yy;@">
                  <c:v>43467</c:v>
                </c:pt>
                <c:pt idx="330" formatCode="dd/mm/yy;@">
                  <c:v>43467</c:v>
                </c:pt>
                <c:pt idx="331" formatCode="dd/mm/yy;@">
                  <c:v>43467</c:v>
                </c:pt>
                <c:pt idx="332" formatCode="dd/mm/yy;@">
                  <c:v>43468</c:v>
                </c:pt>
                <c:pt idx="333" formatCode="dd/mm/yy;@">
                  <c:v>43468</c:v>
                </c:pt>
                <c:pt idx="334" formatCode="dd/mm/yy;@">
                  <c:v>43470</c:v>
                </c:pt>
                <c:pt idx="335" formatCode="dd/mm/yy;@">
                  <c:v>43470</c:v>
                </c:pt>
                <c:pt idx="336" formatCode="dd/mm/yy;@">
                  <c:v>43472</c:v>
                </c:pt>
                <c:pt idx="337" formatCode="dd/mm/yy;@">
                  <c:v>43472</c:v>
                </c:pt>
                <c:pt idx="338" formatCode="dd/mm/yy;@">
                  <c:v>43473</c:v>
                </c:pt>
                <c:pt idx="339" formatCode="dd/mm/yy;@">
                  <c:v>43474</c:v>
                </c:pt>
                <c:pt idx="340" formatCode="dd/mm/yy;@">
                  <c:v>43475</c:v>
                </c:pt>
                <c:pt idx="341" formatCode="dd/mm/yy;@">
                  <c:v>43475</c:v>
                </c:pt>
                <c:pt idx="342" formatCode="dd/mm/yy;@">
                  <c:v>43476</c:v>
                </c:pt>
                <c:pt idx="343" formatCode="dd/mm/yy;@">
                  <c:v>43476</c:v>
                </c:pt>
                <c:pt idx="344" formatCode="dd/mm/yy;@">
                  <c:v>43477</c:v>
                </c:pt>
                <c:pt idx="345" formatCode="dd/mm/yy;@">
                  <c:v>43478</c:v>
                </c:pt>
                <c:pt idx="346" formatCode="dd/mm/yy;@">
                  <c:v>43478</c:v>
                </c:pt>
                <c:pt idx="347" formatCode="dd/mm/yy;@">
                  <c:v>43479</c:v>
                </c:pt>
                <c:pt idx="348" formatCode="dd/mm/yy;@">
                  <c:v>43479</c:v>
                </c:pt>
                <c:pt idx="349" formatCode="dd/mm/yy;@">
                  <c:v>43479</c:v>
                </c:pt>
                <c:pt idx="350" formatCode="dd/mm/yy;@">
                  <c:v>43480</c:v>
                </c:pt>
                <c:pt idx="351" formatCode="dd/mm/yy;@">
                  <c:v>43480</c:v>
                </c:pt>
                <c:pt idx="352" formatCode="dd/mm/yy;@">
                  <c:v>43481</c:v>
                </c:pt>
                <c:pt idx="353" formatCode="dd/mm/yy;@">
                  <c:v>43487</c:v>
                </c:pt>
                <c:pt idx="354" formatCode="dd/mm/yy;@">
                  <c:v>43488</c:v>
                </c:pt>
                <c:pt idx="355" formatCode="dd/mm/yy;@">
                  <c:v>43488</c:v>
                </c:pt>
                <c:pt idx="356" formatCode="dd/mm/yy;@">
                  <c:v>43489</c:v>
                </c:pt>
                <c:pt idx="357" formatCode="dd/mm/yy;@">
                  <c:v>43490</c:v>
                </c:pt>
                <c:pt idx="358" formatCode="dd/mm/yy;@">
                  <c:v>43491</c:v>
                </c:pt>
                <c:pt idx="359" formatCode="dd/mm/yy;@">
                  <c:v>43491</c:v>
                </c:pt>
                <c:pt idx="360" formatCode="dd/mm/yy;@">
                  <c:v>43492</c:v>
                </c:pt>
                <c:pt idx="361" formatCode="dd/mm/yy;@">
                  <c:v>43492</c:v>
                </c:pt>
                <c:pt idx="362" formatCode="dd/mm/yy;@">
                  <c:v>43493</c:v>
                </c:pt>
                <c:pt idx="363" formatCode="dd/mm/yy;@">
                  <c:v>43494</c:v>
                </c:pt>
                <c:pt idx="364" formatCode="dd/mm/yy;@">
                  <c:v>43495</c:v>
                </c:pt>
                <c:pt idx="365" formatCode="dd/mm/yy;@">
                  <c:v>43503</c:v>
                </c:pt>
                <c:pt idx="366" formatCode="dd/mm/yy;@">
                  <c:v>43504</c:v>
                </c:pt>
                <c:pt idx="367" formatCode="dd/mm/yy;@">
                  <c:v>43505</c:v>
                </c:pt>
                <c:pt idx="368" formatCode="dd/mm/yy;@">
                  <c:v>43507</c:v>
                </c:pt>
                <c:pt idx="369" formatCode="dd/mm/yy;@">
                  <c:v>43507</c:v>
                </c:pt>
                <c:pt idx="370" formatCode="dd/mm/yy;@">
                  <c:v>43508</c:v>
                </c:pt>
                <c:pt idx="371" formatCode="dd/mm/yy;@">
                  <c:v>43508</c:v>
                </c:pt>
                <c:pt idx="372" formatCode="dd/mm/yy;@">
                  <c:v>43509</c:v>
                </c:pt>
                <c:pt idx="373" formatCode="dd/mm/yy;@">
                  <c:v>43509</c:v>
                </c:pt>
                <c:pt idx="374" formatCode="dd/mm/yy;@">
                  <c:v>43510</c:v>
                </c:pt>
                <c:pt idx="375" formatCode="dd/mm/yy;@">
                  <c:v>43510</c:v>
                </c:pt>
                <c:pt idx="376" formatCode="dd/mm/yy;@">
                  <c:v>43511</c:v>
                </c:pt>
                <c:pt idx="377" formatCode="dd/mm/yy;@">
                  <c:v>43512</c:v>
                </c:pt>
                <c:pt idx="378" formatCode="dd/mm/yy;@">
                  <c:v>43514</c:v>
                </c:pt>
                <c:pt idx="379" formatCode="dd/mm/yy;@">
                  <c:v>43514</c:v>
                </c:pt>
                <c:pt idx="380" formatCode="dd/mm/yy;@">
                  <c:v>43515</c:v>
                </c:pt>
                <c:pt idx="381" formatCode="dd/mm/yy;@">
                  <c:v>43516</c:v>
                </c:pt>
                <c:pt idx="382" formatCode="dd/mm/yy;@">
                  <c:v>43517</c:v>
                </c:pt>
                <c:pt idx="383" formatCode="dd/mm/yy;@">
                  <c:v>43517</c:v>
                </c:pt>
                <c:pt idx="384" formatCode="dd/mm/yy;@">
                  <c:v>43518</c:v>
                </c:pt>
                <c:pt idx="385" formatCode="dd/mm/yy;@">
                  <c:v>43518</c:v>
                </c:pt>
                <c:pt idx="386" formatCode="dd/mm/yy;@">
                  <c:v>43519</c:v>
                </c:pt>
                <c:pt idx="387" formatCode="dd/mm/yy;@">
                  <c:v>43521</c:v>
                </c:pt>
                <c:pt idx="388" formatCode="dd/mm/yy;@">
                  <c:v>43522</c:v>
                </c:pt>
                <c:pt idx="389" formatCode="dd/mm/yy;@">
                  <c:v>43522</c:v>
                </c:pt>
                <c:pt idx="390" formatCode="dd/mm/yy;@">
                  <c:v>43523</c:v>
                </c:pt>
                <c:pt idx="391" formatCode="dd/mm/yy;@">
                  <c:v>43524</c:v>
                </c:pt>
                <c:pt idx="392" formatCode="dd/mm/yy;@">
                  <c:v>43525</c:v>
                </c:pt>
                <c:pt idx="393" formatCode="dd/mm/yy;@">
                  <c:v>43528</c:v>
                </c:pt>
                <c:pt idx="394" formatCode="dd/mm/yy;@">
                  <c:v>43529</c:v>
                </c:pt>
                <c:pt idx="395" formatCode="dd/mm/yy;@">
                  <c:v>43530</c:v>
                </c:pt>
                <c:pt idx="396" formatCode="dd/mm/yy;@">
                  <c:v>43531</c:v>
                </c:pt>
                <c:pt idx="397" formatCode="dd/mm/yy;@">
                  <c:v>43531</c:v>
                </c:pt>
                <c:pt idx="398" formatCode="dd/mm/yy;@">
                  <c:v>43532</c:v>
                </c:pt>
                <c:pt idx="399" formatCode="dd/mm/yy;@">
                  <c:v>43533</c:v>
                </c:pt>
                <c:pt idx="400" formatCode="dd/mm/yy;@">
                  <c:v>43535</c:v>
                </c:pt>
                <c:pt idx="401" formatCode="dd/mm/yy;@">
                  <c:v>43535</c:v>
                </c:pt>
                <c:pt idx="402" formatCode="dd/mm/yy;@">
                  <c:v>43536</c:v>
                </c:pt>
                <c:pt idx="403" formatCode="dd/mm/yy;@">
                  <c:v>43537</c:v>
                </c:pt>
                <c:pt idx="404" formatCode="dd/mm/yy;@">
                  <c:v>43538</c:v>
                </c:pt>
                <c:pt idx="405" formatCode="dd/mm/yy;@">
                  <c:v>43538</c:v>
                </c:pt>
                <c:pt idx="406" formatCode="dd/mm/yy;@">
                  <c:v>43540</c:v>
                </c:pt>
                <c:pt idx="407" formatCode="dd/mm/yy;@">
                  <c:v>43547</c:v>
                </c:pt>
                <c:pt idx="408" formatCode="dd/mm/yy;@">
                  <c:v>43549</c:v>
                </c:pt>
                <c:pt idx="409" formatCode="dd/mm/yy;@">
                  <c:v>43549</c:v>
                </c:pt>
                <c:pt idx="410" formatCode="dd/mm/yy;@">
                  <c:v>43550</c:v>
                </c:pt>
                <c:pt idx="411" formatCode="dd/mm/yy;@">
                  <c:v>43550</c:v>
                </c:pt>
                <c:pt idx="412" formatCode="dd/mm/yy;@">
                  <c:v>43551</c:v>
                </c:pt>
                <c:pt idx="413" formatCode="dd/mm/yy;@">
                  <c:v>43551</c:v>
                </c:pt>
                <c:pt idx="414" formatCode="dd/mm/yy;@">
                  <c:v>43552</c:v>
                </c:pt>
                <c:pt idx="415" formatCode="dd/mm/yy;@">
                  <c:v>43554</c:v>
                </c:pt>
                <c:pt idx="416" formatCode="dd/mm/yy;@">
                  <c:v>43556</c:v>
                </c:pt>
                <c:pt idx="417" formatCode="dd/mm/yy;@">
                  <c:v>43556</c:v>
                </c:pt>
                <c:pt idx="418" formatCode="dd/mm/yy;@">
                  <c:v>43557</c:v>
                </c:pt>
                <c:pt idx="419" formatCode="dd/mm/yy;@">
                  <c:v>43558</c:v>
                </c:pt>
                <c:pt idx="420" formatCode="dd/mm/yy;@">
                  <c:v>43559</c:v>
                </c:pt>
                <c:pt idx="421" formatCode="dd/mm/yy;@">
                  <c:v>43559</c:v>
                </c:pt>
                <c:pt idx="422" formatCode="dd/mm/yy;@">
                  <c:v>43560</c:v>
                </c:pt>
                <c:pt idx="423" formatCode="dd/mm/yy;@">
                  <c:v>43561</c:v>
                </c:pt>
                <c:pt idx="424" formatCode="dd/mm/yy;@">
                  <c:v>43563</c:v>
                </c:pt>
                <c:pt idx="425" formatCode="dd/mm/yy;@">
                  <c:v>43563</c:v>
                </c:pt>
                <c:pt idx="426" formatCode="dd/mm/yy;@">
                  <c:v>43564</c:v>
                </c:pt>
                <c:pt idx="427" formatCode="dd/mm/yy;@">
                  <c:v>43565</c:v>
                </c:pt>
                <c:pt idx="428" formatCode="dd/mm/yy;@">
                  <c:v>43566</c:v>
                </c:pt>
                <c:pt idx="429" formatCode="dd/mm/yy;@">
                  <c:v>43566</c:v>
                </c:pt>
                <c:pt idx="430" formatCode="dd/mm/yy;@">
                  <c:v>43567</c:v>
                </c:pt>
                <c:pt idx="431" formatCode="dd/mm/yy;@">
                  <c:v>43571</c:v>
                </c:pt>
                <c:pt idx="432" formatCode="dd/mm/yy;@">
                  <c:v>43572</c:v>
                </c:pt>
                <c:pt idx="433" formatCode="dd/mm/yy;@">
                  <c:v>43573</c:v>
                </c:pt>
                <c:pt idx="434" formatCode="dd/mm/yy;@">
                  <c:v>43573</c:v>
                </c:pt>
                <c:pt idx="435" formatCode="dd/mm/yy;@">
                  <c:v>43574</c:v>
                </c:pt>
                <c:pt idx="436" formatCode="dd/mm/yy;@">
                  <c:v>43575</c:v>
                </c:pt>
                <c:pt idx="437" formatCode="dd/mm/yy;@">
                  <c:v>43577</c:v>
                </c:pt>
                <c:pt idx="438" formatCode="dd/mm/yy;@">
                  <c:v>43577</c:v>
                </c:pt>
                <c:pt idx="439" formatCode="dd/mm/yy;@">
                  <c:v>43577</c:v>
                </c:pt>
                <c:pt idx="440" formatCode="dd/mm/yy;@">
                  <c:v>43578</c:v>
                </c:pt>
                <c:pt idx="441" formatCode="dd/mm/yy;@">
                  <c:v>43579</c:v>
                </c:pt>
                <c:pt idx="442" formatCode="dd/mm/yy;@">
                  <c:v>43580</c:v>
                </c:pt>
                <c:pt idx="443" formatCode="dd/mm/yy;@">
                  <c:v>43580</c:v>
                </c:pt>
                <c:pt idx="444" formatCode="dd/mm/yy;@">
                  <c:v>43582</c:v>
                </c:pt>
                <c:pt idx="445" formatCode="dd/mm/yy;@">
                  <c:v>43583</c:v>
                </c:pt>
                <c:pt idx="446" formatCode="dd/mm/yy;@">
                  <c:v>43584</c:v>
                </c:pt>
                <c:pt idx="447" formatCode="dd/mm/yy;@">
                  <c:v>43589</c:v>
                </c:pt>
                <c:pt idx="448" formatCode="dd/mm/yy;@">
                  <c:v>43591</c:v>
                </c:pt>
                <c:pt idx="449" formatCode="dd/mm/yy;@">
                  <c:v>43591</c:v>
                </c:pt>
                <c:pt idx="450" formatCode="dd/mm/yy;@">
                  <c:v>43592</c:v>
                </c:pt>
                <c:pt idx="451" formatCode="dd/mm/yy;@">
                  <c:v>43592</c:v>
                </c:pt>
                <c:pt idx="452" formatCode="dd/mm/yy;@">
                  <c:v>43593</c:v>
                </c:pt>
                <c:pt idx="453" formatCode="dd/mm/yy;@">
                  <c:v>43593</c:v>
                </c:pt>
                <c:pt idx="454" formatCode="dd/mm/yy;@">
                  <c:v>43594</c:v>
                </c:pt>
                <c:pt idx="455" formatCode="dd/mm/yy;@">
                  <c:v>43596</c:v>
                </c:pt>
                <c:pt idx="456" formatCode="dd/mm/yy;@">
                  <c:v>43598</c:v>
                </c:pt>
                <c:pt idx="457" formatCode="dd/mm/yy;@">
                  <c:v>43598</c:v>
                </c:pt>
                <c:pt idx="458" formatCode="dd/mm/yy;@">
                  <c:v>43599</c:v>
                </c:pt>
                <c:pt idx="459" formatCode="dd/mm/yy;@">
                  <c:v>43600</c:v>
                </c:pt>
                <c:pt idx="460" formatCode="dd/mm/yy;@">
                  <c:v>43601</c:v>
                </c:pt>
                <c:pt idx="461" formatCode="dd/mm/yy;@">
                  <c:v>43601</c:v>
                </c:pt>
                <c:pt idx="462" formatCode="dd/mm/yy;@">
                  <c:v>43602</c:v>
                </c:pt>
                <c:pt idx="463" formatCode="dd/mm/yy;@">
                  <c:v>43603</c:v>
                </c:pt>
                <c:pt idx="464" formatCode="dd/mm/yy;@">
                  <c:v>43605</c:v>
                </c:pt>
                <c:pt idx="465" formatCode="dd/mm/yy;@">
                  <c:v>43605</c:v>
                </c:pt>
                <c:pt idx="466" formatCode="dd/mm/yy;@">
                  <c:v>43606</c:v>
                </c:pt>
                <c:pt idx="467" formatCode="dd/mm/yy;@">
                  <c:v>43606</c:v>
                </c:pt>
                <c:pt idx="468" formatCode="dd/mm/yy;@">
                  <c:v>43607</c:v>
                </c:pt>
                <c:pt idx="469" formatCode="dd/mm/yy;@">
                  <c:v>43611</c:v>
                </c:pt>
                <c:pt idx="470" formatCode="dd/mm/yy;@">
                  <c:v>43612</c:v>
                </c:pt>
                <c:pt idx="471" formatCode="dd/mm/yy;@">
                  <c:v>43612</c:v>
                </c:pt>
                <c:pt idx="472" formatCode="dd/mm/yy;@">
                  <c:v>43613</c:v>
                </c:pt>
                <c:pt idx="473" formatCode="dd/mm/yy;@">
                  <c:v>43614</c:v>
                </c:pt>
                <c:pt idx="474" formatCode="dd/mm/yy;@">
                  <c:v>43615</c:v>
                </c:pt>
                <c:pt idx="475" formatCode="dd/mm/yy;@">
                  <c:v>43615</c:v>
                </c:pt>
                <c:pt idx="476" formatCode="dd/mm/yy;@">
                  <c:v>43617</c:v>
                </c:pt>
                <c:pt idx="477" formatCode="dd/mm/yy;@">
                  <c:v>43619</c:v>
                </c:pt>
                <c:pt idx="478" formatCode="dd/mm/yy;@">
                  <c:v>43621</c:v>
                </c:pt>
                <c:pt idx="479" formatCode="dd/mm/yy;@">
                  <c:v>43624</c:v>
                </c:pt>
                <c:pt idx="480" formatCode="dd/mm/yy;@">
                  <c:v>43626</c:v>
                </c:pt>
                <c:pt idx="481" formatCode="dd/mm/yy;@">
                  <c:v>43627</c:v>
                </c:pt>
                <c:pt idx="482" formatCode="dd/mm/yy;@">
                  <c:v>43628</c:v>
                </c:pt>
                <c:pt idx="483" formatCode="dd/mm/yy;@">
                  <c:v>43629</c:v>
                </c:pt>
                <c:pt idx="484" formatCode="dd/mm/yy;@">
                  <c:v>43264</c:v>
                </c:pt>
                <c:pt idx="485" formatCode="dd/mm/yy;@">
                  <c:v>43630</c:v>
                </c:pt>
                <c:pt idx="486" formatCode="dd/mm/yy;@">
                  <c:v>43630</c:v>
                </c:pt>
                <c:pt idx="487" formatCode="dd/mm/yy;@">
                  <c:v>43631</c:v>
                </c:pt>
                <c:pt idx="488" formatCode="dd/mm/yy;@">
                  <c:v>43631</c:v>
                </c:pt>
                <c:pt idx="489" formatCode="dd/mm/yy;@">
                  <c:v>43633</c:v>
                </c:pt>
                <c:pt idx="490" formatCode="dd/mm/yy;@">
                  <c:v>43633</c:v>
                </c:pt>
                <c:pt idx="491" formatCode="dd/mm/yy;@">
                  <c:v>43634</c:v>
                </c:pt>
                <c:pt idx="492" formatCode="dd/mm/yy;@">
                  <c:v>43634</c:v>
                </c:pt>
                <c:pt idx="493" formatCode="dd/mm/yy;@">
                  <c:v>43636</c:v>
                </c:pt>
                <c:pt idx="494" formatCode="dd/mm/yy;@">
                  <c:v>43639</c:v>
                </c:pt>
                <c:pt idx="495" formatCode="dd/mm/yy;@">
                  <c:v>43640</c:v>
                </c:pt>
                <c:pt idx="496" formatCode="dd/mm/yy;@">
                  <c:v>43640</c:v>
                </c:pt>
                <c:pt idx="497" formatCode="dd/mm/yy;@">
                  <c:v>43641</c:v>
                </c:pt>
                <c:pt idx="498" formatCode="dd/mm/yy;@">
                  <c:v>43643</c:v>
                </c:pt>
                <c:pt idx="499" formatCode="dd/mm/yy;@">
                  <c:v>43644</c:v>
                </c:pt>
                <c:pt idx="500" formatCode="dd/mm/yy;@">
                  <c:v>43644</c:v>
                </c:pt>
                <c:pt idx="501" formatCode="dd/mm/yy;@">
                  <c:v>43645</c:v>
                </c:pt>
                <c:pt idx="502" formatCode="dd/mm/yy;@">
                  <c:v>43645</c:v>
                </c:pt>
                <c:pt idx="503" formatCode="dd/mm/yy;@">
                  <c:v>43647</c:v>
                </c:pt>
                <c:pt idx="504" formatCode="dd/mm/yy;@">
                  <c:v>43647</c:v>
                </c:pt>
                <c:pt idx="505" formatCode="dd/mm/yy;@">
                  <c:v>43648</c:v>
                </c:pt>
                <c:pt idx="506" formatCode="dd/mm/yy;@">
                  <c:v>43648</c:v>
                </c:pt>
                <c:pt idx="507" formatCode="dd/mm/yy;@">
                  <c:v>43649</c:v>
                </c:pt>
                <c:pt idx="508" formatCode="dd/mm/yy;@">
                  <c:v>43649</c:v>
                </c:pt>
                <c:pt idx="509" formatCode="dd/mm/yy;@">
                  <c:v>43650</c:v>
                </c:pt>
                <c:pt idx="510" formatCode="dd/mm/yy;@">
                  <c:v>43666</c:v>
                </c:pt>
                <c:pt idx="511" formatCode="dd/mm/yy;@">
                  <c:v>43668</c:v>
                </c:pt>
                <c:pt idx="512" formatCode="dd/mm/yy;@">
                  <c:v>43670</c:v>
                </c:pt>
                <c:pt idx="513" formatCode="dd/mm/yy;@">
                  <c:v>43671</c:v>
                </c:pt>
                <c:pt idx="514" formatCode="dd/mm/yy;@">
                  <c:v>43673</c:v>
                </c:pt>
                <c:pt idx="515" formatCode="dd/mm/yy;@">
                  <c:v>43675</c:v>
                </c:pt>
                <c:pt idx="516" formatCode="dd/mm/yy;@">
                  <c:v>43675</c:v>
                </c:pt>
                <c:pt idx="517" formatCode="dd/mm/yy;@">
                  <c:v>43676</c:v>
                </c:pt>
                <c:pt idx="518" formatCode="dd/mm/yy;@">
                  <c:v>43677</c:v>
                </c:pt>
                <c:pt idx="519" formatCode="dd/mm/yy;@">
                  <c:v>43678</c:v>
                </c:pt>
                <c:pt idx="520" formatCode="dd/mm/yy;@">
                  <c:v>43678</c:v>
                </c:pt>
                <c:pt idx="521" formatCode="dd/mm/yy;@">
                  <c:v>43679</c:v>
                </c:pt>
                <c:pt idx="522" formatCode="dd/mm/yy;@">
                  <c:v>43690</c:v>
                </c:pt>
                <c:pt idx="523" formatCode="dd/mm/yy;@">
                  <c:v>43691</c:v>
                </c:pt>
                <c:pt idx="524" formatCode="dd/mm/yy;@">
                  <c:v>43691</c:v>
                </c:pt>
                <c:pt idx="525" formatCode="dd/mm/yy;@">
                  <c:v>43692</c:v>
                </c:pt>
                <c:pt idx="526" formatCode="dd/mm/yy;@">
                  <c:v>43693</c:v>
                </c:pt>
                <c:pt idx="527" formatCode="dd/mm/yy;@">
                  <c:v>43694</c:v>
                </c:pt>
                <c:pt idx="528" formatCode="dd/mm/yy;@">
                  <c:v>43694</c:v>
                </c:pt>
                <c:pt idx="529" formatCode="dd/mm/yy;@">
                  <c:v>43696</c:v>
                </c:pt>
                <c:pt idx="530" formatCode="dd/mm/yy;@">
                  <c:v>43697</c:v>
                </c:pt>
                <c:pt idx="531" formatCode="dd/mm/yy;@">
                  <c:v>43698</c:v>
                </c:pt>
                <c:pt idx="532" formatCode="dd/mm/yy;@">
                  <c:v>43703</c:v>
                </c:pt>
                <c:pt idx="533" formatCode="dd/mm/yy;@">
                  <c:v>43704</c:v>
                </c:pt>
                <c:pt idx="534" formatCode="dd/mm/yy;@">
                  <c:v>43711</c:v>
                </c:pt>
                <c:pt idx="535" formatCode="dd/mm/yy;@">
                  <c:v>43712</c:v>
                </c:pt>
                <c:pt idx="536" formatCode="dd/mm/yy;@">
                  <c:v>43712</c:v>
                </c:pt>
                <c:pt idx="537" formatCode="dd/mm/yy;@">
                  <c:v>43713</c:v>
                </c:pt>
                <c:pt idx="538" formatCode="dd/mm/yy;@">
                  <c:v>43714</c:v>
                </c:pt>
                <c:pt idx="539" formatCode="dd/mm/yy;@">
                  <c:v>43715</c:v>
                </c:pt>
                <c:pt idx="540" formatCode="dd/mm/yy;@">
                  <c:v>43715</c:v>
                </c:pt>
                <c:pt idx="541" formatCode="dd/mm/yy;@">
                  <c:v>43717</c:v>
                </c:pt>
                <c:pt idx="542" formatCode="dd/mm/yy;@">
                  <c:v>43717</c:v>
                </c:pt>
                <c:pt idx="543" formatCode="dd/mm/yy;@">
                  <c:v>43718</c:v>
                </c:pt>
                <c:pt idx="544" formatCode="dd/mm/yy;@">
                  <c:v>43718</c:v>
                </c:pt>
                <c:pt idx="545" formatCode="dd/mm/yy;@">
                  <c:v>43719</c:v>
                </c:pt>
                <c:pt idx="546" formatCode="dd/mm/yy;@">
                  <c:v>43719</c:v>
                </c:pt>
                <c:pt idx="547" formatCode="dd/mm/yy;@">
                  <c:v>43720</c:v>
                </c:pt>
                <c:pt idx="548" formatCode="dd/mm/yy;@">
                  <c:v>43726</c:v>
                </c:pt>
                <c:pt idx="549" formatCode="dd/mm/yy;@">
                  <c:v>43727</c:v>
                </c:pt>
                <c:pt idx="550" formatCode="dd/mm/yy;@">
                  <c:v>43729</c:v>
                </c:pt>
                <c:pt idx="551" formatCode="dd/mm/yy;@">
                  <c:v>43731</c:v>
                </c:pt>
                <c:pt idx="552" formatCode="dd/mm/yy;@">
                  <c:v>43740</c:v>
                </c:pt>
                <c:pt idx="553" formatCode="dd/mm/yy;@">
                  <c:v>43741</c:v>
                </c:pt>
                <c:pt idx="554" formatCode="dd/mm/yy;@">
                  <c:v>43741</c:v>
                </c:pt>
                <c:pt idx="555" formatCode="dd/mm/yy;@">
                  <c:v>43742</c:v>
                </c:pt>
                <c:pt idx="556" formatCode="dd/mm/yy;@">
                  <c:v>43742</c:v>
                </c:pt>
                <c:pt idx="557" formatCode="dd/mm/yy;@">
                  <c:v>43743</c:v>
                </c:pt>
                <c:pt idx="558" formatCode="dd/mm/yy;@">
                  <c:v>43744</c:v>
                </c:pt>
                <c:pt idx="559" formatCode="dd/mm/yy;@">
                  <c:v>43745</c:v>
                </c:pt>
                <c:pt idx="560" formatCode="dd/mm/yy;@">
                  <c:v>43746</c:v>
                </c:pt>
                <c:pt idx="561" formatCode="dd/mm/yy;@">
                  <c:v>43747</c:v>
                </c:pt>
                <c:pt idx="562" formatCode="dd/mm/yy;@">
                  <c:v>43747</c:v>
                </c:pt>
                <c:pt idx="563" formatCode="dd/mm/yy;@">
                  <c:v>43748</c:v>
                </c:pt>
                <c:pt idx="564" formatCode="dd/mm/yy;@">
                  <c:v>43750</c:v>
                </c:pt>
                <c:pt idx="565" formatCode="dd/mm/yy;@">
                  <c:v>43752</c:v>
                </c:pt>
                <c:pt idx="566" formatCode="dd/mm/yy;@">
                  <c:v>43753</c:v>
                </c:pt>
                <c:pt idx="567" formatCode="dd/mm/yy;@">
                  <c:v>43754</c:v>
                </c:pt>
                <c:pt idx="568" formatCode="dd/mm/yy;@">
                  <c:v>43754</c:v>
                </c:pt>
                <c:pt idx="569" formatCode="dd/mm/yy;@">
                  <c:v>43755</c:v>
                </c:pt>
                <c:pt idx="570" formatCode="dd/mm/yy;@">
                  <c:v>43755</c:v>
                </c:pt>
                <c:pt idx="571" formatCode="dd/mm/yy;@">
                  <c:v>43756</c:v>
                </c:pt>
                <c:pt idx="572" formatCode="dd/mm/yy;@">
                  <c:v>43757</c:v>
                </c:pt>
                <c:pt idx="573" formatCode="dd/mm/yy;@">
                  <c:v>43759</c:v>
                </c:pt>
                <c:pt idx="574" formatCode="dd/mm/yy;@">
                  <c:v>43760</c:v>
                </c:pt>
                <c:pt idx="575" formatCode="dd/mm/yy;@">
                  <c:v>43761</c:v>
                </c:pt>
                <c:pt idx="576" formatCode="dd/mm/yy;@">
                  <c:v>43764</c:v>
                </c:pt>
                <c:pt idx="577" formatCode="dd/mm/yy;@">
                  <c:v>43766</c:v>
                </c:pt>
                <c:pt idx="578" formatCode="dd/mm/yy;@">
                  <c:v>43766</c:v>
                </c:pt>
                <c:pt idx="579" formatCode="dd/mm/yy;@">
                  <c:v>43767</c:v>
                </c:pt>
                <c:pt idx="580" formatCode="dd/mm/yy;@">
                  <c:v>43769</c:v>
                </c:pt>
                <c:pt idx="581" formatCode="dd/mm/yy;@">
                  <c:v>43772</c:v>
                </c:pt>
                <c:pt idx="582" formatCode="dd/mm/yy;@">
                  <c:v>43783</c:v>
                </c:pt>
                <c:pt idx="583" formatCode="dd/mm/yy;@">
                  <c:v>43784</c:v>
                </c:pt>
                <c:pt idx="584" formatCode="dd/mm/yy;@">
                  <c:v>43787</c:v>
                </c:pt>
                <c:pt idx="585" formatCode="dd/mm/yy;@">
                  <c:v>43788</c:v>
                </c:pt>
                <c:pt idx="586" formatCode="dd/mm/yy;@">
                  <c:v>43788</c:v>
                </c:pt>
                <c:pt idx="587" formatCode="dd/mm/yy;@">
                  <c:v>43789</c:v>
                </c:pt>
                <c:pt idx="588" formatCode="dd/mm/yy;@">
                  <c:v>43789</c:v>
                </c:pt>
                <c:pt idx="589" formatCode="dd/mm/yy;@">
                  <c:v>43790</c:v>
                </c:pt>
                <c:pt idx="590" formatCode="dd/mm/yy;@">
                  <c:v>43790</c:v>
                </c:pt>
                <c:pt idx="591" formatCode="dd/mm/yy;@">
                  <c:v>43792</c:v>
                </c:pt>
                <c:pt idx="592" formatCode="dd/mm/yy;@">
                  <c:v>43793</c:v>
                </c:pt>
                <c:pt idx="593" formatCode="dd/mm/yy;@">
                  <c:v>43794</c:v>
                </c:pt>
                <c:pt idx="594" formatCode="dd/mm/yy;@">
                  <c:v>43794</c:v>
                </c:pt>
                <c:pt idx="595" formatCode="dd/mm/yy;@">
                  <c:v>43794</c:v>
                </c:pt>
                <c:pt idx="596" formatCode="dd/mm/yy;@">
                  <c:v>43795</c:v>
                </c:pt>
                <c:pt idx="597" formatCode="dd/mm/yy;@">
                  <c:v>43796</c:v>
                </c:pt>
                <c:pt idx="598" formatCode="dd/mm/yy;@">
                  <c:v>43796</c:v>
                </c:pt>
                <c:pt idx="599" formatCode="dd/mm/yy;@">
                  <c:v>43797</c:v>
                </c:pt>
                <c:pt idx="600" formatCode="dd/mm/yy;@">
                  <c:v>43797</c:v>
                </c:pt>
                <c:pt idx="601" formatCode="dd/mm/yy;@">
                  <c:v>43799</c:v>
                </c:pt>
                <c:pt idx="602" formatCode="dd/mm/yy;@">
                  <c:v>43800</c:v>
                </c:pt>
                <c:pt idx="603" formatCode="dd/mm/yy;@">
                  <c:v>43801</c:v>
                </c:pt>
                <c:pt idx="604" formatCode="dd/mm/yy;@">
                  <c:v>43808</c:v>
                </c:pt>
                <c:pt idx="605" formatCode="dd/mm/yy;@">
                  <c:v>43809</c:v>
                </c:pt>
                <c:pt idx="606" formatCode="dd/mm/yy;@">
                  <c:v>43815</c:v>
                </c:pt>
                <c:pt idx="607" formatCode="dd/mm/yy;@">
                  <c:v>43816</c:v>
                </c:pt>
                <c:pt idx="608" formatCode="dd/mm/yy;@">
                  <c:v>43820</c:v>
                </c:pt>
                <c:pt idx="609" formatCode="dd/mm/yy;@">
                  <c:v>43822</c:v>
                </c:pt>
                <c:pt idx="610" formatCode="dd/mm/yy;@">
                  <c:v>43824</c:v>
                </c:pt>
                <c:pt idx="611" formatCode="dd/mm/yy;@">
                  <c:v>43825</c:v>
                </c:pt>
              </c:numCache>
            </c:numRef>
          </c:cat>
          <c:val>
            <c:numRef>
              <c:f>'NG-LDĐ-04 (29049)'!$P$3:$P$614</c:f>
              <c:numCache>
                <c:formatCode>General</c:formatCode>
                <c:ptCount val="612"/>
                <c:pt idx="0">
                  <c:v>0</c:v>
                </c:pt>
                <c:pt idx="1">
                  <c:v>4</c:v>
                </c:pt>
                <c:pt idx="2">
                  <c:v>2</c:v>
                </c:pt>
                <c:pt idx="3">
                  <c:v>3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6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3</c:v>
                </c:pt>
                <c:pt idx="34">
                  <c:v>10</c:v>
                </c:pt>
                <c:pt idx="35">
                  <c:v>0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4</c:v>
                </c:pt>
                <c:pt idx="40">
                  <c:v>2</c:v>
                </c:pt>
                <c:pt idx="41">
                  <c:v>3</c:v>
                </c:pt>
                <c:pt idx="42">
                  <c:v>0</c:v>
                </c:pt>
                <c:pt idx="43">
                  <c:v>5</c:v>
                </c:pt>
                <c:pt idx="44">
                  <c:v>19</c:v>
                </c:pt>
                <c:pt idx="45">
                  <c:v>0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0</c:v>
                </c:pt>
                <c:pt idx="50">
                  <c:v>5</c:v>
                </c:pt>
                <c:pt idx="51">
                  <c:v>0</c:v>
                </c:pt>
                <c:pt idx="52">
                  <c:v>1</c:v>
                </c:pt>
                <c:pt idx="53">
                  <c:v>9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5</c:v>
                </c:pt>
                <c:pt idx="83">
                  <c:v>13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3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3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4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2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3</c:v>
                </c:pt>
                <c:pt idx="213">
                  <c:v>5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3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3</c:v>
                </c:pt>
                <c:pt idx="223">
                  <c:v>5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6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2</c:v>
                </c:pt>
                <c:pt idx="232">
                  <c:v>6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2</c:v>
                </c:pt>
                <c:pt idx="238">
                  <c:v>2</c:v>
                </c:pt>
                <c:pt idx="239">
                  <c:v>0</c:v>
                </c:pt>
                <c:pt idx="240">
                  <c:v>0</c:v>
                </c:pt>
                <c:pt idx="241">
                  <c:v>3</c:v>
                </c:pt>
                <c:pt idx="242">
                  <c:v>0</c:v>
                </c:pt>
                <c:pt idx="243">
                  <c:v>4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2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11</c:v>
                </c:pt>
                <c:pt idx="257">
                  <c:v>1</c:v>
                </c:pt>
                <c:pt idx="258">
                  <c:v>0</c:v>
                </c:pt>
                <c:pt idx="259">
                  <c:v>2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3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3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5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2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2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6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14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4</c:v>
                </c:pt>
                <c:pt idx="435">
                  <c:v>14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2</c:v>
                </c:pt>
                <c:pt idx="442">
                  <c:v>0</c:v>
                </c:pt>
                <c:pt idx="443">
                  <c:v>2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2</c:v>
                </c:pt>
                <c:pt idx="449">
                  <c:v>0</c:v>
                </c:pt>
                <c:pt idx="450">
                  <c:v>2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4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4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2</c:v>
                </c:pt>
                <c:pt idx="520">
                  <c:v>0</c:v>
                </c:pt>
                <c:pt idx="521">
                  <c:v>13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8</c:v>
                </c:pt>
                <c:pt idx="530">
                  <c:v>0</c:v>
                </c:pt>
                <c:pt idx="53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ser>
          <c:idx val="1"/>
          <c:order val="3"/>
          <c:tx>
            <c:strRef>
              <c:f>'NG-LDĐ-04 (29049)'!$R$2</c:f>
              <c:strCache>
                <c:ptCount val="1"/>
                <c:pt idx="0">
                  <c:v>29049_1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'NG-LDĐ-04 (29049)'!$N$3:$N$614</c:f>
              <c:numCache>
                <c:formatCode>m/d/yyyy</c:formatCode>
                <c:ptCount val="612"/>
                <c:pt idx="0">
                  <c:v>43102</c:v>
                </c:pt>
                <c:pt idx="1">
                  <c:v>43103</c:v>
                </c:pt>
                <c:pt idx="2">
                  <c:v>43103</c:v>
                </c:pt>
                <c:pt idx="3">
                  <c:v>43104</c:v>
                </c:pt>
                <c:pt idx="4">
                  <c:v>43104</c:v>
                </c:pt>
                <c:pt idx="5">
                  <c:v>43104</c:v>
                </c:pt>
                <c:pt idx="6">
                  <c:v>43105</c:v>
                </c:pt>
                <c:pt idx="7">
                  <c:v>43106</c:v>
                </c:pt>
                <c:pt idx="8">
                  <c:v>43108</c:v>
                </c:pt>
                <c:pt idx="9">
                  <c:v>43109</c:v>
                </c:pt>
                <c:pt idx="10">
                  <c:v>43109</c:v>
                </c:pt>
                <c:pt idx="11">
                  <c:v>43110</c:v>
                </c:pt>
                <c:pt idx="12">
                  <c:v>43110</c:v>
                </c:pt>
                <c:pt idx="13">
                  <c:v>43111</c:v>
                </c:pt>
                <c:pt idx="14">
                  <c:v>43112</c:v>
                </c:pt>
                <c:pt idx="15">
                  <c:v>43113</c:v>
                </c:pt>
                <c:pt idx="16">
                  <c:v>43115</c:v>
                </c:pt>
                <c:pt idx="17">
                  <c:v>43116</c:v>
                </c:pt>
                <c:pt idx="18">
                  <c:v>43116</c:v>
                </c:pt>
                <c:pt idx="19">
                  <c:v>43117</c:v>
                </c:pt>
                <c:pt idx="20">
                  <c:v>43117</c:v>
                </c:pt>
                <c:pt idx="21">
                  <c:v>43118</c:v>
                </c:pt>
                <c:pt idx="22">
                  <c:v>43119</c:v>
                </c:pt>
                <c:pt idx="23">
                  <c:v>43120</c:v>
                </c:pt>
                <c:pt idx="24">
                  <c:v>43120</c:v>
                </c:pt>
                <c:pt idx="25">
                  <c:v>43121</c:v>
                </c:pt>
                <c:pt idx="26">
                  <c:v>43121</c:v>
                </c:pt>
                <c:pt idx="27">
                  <c:v>43122</c:v>
                </c:pt>
                <c:pt idx="28">
                  <c:v>43122</c:v>
                </c:pt>
                <c:pt idx="29">
                  <c:v>43123</c:v>
                </c:pt>
                <c:pt idx="30">
                  <c:v>43123</c:v>
                </c:pt>
                <c:pt idx="31">
                  <c:v>43124</c:v>
                </c:pt>
                <c:pt idx="32">
                  <c:v>43124</c:v>
                </c:pt>
                <c:pt idx="33">
                  <c:v>43125</c:v>
                </c:pt>
                <c:pt idx="34">
                  <c:v>43126</c:v>
                </c:pt>
                <c:pt idx="35">
                  <c:v>43127</c:v>
                </c:pt>
                <c:pt idx="36">
                  <c:v>43129</c:v>
                </c:pt>
                <c:pt idx="37">
                  <c:v>43130</c:v>
                </c:pt>
                <c:pt idx="38">
                  <c:v>43130</c:v>
                </c:pt>
                <c:pt idx="39">
                  <c:v>43131</c:v>
                </c:pt>
                <c:pt idx="40">
                  <c:v>43131</c:v>
                </c:pt>
                <c:pt idx="41">
                  <c:v>43132</c:v>
                </c:pt>
                <c:pt idx="42">
                  <c:v>43132</c:v>
                </c:pt>
                <c:pt idx="43">
                  <c:v>43133</c:v>
                </c:pt>
                <c:pt idx="44">
                  <c:v>43133</c:v>
                </c:pt>
                <c:pt idx="45">
                  <c:v>43134</c:v>
                </c:pt>
                <c:pt idx="46">
                  <c:v>43134</c:v>
                </c:pt>
                <c:pt idx="47">
                  <c:v>43136</c:v>
                </c:pt>
                <c:pt idx="48">
                  <c:v>43136</c:v>
                </c:pt>
                <c:pt idx="49">
                  <c:v>43136</c:v>
                </c:pt>
                <c:pt idx="50">
                  <c:v>43137</c:v>
                </c:pt>
                <c:pt idx="51">
                  <c:v>43138</c:v>
                </c:pt>
                <c:pt idx="52">
                  <c:v>43138</c:v>
                </c:pt>
                <c:pt idx="53">
                  <c:v>43139</c:v>
                </c:pt>
                <c:pt idx="54">
                  <c:v>43139</c:v>
                </c:pt>
                <c:pt idx="55">
                  <c:v>43141</c:v>
                </c:pt>
                <c:pt idx="56">
                  <c:v>43154</c:v>
                </c:pt>
                <c:pt idx="57">
                  <c:v>43155</c:v>
                </c:pt>
                <c:pt idx="58">
                  <c:v>43155</c:v>
                </c:pt>
                <c:pt idx="59">
                  <c:v>43156</c:v>
                </c:pt>
                <c:pt idx="60">
                  <c:v>43156</c:v>
                </c:pt>
                <c:pt idx="61">
                  <c:v>43157</c:v>
                </c:pt>
                <c:pt idx="62">
                  <c:v>43157</c:v>
                </c:pt>
                <c:pt idx="63">
                  <c:v>43158</c:v>
                </c:pt>
                <c:pt idx="64">
                  <c:v>43158</c:v>
                </c:pt>
                <c:pt idx="65">
                  <c:v>43159</c:v>
                </c:pt>
                <c:pt idx="66">
                  <c:v>43159</c:v>
                </c:pt>
                <c:pt idx="67">
                  <c:v>43160</c:v>
                </c:pt>
                <c:pt idx="68">
                  <c:v>43160</c:v>
                </c:pt>
                <c:pt idx="69">
                  <c:v>43162</c:v>
                </c:pt>
                <c:pt idx="70">
                  <c:v>43162</c:v>
                </c:pt>
                <c:pt idx="71">
                  <c:v>43164</c:v>
                </c:pt>
                <c:pt idx="72">
                  <c:v>43164</c:v>
                </c:pt>
                <c:pt idx="73">
                  <c:v>43165</c:v>
                </c:pt>
                <c:pt idx="74">
                  <c:v>43165</c:v>
                </c:pt>
                <c:pt idx="75">
                  <c:v>43166</c:v>
                </c:pt>
                <c:pt idx="76">
                  <c:v>43167</c:v>
                </c:pt>
                <c:pt idx="77">
                  <c:v>43168</c:v>
                </c:pt>
                <c:pt idx="78">
                  <c:v>43170</c:v>
                </c:pt>
                <c:pt idx="79">
                  <c:v>43171</c:v>
                </c:pt>
                <c:pt idx="80">
                  <c:v>43171</c:v>
                </c:pt>
                <c:pt idx="81">
                  <c:v>43172</c:v>
                </c:pt>
                <c:pt idx="82">
                  <c:v>43172</c:v>
                </c:pt>
                <c:pt idx="83">
                  <c:v>43173</c:v>
                </c:pt>
                <c:pt idx="84">
                  <c:v>43173</c:v>
                </c:pt>
                <c:pt idx="85">
                  <c:v>43174</c:v>
                </c:pt>
                <c:pt idx="86">
                  <c:v>43174</c:v>
                </c:pt>
                <c:pt idx="87">
                  <c:v>43174</c:v>
                </c:pt>
                <c:pt idx="88">
                  <c:v>43176</c:v>
                </c:pt>
                <c:pt idx="89">
                  <c:v>43178</c:v>
                </c:pt>
                <c:pt idx="90">
                  <c:v>43179</c:v>
                </c:pt>
                <c:pt idx="91">
                  <c:v>43179</c:v>
                </c:pt>
                <c:pt idx="92">
                  <c:v>43180</c:v>
                </c:pt>
                <c:pt idx="93">
                  <c:v>43180</c:v>
                </c:pt>
                <c:pt idx="94">
                  <c:v>43181</c:v>
                </c:pt>
                <c:pt idx="95">
                  <c:v>43181</c:v>
                </c:pt>
                <c:pt idx="96">
                  <c:v>43183</c:v>
                </c:pt>
                <c:pt idx="97">
                  <c:v>43183</c:v>
                </c:pt>
                <c:pt idx="98">
                  <c:v>43185</c:v>
                </c:pt>
                <c:pt idx="99">
                  <c:v>43185</c:v>
                </c:pt>
                <c:pt idx="100">
                  <c:v>43186</c:v>
                </c:pt>
                <c:pt idx="101">
                  <c:v>43186</c:v>
                </c:pt>
                <c:pt idx="102">
                  <c:v>43187</c:v>
                </c:pt>
                <c:pt idx="103">
                  <c:v>43187</c:v>
                </c:pt>
                <c:pt idx="104">
                  <c:v>43188</c:v>
                </c:pt>
                <c:pt idx="105">
                  <c:v>43188</c:v>
                </c:pt>
                <c:pt idx="106">
                  <c:v>43189</c:v>
                </c:pt>
                <c:pt idx="107">
                  <c:v>43190</c:v>
                </c:pt>
                <c:pt idx="108">
                  <c:v>43192</c:v>
                </c:pt>
                <c:pt idx="109">
                  <c:v>43192</c:v>
                </c:pt>
                <c:pt idx="110">
                  <c:v>43193</c:v>
                </c:pt>
                <c:pt idx="111">
                  <c:v>43194</c:v>
                </c:pt>
                <c:pt idx="112">
                  <c:v>43194</c:v>
                </c:pt>
                <c:pt idx="113">
                  <c:v>43199</c:v>
                </c:pt>
                <c:pt idx="114">
                  <c:v>43200</c:v>
                </c:pt>
                <c:pt idx="115">
                  <c:v>43200</c:v>
                </c:pt>
                <c:pt idx="116">
                  <c:v>43201</c:v>
                </c:pt>
                <c:pt idx="117">
                  <c:v>43202</c:v>
                </c:pt>
                <c:pt idx="118">
                  <c:v>43203</c:v>
                </c:pt>
                <c:pt idx="119">
                  <c:v>43204</c:v>
                </c:pt>
                <c:pt idx="120">
                  <c:v>43206</c:v>
                </c:pt>
                <c:pt idx="121">
                  <c:v>43206</c:v>
                </c:pt>
                <c:pt idx="122">
                  <c:v>43208</c:v>
                </c:pt>
                <c:pt idx="123">
                  <c:v>43208</c:v>
                </c:pt>
                <c:pt idx="124">
                  <c:v>43209</c:v>
                </c:pt>
                <c:pt idx="125">
                  <c:v>43209</c:v>
                </c:pt>
                <c:pt idx="126">
                  <c:v>43211</c:v>
                </c:pt>
                <c:pt idx="127">
                  <c:v>43211</c:v>
                </c:pt>
                <c:pt idx="128">
                  <c:v>43213</c:v>
                </c:pt>
                <c:pt idx="129">
                  <c:v>43214</c:v>
                </c:pt>
                <c:pt idx="130">
                  <c:v>43215</c:v>
                </c:pt>
                <c:pt idx="131">
                  <c:v>43222</c:v>
                </c:pt>
                <c:pt idx="132">
                  <c:v>43223</c:v>
                </c:pt>
                <c:pt idx="133">
                  <c:v>43223</c:v>
                </c:pt>
                <c:pt idx="134">
                  <c:v>43225</c:v>
                </c:pt>
                <c:pt idx="135">
                  <c:v>43225</c:v>
                </c:pt>
                <c:pt idx="136">
                  <c:v>43227</c:v>
                </c:pt>
                <c:pt idx="137">
                  <c:v>43227</c:v>
                </c:pt>
                <c:pt idx="138">
                  <c:v>43229</c:v>
                </c:pt>
                <c:pt idx="139">
                  <c:v>43230</c:v>
                </c:pt>
                <c:pt idx="140">
                  <c:v>43232</c:v>
                </c:pt>
                <c:pt idx="141">
                  <c:v>43234</c:v>
                </c:pt>
                <c:pt idx="142">
                  <c:v>43235</c:v>
                </c:pt>
                <c:pt idx="143">
                  <c:v>43235</c:v>
                </c:pt>
                <c:pt idx="144">
                  <c:v>43236</c:v>
                </c:pt>
                <c:pt idx="145">
                  <c:v>43236</c:v>
                </c:pt>
                <c:pt idx="146">
                  <c:v>43237</c:v>
                </c:pt>
                <c:pt idx="147">
                  <c:v>43237</c:v>
                </c:pt>
                <c:pt idx="148">
                  <c:v>43238</c:v>
                </c:pt>
                <c:pt idx="149">
                  <c:v>43239</c:v>
                </c:pt>
                <c:pt idx="150">
                  <c:v>43241</c:v>
                </c:pt>
                <c:pt idx="151">
                  <c:v>43242</c:v>
                </c:pt>
                <c:pt idx="152">
                  <c:v>43242</c:v>
                </c:pt>
                <c:pt idx="153">
                  <c:v>43243</c:v>
                </c:pt>
                <c:pt idx="154">
                  <c:v>43243</c:v>
                </c:pt>
                <c:pt idx="155">
                  <c:v>43244</c:v>
                </c:pt>
                <c:pt idx="156">
                  <c:v>43248</c:v>
                </c:pt>
                <c:pt idx="157">
                  <c:v>43249</c:v>
                </c:pt>
                <c:pt idx="158">
                  <c:v>43249</c:v>
                </c:pt>
                <c:pt idx="159">
                  <c:v>43250</c:v>
                </c:pt>
                <c:pt idx="160">
                  <c:v>43250</c:v>
                </c:pt>
                <c:pt idx="161">
                  <c:v>43251</c:v>
                </c:pt>
                <c:pt idx="162">
                  <c:v>43251</c:v>
                </c:pt>
                <c:pt idx="163">
                  <c:v>43252</c:v>
                </c:pt>
                <c:pt idx="164">
                  <c:v>43253</c:v>
                </c:pt>
                <c:pt idx="165">
                  <c:v>43255</c:v>
                </c:pt>
                <c:pt idx="166">
                  <c:v>43256</c:v>
                </c:pt>
                <c:pt idx="167">
                  <c:v>43256</c:v>
                </c:pt>
                <c:pt idx="168">
                  <c:v>43257</c:v>
                </c:pt>
                <c:pt idx="169">
                  <c:v>43258</c:v>
                </c:pt>
                <c:pt idx="170">
                  <c:v>43258</c:v>
                </c:pt>
                <c:pt idx="171">
                  <c:v>43259</c:v>
                </c:pt>
                <c:pt idx="172">
                  <c:v>43260</c:v>
                </c:pt>
                <c:pt idx="173">
                  <c:v>43262</c:v>
                </c:pt>
                <c:pt idx="174">
                  <c:v>43262</c:v>
                </c:pt>
                <c:pt idx="175">
                  <c:v>43263</c:v>
                </c:pt>
                <c:pt idx="176">
                  <c:v>43263</c:v>
                </c:pt>
                <c:pt idx="177">
                  <c:v>43264</c:v>
                </c:pt>
                <c:pt idx="178">
                  <c:v>43264</c:v>
                </c:pt>
                <c:pt idx="179">
                  <c:v>43265</c:v>
                </c:pt>
                <c:pt idx="180">
                  <c:v>43267</c:v>
                </c:pt>
                <c:pt idx="181">
                  <c:v>43268</c:v>
                </c:pt>
                <c:pt idx="182">
                  <c:v>43269</c:v>
                </c:pt>
                <c:pt idx="183">
                  <c:v>43270</c:v>
                </c:pt>
                <c:pt idx="184">
                  <c:v>43270</c:v>
                </c:pt>
                <c:pt idx="185">
                  <c:v>43271</c:v>
                </c:pt>
                <c:pt idx="186">
                  <c:v>43271</c:v>
                </c:pt>
                <c:pt idx="187">
                  <c:v>43272</c:v>
                </c:pt>
                <c:pt idx="188">
                  <c:v>43272</c:v>
                </c:pt>
                <c:pt idx="189">
                  <c:v>43272</c:v>
                </c:pt>
                <c:pt idx="190">
                  <c:v>43273</c:v>
                </c:pt>
                <c:pt idx="191">
                  <c:v>43273</c:v>
                </c:pt>
                <c:pt idx="192">
                  <c:v>43275</c:v>
                </c:pt>
                <c:pt idx="193">
                  <c:v>43276</c:v>
                </c:pt>
                <c:pt idx="194">
                  <c:v>43276</c:v>
                </c:pt>
                <c:pt idx="195">
                  <c:v>43277</c:v>
                </c:pt>
                <c:pt idx="196">
                  <c:v>43277</c:v>
                </c:pt>
                <c:pt idx="197">
                  <c:v>43278</c:v>
                </c:pt>
                <c:pt idx="198">
                  <c:v>43279</c:v>
                </c:pt>
                <c:pt idx="199">
                  <c:v>43280</c:v>
                </c:pt>
                <c:pt idx="200">
                  <c:v>43281</c:v>
                </c:pt>
                <c:pt idx="201">
                  <c:v>43283</c:v>
                </c:pt>
                <c:pt idx="202">
                  <c:v>43283</c:v>
                </c:pt>
                <c:pt idx="203">
                  <c:v>43284</c:v>
                </c:pt>
                <c:pt idx="204">
                  <c:v>43285</c:v>
                </c:pt>
                <c:pt idx="205">
                  <c:v>43286</c:v>
                </c:pt>
                <c:pt idx="206">
                  <c:v>43286</c:v>
                </c:pt>
                <c:pt idx="207">
                  <c:v>43287</c:v>
                </c:pt>
                <c:pt idx="208">
                  <c:v>43287</c:v>
                </c:pt>
                <c:pt idx="209">
                  <c:v>43288</c:v>
                </c:pt>
                <c:pt idx="210">
                  <c:v>43288</c:v>
                </c:pt>
                <c:pt idx="211">
                  <c:v>43289</c:v>
                </c:pt>
                <c:pt idx="212">
                  <c:v>43290</c:v>
                </c:pt>
                <c:pt idx="213">
                  <c:v>43291</c:v>
                </c:pt>
                <c:pt idx="214">
                  <c:v>43297</c:v>
                </c:pt>
                <c:pt idx="215">
                  <c:v>43298</c:v>
                </c:pt>
                <c:pt idx="216">
                  <c:v>43298</c:v>
                </c:pt>
                <c:pt idx="217">
                  <c:v>43299</c:v>
                </c:pt>
                <c:pt idx="218">
                  <c:v>43302</c:v>
                </c:pt>
                <c:pt idx="219">
                  <c:v>43304</c:v>
                </c:pt>
                <c:pt idx="220">
                  <c:v>43304</c:v>
                </c:pt>
                <c:pt idx="221">
                  <c:v>43305</c:v>
                </c:pt>
                <c:pt idx="222">
                  <c:v>43305</c:v>
                </c:pt>
                <c:pt idx="223">
                  <c:v>43306</c:v>
                </c:pt>
                <c:pt idx="224">
                  <c:v>43306</c:v>
                </c:pt>
                <c:pt idx="225">
                  <c:v>43307</c:v>
                </c:pt>
                <c:pt idx="226">
                  <c:v>43307</c:v>
                </c:pt>
                <c:pt idx="227">
                  <c:v>43309</c:v>
                </c:pt>
                <c:pt idx="228">
                  <c:v>43309</c:v>
                </c:pt>
                <c:pt idx="229">
                  <c:v>43311</c:v>
                </c:pt>
                <c:pt idx="230">
                  <c:v>43311</c:v>
                </c:pt>
                <c:pt idx="231">
                  <c:v>43312</c:v>
                </c:pt>
                <c:pt idx="232">
                  <c:v>43312</c:v>
                </c:pt>
                <c:pt idx="233">
                  <c:v>43313</c:v>
                </c:pt>
                <c:pt idx="234">
                  <c:v>43313</c:v>
                </c:pt>
                <c:pt idx="235">
                  <c:v>43314</c:v>
                </c:pt>
                <c:pt idx="236">
                  <c:v>43316</c:v>
                </c:pt>
                <c:pt idx="237">
                  <c:v>43318</c:v>
                </c:pt>
                <c:pt idx="238">
                  <c:v>43319</c:v>
                </c:pt>
                <c:pt idx="239">
                  <c:v>43320</c:v>
                </c:pt>
                <c:pt idx="240">
                  <c:v>43323</c:v>
                </c:pt>
                <c:pt idx="241">
                  <c:v>43325</c:v>
                </c:pt>
                <c:pt idx="242">
                  <c:v>43325</c:v>
                </c:pt>
                <c:pt idx="243">
                  <c:v>43326</c:v>
                </c:pt>
                <c:pt idx="244">
                  <c:v>43326</c:v>
                </c:pt>
                <c:pt idx="245">
                  <c:v>43327</c:v>
                </c:pt>
                <c:pt idx="246">
                  <c:v>43328</c:v>
                </c:pt>
                <c:pt idx="247">
                  <c:v>43329</c:v>
                </c:pt>
                <c:pt idx="248">
                  <c:v>43329</c:v>
                </c:pt>
                <c:pt idx="249">
                  <c:v>43332</c:v>
                </c:pt>
                <c:pt idx="250">
                  <c:v>43332</c:v>
                </c:pt>
                <c:pt idx="251">
                  <c:v>43333</c:v>
                </c:pt>
                <c:pt idx="252">
                  <c:v>43334</c:v>
                </c:pt>
                <c:pt idx="253">
                  <c:v>43335</c:v>
                </c:pt>
                <c:pt idx="254">
                  <c:v>43336</c:v>
                </c:pt>
                <c:pt idx="255">
                  <c:v>43336</c:v>
                </c:pt>
                <c:pt idx="256">
                  <c:v>43338</c:v>
                </c:pt>
                <c:pt idx="257">
                  <c:v>43339</c:v>
                </c:pt>
                <c:pt idx="258">
                  <c:v>43339</c:v>
                </c:pt>
                <c:pt idx="259">
                  <c:v>43341</c:v>
                </c:pt>
                <c:pt idx="260">
                  <c:v>43378</c:v>
                </c:pt>
                <c:pt idx="261">
                  <c:v>43381</c:v>
                </c:pt>
                <c:pt idx="262">
                  <c:v>43381</c:v>
                </c:pt>
                <c:pt idx="263">
                  <c:v>43383</c:v>
                </c:pt>
                <c:pt idx="264">
                  <c:v>43384</c:v>
                </c:pt>
                <c:pt idx="265">
                  <c:v>43385</c:v>
                </c:pt>
                <c:pt idx="266">
                  <c:v>43387</c:v>
                </c:pt>
                <c:pt idx="267">
                  <c:v>43387</c:v>
                </c:pt>
                <c:pt idx="268">
                  <c:v>43388</c:v>
                </c:pt>
                <c:pt idx="269">
                  <c:v>43389</c:v>
                </c:pt>
                <c:pt idx="270">
                  <c:v>43392</c:v>
                </c:pt>
                <c:pt idx="271">
                  <c:v>43393</c:v>
                </c:pt>
                <c:pt idx="272">
                  <c:v>43396</c:v>
                </c:pt>
                <c:pt idx="273">
                  <c:v>43396</c:v>
                </c:pt>
                <c:pt idx="274">
                  <c:v>43398</c:v>
                </c:pt>
                <c:pt idx="275">
                  <c:v>43399</c:v>
                </c:pt>
                <c:pt idx="276">
                  <c:v>43400</c:v>
                </c:pt>
                <c:pt idx="277">
                  <c:v>43402</c:v>
                </c:pt>
                <c:pt idx="278">
                  <c:v>43402</c:v>
                </c:pt>
                <c:pt idx="279">
                  <c:v>43403</c:v>
                </c:pt>
                <c:pt idx="280">
                  <c:v>43403</c:v>
                </c:pt>
                <c:pt idx="281">
                  <c:v>43404</c:v>
                </c:pt>
                <c:pt idx="282">
                  <c:v>43404</c:v>
                </c:pt>
                <c:pt idx="283">
                  <c:v>43405</c:v>
                </c:pt>
                <c:pt idx="284">
                  <c:v>43409</c:v>
                </c:pt>
                <c:pt idx="285">
                  <c:v>43409</c:v>
                </c:pt>
                <c:pt idx="286">
                  <c:v>43410</c:v>
                </c:pt>
                <c:pt idx="287">
                  <c:v>43410</c:v>
                </c:pt>
                <c:pt idx="288">
                  <c:v>43411</c:v>
                </c:pt>
                <c:pt idx="289">
                  <c:v>43411</c:v>
                </c:pt>
                <c:pt idx="290">
                  <c:v>43411</c:v>
                </c:pt>
                <c:pt idx="291">
                  <c:v>43412</c:v>
                </c:pt>
                <c:pt idx="292">
                  <c:v>43413</c:v>
                </c:pt>
                <c:pt idx="293">
                  <c:v>43414</c:v>
                </c:pt>
                <c:pt idx="294">
                  <c:v>43416</c:v>
                </c:pt>
                <c:pt idx="295">
                  <c:v>43416</c:v>
                </c:pt>
                <c:pt idx="296">
                  <c:v>43417</c:v>
                </c:pt>
                <c:pt idx="297">
                  <c:v>43420</c:v>
                </c:pt>
                <c:pt idx="298">
                  <c:v>43423</c:v>
                </c:pt>
                <c:pt idx="299">
                  <c:v>43424</c:v>
                </c:pt>
                <c:pt idx="300">
                  <c:v>43425</c:v>
                </c:pt>
                <c:pt idx="301">
                  <c:v>43426</c:v>
                </c:pt>
                <c:pt idx="302">
                  <c:v>43426</c:v>
                </c:pt>
                <c:pt idx="303">
                  <c:v>43426</c:v>
                </c:pt>
                <c:pt idx="304">
                  <c:v>43429</c:v>
                </c:pt>
                <c:pt idx="305">
                  <c:v>43430</c:v>
                </c:pt>
                <c:pt idx="306">
                  <c:v>43430</c:v>
                </c:pt>
                <c:pt idx="307">
                  <c:v>43431</c:v>
                </c:pt>
                <c:pt idx="308">
                  <c:v>43432</c:v>
                </c:pt>
                <c:pt idx="309">
                  <c:v>43433</c:v>
                </c:pt>
                <c:pt idx="310">
                  <c:v>43450</c:v>
                </c:pt>
                <c:pt idx="311">
                  <c:v>43451</c:v>
                </c:pt>
                <c:pt idx="312">
                  <c:v>43451</c:v>
                </c:pt>
                <c:pt idx="313">
                  <c:v>43452</c:v>
                </c:pt>
                <c:pt idx="314">
                  <c:v>43452</c:v>
                </c:pt>
                <c:pt idx="315">
                  <c:v>43453</c:v>
                </c:pt>
                <c:pt idx="316">
                  <c:v>43454</c:v>
                </c:pt>
                <c:pt idx="317">
                  <c:v>43454</c:v>
                </c:pt>
                <c:pt idx="318">
                  <c:v>43455</c:v>
                </c:pt>
                <c:pt idx="319">
                  <c:v>43456</c:v>
                </c:pt>
                <c:pt idx="320">
                  <c:v>43458</c:v>
                </c:pt>
                <c:pt idx="321">
                  <c:v>43458</c:v>
                </c:pt>
                <c:pt idx="322">
                  <c:v>43459</c:v>
                </c:pt>
                <c:pt idx="323">
                  <c:v>43459</c:v>
                </c:pt>
                <c:pt idx="324">
                  <c:v>43460</c:v>
                </c:pt>
                <c:pt idx="325">
                  <c:v>43460</c:v>
                </c:pt>
                <c:pt idx="326">
                  <c:v>43461</c:v>
                </c:pt>
                <c:pt idx="327">
                  <c:v>43461</c:v>
                </c:pt>
                <c:pt idx="328">
                  <c:v>43463</c:v>
                </c:pt>
                <c:pt idx="329" formatCode="dd/mm/yy;@">
                  <c:v>43467</c:v>
                </c:pt>
                <c:pt idx="330" formatCode="dd/mm/yy;@">
                  <c:v>43467</c:v>
                </c:pt>
                <c:pt idx="331" formatCode="dd/mm/yy;@">
                  <c:v>43467</c:v>
                </c:pt>
                <c:pt idx="332" formatCode="dd/mm/yy;@">
                  <c:v>43468</c:v>
                </c:pt>
                <c:pt idx="333" formatCode="dd/mm/yy;@">
                  <c:v>43468</c:v>
                </c:pt>
                <c:pt idx="334" formatCode="dd/mm/yy;@">
                  <c:v>43470</c:v>
                </c:pt>
                <c:pt idx="335" formatCode="dd/mm/yy;@">
                  <c:v>43470</c:v>
                </c:pt>
                <c:pt idx="336" formatCode="dd/mm/yy;@">
                  <c:v>43472</c:v>
                </c:pt>
                <c:pt idx="337" formatCode="dd/mm/yy;@">
                  <c:v>43472</c:v>
                </c:pt>
                <c:pt idx="338" formatCode="dd/mm/yy;@">
                  <c:v>43473</c:v>
                </c:pt>
                <c:pt idx="339" formatCode="dd/mm/yy;@">
                  <c:v>43474</c:v>
                </c:pt>
                <c:pt idx="340" formatCode="dd/mm/yy;@">
                  <c:v>43475</c:v>
                </c:pt>
                <c:pt idx="341" formatCode="dd/mm/yy;@">
                  <c:v>43475</c:v>
                </c:pt>
                <c:pt idx="342" formatCode="dd/mm/yy;@">
                  <c:v>43476</c:v>
                </c:pt>
                <c:pt idx="343" formatCode="dd/mm/yy;@">
                  <c:v>43476</c:v>
                </c:pt>
                <c:pt idx="344" formatCode="dd/mm/yy;@">
                  <c:v>43477</c:v>
                </c:pt>
                <c:pt idx="345" formatCode="dd/mm/yy;@">
                  <c:v>43478</c:v>
                </c:pt>
                <c:pt idx="346" formatCode="dd/mm/yy;@">
                  <c:v>43478</c:v>
                </c:pt>
                <c:pt idx="347" formatCode="dd/mm/yy;@">
                  <c:v>43479</c:v>
                </c:pt>
                <c:pt idx="348" formatCode="dd/mm/yy;@">
                  <c:v>43479</c:v>
                </c:pt>
                <c:pt idx="349" formatCode="dd/mm/yy;@">
                  <c:v>43479</c:v>
                </c:pt>
                <c:pt idx="350" formatCode="dd/mm/yy;@">
                  <c:v>43480</c:v>
                </c:pt>
                <c:pt idx="351" formatCode="dd/mm/yy;@">
                  <c:v>43480</c:v>
                </c:pt>
                <c:pt idx="352" formatCode="dd/mm/yy;@">
                  <c:v>43481</c:v>
                </c:pt>
                <c:pt idx="353" formatCode="dd/mm/yy;@">
                  <c:v>43487</c:v>
                </c:pt>
                <c:pt idx="354" formatCode="dd/mm/yy;@">
                  <c:v>43488</c:v>
                </c:pt>
                <c:pt idx="355" formatCode="dd/mm/yy;@">
                  <c:v>43488</c:v>
                </c:pt>
                <c:pt idx="356" formatCode="dd/mm/yy;@">
                  <c:v>43489</c:v>
                </c:pt>
                <c:pt idx="357" formatCode="dd/mm/yy;@">
                  <c:v>43490</c:v>
                </c:pt>
                <c:pt idx="358" formatCode="dd/mm/yy;@">
                  <c:v>43491</c:v>
                </c:pt>
                <c:pt idx="359" formatCode="dd/mm/yy;@">
                  <c:v>43491</c:v>
                </c:pt>
                <c:pt idx="360" formatCode="dd/mm/yy;@">
                  <c:v>43492</c:v>
                </c:pt>
                <c:pt idx="361" formatCode="dd/mm/yy;@">
                  <c:v>43492</c:v>
                </c:pt>
                <c:pt idx="362" formatCode="dd/mm/yy;@">
                  <c:v>43493</c:v>
                </c:pt>
                <c:pt idx="363" formatCode="dd/mm/yy;@">
                  <c:v>43494</c:v>
                </c:pt>
                <c:pt idx="364" formatCode="dd/mm/yy;@">
                  <c:v>43495</c:v>
                </c:pt>
                <c:pt idx="365" formatCode="dd/mm/yy;@">
                  <c:v>43503</c:v>
                </c:pt>
                <c:pt idx="366" formatCode="dd/mm/yy;@">
                  <c:v>43504</c:v>
                </c:pt>
                <c:pt idx="367" formatCode="dd/mm/yy;@">
                  <c:v>43505</c:v>
                </c:pt>
                <c:pt idx="368" formatCode="dd/mm/yy;@">
                  <c:v>43507</c:v>
                </c:pt>
                <c:pt idx="369" formatCode="dd/mm/yy;@">
                  <c:v>43507</c:v>
                </c:pt>
                <c:pt idx="370" formatCode="dd/mm/yy;@">
                  <c:v>43508</c:v>
                </c:pt>
                <c:pt idx="371" formatCode="dd/mm/yy;@">
                  <c:v>43508</c:v>
                </c:pt>
                <c:pt idx="372" formatCode="dd/mm/yy;@">
                  <c:v>43509</c:v>
                </c:pt>
                <c:pt idx="373" formatCode="dd/mm/yy;@">
                  <c:v>43509</c:v>
                </c:pt>
                <c:pt idx="374" formatCode="dd/mm/yy;@">
                  <c:v>43510</c:v>
                </c:pt>
                <c:pt idx="375" formatCode="dd/mm/yy;@">
                  <c:v>43510</c:v>
                </c:pt>
                <c:pt idx="376" formatCode="dd/mm/yy;@">
                  <c:v>43511</c:v>
                </c:pt>
                <c:pt idx="377" formatCode="dd/mm/yy;@">
                  <c:v>43512</c:v>
                </c:pt>
                <c:pt idx="378" formatCode="dd/mm/yy;@">
                  <c:v>43514</c:v>
                </c:pt>
                <c:pt idx="379" formatCode="dd/mm/yy;@">
                  <c:v>43514</c:v>
                </c:pt>
                <c:pt idx="380" formatCode="dd/mm/yy;@">
                  <c:v>43515</c:v>
                </c:pt>
                <c:pt idx="381" formatCode="dd/mm/yy;@">
                  <c:v>43516</c:v>
                </c:pt>
                <c:pt idx="382" formatCode="dd/mm/yy;@">
                  <c:v>43517</c:v>
                </c:pt>
                <c:pt idx="383" formatCode="dd/mm/yy;@">
                  <c:v>43517</c:v>
                </c:pt>
                <c:pt idx="384" formatCode="dd/mm/yy;@">
                  <c:v>43518</c:v>
                </c:pt>
                <c:pt idx="385" formatCode="dd/mm/yy;@">
                  <c:v>43518</c:v>
                </c:pt>
                <c:pt idx="386" formatCode="dd/mm/yy;@">
                  <c:v>43519</c:v>
                </c:pt>
                <c:pt idx="387" formatCode="dd/mm/yy;@">
                  <c:v>43521</c:v>
                </c:pt>
                <c:pt idx="388" formatCode="dd/mm/yy;@">
                  <c:v>43522</c:v>
                </c:pt>
                <c:pt idx="389" formatCode="dd/mm/yy;@">
                  <c:v>43522</c:v>
                </c:pt>
                <c:pt idx="390" formatCode="dd/mm/yy;@">
                  <c:v>43523</c:v>
                </c:pt>
                <c:pt idx="391" formatCode="dd/mm/yy;@">
                  <c:v>43524</c:v>
                </c:pt>
                <c:pt idx="392" formatCode="dd/mm/yy;@">
                  <c:v>43525</c:v>
                </c:pt>
                <c:pt idx="393" formatCode="dd/mm/yy;@">
                  <c:v>43528</c:v>
                </c:pt>
                <c:pt idx="394" formatCode="dd/mm/yy;@">
                  <c:v>43529</c:v>
                </c:pt>
                <c:pt idx="395" formatCode="dd/mm/yy;@">
                  <c:v>43530</c:v>
                </c:pt>
                <c:pt idx="396" formatCode="dd/mm/yy;@">
                  <c:v>43531</c:v>
                </c:pt>
                <c:pt idx="397" formatCode="dd/mm/yy;@">
                  <c:v>43531</c:v>
                </c:pt>
                <c:pt idx="398" formatCode="dd/mm/yy;@">
                  <c:v>43532</c:v>
                </c:pt>
                <c:pt idx="399" formatCode="dd/mm/yy;@">
                  <c:v>43533</c:v>
                </c:pt>
                <c:pt idx="400" formatCode="dd/mm/yy;@">
                  <c:v>43535</c:v>
                </c:pt>
                <c:pt idx="401" formatCode="dd/mm/yy;@">
                  <c:v>43535</c:v>
                </c:pt>
                <c:pt idx="402" formatCode="dd/mm/yy;@">
                  <c:v>43536</c:v>
                </c:pt>
                <c:pt idx="403" formatCode="dd/mm/yy;@">
                  <c:v>43537</c:v>
                </c:pt>
                <c:pt idx="404" formatCode="dd/mm/yy;@">
                  <c:v>43538</c:v>
                </c:pt>
                <c:pt idx="405" formatCode="dd/mm/yy;@">
                  <c:v>43538</c:v>
                </c:pt>
                <c:pt idx="406" formatCode="dd/mm/yy;@">
                  <c:v>43540</c:v>
                </c:pt>
                <c:pt idx="407" formatCode="dd/mm/yy;@">
                  <c:v>43547</c:v>
                </c:pt>
                <c:pt idx="408" formatCode="dd/mm/yy;@">
                  <c:v>43549</c:v>
                </c:pt>
                <c:pt idx="409" formatCode="dd/mm/yy;@">
                  <c:v>43549</c:v>
                </c:pt>
                <c:pt idx="410" formatCode="dd/mm/yy;@">
                  <c:v>43550</c:v>
                </c:pt>
                <c:pt idx="411" formatCode="dd/mm/yy;@">
                  <c:v>43550</c:v>
                </c:pt>
                <c:pt idx="412" formatCode="dd/mm/yy;@">
                  <c:v>43551</c:v>
                </c:pt>
                <c:pt idx="413" formatCode="dd/mm/yy;@">
                  <c:v>43551</c:v>
                </c:pt>
                <c:pt idx="414" formatCode="dd/mm/yy;@">
                  <c:v>43552</c:v>
                </c:pt>
                <c:pt idx="415" formatCode="dd/mm/yy;@">
                  <c:v>43554</c:v>
                </c:pt>
                <c:pt idx="416" formatCode="dd/mm/yy;@">
                  <c:v>43556</c:v>
                </c:pt>
                <c:pt idx="417" formatCode="dd/mm/yy;@">
                  <c:v>43556</c:v>
                </c:pt>
                <c:pt idx="418" formatCode="dd/mm/yy;@">
                  <c:v>43557</c:v>
                </c:pt>
                <c:pt idx="419" formatCode="dd/mm/yy;@">
                  <c:v>43558</c:v>
                </c:pt>
                <c:pt idx="420" formatCode="dd/mm/yy;@">
                  <c:v>43559</c:v>
                </c:pt>
                <c:pt idx="421" formatCode="dd/mm/yy;@">
                  <c:v>43559</c:v>
                </c:pt>
                <c:pt idx="422" formatCode="dd/mm/yy;@">
                  <c:v>43560</c:v>
                </c:pt>
                <c:pt idx="423" formatCode="dd/mm/yy;@">
                  <c:v>43561</c:v>
                </c:pt>
                <c:pt idx="424" formatCode="dd/mm/yy;@">
                  <c:v>43563</c:v>
                </c:pt>
                <c:pt idx="425" formatCode="dd/mm/yy;@">
                  <c:v>43563</c:v>
                </c:pt>
                <c:pt idx="426" formatCode="dd/mm/yy;@">
                  <c:v>43564</c:v>
                </c:pt>
                <c:pt idx="427" formatCode="dd/mm/yy;@">
                  <c:v>43565</c:v>
                </c:pt>
                <c:pt idx="428" formatCode="dd/mm/yy;@">
                  <c:v>43566</c:v>
                </c:pt>
                <c:pt idx="429" formatCode="dd/mm/yy;@">
                  <c:v>43566</c:v>
                </c:pt>
                <c:pt idx="430" formatCode="dd/mm/yy;@">
                  <c:v>43567</c:v>
                </c:pt>
                <c:pt idx="431" formatCode="dd/mm/yy;@">
                  <c:v>43571</c:v>
                </c:pt>
                <c:pt idx="432" formatCode="dd/mm/yy;@">
                  <c:v>43572</c:v>
                </c:pt>
                <c:pt idx="433" formatCode="dd/mm/yy;@">
                  <c:v>43573</c:v>
                </c:pt>
                <c:pt idx="434" formatCode="dd/mm/yy;@">
                  <c:v>43573</c:v>
                </c:pt>
                <c:pt idx="435" formatCode="dd/mm/yy;@">
                  <c:v>43574</c:v>
                </c:pt>
                <c:pt idx="436" formatCode="dd/mm/yy;@">
                  <c:v>43575</c:v>
                </c:pt>
                <c:pt idx="437" formatCode="dd/mm/yy;@">
                  <c:v>43577</c:v>
                </c:pt>
                <c:pt idx="438" formatCode="dd/mm/yy;@">
                  <c:v>43577</c:v>
                </c:pt>
                <c:pt idx="439" formatCode="dd/mm/yy;@">
                  <c:v>43577</c:v>
                </c:pt>
                <c:pt idx="440" formatCode="dd/mm/yy;@">
                  <c:v>43578</c:v>
                </c:pt>
                <c:pt idx="441" formatCode="dd/mm/yy;@">
                  <c:v>43579</c:v>
                </c:pt>
                <c:pt idx="442" formatCode="dd/mm/yy;@">
                  <c:v>43580</c:v>
                </c:pt>
                <c:pt idx="443" formatCode="dd/mm/yy;@">
                  <c:v>43580</c:v>
                </c:pt>
                <c:pt idx="444" formatCode="dd/mm/yy;@">
                  <c:v>43582</c:v>
                </c:pt>
                <c:pt idx="445" formatCode="dd/mm/yy;@">
                  <c:v>43583</c:v>
                </c:pt>
                <c:pt idx="446" formatCode="dd/mm/yy;@">
                  <c:v>43584</c:v>
                </c:pt>
                <c:pt idx="447" formatCode="dd/mm/yy;@">
                  <c:v>43589</c:v>
                </c:pt>
                <c:pt idx="448" formatCode="dd/mm/yy;@">
                  <c:v>43591</c:v>
                </c:pt>
                <c:pt idx="449" formatCode="dd/mm/yy;@">
                  <c:v>43591</c:v>
                </c:pt>
                <c:pt idx="450" formatCode="dd/mm/yy;@">
                  <c:v>43592</c:v>
                </c:pt>
                <c:pt idx="451" formatCode="dd/mm/yy;@">
                  <c:v>43592</c:v>
                </c:pt>
                <c:pt idx="452" formatCode="dd/mm/yy;@">
                  <c:v>43593</c:v>
                </c:pt>
                <c:pt idx="453" formatCode="dd/mm/yy;@">
                  <c:v>43593</c:v>
                </c:pt>
                <c:pt idx="454" formatCode="dd/mm/yy;@">
                  <c:v>43594</c:v>
                </c:pt>
                <c:pt idx="455" formatCode="dd/mm/yy;@">
                  <c:v>43596</c:v>
                </c:pt>
                <c:pt idx="456" formatCode="dd/mm/yy;@">
                  <c:v>43598</c:v>
                </c:pt>
                <c:pt idx="457" formatCode="dd/mm/yy;@">
                  <c:v>43598</c:v>
                </c:pt>
                <c:pt idx="458" formatCode="dd/mm/yy;@">
                  <c:v>43599</c:v>
                </c:pt>
                <c:pt idx="459" formatCode="dd/mm/yy;@">
                  <c:v>43600</c:v>
                </c:pt>
                <c:pt idx="460" formatCode="dd/mm/yy;@">
                  <c:v>43601</c:v>
                </c:pt>
                <c:pt idx="461" formatCode="dd/mm/yy;@">
                  <c:v>43601</c:v>
                </c:pt>
                <c:pt idx="462" formatCode="dd/mm/yy;@">
                  <c:v>43602</c:v>
                </c:pt>
                <c:pt idx="463" formatCode="dd/mm/yy;@">
                  <c:v>43603</c:v>
                </c:pt>
                <c:pt idx="464" formatCode="dd/mm/yy;@">
                  <c:v>43605</c:v>
                </c:pt>
                <c:pt idx="465" formatCode="dd/mm/yy;@">
                  <c:v>43605</c:v>
                </c:pt>
                <c:pt idx="466" formatCode="dd/mm/yy;@">
                  <c:v>43606</c:v>
                </c:pt>
                <c:pt idx="467" formatCode="dd/mm/yy;@">
                  <c:v>43606</c:v>
                </c:pt>
                <c:pt idx="468" formatCode="dd/mm/yy;@">
                  <c:v>43607</c:v>
                </c:pt>
                <c:pt idx="469" formatCode="dd/mm/yy;@">
                  <c:v>43611</c:v>
                </c:pt>
                <c:pt idx="470" formatCode="dd/mm/yy;@">
                  <c:v>43612</c:v>
                </c:pt>
                <c:pt idx="471" formatCode="dd/mm/yy;@">
                  <c:v>43612</c:v>
                </c:pt>
                <c:pt idx="472" formatCode="dd/mm/yy;@">
                  <c:v>43613</c:v>
                </c:pt>
                <c:pt idx="473" formatCode="dd/mm/yy;@">
                  <c:v>43614</c:v>
                </c:pt>
                <c:pt idx="474" formatCode="dd/mm/yy;@">
                  <c:v>43615</c:v>
                </c:pt>
                <c:pt idx="475" formatCode="dd/mm/yy;@">
                  <c:v>43615</c:v>
                </c:pt>
                <c:pt idx="476" formatCode="dd/mm/yy;@">
                  <c:v>43617</c:v>
                </c:pt>
                <c:pt idx="477" formatCode="dd/mm/yy;@">
                  <c:v>43619</c:v>
                </c:pt>
                <c:pt idx="478" formatCode="dd/mm/yy;@">
                  <c:v>43621</c:v>
                </c:pt>
                <c:pt idx="479" formatCode="dd/mm/yy;@">
                  <c:v>43624</c:v>
                </c:pt>
                <c:pt idx="480" formatCode="dd/mm/yy;@">
                  <c:v>43626</c:v>
                </c:pt>
                <c:pt idx="481" formatCode="dd/mm/yy;@">
                  <c:v>43627</c:v>
                </c:pt>
                <c:pt idx="482" formatCode="dd/mm/yy;@">
                  <c:v>43628</c:v>
                </c:pt>
                <c:pt idx="483" formatCode="dd/mm/yy;@">
                  <c:v>43629</c:v>
                </c:pt>
                <c:pt idx="484" formatCode="dd/mm/yy;@">
                  <c:v>43264</c:v>
                </c:pt>
                <c:pt idx="485" formatCode="dd/mm/yy;@">
                  <c:v>43630</c:v>
                </c:pt>
                <c:pt idx="486" formatCode="dd/mm/yy;@">
                  <c:v>43630</c:v>
                </c:pt>
                <c:pt idx="487" formatCode="dd/mm/yy;@">
                  <c:v>43631</c:v>
                </c:pt>
                <c:pt idx="488" formatCode="dd/mm/yy;@">
                  <c:v>43631</c:v>
                </c:pt>
                <c:pt idx="489" formatCode="dd/mm/yy;@">
                  <c:v>43633</c:v>
                </c:pt>
                <c:pt idx="490" formatCode="dd/mm/yy;@">
                  <c:v>43633</c:v>
                </c:pt>
                <c:pt idx="491" formatCode="dd/mm/yy;@">
                  <c:v>43634</c:v>
                </c:pt>
                <c:pt idx="492" formatCode="dd/mm/yy;@">
                  <c:v>43634</c:v>
                </c:pt>
                <c:pt idx="493" formatCode="dd/mm/yy;@">
                  <c:v>43636</c:v>
                </c:pt>
                <c:pt idx="494" formatCode="dd/mm/yy;@">
                  <c:v>43639</c:v>
                </c:pt>
                <c:pt idx="495" formatCode="dd/mm/yy;@">
                  <c:v>43640</c:v>
                </c:pt>
                <c:pt idx="496" formatCode="dd/mm/yy;@">
                  <c:v>43640</c:v>
                </c:pt>
                <c:pt idx="497" formatCode="dd/mm/yy;@">
                  <c:v>43641</c:v>
                </c:pt>
                <c:pt idx="498" formatCode="dd/mm/yy;@">
                  <c:v>43643</c:v>
                </c:pt>
                <c:pt idx="499" formatCode="dd/mm/yy;@">
                  <c:v>43644</c:v>
                </c:pt>
                <c:pt idx="500" formatCode="dd/mm/yy;@">
                  <c:v>43644</c:v>
                </c:pt>
                <c:pt idx="501" formatCode="dd/mm/yy;@">
                  <c:v>43645</c:v>
                </c:pt>
                <c:pt idx="502" formatCode="dd/mm/yy;@">
                  <c:v>43645</c:v>
                </c:pt>
                <c:pt idx="503" formatCode="dd/mm/yy;@">
                  <c:v>43647</c:v>
                </c:pt>
                <c:pt idx="504" formatCode="dd/mm/yy;@">
                  <c:v>43647</c:v>
                </c:pt>
                <c:pt idx="505" formatCode="dd/mm/yy;@">
                  <c:v>43648</c:v>
                </c:pt>
                <c:pt idx="506" formatCode="dd/mm/yy;@">
                  <c:v>43648</c:v>
                </c:pt>
                <c:pt idx="507" formatCode="dd/mm/yy;@">
                  <c:v>43649</c:v>
                </c:pt>
                <c:pt idx="508" formatCode="dd/mm/yy;@">
                  <c:v>43649</c:v>
                </c:pt>
                <c:pt idx="509" formatCode="dd/mm/yy;@">
                  <c:v>43650</c:v>
                </c:pt>
                <c:pt idx="510" formatCode="dd/mm/yy;@">
                  <c:v>43666</c:v>
                </c:pt>
                <c:pt idx="511" formatCode="dd/mm/yy;@">
                  <c:v>43668</c:v>
                </c:pt>
                <c:pt idx="512" formatCode="dd/mm/yy;@">
                  <c:v>43670</c:v>
                </c:pt>
                <c:pt idx="513" formatCode="dd/mm/yy;@">
                  <c:v>43671</c:v>
                </c:pt>
                <c:pt idx="514" formatCode="dd/mm/yy;@">
                  <c:v>43673</c:v>
                </c:pt>
                <c:pt idx="515" formatCode="dd/mm/yy;@">
                  <c:v>43675</c:v>
                </c:pt>
                <c:pt idx="516" formatCode="dd/mm/yy;@">
                  <c:v>43675</c:v>
                </c:pt>
                <c:pt idx="517" formatCode="dd/mm/yy;@">
                  <c:v>43676</c:v>
                </c:pt>
                <c:pt idx="518" formatCode="dd/mm/yy;@">
                  <c:v>43677</c:v>
                </c:pt>
                <c:pt idx="519" formatCode="dd/mm/yy;@">
                  <c:v>43678</c:v>
                </c:pt>
                <c:pt idx="520" formatCode="dd/mm/yy;@">
                  <c:v>43678</c:v>
                </c:pt>
                <c:pt idx="521" formatCode="dd/mm/yy;@">
                  <c:v>43679</c:v>
                </c:pt>
                <c:pt idx="522" formatCode="dd/mm/yy;@">
                  <c:v>43690</c:v>
                </c:pt>
                <c:pt idx="523" formatCode="dd/mm/yy;@">
                  <c:v>43691</c:v>
                </c:pt>
                <c:pt idx="524" formatCode="dd/mm/yy;@">
                  <c:v>43691</c:v>
                </c:pt>
                <c:pt idx="525" formatCode="dd/mm/yy;@">
                  <c:v>43692</c:v>
                </c:pt>
                <c:pt idx="526" formatCode="dd/mm/yy;@">
                  <c:v>43693</c:v>
                </c:pt>
                <c:pt idx="527" formatCode="dd/mm/yy;@">
                  <c:v>43694</c:v>
                </c:pt>
                <c:pt idx="528" formatCode="dd/mm/yy;@">
                  <c:v>43694</c:v>
                </c:pt>
                <c:pt idx="529" formatCode="dd/mm/yy;@">
                  <c:v>43696</c:v>
                </c:pt>
                <c:pt idx="530" formatCode="dd/mm/yy;@">
                  <c:v>43697</c:v>
                </c:pt>
                <c:pt idx="531" formatCode="dd/mm/yy;@">
                  <c:v>43698</c:v>
                </c:pt>
                <c:pt idx="532" formatCode="dd/mm/yy;@">
                  <c:v>43703</c:v>
                </c:pt>
                <c:pt idx="533" formatCode="dd/mm/yy;@">
                  <c:v>43704</c:v>
                </c:pt>
                <c:pt idx="534" formatCode="dd/mm/yy;@">
                  <c:v>43711</c:v>
                </c:pt>
                <c:pt idx="535" formatCode="dd/mm/yy;@">
                  <c:v>43712</c:v>
                </c:pt>
                <c:pt idx="536" formatCode="dd/mm/yy;@">
                  <c:v>43712</c:v>
                </c:pt>
                <c:pt idx="537" formatCode="dd/mm/yy;@">
                  <c:v>43713</c:v>
                </c:pt>
                <c:pt idx="538" formatCode="dd/mm/yy;@">
                  <c:v>43714</c:v>
                </c:pt>
                <c:pt idx="539" formatCode="dd/mm/yy;@">
                  <c:v>43715</c:v>
                </c:pt>
                <c:pt idx="540" formatCode="dd/mm/yy;@">
                  <c:v>43715</c:v>
                </c:pt>
                <c:pt idx="541" formatCode="dd/mm/yy;@">
                  <c:v>43717</c:v>
                </c:pt>
                <c:pt idx="542" formatCode="dd/mm/yy;@">
                  <c:v>43717</c:v>
                </c:pt>
                <c:pt idx="543" formatCode="dd/mm/yy;@">
                  <c:v>43718</c:v>
                </c:pt>
                <c:pt idx="544" formatCode="dd/mm/yy;@">
                  <c:v>43718</c:v>
                </c:pt>
                <c:pt idx="545" formatCode="dd/mm/yy;@">
                  <c:v>43719</c:v>
                </c:pt>
                <c:pt idx="546" formatCode="dd/mm/yy;@">
                  <c:v>43719</c:v>
                </c:pt>
                <c:pt idx="547" formatCode="dd/mm/yy;@">
                  <c:v>43720</c:v>
                </c:pt>
                <c:pt idx="548" formatCode="dd/mm/yy;@">
                  <c:v>43726</c:v>
                </c:pt>
                <c:pt idx="549" formatCode="dd/mm/yy;@">
                  <c:v>43727</c:v>
                </c:pt>
                <c:pt idx="550" formatCode="dd/mm/yy;@">
                  <c:v>43729</c:v>
                </c:pt>
                <c:pt idx="551" formatCode="dd/mm/yy;@">
                  <c:v>43731</c:v>
                </c:pt>
                <c:pt idx="552" formatCode="dd/mm/yy;@">
                  <c:v>43740</c:v>
                </c:pt>
                <c:pt idx="553" formatCode="dd/mm/yy;@">
                  <c:v>43741</c:v>
                </c:pt>
                <c:pt idx="554" formatCode="dd/mm/yy;@">
                  <c:v>43741</c:v>
                </c:pt>
                <c:pt idx="555" formatCode="dd/mm/yy;@">
                  <c:v>43742</c:v>
                </c:pt>
                <c:pt idx="556" formatCode="dd/mm/yy;@">
                  <c:v>43742</c:v>
                </c:pt>
                <c:pt idx="557" formatCode="dd/mm/yy;@">
                  <c:v>43743</c:v>
                </c:pt>
                <c:pt idx="558" formatCode="dd/mm/yy;@">
                  <c:v>43744</c:v>
                </c:pt>
                <c:pt idx="559" formatCode="dd/mm/yy;@">
                  <c:v>43745</c:v>
                </c:pt>
                <c:pt idx="560" formatCode="dd/mm/yy;@">
                  <c:v>43746</c:v>
                </c:pt>
                <c:pt idx="561" formatCode="dd/mm/yy;@">
                  <c:v>43747</c:v>
                </c:pt>
                <c:pt idx="562" formatCode="dd/mm/yy;@">
                  <c:v>43747</c:v>
                </c:pt>
                <c:pt idx="563" formatCode="dd/mm/yy;@">
                  <c:v>43748</c:v>
                </c:pt>
                <c:pt idx="564" formatCode="dd/mm/yy;@">
                  <c:v>43750</c:v>
                </c:pt>
                <c:pt idx="565" formatCode="dd/mm/yy;@">
                  <c:v>43752</c:v>
                </c:pt>
                <c:pt idx="566" formatCode="dd/mm/yy;@">
                  <c:v>43753</c:v>
                </c:pt>
                <c:pt idx="567" formatCode="dd/mm/yy;@">
                  <c:v>43754</c:v>
                </c:pt>
                <c:pt idx="568" formatCode="dd/mm/yy;@">
                  <c:v>43754</c:v>
                </c:pt>
                <c:pt idx="569" formatCode="dd/mm/yy;@">
                  <c:v>43755</c:v>
                </c:pt>
                <c:pt idx="570" formatCode="dd/mm/yy;@">
                  <c:v>43755</c:v>
                </c:pt>
                <c:pt idx="571" formatCode="dd/mm/yy;@">
                  <c:v>43756</c:v>
                </c:pt>
                <c:pt idx="572" formatCode="dd/mm/yy;@">
                  <c:v>43757</c:v>
                </c:pt>
                <c:pt idx="573" formatCode="dd/mm/yy;@">
                  <c:v>43759</c:v>
                </c:pt>
                <c:pt idx="574" formatCode="dd/mm/yy;@">
                  <c:v>43760</c:v>
                </c:pt>
                <c:pt idx="575" formatCode="dd/mm/yy;@">
                  <c:v>43761</c:v>
                </c:pt>
                <c:pt idx="576" formatCode="dd/mm/yy;@">
                  <c:v>43764</c:v>
                </c:pt>
                <c:pt idx="577" formatCode="dd/mm/yy;@">
                  <c:v>43766</c:v>
                </c:pt>
                <c:pt idx="578" formatCode="dd/mm/yy;@">
                  <c:v>43766</c:v>
                </c:pt>
                <c:pt idx="579" formatCode="dd/mm/yy;@">
                  <c:v>43767</c:v>
                </c:pt>
                <c:pt idx="580" formatCode="dd/mm/yy;@">
                  <c:v>43769</c:v>
                </c:pt>
                <c:pt idx="581" formatCode="dd/mm/yy;@">
                  <c:v>43772</c:v>
                </c:pt>
                <c:pt idx="582" formatCode="dd/mm/yy;@">
                  <c:v>43783</c:v>
                </c:pt>
                <c:pt idx="583" formatCode="dd/mm/yy;@">
                  <c:v>43784</c:v>
                </c:pt>
                <c:pt idx="584" formatCode="dd/mm/yy;@">
                  <c:v>43787</c:v>
                </c:pt>
                <c:pt idx="585" formatCode="dd/mm/yy;@">
                  <c:v>43788</c:v>
                </c:pt>
                <c:pt idx="586" formatCode="dd/mm/yy;@">
                  <c:v>43788</c:v>
                </c:pt>
                <c:pt idx="587" formatCode="dd/mm/yy;@">
                  <c:v>43789</c:v>
                </c:pt>
                <c:pt idx="588" formatCode="dd/mm/yy;@">
                  <c:v>43789</c:v>
                </c:pt>
                <c:pt idx="589" formatCode="dd/mm/yy;@">
                  <c:v>43790</c:v>
                </c:pt>
                <c:pt idx="590" formatCode="dd/mm/yy;@">
                  <c:v>43790</c:v>
                </c:pt>
                <c:pt idx="591" formatCode="dd/mm/yy;@">
                  <c:v>43792</c:v>
                </c:pt>
                <c:pt idx="592" formatCode="dd/mm/yy;@">
                  <c:v>43793</c:v>
                </c:pt>
                <c:pt idx="593" formatCode="dd/mm/yy;@">
                  <c:v>43794</c:v>
                </c:pt>
                <c:pt idx="594" formatCode="dd/mm/yy;@">
                  <c:v>43794</c:v>
                </c:pt>
                <c:pt idx="595" formatCode="dd/mm/yy;@">
                  <c:v>43794</c:v>
                </c:pt>
                <c:pt idx="596" formatCode="dd/mm/yy;@">
                  <c:v>43795</c:v>
                </c:pt>
                <c:pt idx="597" formatCode="dd/mm/yy;@">
                  <c:v>43796</c:v>
                </c:pt>
                <c:pt idx="598" formatCode="dd/mm/yy;@">
                  <c:v>43796</c:v>
                </c:pt>
                <c:pt idx="599" formatCode="dd/mm/yy;@">
                  <c:v>43797</c:v>
                </c:pt>
                <c:pt idx="600" formatCode="dd/mm/yy;@">
                  <c:v>43797</c:v>
                </c:pt>
                <c:pt idx="601" formatCode="dd/mm/yy;@">
                  <c:v>43799</c:v>
                </c:pt>
                <c:pt idx="602" formatCode="dd/mm/yy;@">
                  <c:v>43800</c:v>
                </c:pt>
                <c:pt idx="603" formatCode="dd/mm/yy;@">
                  <c:v>43801</c:v>
                </c:pt>
                <c:pt idx="604" formatCode="dd/mm/yy;@">
                  <c:v>43808</c:v>
                </c:pt>
                <c:pt idx="605" formatCode="dd/mm/yy;@">
                  <c:v>43809</c:v>
                </c:pt>
                <c:pt idx="606" formatCode="dd/mm/yy;@">
                  <c:v>43815</c:v>
                </c:pt>
                <c:pt idx="607" formatCode="dd/mm/yy;@">
                  <c:v>43816</c:v>
                </c:pt>
                <c:pt idx="608" formatCode="dd/mm/yy;@">
                  <c:v>43820</c:v>
                </c:pt>
                <c:pt idx="609" formatCode="dd/mm/yy;@">
                  <c:v>43822</c:v>
                </c:pt>
                <c:pt idx="610" formatCode="dd/mm/yy;@">
                  <c:v>43824</c:v>
                </c:pt>
                <c:pt idx="611" formatCode="dd/mm/yy;@">
                  <c:v>43825</c:v>
                </c:pt>
              </c:numCache>
            </c:numRef>
          </c:cat>
          <c:val>
            <c:numRef>
              <c:f>'NG-LDĐ-04 (29049)'!$R$3:$R$614</c:f>
              <c:numCache>
                <c:formatCode>General</c:formatCode>
                <c:ptCount val="612"/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5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3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2043888"/>
        <c:axId val="-1622052048"/>
      </c:lineChart>
      <c:catAx>
        <c:axId val="-162204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22052048"/>
        <c:crossesAt val="0"/>
        <c:auto val="0"/>
        <c:lblAlgn val="ctr"/>
        <c:lblOffset val="100"/>
        <c:tickLblSkip val="1"/>
        <c:noMultiLvlLbl val="0"/>
      </c:catAx>
      <c:valAx>
        <c:axId val="-1622052048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169136331581301"/>
              <c:y val="0.848152087047052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22043888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8074382408518093"/>
          <c:y val="0.3364510371531505"/>
          <c:w val="0.119256180213702"/>
          <c:h val="4.41858875357622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0.5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2560987026003365"/>
          <c:y val="1.87959955753329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80376148270713E-2"/>
          <c:y val="0.10457632298048802"/>
          <c:w val="0.84203394299765"/>
          <c:h val="0.67906159627475604"/>
        </c:manualLayout>
      </c:layout>
      <c:barChart>
        <c:barDir val="col"/>
        <c:grouping val="clustered"/>
        <c:varyColors val="0"/>
        <c:ser>
          <c:idx val="3"/>
          <c:order val="4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cat>
            <c:multiLvlStrRef>
              <c:f>'NG-LAFN-01 (29044)'!#REF!</c:f>
            </c:multiLvlStrRef>
          </c:cat>
          <c:val>
            <c:numRef>
              <c:f>'NG-LAFN-01 (29044)'!$S$3:$S$406</c:f>
              <c:numCache>
                <c:formatCode>m/d/yyyy</c:formatCode>
                <c:ptCount val="404"/>
                <c:pt idx="182" formatCode="General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22041712"/>
        <c:axId val="-1622044976"/>
        <c:extLst/>
      </c:barChart>
      <c:lineChart>
        <c:grouping val="standard"/>
        <c:varyColors val="0"/>
        <c:ser>
          <c:idx val="0"/>
          <c:order val="0"/>
          <c:tx>
            <c:strRef>
              <c:f>'NG-LAFN-01 (29044)'!$H$2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70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'NG-LAFN-01 (29044)'!$N$3:$N$406</c:f>
              <c:numCache>
                <c:formatCode>m/d/yyyy</c:formatCode>
                <c:ptCount val="404"/>
                <c:pt idx="0">
                  <c:v>43103</c:v>
                </c:pt>
                <c:pt idx="1">
                  <c:v>43103</c:v>
                </c:pt>
                <c:pt idx="2">
                  <c:v>43104</c:v>
                </c:pt>
                <c:pt idx="3">
                  <c:v>43104</c:v>
                </c:pt>
                <c:pt idx="4">
                  <c:v>43109</c:v>
                </c:pt>
                <c:pt idx="5">
                  <c:v>43109</c:v>
                </c:pt>
                <c:pt idx="6">
                  <c:v>43111</c:v>
                </c:pt>
                <c:pt idx="7">
                  <c:v>43111</c:v>
                </c:pt>
                <c:pt idx="8">
                  <c:v>43116</c:v>
                </c:pt>
                <c:pt idx="9">
                  <c:v>43116</c:v>
                </c:pt>
                <c:pt idx="10">
                  <c:v>43118</c:v>
                </c:pt>
                <c:pt idx="11">
                  <c:v>43118</c:v>
                </c:pt>
                <c:pt idx="12">
                  <c:v>43121</c:v>
                </c:pt>
                <c:pt idx="13">
                  <c:v>43121</c:v>
                </c:pt>
                <c:pt idx="14">
                  <c:v>43123</c:v>
                </c:pt>
                <c:pt idx="15">
                  <c:v>43123</c:v>
                </c:pt>
                <c:pt idx="16">
                  <c:v>43124</c:v>
                </c:pt>
                <c:pt idx="17">
                  <c:v>43124</c:v>
                </c:pt>
                <c:pt idx="18">
                  <c:v>43125</c:v>
                </c:pt>
                <c:pt idx="19">
                  <c:v>43125</c:v>
                </c:pt>
                <c:pt idx="20">
                  <c:v>43129</c:v>
                </c:pt>
                <c:pt idx="21">
                  <c:v>43129</c:v>
                </c:pt>
                <c:pt idx="22">
                  <c:v>43132</c:v>
                </c:pt>
                <c:pt idx="23">
                  <c:v>43132</c:v>
                </c:pt>
                <c:pt idx="24">
                  <c:v>43136</c:v>
                </c:pt>
                <c:pt idx="25">
                  <c:v>43136</c:v>
                </c:pt>
                <c:pt idx="26">
                  <c:v>43137</c:v>
                </c:pt>
                <c:pt idx="27">
                  <c:v>43137</c:v>
                </c:pt>
                <c:pt idx="28">
                  <c:v>43139</c:v>
                </c:pt>
                <c:pt idx="29">
                  <c:v>43139</c:v>
                </c:pt>
                <c:pt idx="30">
                  <c:v>43155</c:v>
                </c:pt>
                <c:pt idx="31">
                  <c:v>43155</c:v>
                </c:pt>
                <c:pt idx="32">
                  <c:v>43158</c:v>
                </c:pt>
                <c:pt idx="33">
                  <c:v>43158</c:v>
                </c:pt>
                <c:pt idx="34">
                  <c:v>43160</c:v>
                </c:pt>
                <c:pt idx="35">
                  <c:v>43160</c:v>
                </c:pt>
                <c:pt idx="36">
                  <c:v>43164</c:v>
                </c:pt>
                <c:pt idx="37">
                  <c:v>43164</c:v>
                </c:pt>
                <c:pt idx="38">
                  <c:v>43166</c:v>
                </c:pt>
                <c:pt idx="39">
                  <c:v>43166</c:v>
                </c:pt>
                <c:pt idx="40">
                  <c:v>43171</c:v>
                </c:pt>
                <c:pt idx="41">
                  <c:v>43171</c:v>
                </c:pt>
                <c:pt idx="42">
                  <c:v>43173</c:v>
                </c:pt>
                <c:pt idx="43">
                  <c:v>43173</c:v>
                </c:pt>
                <c:pt idx="44">
                  <c:v>43174</c:v>
                </c:pt>
                <c:pt idx="45">
                  <c:v>43174</c:v>
                </c:pt>
                <c:pt idx="46">
                  <c:v>43179</c:v>
                </c:pt>
                <c:pt idx="47">
                  <c:v>43179</c:v>
                </c:pt>
                <c:pt idx="48">
                  <c:v>43181</c:v>
                </c:pt>
                <c:pt idx="49">
                  <c:v>43181</c:v>
                </c:pt>
                <c:pt idx="50">
                  <c:v>43185</c:v>
                </c:pt>
                <c:pt idx="51">
                  <c:v>43185</c:v>
                </c:pt>
                <c:pt idx="52">
                  <c:v>43186</c:v>
                </c:pt>
                <c:pt idx="53">
                  <c:v>43186</c:v>
                </c:pt>
                <c:pt idx="54">
                  <c:v>43188</c:v>
                </c:pt>
                <c:pt idx="55">
                  <c:v>43188</c:v>
                </c:pt>
                <c:pt idx="56">
                  <c:v>43192</c:v>
                </c:pt>
                <c:pt idx="57">
                  <c:v>43192</c:v>
                </c:pt>
                <c:pt idx="58">
                  <c:v>43193</c:v>
                </c:pt>
                <c:pt idx="59">
                  <c:v>43193</c:v>
                </c:pt>
                <c:pt idx="60">
                  <c:v>43195</c:v>
                </c:pt>
                <c:pt idx="61">
                  <c:v>43195</c:v>
                </c:pt>
                <c:pt idx="62">
                  <c:v>43206</c:v>
                </c:pt>
                <c:pt idx="63">
                  <c:v>43206</c:v>
                </c:pt>
                <c:pt idx="64">
                  <c:v>43207</c:v>
                </c:pt>
                <c:pt idx="65">
                  <c:v>43207</c:v>
                </c:pt>
                <c:pt idx="66">
                  <c:v>43209</c:v>
                </c:pt>
                <c:pt idx="67">
                  <c:v>43209</c:v>
                </c:pt>
                <c:pt idx="68">
                  <c:v>43213</c:v>
                </c:pt>
                <c:pt idx="69">
                  <c:v>43213</c:v>
                </c:pt>
                <c:pt idx="70">
                  <c:v>43216</c:v>
                </c:pt>
                <c:pt idx="71">
                  <c:v>43216</c:v>
                </c:pt>
                <c:pt idx="72">
                  <c:v>43223</c:v>
                </c:pt>
                <c:pt idx="73">
                  <c:v>43223</c:v>
                </c:pt>
                <c:pt idx="74">
                  <c:v>43227</c:v>
                </c:pt>
                <c:pt idx="75">
                  <c:v>43229</c:v>
                </c:pt>
                <c:pt idx="76">
                  <c:v>43229</c:v>
                </c:pt>
                <c:pt idx="77">
                  <c:v>43230</c:v>
                </c:pt>
                <c:pt idx="78">
                  <c:v>43230</c:v>
                </c:pt>
                <c:pt idx="79">
                  <c:v>43236</c:v>
                </c:pt>
                <c:pt idx="80">
                  <c:v>43236</c:v>
                </c:pt>
                <c:pt idx="81">
                  <c:v>43237</c:v>
                </c:pt>
                <c:pt idx="82">
                  <c:v>43237</c:v>
                </c:pt>
                <c:pt idx="83">
                  <c:v>43242</c:v>
                </c:pt>
                <c:pt idx="84">
                  <c:v>43242</c:v>
                </c:pt>
                <c:pt idx="85">
                  <c:v>43250</c:v>
                </c:pt>
                <c:pt idx="86">
                  <c:v>43250</c:v>
                </c:pt>
                <c:pt idx="87">
                  <c:v>43251</c:v>
                </c:pt>
                <c:pt idx="88">
                  <c:v>43251</c:v>
                </c:pt>
                <c:pt idx="89">
                  <c:v>43255</c:v>
                </c:pt>
                <c:pt idx="90">
                  <c:v>43255</c:v>
                </c:pt>
                <c:pt idx="91">
                  <c:v>43256</c:v>
                </c:pt>
                <c:pt idx="92">
                  <c:v>43256</c:v>
                </c:pt>
                <c:pt idx="93">
                  <c:v>43258</c:v>
                </c:pt>
                <c:pt idx="94">
                  <c:v>43258</c:v>
                </c:pt>
                <c:pt idx="95">
                  <c:v>43262</c:v>
                </c:pt>
                <c:pt idx="96">
                  <c:v>43262</c:v>
                </c:pt>
                <c:pt idx="97">
                  <c:v>43263</c:v>
                </c:pt>
                <c:pt idx="98">
                  <c:v>43263</c:v>
                </c:pt>
                <c:pt idx="99">
                  <c:v>43265</c:v>
                </c:pt>
                <c:pt idx="100">
                  <c:v>43265</c:v>
                </c:pt>
                <c:pt idx="101">
                  <c:v>43270</c:v>
                </c:pt>
                <c:pt idx="102">
                  <c:v>43270</c:v>
                </c:pt>
                <c:pt idx="103">
                  <c:v>43271</c:v>
                </c:pt>
                <c:pt idx="104">
                  <c:v>43271</c:v>
                </c:pt>
                <c:pt idx="105">
                  <c:v>43276</c:v>
                </c:pt>
                <c:pt idx="106">
                  <c:v>43276</c:v>
                </c:pt>
                <c:pt idx="107">
                  <c:v>43283</c:v>
                </c:pt>
                <c:pt idx="108">
                  <c:v>43283</c:v>
                </c:pt>
                <c:pt idx="109">
                  <c:v>43286</c:v>
                </c:pt>
                <c:pt idx="110">
                  <c:v>43286</c:v>
                </c:pt>
                <c:pt idx="111">
                  <c:v>43301</c:v>
                </c:pt>
                <c:pt idx="112">
                  <c:v>43301</c:v>
                </c:pt>
                <c:pt idx="113">
                  <c:v>43304</c:v>
                </c:pt>
                <c:pt idx="114">
                  <c:v>43304</c:v>
                </c:pt>
                <c:pt idx="115">
                  <c:v>43307</c:v>
                </c:pt>
                <c:pt idx="116">
                  <c:v>43307</c:v>
                </c:pt>
                <c:pt idx="117">
                  <c:v>43311</c:v>
                </c:pt>
                <c:pt idx="118">
                  <c:v>43311</c:v>
                </c:pt>
                <c:pt idx="119">
                  <c:v>43312</c:v>
                </c:pt>
                <c:pt idx="120">
                  <c:v>43312</c:v>
                </c:pt>
                <c:pt idx="121">
                  <c:v>43318</c:v>
                </c:pt>
                <c:pt idx="122">
                  <c:v>43318</c:v>
                </c:pt>
                <c:pt idx="123">
                  <c:v>43326</c:v>
                </c:pt>
                <c:pt idx="124">
                  <c:v>43326</c:v>
                </c:pt>
                <c:pt idx="125">
                  <c:v>43332</c:v>
                </c:pt>
                <c:pt idx="126">
                  <c:v>43332</c:v>
                </c:pt>
                <c:pt idx="127">
                  <c:v>43333</c:v>
                </c:pt>
                <c:pt idx="128">
                  <c:v>43333</c:v>
                </c:pt>
                <c:pt idx="129">
                  <c:v>43334</c:v>
                </c:pt>
                <c:pt idx="130">
                  <c:v>43334</c:v>
                </c:pt>
                <c:pt idx="131">
                  <c:v>43335</c:v>
                </c:pt>
                <c:pt idx="132">
                  <c:v>43335</c:v>
                </c:pt>
                <c:pt idx="133">
                  <c:v>43336</c:v>
                </c:pt>
                <c:pt idx="134">
                  <c:v>43336</c:v>
                </c:pt>
                <c:pt idx="135">
                  <c:v>43338</c:v>
                </c:pt>
                <c:pt idx="136">
                  <c:v>43338</c:v>
                </c:pt>
                <c:pt idx="137">
                  <c:v>43339</c:v>
                </c:pt>
                <c:pt idx="138">
                  <c:v>43339</c:v>
                </c:pt>
                <c:pt idx="139">
                  <c:v>43381</c:v>
                </c:pt>
                <c:pt idx="140">
                  <c:v>43381</c:v>
                </c:pt>
                <c:pt idx="141">
                  <c:v>43383</c:v>
                </c:pt>
                <c:pt idx="142">
                  <c:v>43383</c:v>
                </c:pt>
                <c:pt idx="143">
                  <c:v>43385</c:v>
                </c:pt>
                <c:pt idx="144">
                  <c:v>43385</c:v>
                </c:pt>
                <c:pt idx="145">
                  <c:v>43388</c:v>
                </c:pt>
                <c:pt idx="146">
                  <c:v>43388</c:v>
                </c:pt>
                <c:pt idx="147">
                  <c:v>43389</c:v>
                </c:pt>
                <c:pt idx="148">
                  <c:v>43389</c:v>
                </c:pt>
                <c:pt idx="149">
                  <c:v>43397</c:v>
                </c:pt>
                <c:pt idx="150">
                  <c:v>43397</c:v>
                </c:pt>
                <c:pt idx="151">
                  <c:v>43402</c:v>
                </c:pt>
                <c:pt idx="152">
                  <c:v>43402</c:v>
                </c:pt>
                <c:pt idx="153">
                  <c:v>43403</c:v>
                </c:pt>
                <c:pt idx="154">
                  <c:v>43403</c:v>
                </c:pt>
                <c:pt idx="155">
                  <c:v>43405</c:v>
                </c:pt>
                <c:pt idx="156">
                  <c:v>43405</c:v>
                </c:pt>
                <c:pt idx="157">
                  <c:v>43409</c:v>
                </c:pt>
                <c:pt idx="158">
                  <c:v>43409</c:v>
                </c:pt>
                <c:pt idx="159">
                  <c:v>43411</c:v>
                </c:pt>
                <c:pt idx="160">
                  <c:v>43411</c:v>
                </c:pt>
                <c:pt idx="161">
                  <c:v>43412</c:v>
                </c:pt>
                <c:pt idx="162">
                  <c:v>43412</c:v>
                </c:pt>
                <c:pt idx="163">
                  <c:v>43416</c:v>
                </c:pt>
                <c:pt idx="164">
                  <c:v>43416</c:v>
                </c:pt>
                <c:pt idx="165">
                  <c:v>43417</c:v>
                </c:pt>
                <c:pt idx="166">
                  <c:v>43417</c:v>
                </c:pt>
                <c:pt idx="167">
                  <c:v>43423</c:v>
                </c:pt>
                <c:pt idx="168">
                  <c:v>43423</c:v>
                </c:pt>
                <c:pt idx="169">
                  <c:v>43433</c:v>
                </c:pt>
                <c:pt idx="170">
                  <c:v>43433</c:v>
                </c:pt>
                <c:pt idx="171">
                  <c:v>43451</c:v>
                </c:pt>
                <c:pt idx="172">
                  <c:v>43451</c:v>
                </c:pt>
                <c:pt idx="173">
                  <c:v>43452</c:v>
                </c:pt>
                <c:pt idx="174">
                  <c:v>43452</c:v>
                </c:pt>
                <c:pt idx="175">
                  <c:v>43454</c:v>
                </c:pt>
                <c:pt idx="176">
                  <c:v>43454</c:v>
                </c:pt>
                <c:pt idx="177">
                  <c:v>43458</c:v>
                </c:pt>
                <c:pt idx="178">
                  <c:v>43458</c:v>
                </c:pt>
                <c:pt idx="179">
                  <c:v>43460</c:v>
                </c:pt>
                <c:pt idx="180">
                  <c:v>43460</c:v>
                </c:pt>
                <c:pt idx="181">
                  <c:v>43461</c:v>
                </c:pt>
                <c:pt idx="182">
                  <c:v>43461</c:v>
                </c:pt>
                <c:pt idx="183" formatCode="dd/mm/yy;@">
                  <c:v>43467</c:v>
                </c:pt>
                <c:pt idx="184" formatCode="dd/mm/yy;@">
                  <c:v>43467</c:v>
                </c:pt>
                <c:pt idx="185" formatCode="dd/mm/yy;@">
                  <c:v>43468</c:v>
                </c:pt>
                <c:pt idx="186" formatCode="dd/mm/yy;@">
                  <c:v>43468</c:v>
                </c:pt>
                <c:pt idx="187" formatCode="dd/mm/yy;@">
                  <c:v>43472</c:v>
                </c:pt>
                <c:pt idx="188" formatCode="dd/mm/yy;@">
                  <c:v>43472</c:v>
                </c:pt>
                <c:pt idx="189" formatCode="dd/mm/yy;@">
                  <c:v>43473</c:v>
                </c:pt>
                <c:pt idx="190" formatCode="dd/mm/yy;@">
                  <c:v>43473</c:v>
                </c:pt>
                <c:pt idx="191" formatCode="dd/mm/yy;@">
                  <c:v>43475</c:v>
                </c:pt>
                <c:pt idx="192" formatCode="dd/mm/yy;@">
                  <c:v>43475</c:v>
                </c:pt>
                <c:pt idx="193" formatCode="dd/mm/yy;@">
                  <c:v>43476</c:v>
                </c:pt>
                <c:pt idx="194" formatCode="dd/mm/yy;@">
                  <c:v>43476</c:v>
                </c:pt>
                <c:pt idx="195" formatCode="dd/mm/yy;@">
                  <c:v>43479</c:v>
                </c:pt>
                <c:pt idx="196" formatCode="dd/mm/yy;@">
                  <c:v>43479</c:v>
                </c:pt>
                <c:pt idx="197" formatCode="dd/mm/yy;@">
                  <c:v>43480</c:v>
                </c:pt>
                <c:pt idx="198" formatCode="dd/mm/yy;@">
                  <c:v>43480</c:v>
                </c:pt>
                <c:pt idx="199" formatCode="dd/mm/yy;@">
                  <c:v>43480</c:v>
                </c:pt>
                <c:pt idx="200" formatCode="dd/mm/yy;@">
                  <c:v>43480</c:v>
                </c:pt>
                <c:pt idx="201" formatCode="dd/mm/yy;@">
                  <c:v>43482</c:v>
                </c:pt>
                <c:pt idx="202" formatCode="dd/mm/yy;@">
                  <c:v>43482</c:v>
                </c:pt>
                <c:pt idx="203" formatCode="dd/mm/yy;@">
                  <c:v>43488</c:v>
                </c:pt>
                <c:pt idx="204" formatCode="dd/mm/yy;@">
                  <c:v>43488</c:v>
                </c:pt>
                <c:pt idx="205" formatCode="dd/mm/yy;@">
                  <c:v>43489</c:v>
                </c:pt>
                <c:pt idx="206" formatCode="dd/mm/yy;@">
                  <c:v>43489</c:v>
                </c:pt>
                <c:pt idx="207" formatCode="dd/mm/yy;@">
                  <c:v>43492</c:v>
                </c:pt>
                <c:pt idx="208" formatCode="dd/mm/yy;@">
                  <c:v>43492</c:v>
                </c:pt>
                <c:pt idx="209" formatCode="dd/mm/yy;@">
                  <c:v>43493</c:v>
                </c:pt>
                <c:pt idx="210" formatCode="dd/mm/yy;@">
                  <c:v>43493</c:v>
                </c:pt>
                <c:pt idx="211" formatCode="dd/mm/yy;@">
                  <c:v>43504</c:v>
                </c:pt>
                <c:pt idx="212" formatCode="dd/mm/yy;@">
                  <c:v>43504</c:v>
                </c:pt>
                <c:pt idx="213" formatCode="dd/mm/yy;@">
                  <c:v>43507</c:v>
                </c:pt>
                <c:pt idx="214" formatCode="dd/mm/yy;@">
                  <c:v>43507</c:v>
                </c:pt>
                <c:pt idx="215" formatCode="dd/mm/yy;@">
                  <c:v>43508</c:v>
                </c:pt>
                <c:pt idx="216" formatCode="dd/mm/yy;@">
                  <c:v>43508</c:v>
                </c:pt>
                <c:pt idx="217" formatCode="dd/mm/yy;@">
                  <c:v>43510</c:v>
                </c:pt>
                <c:pt idx="218" formatCode="dd/mm/yy;@">
                  <c:v>43510</c:v>
                </c:pt>
                <c:pt idx="219" formatCode="dd/mm/yy;@">
                  <c:v>43514</c:v>
                </c:pt>
                <c:pt idx="220" formatCode="dd/mm/yy;@">
                  <c:v>43514</c:v>
                </c:pt>
                <c:pt idx="221" formatCode="dd/mm/yy;@">
                  <c:v>43515</c:v>
                </c:pt>
                <c:pt idx="222" formatCode="dd/mm/yy;@">
                  <c:v>43515</c:v>
                </c:pt>
                <c:pt idx="223" formatCode="dd/mm/yy;@">
                  <c:v>43522</c:v>
                </c:pt>
                <c:pt idx="224" formatCode="dd/mm/yy;@">
                  <c:v>43522</c:v>
                </c:pt>
                <c:pt idx="225" formatCode="dd/mm/yy;@">
                  <c:v>43523</c:v>
                </c:pt>
                <c:pt idx="226" formatCode="dd/mm/yy;@">
                  <c:v>43523</c:v>
                </c:pt>
                <c:pt idx="227" formatCode="dd/mm/yy;@">
                  <c:v>43524</c:v>
                </c:pt>
                <c:pt idx="228" formatCode="dd/mm/yy;@">
                  <c:v>43524</c:v>
                </c:pt>
                <c:pt idx="229" formatCode="dd/mm/yy;@">
                  <c:v>43529</c:v>
                </c:pt>
                <c:pt idx="230" formatCode="dd/mm/yy;@">
                  <c:v>43529</c:v>
                </c:pt>
                <c:pt idx="231" formatCode="dd/mm/yy;@">
                  <c:v>43531</c:v>
                </c:pt>
                <c:pt idx="232" formatCode="dd/mm/yy;@">
                  <c:v>43531</c:v>
                </c:pt>
                <c:pt idx="233" formatCode="dd/mm/yy;@">
                  <c:v>43535</c:v>
                </c:pt>
                <c:pt idx="234" formatCode="dd/mm/yy;@">
                  <c:v>43535</c:v>
                </c:pt>
                <c:pt idx="235" formatCode="dd/mm/yy;@">
                  <c:v>43536</c:v>
                </c:pt>
                <c:pt idx="236" formatCode="dd/mm/yy;@">
                  <c:v>43536</c:v>
                </c:pt>
                <c:pt idx="237" formatCode="dd/mm/yy;@">
                  <c:v>43538</c:v>
                </c:pt>
                <c:pt idx="238" formatCode="dd/mm/yy;@">
                  <c:v>43538</c:v>
                </c:pt>
                <c:pt idx="239" formatCode="dd/mm/yy;@">
                  <c:v>43546</c:v>
                </c:pt>
                <c:pt idx="240" formatCode="dd/mm/yy;@">
                  <c:v>43546</c:v>
                </c:pt>
                <c:pt idx="241" formatCode="dd/mm/yy;@">
                  <c:v>43549</c:v>
                </c:pt>
                <c:pt idx="242" formatCode="dd/mm/yy;@">
                  <c:v>43549</c:v>
                </c:pt>
                <c:pt idx="243" formatCode="dd/mm/yy;@">
                  <c:v>43550</c:v>
                </c:pt>
                <c:pt idx="244" formatCode="dd/mm/yy;@">
                  <c:v>43550</c:v>
                </c:pt>
                <c:pt idx="245" formatCode="dd/mm/yy;@">
                  <c:v>43552</c:v>
                </c:pt>
                <c:pt idx="246" formatCode="dd/mm/yy;@">
                  <c:v>43552</c:v>
                </c:pt>
                <c:pt idx="247" formatCode="dd/mm/yy;@">
                  <c:v>43556</c:v>
                </c:pt>
                <c:pt idx="248" formatCode="dd/mm/yy;@">
                  <c:v>43556</c:v>
                </c:pt>
                <c:pt idx="249" formatCode="dd/mm/yy;@">
                  <c:v>43557</c:v>
                </c:pt>
                <c:pt idx="250" formatCode="dd/mm/yy;@">
                  <c:v>43557</c:v>
                </c:pt>
                <c:pt idx="251" formatCode="dd/mm/yy;@">
                  <c:v>43559</c:v>
                </c:pt>
                <c:pt idx="252" formatCode="dd/mm/yy;@">
                  <c:v>43559</c:v>
                </c:pt>
                <c:pt idx="253" formatCode="dd/mm/yy;@">
                  <c:v>43560</c:v>
                </c:pt>
                <c:pt idx="254" formatCode="dd/mm/yy;@">
                  <c:v>43560</c:v>
                </c:pt>
                <c:pt idx="255" formatCode="dd/mm/yy;@">
                  <c:v>43563</c:v>
                </c:pt>
                <c:pt idx="256" formatCode="dd/mm/yy;@">
                  <c:v>43563</c:v>
                </c:pt>
                <c:pt idx="257" formatCode="dd/mm/yy;@">
                  <c:v>43564</c:v>
                </c:pt>
                <c:pt idx="258" formatCode="dd/mm/yy;@">
                  <c:v>43564</c:v>
                </c:pt>
                <c:pt idx="259" formatCode="dd/mm/yy;@">
                  <c:v>43566</c:v>
                </c:pt>
                <c:pt idx="260" formatCode="dd/mm/yy;@">
                  <c:v>43566</c:v>
                </c:pt>
                <c:pt idx="261" formatCode="dd/mm/yy;@">
                  <c:v>43572</c:v>
                </c:pt>
                <c:pt idx="262" formatCode="dd/mm/yy;@">
                  <c:v>43572</c:v>
                </c:pt>
                <c:pt idx="263" formatCode="dd/mm/yy;@">
                  <c:v>43573</c:v>
                </c:pt>
                <c:pt idx="264" formatCode="dd/mm/yy;@">
                  <c:v>43573</c:v>
                </c:pt>
                <c:pt idx="265" formatCode="dd/mm/yy;@">
                  <c:v>43577</c:v>
                </c:pt>
                <c:pt idx="266" formatCode="dd/mm/yy;@">
                  <c:v>43577</c:v>
                </c:pt>
                <c:pt idx="267" formatCode="dd/mm/yy;@">
                  <c:v>43578</c:v>
                </c:pt>
                <c:pt idx="268" formatCode="dd/mm/yy;@">
                  <c:v>43578</c:v>
                </c:pt>
                <c:pt idx="269" formatCode="dd/mm/yy;@">
                  <c:v>43580</c:v>
                </c:pt>
                <c:pt idx="270" formatCode="dd/mm/yy;@">
                  <c:v>43580</c:v>
                </c:pt>
                <c:pt idx="271" formatCode="dd/mm/yy;@">
                  <c:v>43584</c:v>
                </c:pt>
                <c:pt idx="272" formatCode="dd/mm/yy;@">
                  <c:v>43584</c:v>
                </c:pt>
                <c:pt idx="273" formatCode="dd/mm/yy;@">
                  <c:v>43591</c:v>
                </c:pt>
                <c:pt idx="274" formatCode="dd/mm/yy;@">
                  <c:v>43591</c:v>
                </c:pt>
                <c:pt idx="275" formatCode="dd/mm/yy;@">
                  <c:v>43592</c:v>
                </c:pt>
                <c:pt idx="276" formatCode="dd/mm/yy;@">
                  <c:v>43592</c:v>
                </c:pt>
                <c:pt idx="277" formatCode="dd/mm/yy;@">
                  <c:v>43593</c:v>
                </c:pt>
                <c:pt idx="278" formatCode="dd/mm/yy;@">
                  <c:v>43593</c:v>
                </c:pt>
                <c:pt idx="279" formatCode="dd/mm/yy;@">
                  <c:v>43595</c:v>
                </c:pt>
                <c:pt idx="280" formatCode="dd/mm/yy;@">
                  <c:v>43595</c:v>
                </c:pt>
                <c:pt idx="281" formatCode="dd/mm/yy;@">
                  <c:v>43598</c:v>
                </c:pt>
                <c:pt idx="282" formatCode="dd/mm/yy;@">
                  <c:v>43598</c:v>
                </c:pt>
                <c:pt idx="283" formatCode="dd/mm/yy;@">
                  <c:v>43599</c:v>
                </c:pt>
                <c:pt idx="284" formatCode="dd/mm/yy;@">
                  <c:v>43599</c:v>
                </c:pt>
                <c:pt idx="285" formatCode="dd/mm/yy;@">
                  <c:v>43601</c:v>
                </c:pt>
                <c:pt idx="286" formatCode="dd/mm/yy;@">
                  <c:v>43601</c:v>
                </c:pt>
                <c:pt idx="287" formatCode="dd/mm/yy;@">
                  <c:v>43602</c:v>
                </c:pt>
                <c:pt idx="288" formatCode="dd/mm/yy;@">
                  <c:v>43602</c:v>
                </c:pt>
                <c:pt idx="289" formatCode="dd/mm/yy;@">
                  <c:v>43607</c:v>
                </c:pt>
                <c:pt idx="290" formatCode="dd/mm/yy;@">
                  <c:v>43607</c:v>
                </c:pt>
                <c:pt idx="291" formatCode="dd/mm/yy;@">
                  <c:v>43612</c:v>
                </c:pt>
                <c:pt idx="292" formatCode="dd/mm/yy;@">
                  <c:v>43612</c:v>
                </c:pt>
                <c:pt idx="293" formatCode="dd/mm/yy;@">
                  <c:v>43613</c:v>
                </c:pt>
                <c:pt idx="294" formatCode="dd/mm/yy;@">
                  <c:v>43613</c:v>
                </c:pt>
                <c:pt idx="295" formatCode="dd/mm/yy;@">
                  <c:v>43615</c:v>
                </c:pt>
                <c:pt idx="296" formatCode="dd/mm/yy;@">
                  <c:v>43615</c:v>
                </c:pt>
                <c:pt idx="297" formatCode="dd/mm/yy;@">
                  <c:v>43621</c:v>
                </c:pt>
                <c:pt idx="298" formatCode="dd/mm/yy;@">
                  <c:v>43621</c:v>
                </c:pt>
                <c:pt idx="299" formatCode="dd/mm/yy;@">
                  <c:v>43626</c:v>
                </c:pt>
                <c:pt idx="300" formatCode="dd/mm/yy;@">
                  <c:v>43626</c:v>
                </c:pt>
                <c:pt idx="301" formatCode="dd/mm/yy;@">
                  <c:v>43628</c:v>
                </c:pt>
                <c:pt idx="302" formatCode="dd/mm/yy;@">
                  <c:v>43628</c:v>
                </c:pt>
                <c:pt idx="303" formatCode="dd/mm/yy;@">
                  <c:v>43633</c:v>
                </c:pt>
                <c:pt idx="304" formatCode="dd/mm/yy;@">
                  <c:v>43633</c:v>
                </c:pt>
                <c:pt idx="305" formatCode="dd/mm/yy;@">
                  <c:v>43634</c:v>
                </c:pt>
                <c:pt idx="306" formatCode="dd/mm/yy;@">
                  <c:v>43634</c:v>
                </c:pt>
                <c:pt idx="307" formatCode="dd/mm/yy;@">
                  <c:v>43640</c:v>
                </c:pt>
                <c:pt idx="308" formatCode="dd/mm/yy;@">
                  <c:v>43640</c:v>
                </c:pt>
                <c:pt idx="309" formatCode="dd/mm/yy;@">
                  <c:v>43641</c:v>
                </c:pt>
                <c:pt idx="310" formatCode="dd/mm/yy;@">
                  <c:v>43641</c:v>
                </c:pt>
                <c:pt idx="311" formatCode="dd/mm/yy;@">
                  <c:v>43647</c:v>
                </c:pt>
                <c:pt idx="312" formatCode="dd/mm/yy;@">
                  <c:v>43647</c:v>
                </c:pt>
                <c:pt idx="313" formatCode="dd/mm/yy;@">
                  <c:v>43648</c:v>
                </c:pt>
                <c:pt idx="314" formatCode="dd/mm/yy;@">
                  <c:v>43648</c:v>
                </c:pt>
                <c:pt idx="315" formatCode="dd/mm/yy;@">
                  <c:v>43650</c:v>
                </c:pt>
                <c:pt idx="316" formatCode="dd/mm/yy;@">
                  <c:v>43650</c:v>
                </c:pt>
                <c:pt idx="317" formatCode="dd/mm/yy;@">
                  <c:v>43651</c:v>
                </c:pt>
                <c:pt idx="318" formatCode="dd/mm/yy;@">
                  <c:v>43651</c:v>
                </c:pt>
                <c:pt idx="319" formatCode="dd/mm/yy;@">
                  <c:v>43668</c:v>
                </c:pt>
                <c:pt idx="320" formatCode="dd/mm/yy;@">
                  <c:v>43668</c:v>
                </c:pt>
                <c:pt idx="321" formatCode="dd/mm/yy;@">
                  <c:v>43671</c:v>
                </c:pt>
                <c:pt idx="322" formatCode="dd/mm/yy;@">
                  <c:v>43671</c:v>
                </c:pt>
                <c:pt idx="323" formatCode="dd/mm/yy;@">
                  <c:v>43675</c:v>
                </c:pt>
                <c:pt idx="324" formatCode="dd/mm/yy;@">
                  <c:v>43675</c:v>
                </c:pt>
                <c:pt idx="325" formatCode="dd/mm/yy;@">
                  <c:v>43676</c:v>
                </c:pt>
                <c:pt idx="326" formatCode="dd/mm/yy;@">
                  <c:v>43676</c:v>
                </c:pt>
                <c:pt idx="327" formatCode="dd/mm/yy;@">
                  <c:v>43676</c:v>
                </c:pt>
                <c:pt idx="328" formatCode="dd/mm/yy;@">
                  <c:v>43677</c:v>
                </c:pt>
                <c:pt idx="329" formatCode="dd/mm/yy;@">
                  <c:v>43678</c:v>
                </c:pt>
                <c:pt idx="330" formatCode="dd/mm/yy;@">
                  <c:v>43678</c:v>
                </c:pt>
                <c:pt idx="331" formatCode="dd/mm/yy;@">
                  <c:v>43691</c:v>
                </c:pt>
                <c:pt idx="332" formatCode="dd/mm/yy;@">
                  <c:v>43691</c:v>
                </c:pt>
                <c:pt idx="333" formatCode="dd/mm/yy;@">
                  <c:v>43692</c:v>
                </c:pt>
                <c:pt idx="334" formatCode="dd/mm/yy;@">
                  <c:v>43692</c:v>
                </c:pt>
                <c:pt idx="335" formatCode="dd/mm/yy;@">
                  <c:v>43696</c:v>
                </c:pt>
                <c:pt idx="336" formatCode="dd/mm/yy;@">
                  <c:v>43696</c:v>
                </c:pt>
                <c:pt idx="337" formatCode="dd/mm/yy;@">
                  <c:v>43698</c:v>
                </c:pt>
                <c:pt idx="338" formatCode="dd/mm/yy;@">
                  <c:v>43698</c:v>
                </c:pt>
                <c:pt idx="339" formatCode="dd/mm/yy;@">
                  <c:v>43699</c:v>
                </c:pt>
                <c:pt idx="340" formatCode="dd/mm/yy;@">
                  <c:v>43700</c:v>
                </c:pt>
                <c:pt idx="341" formatCode="dd/mm/yy;@">
                  <c:v>43704</c:v>
                </c:pt>
                <c:pt idx="342" formatCode="dd/mm/yy;@">
                  <c:v>43704</c:v>
                </c:pt>
                <c:pt idx="343" formatCode="dd/mm/yy;@">
                  <c:v>43712</c:v>
                </c:pt>
                <c:pt idx="344" formatCode="dd/mm/yy;@">
                  <c:v>43712</c:v>
                </c:pt>
                <c:pt idx="345" formatCode="dd/mm/yy;@">
                  <c:v>43713</c:v>
                </c:pt>
                <c:pt idx="346" formatCode="dd/mm/yy;@">
                  <c:v>43713</c:v>
                </c:pt>
                <c:pt idx="347" formatCode="dd/mm/yy;@">
                  <c:v>43717</c:v>
                </c:pt>
                <c:pt idx="348" formatCode="dd/mm/yy;@">
                  <c:v>43717</c:v>
                </c:pt>
                <c:pt idx="349" formatCode="dd/mm/yy;@">
                  <c:v>43718</c:v>
                </c:pt>
                <c:pt idx="350" formatCode="dd/mm/yy;@">
                  <c:v>43718</c:v>
                </c:pt>
                <c:pt idx="351" formatCode="dd/mm/yy;@">
                  <c:v>43720</c:v>
                </c:pt>
                <c:pt idx="352" formatCode="dd/mm/yy;@">
                  <c:v>43720</c:v>
                </c:pt>
                <c:pt idx="353" formatCode="dd/mm/yy;@">
                  <c:v>43727</c:v>
                </c:pt>
                <c:pt idx="354" formatCode="dd/mm/yy;@">
                  <c:v>43727</c:v>
                </c:pt>
                <c:pt idx="355" formatCode="dd/mm/yy;@">
                  <c:v>43731</c:v>
                </c:pt>
                <c:pt idx="356" formatCode="dd/mm/yy;@">
                  <c:v>43731</c:v>
                </c:pt>
                <c:pt idx="357" formatCode="dd/mm/yy;@">
                  <c:v>43741</c:v>
                </c:pt>
                <c:pt idx="358" formatCode="dd/mm/yy;@">
                  <c:v>43741</c:v>
                </c:pt>
                <c:pt idx="359" formatCode="dd/mm/yy;@">
                  <c:v>43742</c:v>
                </c:pt>
                <c:pt idx="360" formatCode="dd/mm/yy;@">
                  <c:v>43742</c:v>
                </c:pt>
                <c:pt idx="361" formatCode="dd/mm/yy;@">
                  <c:v>43745</c:v>
                </c:pt>
                <c:pt idx="362" formatCode="dd/mm/yy;@">
                  <c:v>43745</c:v>
                </c:pt>
                <c:pt idx="363" formatCode="dd/mm/yy;@">
                  <c:v>43748</c:v>
                </c:pt>
                <c:pt idx="364" formatCode="dd/mm/yy;@">
                  <c:v>43748</c:v>
                </c:pt>
                <c:pt idx="365" formatCode="dd/mm/yy;@">
                  <c:v>43752</c:v>
                </c:pt>
                <c:pt idx="366" formatCode="dd/mm/yy;@">
                  <c:v>43752</c:v>
                </c:pt>
                <c:pt idx="367" formatCode="dd/mm/yy;@">
                  <c:v>43754</c:v>
                </c:pt>
                <c:pt idx="368" formatCode="dd/mm/yy;@">
                  <c:v>43754</c:v>
                </c:pt>
                <c:pt idx="369" formatCode="dd/mm/yy;@">
                  <c:v>43755</c:v>
                </c:pt>
                <c:pt idx="370" formatCode="dd/mm/yy;@">
                  <c:v>43755</c:v>
                </c:pt>
                <c:pt idx="371" formatCode="dd/mm/yy;@">
                  <c:v>43759</c:v>
                </c:pt>
                <c:pt idx="372" formatCode="dd/mm/yy;@">
                  <c:v>43759</c:v>
                </c:pt>
                <c:pt idx="373" formatCode="dd/mm/yy;@">
                  <c:v>43761</c:v>
                </c:pt>
                <c:pt idx="374" formatCode="dd/mm/yy;@">
                  <c:v>43761</c:v>
                </c:pt>
                <c:pt idx="375" formatCode="dd/mm/yy;@">
                  <c:v>43766</c:v>
                </c:pt>
                <c:pt idx="376" formatCode="dd/mm/yy;@">
                  <c:v>43766</c:v>
                </c:pt>
                <c:pt idx="377" formatCode="dd/mm/yy;@">
                  <c:v>43767</c:v>
                </c:pt>
                <c:pt idx="378" formatCode="dd/mm/yy;@">
                  <c:v>43767</c:v>
                </c:pt>
                <c:pt idx="379" formatCode="dd/mm/yy;@">
                  <c:v>43772</c:v>
                </c:pt>
                <c:pt idx="380" formatCode="dd/mm/yy;@">
                  <c:v>43772</c:v>
                </c:pt>
                <c:pt idx="381" formatCode="dd/mm/yy;@">
                  <c:v>43776</c:v>
                </c:pt>
                <c:pt idx="382" formatCode="dd/mm/yy;@">
                  <c:v>43784</c:v>
                </c:pt>
                <c:pt idx="383" formatCode="dd/mm/yy;@">
                  <c:v>43784</c:v>
                </c:pt>
                <c:pt idx="384" formatCode="dd/mm/yy;@">
                  <c:v>43788</c:v>
                </c:pt>
                <c:pt idx="385" formatCode="dd/mm/yy;@">
                  <c:v>43788</c:v>
                </c:pt>
                <c:pt idx="386" formatCode="dd/mm/yy;@">
                  <c:v>43790</c:v>
                </c:pt>
                <c:pt idx="387" formatCode="dd/mm/yy;@">
                  <c:v>43790</c:v>
                </c:pt>
                <c:pt idx="388" formatCode="dd/mm/yy;@">
                  <c:v>43796</c:v>
                </c:pt>
                <c:pt idx="389" formatCode="dd/mm/yy;@">
                  <c:v>43796</c:v>
                </c:pt>
                <c:pt idx="390" formatCode="dd/mm/yy;@">
                  <c:v>43797</c:v>
                </c:pt>
                <c:pt idx="391" formatCode="dd/mm/yy;@">
                  <c:v>43797</c:v>
                </c:pt>
                <c:pt idx="392" formatCode="dd/mm/yy;@">
                  <c:v>43801</c:v>
                </c:pt>
                <c:pt idx="393" formatCode="dd/mm/yy;@">
                  <c:v>43801</c:v>
                </c:pt>
                <c:pt idx="394" formatCode="dd/mm/yy;@">
                  <c:v>43809</c:v>
                </c:pt>
                <c:pt idx="395" formatCode="dd/mm/yy;@">
                  <c:v>43809</c:v>
                </c:pt>
                <c:pt idx="396" formatCode="dd/mm/yy;@">
                  <c:v>43816</c:v>
                </c:pt>
                <c:pt idx="397" formatCode="dd/mm/yy;@">
                  <c:v>43816</c:v>
                </c:pt>
                <c:pt idx="398" formatCode="dd/mm/yy;@">
                  <c:v>43817</c:v>
                </c:pt>
                <c:pt idx="399" formatCode="dd/mm/yy;@">
                  <c:v>43817</c:v>
                </c:pt>
                <c:pt idx="400" formatCode="dd/mm/yy;@">
                  <c:v>43822</c:v>
                </c:pt>
                <c:pt idx="401" formatCode="dd/mm/yy;@">
                  <c:v>43822</c:v>
                </c:pt>
                <c:pt idx="402" formatCode="dd/mm/yy;@">
                  <c:v>43825</c:v>
                </c:pt>
                <c:pt idx="403" formatCode="dd/mm/yy;@">
                  <c:v>43825</c:v>
                </c:pt>
              </c:numCache>
            </c:numRef>
          </c:cat>
          <c:val>
            <c:numRef>
              <c:f>'NG-LAFN-01 (29044)'!$H$3:$H$406</c:f>
              <c:numCache>
                <c:formatCode>General</c:formatCode>
                <c:ptCount val="404"/>
                <c:pt idx="0">
                  <c:v>3520</c:v>
                </c:pt>
                <c:pt idx="1">
                  <c:v>3520</c:v>
                </c:pt>
                <c:pt idx="2">
                  <c:v>3520</c:v>
                </c:pt>
                <c:pt idx="3">
                  <c:v>3520</c:v>
                </c:pt>
                <c:pt idx="4">
                  <c:v>3520</c:v>
                </c:pt>
                <c:pt idx="5">
                  <c:v>3520</c:v>
                </c:pt>
                <c:pt idx="6">
                  <c:v>3520</c:v>
                </c:pt>
                <c:pt idx="7">
                  <c:v>3520</c:v>
                </c:pt>
                <c:pt idx="8">
                  <c:v>3520</c:v>
                </c:pt>
                <c:pt idx="9">
                  <c:v>3520</c:v>
                </c:pt>
                <c:pt idx="10">
                  <c:v>3520</c:v>
                </c:pt>
                <c:pt idx="11">
                  <c:v>3520</c:v>
                </c:pt>
                <c:pt idx="12">
                  <c:v>3520</c:v>
                </c:pt>
                <c:pt idx="13">
                  <c:v>3520</c:v>
                </c:pt>
                <c:pt idx="14">
                  <c:v>3520</c:v>
                </c:pt>
                <c:pt idx="15">
                  <c:v>3520</c:v>
                </c:pt>
                <c:pt idx="16">
                  <c:v>3520</c:v>
                </c:pt>
                <c:pt idx="17">
                  <c:v>3520</c:v>
                </c:pt>
                <c:pt idx="18">
                  <c:v>3520</c:v>
                </c:pt>
                <c:pt idx="19">
                  <c:v>3520</c:v>
                </c:pt>
                <c:pt idx="20">
                  <c:v>3520</c:v>
                </c:pt>
                <c:pt idx="21">
                  <c:v>3520</c:v>
                </c:pt>
                <c:pt idx="22">
                  <c:v>3520</c:v>
                </c:pt>
                <c:pt idx="23">
                  <c:v>3520</c:v>
                </c:pt>
                <c:pt idx="24">
                  <c:v>3520</c:v>
                </c:pt>
                <c:pt idx="25">
                  <c:v>3520</c:v>
                </c:pt>
                <c:pt idx="26">
                  <c:v>3520</c:v>
                </c:pt>
                <c:pt idx="27">
                  <c:v>3520</c:v>
                </c:pt>
                <c:pt idx="28">
                  <c:v>3520</c:v>
                </c:pt>
                <c:pt idx="29">
                  <c:v>3520</c:v>
                </c:pt>
                <c:pt idx="30">
                  <c:v>3520</c:v>
                </c:pt>
                <c:pt idx="31">
                  <c:v>3520</c:v>
                </c:pt>
                <c:pt idx="32">
                  <c:v>3520</c:v>
                </c:pt>
                <c:pt idx="33">
                  <c:v>3520</c:v>
                </c:pt>
                <c:pt idx="34">
                  <c:v>3520</c:v>
                </c:pt>
                <c:pt idx="35">
                  <c:v>3520</c:v>
                </c:pt>
                <c:pt idx="36">
                  <c:v>3520</c:v>
                </c:pt>
                <c:pt idx="37">
                  <c:v>3520</c:v>
                </c:pt>
                <c:pt idx="38">
                  <c:v>3520</c:v>
                </c:pt>
                <c:pt idx="39">
                  <c:v>3520</c:v>
                </c:pt>
                <c:pt idx="40">
                  <c:v>3520</c:v>
                </c:pt>
                <c:pt idx="41">
                  <c:v>3520</c:v>
                </c:pt>
                <c:pt idx="42">
                  <c:v>3520</c:v>
                </c:pt>
                <c:pt idx="43">
                  <c:v>3520</c:v>
                </c:pt>
                <c:pt idx="44">
                  <c:v>3520</c:v>
                </c:pt>
                <c:pt idx="45">
                  <c:v>3520</c:v>
                </c:pt>
                <c:pt idx="46">
                  <c:v>3520</c:v>
                </c:pt>
                <c:pt idx="47">
                  <c:v>3520</c:v>
                </c:pt>
                <c:pt idx="48">
                  <c:v>3520</c:v>
                </c:pt>
                <c:pt idx="49">
                  <c:v>3520</c:v>
                </c:pt>
                <c:pt idx="50">
                  <c:v>3520</c:v>
                </c:pt>
                <c:pt idx="51">
                  <c:v>3520</c:v>
                </c:pt>
                <c:pt idx="52">
                  <c:v>3520</c:v>
                </c:pt>
                <c:pt idx="53">
                  <c:v>3520</c:v>
                </c:pt>
                <c:pt idx="54">
                  <c:v>3520</c:v>
                </c:pt>
                <c:pt idx="55">
                  <c:v>3520</c:v>
                </c:pt>
                <c:pt idx="56">
                  <c:v>3520</c:v>
                </c:pt>
                <c:pt idx="57">
                  <c:v>3520</c:v>
                </c:pt>
                <c:pt idx="58">
                  <c:v>3520</c:v>
                </c:pt>
                <c:pt idx="59">
                  <c:v>3520</c:v>
                </c:pt>
                <c:pt idx="60">
                  <c:v>3520</c:v>
                </c:pt>
                <c:pt idx="61">
                  <c:v>3520</c:v>
                </c:pt>
                <c:pt idx="62">
                  <c:v>3520</c:v>
                </c:pt>
                <c:pt idx="63">
                  <c:v>3520</c:v>
                </c:pt>
                <c:pt idx="64">
                  <c:v>3520</c:v>
                </c:pt>
                <c:pt idx="65">
                  <c:v>3520</c:v>
                </c:pt>
                <c:pt idx="66">
                  <c:v>3520</c:v>
                </c:pt>
                <c:pt idx="67">
                  <c:v>3520</c:v>
                </c:pt>
                <c:pt idx="68">
                  <c:v>3520</c:v>
                </c:pt>
                <c:pt idx="69">
                  <c:v>3520</c:v>
                </c:pt>
                <c:pt idx="70">
                  <c:v>3520</c:v>
                </c:pt>
                <c:pt idx="71">
                  <c:v>3520</c:v>
                </c:pt>
                <c:pt idx="72">
                  <c:v>3520</c:v>
                </c:pt>
                <c:pt idx="73">
                  <c:v>3520</c:v>
                </c:pt>
                <c:pt idx="74">
                  <c:v>3520</c:v>
                </c:pt>
                <c:pt idx="75">
                  <c:v>3520</c:v>
                </c:pt>
                <c:pt idx="76">
                  <c:v>3520</c:v>
                </c:pt>
                <c:pt idx="77">
                  <c:v>3520</c:v>
                </c:pt>
                <c:pt idx="78">
                  <c:v>3520</c:v>
                </c:pt>
                <c:pt idx="79">
                  <c:v>3520</c:v>
                </c:pt>
                <c:pt idx="80">
                  <c:v>3520</c:v>
                </c:pt>
                <c:pt idx="81">
                  <c:v>3520</c:v>
                </c:pt>
                <c:pt idx="82">
                  <c:v>3520</c:v>
                </c:pt>
                <c:pt idx="83">
                  <c:v>3520</c:v>
                </c:pt>
                <c:pt idx="84">
                  <c:v>3520</c:v>
                </c:pt>
                <c:pt idx="85">
                  <c:v>3520</c:v>
                </c:pt>
                <c:pt idx="86">
                  <c:v>3520</c:v>
                </c:pt>
                <c:pt idx="87">
                  <c:v>3520</c:v>
                </c:pt>
                <c:pt idx="88">
                  <c:v>3520</c:v>
                </c:pt>
                <c:pt idx="89">
                  <c:v>3520</c:v>
                </c:pt>
                <c:pt idx="90">
                  <c:v>3520</c:v>
                </c:pt>
                <c:pt idx="91">
                  <c:v>3520</c:v>
                </c:pt>
                <c:pt idx="92">
                  <c:v>3520</c:v>
                </c:pt>
                <c:pt idx="93">
                  <c:v>3520</c:v>
                </c:pt>
                <c:pt idx="94">
                  <c:v>3520</c:v>
                </c:pt>
                <c:pt idx="95">
                  <c:v>3520</c:v>
                </c:pt>
                <c:pt idx="96">
                  <c:v>3520</c:v>
                </c:pt>
                <c:pt idx="97">
                  <c:v>3520</c:v>
                </c:pt>
                <c:pt idx="98">
                  <c:v>3520</c:v>
                </c:pt>
                <c:pt idx="99">
                  <c:v>3520</c:v>
                </c:pt>
                <c:pt idx="100">
                  <c:v>3520</c:v>
                </c:pt>
                <c:pt idx="101">
                  <c:v>3520</c:v>
                </c:pt>
                <c:pt idx="102">
                  <c:v>3520</c:v>
                </c:pt>
                <c:pt idx="103">
                  <c:v>3520</c:v>
                </c:pt>
                <c:pt idx="104">
                  <c:v>3520</c:v>
                </c:pt>
                <c:pt idx="105">
                  <c:v>3520</c:v>
                </c:pt>
                <c:pt idx="106">
                  <c:v>3520</c:v>
                </c:pt>
                <c:pt idx="107">
                  <c:v>3520</c:v>
                </c:pt>
                <c:pt idx="108">
                  <c:v>3520</c:v>
                </c:pt>
                <c:pt idx="109">
                  <c:v>3520</c:v>
                </c:pt>
                <c:pt idx="110">
                  <c:v>3520</c:v>
                </c:pt>
                <c:pt idx="111">
                  <c:v>3520</c:v>
                </c:pt>
                <c:pt idx="112">
                  <c:v>3520</c:v>
                </c:pt>
                <c:pt idx="113">
                  <c:v>3520</c:v>
                </c:pt>
                <c:pt idx="114">
                  <c:v>3520</c:v>
                </c:pt>
                <c:pt idx="115">
                  <c:v>3520</c:v>
                </c:pt>
                <c:pt idx="116">
                  <c:v>3520</c:v>
                </c:pt>
                <c:pt idx="117">
                  <c:v>3520</c:v>
                </c:pt>
                <c:pt idx="118">
                  <c:v>3520</c:v>
                </c:pt>
                <c:pt idx="119">
                  <c:v>3520</c:v>
                </c:pt>
                <c:pt idx="120">
                  <c:v>3520</c:v>
                </c:pt>
                <c:pt idx="121">
                  <c:v>3520</c:v>
                </c:pt>
                <c:pt idx="122">
                  <c:v>3520</c:v>
                </c:pt>
                <c:pt idx="123">
                  <c:v>3520</c:v>
                </c:pt>
                <c:pt idx="124">
                  <c:v>3520</c:v>
                </c:pt>
                <c:pt idx="125">
                  <c:v>3520</c:v>
                </c:pt>
                <c:pt idx="126">
                  <c:v>3520</c:v>
                </c:pt>
                <c:pt idx="127">
                  <c:v>3520</c:v>
                </c:pt>
                <c:pt idx="128">
                  <c:v>3520</c:v>
                </c:pt>
                <c:pt idx="129">
                  <c:v>3520</c:v>
                </c:pt>
                <c:pt idx="130">
                  <c:v>3520</c:v>
                </c:pt>
                <c:pt idx="131">
                  <c:v>3520</c:v>
                </c:pt>
                <c:pt idx="132">
                  <c:v>3520</c:v>
                </c:pt>
                <c:pt idx="133">
                  <c:v>3520</c:v>
                </c:pt>
                <c:pt idx="134">
                  <c:v>3520</c:v>
                </c:pt>
                <c:pt idx="135">
                  <c:v>3520</c:v>
                </c:pt>
                <c:pt idx="136">
                  <c:v>3520</c:v>
                </c:pt>
                <c:pt idx="137">
                  <c:v>3520</c:v>
                </c:pt>
                <c:pt idx="138">
                  <c:v>3520</c:v>
                </c:pt>
                <c:pt idx="139">
                  <c:v>3520</c:v>
                </c:pt>
                <c:pt idx="140">
                  <c:v>3520</c:v>
                </c:pt>
                <c:pt idx="141">
                  <c:v>3520</c:v>
                </c:pt>
                <c:pt idx="142">
                  <c:v>3520</c:v>
                </c:pt>
                <c:pt idx="143">
                  <c:v>3520</c:v>
                </c:pt>
                <c:pt idx="144">
                  <c:v>3520</c:v>
                </c:pt>
                <c:pt idx="145">
                  <c:v>3520</c:v>
                </c:pt>
                <c:pt idx="146">
                  <c:v>3520</c:v>
                </c:pt>
                <c:pt idx="147">
                  <c:v>3520</c:v>
                </c:pt>
                <c:pt idx="148">
                  <c:v>3520</c:v>
                </c:pt>
                <c:pt idx="149">
                  <c:v>3520</c:v>
                </c:pt>
                <c:pt idx="150">
                  <c:v>3520</c:v>
                </c:pt>
                <c:pt idx="151">
                  <c:v>3520</c:v>
                </c:pt>
                <c:pt idx="152">
                  <c:v>3520</c:v>
                </c:pt>
                <c:pt idx="153">
                  <c:v>3520</c:v>
                </c:pt>
                <c:pt idx="154">
                  <c:v>3520</c:v>
                </c:pt>
                <c:pt idx="155">
                  <c:v>3520</c:v>
                </c:pt>
                <c:pt idx="156">
                  <c:v>3520</c:v>
                </c:pt>
                <c:pt idx="157">
                  <c:v>3520</c:v>
                </c:pt>
                <c:pt idx="158">
                  <c:v>3520</c:v>
                </c:pt>
                <c:pt idx="159">
                  <c:v>3520</c:v>
                </c:pt>
                <c:pt idx="160">
                  <c:v>3520</c:v>
                </c:pt>
                <c:pt idx="161">
                  <c:v>3520</c:v>
                </c:pt>
                <c:pt idx="162">
                  <c:v>3520</c:v>
                </c:pt>
                <c:pt idx="163">
                  <c:v>3520</c:v>
                </c:pt>
                <c:pt idx="164">
                  <c:v>3520</c:v>
                </c:pt>
                <c:pt idx="165">
                  <c:v>3520</c:v>
                </c:pt>
                <c:pt idx="166">
                  <c:v>3520</c:v>
                </c:pt>
                <c:pt idx="167">
                  <c:v>3520</c:v>
                </c:pt>
                <c:pt idx="168">
                  <c:v>3520</c:v>
                </c:pt>
                <c:pt idx="169">
                  <c:v>3520</c:v>
                </c:pt>
                <c:pt idx="170">
                  <c:v>3520</c:v>
                </c:pt>
                <c:pt idx="171">
                  <c:v>3520</c:v>
                </c:pt>
                <c:pt idx="172">
                  <c:v>3520</c:v>
                </c:pt>
                <c:pt idx="173">
                  <c:v>3520</c:v>
                </c:pt>
                <c:pt idx="174">
                  <c:v>3520</c:v>
                </c:pt>
                <c:pt idx="175">
                  <c:v>3520</c:v>
                </c:pt>
                <c:pt idx="176">
                  <c:v>3520</c:v>
                </c:pt>
                <c:pt idx="177">
                  <c:v>3520</c:v>
                </c:pt>
                <c:pt idx="178">
                  <c:v>3520</c:v>
                </c:pt>
                <c:pt idx="179">
                  <c:v>3520</c:v>
                </c:pt>
                <c:pt idx="180">
                  <c:v>3520</c:v>
                </c:pt>
                <c:pt idx="181">
                  <c:v>3520</c:v>
                </c:pt>
                <c:pt idx="182">
                  <c:v>3520</c:v>
                </c:pt>
                <c:pt idx="183">
                  <c:v>3520</c:v>
                </c:pt>
                <c:pt idx="184">
                  <c:v>3520</c:v>
                </c:pt>
                <c:pt idx="185">
                  <c:v>3520</c:v>
                </c:pt>
                <c:pt idx="186">
                  <c:v>3520</c:v>
                </c:pt>
                <c:pt idx="187">
                  <c:v>3520</c:v>
                </c:pt>
                <c:pt idx="188">
                  <c:v>3520</c:v>
                </c:pt>
                <c:pt idx="189">
                  <c:v>3520</c:v>
                </c:pt>
                <c:pt idx="190">
                  <c:v>3520</c:v>
                </c:pt>
                <c:pt idx="191">
                  <c:v>3520</c:v>
                </c:pt>
                <c:pt idx="192">
                  <c:v>3520</c:v>
                </c:pt>
                <c:pt idx="193">
                  <c:v>3520</c:v>
                </c:pt>
                <c:pt idx="194">
                  <c:v>3520</c:v>
                </c:pt>
                <c:pt idx="195">
                  <c:v>3520</c:v>
                </c:pt>
                <c:pt idx="196">
                  <c:v>3520</c:v>
                </c:pt>
                <c:pt idx="197">
                  <c:v>3520</c:v>
                </c:pt>
                <c:pt idx="198">
                  <c:v>3520</c:v>
                </c:pt>
                <c:pt idx="199">
                  <c:v>3520</c:v>
                </c:pt>
                <c:pt idx="200">
                  <c:v>3520</c:v>
                </c:pt>
                <c:pt idx="201">
                  <c:v>3520</c:v>
                </c:pt>
                <c:pt idx="202">
                  <c:v>3520</c:v>
                </c:pt>
                <c:pt idx="203">
                  <c:v>3520</c:v>
                </c:pt>
                <c:pt idx="204">
                  <c:v>3520</c:v>
                </c:pt>
                <c:pt idx="205">
                  <c:v>3520</c:v>
                </c:pt>
                <c:pt idx="206">
                  <c:v>3520</c:v>
                </c:pt>
                <c:pt idx="207">
                  <c:v>3520</c:v>
                </c:pt>
                <c:pt idx="208">
                  <c:v>3520</c:v>
                </c:pt>
                <c:pt idx="209">
                  <c:v>3520</c:v>
                </c:pt>
                <c:pt idx="210">
                  <c:v>3520</c:v>
                </c:pt>
                <c:pt idx="211">
                  <c:v>3520</c:v>
                </c:pt>
                <c:pt idx="212">
                  <c:v>3520</c:v>
                </c:pt>
                <c:pt idx="213">
                  <c:v>3520</c:v>
                </c:pt>
                <c:pt idx="214">
                  <c:v>3520</c:v>
                </c:pt>
                <c:pt idx="215">
                  <c:v>3520</c:v>
                </c:pt>
                <c:pt idx="216">
                  <c:v>3520</c:v>
                </c:pt>
                <c:pt idx="217">
                  <c:v>3520</c:v>
                </c:pt>
                <c:pt idx="218">
                  <c:v>3520</c:v>
                </c:pt>
                <c:pt idx="219">
                  <c:v>3520</c:v>
                </c:pt>
                <c:pt idx="220">
                  <c:v>3520</c:v>
                </c:pt>
                <c:pt idx="221">
                  <c:v>3520</c:v>
                </c:pt>
                <c:pt idx="222">
                  <c:v>3520</c:v>
                </c:pt>
                <c:pt idx="223">
                  <c:v>3520</c:v>
                </c:pt>
                <c:pt idx="224">
                  <c:v>3520</c:v>
                </c:pt>
                <c:pt idx="225">
                  <c:v>3520</c:v>
                </c:pt>
                <c:pt idx="226">
                  <c:v>3520</c:v>
                </c:pt>
                <c:pt idx="227">
                  <c:v>3520</c:v>
                </c:pt>
                <c:pt idx="228">
                  <c:v>3520</c:v>
                </c:pt>
                <c:pt idx="229">
                  <c:v>3520</c:v>
                </c:pt>
                <c:pt idx="230">
                  <c:v>3520</c:v>
                </c:pt>
                <c:pt idx="231">
                  <c:v>3520</c:v>
                </c:pt>
                <c:pt idx="232">
                  <c:v>3520</c:v>
                </c:pt>
                <c:pt idx="233">
                  <c:v>3520</c:v>
                </c:pt>
                <c:pt idx="234">
                  <c:v>3520</c:v>
                </c:pt>
                <c:pt idx="235">
                  <c:v>3520</c:v>
                </c:pt>
                <c:pt idx="236">
                  <c:v>3520</c:v>
                </c:pt>
                <c:pt idx="237">
                  <c:v>3520</c:v>
                </c:pt>
                <c:pt idx="238">
                  <c:v>3520</c:v>
                </c:pt>
                <c:pt idx="239">
                  <c:v>3520</c:v>
                </c:pt>
                <c:pt idx="240">
                  <c:v>3520</c:v>
                </c:pt>
                <c:pt idx="241">
                  <c:v>3520</c:v>
                </c:pt>
                <c:pt idx="242">
                  <c:v>3520</c:v>
                </c:pt>
                <c:pt idx="243">
                  <c:v>3520</c:v>
                </c:pt>
                <c:pt idx="244">
                  <c:v>3520</c:v>
                </c:pt>
                <c:pt idx="245">
                  <c:v>3520</c:v>
                </c:pt>
                <c:pt idx="246">
                  <c:v>3520</c:v>
                </c:pt>
                <c:pt idx="247">
                  <c:v>3520</c:v>
                </c:pt>
                <c:pt idx="248">
                  <c:v>3520</c:v>
                </c:pt>
                <c:pt idx="249">
                  <c:v>3520</c:v>
                </c:pt>
                <c:pt idx="250">
                  <c:v>3520</c:v>
                </c:pt>
                <c:pt idx="251">
                  <c:v>3520</c:v>
                </c:pt>
                <c:pt idx="252">
                  <c:v>3520</c:v>
                </c:pt>
                <c:pt idx="253">
                  <c:v>3520</c:v>
                </c:pt>
                <c:pt idx="254">
                  <c:v>3520</c:v>
                </c:pt>
                <c:pt idx="255">
                  <c:v>3520</c:v>
                </c:pt>
                <c:pt idx="256">
                  <c:v>3520</c:v>
                </c:pt>
                <c:pt idx="257">
                  <c:v>3520</c:v>
                </c:pt>
                <c:pt idx="258">
                  <c:v>3520</c:v>
                </c:pt>
                <c:pt idx="259">
                  <c:v>3520</c:v>
                </c:pt>
                <c:pt idx="260">
                  <c:v>3520</c:v>
                </c:pt>
                <c:pt idx="261">
                  <c:v>3520</c:v>
                </c:pt>
                <c:pt idx="262">
                  <c:v>3520</c:v>
                </c:pt>
                <c:pt idx="263">
                  <c:v>3520</c:v>
                </c:pt>
                <c:pt idx="264">
                  <c:v>3520</c:v>
                </c:pt>
                <c:pt idx="265">
                  <c:v>3520</c:v>
                </c:pt>
                <c:pt idx="266">
                  <c:v>3520</c:v>
                </c:pt>
                <c:pt idx="267">
                  <c:v>3520</c:v>
                </c:pt>
                <c:pt idx="268">
                  <c:v>3520</c:v>
                </c:pt>
                <c:pt idx="269">
                  <c:v>3520</c:v>
                </c:pt>
                <c:pt idx="270">
                  <c:v>3520</c:v>
                </c:pt>
                <c:pt idx="271">
                  <c:v>3520</c:v>
                </c:pt>
                <c:pt idx="272">
                  <c:v>3520</c:v>
                </c:pt>
                <c:pt idx="273">
                  <c:v>3520</c:v>
                </c:pt>
                <c:pt idx="274">
                  <c:v>3520</c:v>
                </c:pt>
                <c:pt idx="275">
                  <c:v>3520</c:v>
                </c:pt>
                <c:pt idx="276">
                  <c:v>3520</c:v>
                </c:pt>
                <c:pt idx="277">
                  <c:v>3520</c:v>
                </c:pt>
                <c:pt idx="278">
                  <c:v>3520</c:v>
                </c:pt>
                <c:pt idx="279">
                  <c:v>3520</c:v>
                </c:pt>
                <c:pt idx="280">
                  <c:v>3520</c:v>
                </c:pt>
                <c:pt idx="281">
                  <c:v>3520</c:v>
                </c:pt>
                <c:pt idx="282">
                  <c:v>3520</c:v>
                </c:pt>
                <c:pt idx="283">
                  <c:v>3520</c:v>
                </c:pt>
                <c:pt idx="284">
                  <c:v>3520</c:v>
                </c:pt>
                <c:pt idx="285">
                  <c:v>3520</c:v>
                </c:pt>
                <c:pt idx="286">
                  <c:v>3520</c:v>
                </c:pt>
                <c:pt idx="287">
                  <c:v>3520</c:v>
                </c:pt>
                <c:pt idx="288">
                  <c:v>3520</c:v>
                </c:pt>
                <c:pt idx="289">
                  <c:v>3520</c:v>
                </c:pt>
                <c:pt idx="290">
                  <c:v>3520</c:v>
                </c:pt>
                <c:pt idx="291">
                  <c:v>3520</c:v>
                </c:pt>
                <c:pt idx="292">
                  <c:v>3520</c:v>
                </c:pt>
                <c:pt idx="293">
                  <c:v>3520</c:v>
                </c:pt>
                <c:pt idx="294">
                  <c:v>3520</c:v>
                </c:pt>
                <c:pt idx="295">
                  <c:v>3520</c:v>
                </c:pt>
                <c:pt idx="296">
                  <c:v>3520</c:v>
                </c:pt>
                <c:pt idx="297">
                  <c:v>3520</c:v>
                </c:pt>
                <c:pt idx="298">
                  <c:v>3520</c:v>
                </c:pt>
                <c:pt idx="299">
                  <c:v>3520</c:v>
                </c:pt>
                <c:pt idx="300">
                  <c:v>3520</c:v>
                </c:pt>
                <c:pt idx="301">
                  <c:v>3520</c:v>
                </c:pt>
                <c:pt idx="302">
                  <c:v>3520</c:v>
                </c:pt>
                <c:pt idx="303">
                  <c:v>3520</c:v>
                </c:pt>
                <c:pt idx="304">
                  <c:v>3520</c:v>
                </c:pt>
                <c:pt idx="305">
                  <c:v>3520</c:v>
                </c:pt>
                <c:pt idx="306">
                  <c:v>3520</c:v>
                </c:pt>
                <c:pt idx="307">
                  <c:v>3520</c:v>
                </c:pt>
                <c:pt idx="308">
                  <c:v>3520</c:v>
                </c:pt>
                <c:pt idx="309">
                  <c:v>3520</c:v>
                </c:pt>
                <c:pt idx="310">
                  <c:v>3520</c:v>
                </c:pt>
                <c:pt idx="311">
                  <c:v>3520</c:v>
                </c:pt>
                <c:pt idx="312">
                  <c:v>3520</c:v>
                </c:pt>
                <c:pt idx="313">
                  <c:v>3520</c:v>
                </c:pt>
                <c:pt idx="314">
                  <c:v>3520</c:v>
                </c:pt>
                <c:pt idx="315">
                  <c:v>3520</c:v>
                </c:pt>
                <c:pt idx="316">
                  <c:v>3520</c:v>
                </c:pt>
                <c:pt idx="317">
                  <c:v>3520</c:v>
                </c:pt>
                <c:pt idx="318">
                  <c:v>3520</c:v>
                </c:pt>
                <c:pt idx="319">
                  <c:v>3520</c:v>
                </c:pt>
                <c:pt idx="320">
                  <c:v>3520</c:v>
                </c:pt>
                <c:pt idx="321">
                  <c:v>3520</c:v>
                </c:pt>
                <c:pt idx="322">
                  <c:v>3520</c:v>
                </c:pt>
                <c:pt idx="323">
                  <c:v>3520</c:v>
                </c:pt>
                <c:pt idx="324">
                  <c:v>3520</c:v>
                </c:pt>
                <c:pt idx="325">
                  <c:v>3520</c:v>
                </c:pt>
                <c:pt idx="326">
                  <c:v>3520</c:v>
                </c:pt>
                <c:pt idx="327">
                  <c:v>3520</c:v>
                </c:pt>
                <c:pt idx="328">
                  <c:v>3520</c:v>
                </c:pt>
                <c:pt idx="329">
                  <c:v>3520</c:v>
                </c:pt>
                <c:pt idx="330">
                  <c:v>3520</c:v>
                </c:pt>
                <c:pt idx="331">
                  <c:v>3520</c:v>
                </c:pt>
                <c:pt idx="332">
                  <c:v>3520</c:v>
                </c:pt>
                <c:pt idx="333">
                  <c:v>3520</c:v>
                </c:pt>
                <c:pt idx="334">
                  <c:v>3520</c:v>
                </c:pt>
                <c:pt idx="335">
                  <c:v>3520</c:v>
                </c:pt>
                <c:pt idx="336">
                  <c:v>3520</c:v>
                </c:pt>
                <c:pt idx="337">
                  <c:v>3520</c:v>
                </c:pt>
                <c:pt idx="338">
                  <c:v>3520</c:v>
                </c:pt>
                <c:pt idx="339">
                  <c:v>3520</c:v>
                </c:pt>
                <c:pt idx="340">
                  <c:v>3520</c:v>
                </c:pt>
                <c:pt idx="341">
                  <c:v>3520</c:v>
                </c:pt>
                <c:pt idx="342">
                  <c:v>3520</c:v>
                </c:pt>
                <c:pt idx="343">
                  <c:v>3520</c:v>
                </c:pt>
                <c:pt idx="344">
                  <c:v>3520</c:v>
                </c:pt>
                <c:pt idx="345">
                  <c:v>3520</c:v>
                </c:pt>
                <c:pt idx="346">
                  <c:v>3520</c:v>
                </c:pt>
                <c:pt idx="347">
                  <c:v>3520</c:v>
                </c:pt>
                <c:pt idx="348">
                  <c:v>3520</c:v>
                </c:pt>
                <c:pt idx="349">
                  <c:v>3520</c:v>
                </c:pt>
                <c:pt idx="350">
                  <c:v>3520</c:v>
                </c:pt>
                <c:pt idx="351">
                  <c:v>3520</c:v>
                </c:pt>
                <c:pt idx="352">
                  <c:v>3520</c:v>
                </c:pt>
                <c:pt idx="353">
                  <c:v>3520</c:v>
                </c:pt>
                <c:pt idx="354">
                  <c:v>3520</c:v>
                </c:pt>
                <c:pt idx="355">
                  <c:v>3520</c:v>
                </c:pt>
                <c:pt idx="356">
                  <c:v>3520</c:v>
                </c:pt>
                <c:pt idx="357">
                  <c:v>3520</c:v>
                </c:pt>
                <c:pt idx="358">
                  <c:v>3520</c:v>
                </c:pt>
                <c:pt idx="359">
                  <c:v>3520</c:v>
                </c:pt>
                <c:pt idx="360">
                  <c:v>3520</c:v>
                </c:pt>
                <c:pt idx="361">
                  <c:v>3520</c:v>
                </c:pt>
                <c:pt idx="362">
                  <c:v>3520</c:v>
                </c:pt>
                <c:pt idx="363">
                  <c:v>3520</c:v>
                </c:pt>
                <c:pt idx="364">
                  <c:v>3520</c:v>
                </c:pt>
                <c:pt idx="365">
                  <c:v>3520</c:v>
                </c:pt>
                <c:pt idx="366">
                  <c:v>3520</c:v>
                </c:pt>
                <c:pt idx="367">
                  <c:v>3520</c:v>
                </c:pt>
                <c:pt idx="368">
                  <c:v>3520</c:v>
                </c:pt>
                <c:pt idx="369">
                  <c:v>3520</c:v>
                </c:pt>
                <c:pt idx="370">
                  <c:v>3520</c:v>
                </c:pt>
                <c:pt idx="371">
                  <c:v>3520</c:v>
                </c:pt>
                <c:pt idx="372">
                  <c:v>3520</c:v>
                </c:pt>
                <c:pt idx="373">
                  <c:v>3520</c:v>
                </c:pt>
                <c:pt idx="374">
                  <c:v>3520</c:v>
                </c:pt>
                <c:pt idx="375">
                  <c:v>3520</c:v>
                </c:pt>
                <c:pt idx="376">
                  <c:v>3520</c:v>
                </c:pt>
                <c:pt idx="377">
                  <c:v>3520</c:v>
                </c:pt>
                <c:pt idx="378">
                  <c:v>3520</c:v>
                </c:pt>
                <c:pt idx="379">
                  <c:v>3520</c:v>
                </c:pt>
                <c:pt idx="380">
                  <c:v>3520</c:v>
                </c:pt>
                <c:pt idx="381">
                  <c:v>3520</c:v>
                </c:pt>
                <c:pt idx="382">
                  <c:v>3520</c:v>
                </c:pt>
                <c:pt idx="383">
                  <c:v>3520</c:v>
                </c:pt>
                <c:pt idx="384">
                  <c:v>3520</c:v>
                </c:pt>
                <c:pt idx="385">
                  <c:v>3520</c:v>
                </c:pt>
                <c:pt idx="386">
                  <c:v>3520</c:v>
                </c:pt>
                <c:pt idx="387">
                  <c:v>3520</c:v>
                </c:pt>
                <c:pt idx="388">
                  <c:v>3520</c:v>
                </c:pt>
                <c:pt idx="389">
                  <c:v>3520</c:v>
                </c:pt>
                <c:pt idx="390">
                  <c:v>3520</c:v>
                </c:pt>
                <c:pt idx="391">
                  <c:v>3520</c:v>
                </c:pt>
                <c:pt idx="392">
                  <c:v>3520</c:v>
                </c:pt>
                <c:pt idx="393">
                  <c:v>3520</c:v>
                </c:pt>
                <c:pt idx="394">
                  <c:v>3520</c:v>
                </c:pt>
                <c:pt idx="395">
                  <c:v>3520</c:v>
                </c:pt>
                <c:pt idx="396">
                  <c:v>3520</c:v>
                </c:pt>
                <c:pt idx="397">
                  <c:v>3520</c:v>
                </c:pt>
                <c:pt idx="398">
                  <c:v>3520</c:v>
                </c:pt>
                <c:pt idx="399">
                  <c:v>3520</c:v>
                </c:pt>
                <c:pt idx="400">
                  <c:v>3520</c:v>
                </c:pt>
                <c:pt idx="401">
                  <c:v>3520</c:v>
                </c:pt>
                <c:pt idx="402">
                  <c:v>3520</c:v>
                </c:pt>
                <c:pt idx="403">
                  <c:v>3520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'NG-LAFN-01 (29044)'!$K$2</c:f>
              <c:strCache>
                <c:ptCount val="1"/>
                <c:pt idx="0">
                  <c:v>Alert limit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70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'NG-LAFN-01 (29044)'!$N$3:$N$406</c:f>
              <c:numCache>
                <c:formatCode>m/d/yyyy</c:formatCode>
                <c:ptCount val="404"/>
                <c:pt idx="0">
                  <c:v>43103</c:v>
                </c:pt>
                <c:pt idx="1">
                  <c:v>43103</c:v>
                </c:pt>
                <c:pt idx="2">
                  <c:v>43104</c:v>
                </c:pt>
                <c:pt idx="3">
                  <c:v>43104</c:v>
                </c:pt>
                <c:pt idx="4">
                  <c:v>43109</c:v>
                </c:pt>
                <c:pt idx="5">
                  <c:v>43109</c:v>
                </c:pt>
                <c:pt idx="6">
                  <c:v>43111</c:v>
                </c:pt>
                <c:pt idx="7">
                  <c:v>43111</c:v>
                </c:pt>
                <c:pt idx="8">
                  <c:v>43116</c:v>
                </c:pt>
                <c:pt idx="9">
                  <c:v>43116</c:v>
                </c:pt>
                <c:pt idx="10">
                  <c:v>43118</c:v>
                </c:pt>
                <c:pt idx="11">
                  <c:v>43118</c:v>
                </c:pt>
                <c:pt idx="12">
                  <c:v>43121</c:v>
                </c:pt>
                <c:pt idx="13">
                  <c:v>43121</c:v>
                </c:pt>
                <c:pt idx="14">
                  <c:v>43123</c:v>
                </c:pt>
                <c:pt idx="15">
                  <c:v>43123</c:v>
                </c:pt>
                <c:pt idx="16">
                  <c:v>43124</c:v>
                </c:pt>
                <c:pt idx="17">
                  <c:v>43124</c:v>
                </c:pt>
                <c:pt idx="18">
                  <c:v>43125</c:v>
                </c:pt>
                <c:pt idx="19">
                  <c:v>43125</c:v>
                </c:pt>
                <c:pt idx="20">
                  <c:v>43129</c:v>
                </c:pt>
                <c:pt idx="21">
                  <c:v>43129</c:v>
                </c:pt>
                <c:pt idx="22">
                  <c:v>43132</c:v>
                </c:pt>
                <c:pt idx="23">
                  <c:v>43132</c:v>
                </c:pt>
                <c:pt idx="24">
                  <c:v>43136</c:v>
                </c:pt>
                <c:pt idx="25">
                  <c:v>43136</c:v>
                </c:pt>
                <c:pt idx="26">
                  <c:v>43137</c:v>
                </c:pt>
                <c:pt idx="27">
                  <c:v>43137</c:v>
                </c:pt>
                <c:pt idx="28">
                  <c:v>43139</c:v>
                </c:pt>
                <c:pt idx="29">
                  <c:v>43139</c:v>
                </c:pt>
                <c:pt idx="30">
                  <c:v>43155</c:v>
                </c:pt>
                <c:pt idx="31">
                  <c:v>43155</c:v>
                </c:pt>
                <c:pt idx="32">
                  <c:v>43158</c:v>
                </c:pt>
                <c:pt idx="33">
                  <c:v>43158</c:v>
                </c:pt>
                <c:pt idx="34">
                  <c:v>43160</c:v>
                </c:pt>
                <c:pt idx="35">
                  <c:v>43160</c:v>
                </c:pt>
                <c:pt idx="36">
                  <c:v>43164</c:v>
                </c:pt>
                <c:pt idx="37">
                  <c:v>43164</c:v>
                </c:pt>
                <c:pt idx="38">
                  <c:v>43166</c:v>
                </c:pt>
                <c:pt idx="39">
                  <c:v>43166</c:v>
                </c:pt>
                <c:pt idx="40">
                  <c:v>43171</c:v>
                </c:pt>
                <c:pt idx="41">
                  <c:v>43171</c:v>
                </c:pt>
                <c:pt idx="42">
                  <c:v>43173</c:v>
                </c:pt>
                <c:pt idx="43">
                  <c:v>43173</c:v>
                </c:pt>
                <c:pt idx="44">
                  <c:v>43174</c:v>
                </c:pt>
                <c:pt idx="45">
                  <c:v>43174</c:v>
                </c:pt>
                <c:pt idx="46">
                  <c:v>43179</c:v>
                </c:pt>
                <c:pt idx="47">
                  <c:v>43179</c:v>
                </c:pt>
                <c:pt idx="48">
                  <c:v>43181</c:v>
                </c:pt>
                <c:pt idx="49">
                  <c:v>43181</c:v>
                </c:pt>
                <c:pt idx="50">
                  <c:v>43185</c:v>
                </c:pt>
                <c:pt idx="51">
                  <c:v>43185</c:v>
                </c:pt>
                <c:pt idx="52">
                  <c:v>43186</c:v>
                </c:pt>
                <c:pt idx="53">
                  <c:v>43186</c:v>
                </c:pt>
                <c:pt idx="54">
                  <c:v>43188</c:v>
                </c:pt>
                <c:pt idx="55">
                  <c:v>43188</c:v>
                </c:pt>
                <c:pt idx="56">
                  <c:v>43192</c:v>
                </c:pt>
                <c:pt idx="57">
                  <c:v>43192</c:v>
                </c:pt>
                <c:pt idx="58">
                  <c:v>43193</c:v>
                </c:pt>
                <c:pt idx="59">
                  <c:v>43193</c:v>
                </c:pt>
                <c:pt idx="60">
                  <c:v>43195</c:v>
                </c:pt>
                <c:pt idx="61">
                  <c:v>43195</c:v>
                </c:pt>
                <c:pt idx="62">
                  <c:v>43206</c:v>
                </c:pt>
                <c:pt idx="63">
                  <c:v>43206</c:v>
                </c:pt>
                <c:pt idx="64">
                  <c:v>43207</c:v>
                </c:pt>
                <c:pt idx="65">
                  <c:v>43207</c:v>
                </c:pt>
                <c:pt idx="66">
                  <c:v>43209</c:v>
                </c:pt>
                <c:pt idx="67">
                  <c:v>43209</c:v>
                </c:pt>
                <c:pt idx="68">
                  <c:v>43213</c:v>
                </c:pt>
                <c:pt idx="69">
                  <c:v>43213</c:v>
                </c:pt>
                <c:pt idx="70">
                  <c:v>43216</c:v>
                </c:pt>
                <c:pt idx="71">
                  <c:v>43216</c:v>
                </c:pt>
                <c:pt idx="72">
                  <c:v>43223</c:v>
                </c:pt>
                <c:pt idx="73">
                  <c:v>43223</c:v>
                </c:pt>
                <c:pt idx="74">
                  <c:v>43227</c:v>
                </c:pt>
                <c:pt idx="75">
                  <c:v>43229</c:v>
                </c:pt>
                <c:pt idx="76">
                  <c:v>43229</c:v>
                </c:pt>
                <c:pt idx="77">
                  <c:v>43230</c:v>
                </c:pt>
                <c:pt idx="78">
                  <c:v>43230</c:v>
                </c:pt>
                <c:pt idx="79">
                  <c:v>43236</c:v>
                </c:pt>
                <c:pt idx="80">
                  <c:v>43236</c:v>
                </c:pt>
                <c:pt idx="81">
                  <c:v>43237</c:v>
                </c:pt>
                <c:pt idx="82">
                  <c:v>43237</c:v>
                </c:pt>
                <c:pt idx="83">
                  <c:v>43242</c:v>
                </c:pt>
                <c:pt idx="84">
                  <c:v>43242</c:v>
                </c:pt>
                <c:pt idx="85">
                  <c:v>43250</c:v>
                </c:pt>
                <c:pt idx="86">
                  <c:v>43250</c:v>
                </c:pt>
                <c:pt idx="87">
                  <c:v>43251</c:v>
                </c:pt>
                <c:pt idx="88">
                  <c:v>43251</c:v>
                </c:pt>
                <c:pt idx="89">
                  <c:v>43255</c:v>
                </c:pt>
                <c:pt idx="90">
                  <c:v>43255</c:v>
                </c:pt>
                <c:pt idx="91">
                  <c:v>43256</c:v>
                </c:pt>
                <c:pt idx="92">
                  <c:v>43256</c:v>
                </c:pt>
                <c:pt idx="93">
                  <c:v>43258</c:v>
                </c:pt>
                <c:pt idx="94">
                  <c:v>43258</c:v>
                </c:pt>
                <c:pt idx="95">
                  <c:v>43262</c:v>
                </c:pt>
                <c:pt idx="96">
                  <c:v>43262</c:v>
                </c:pt>
                <c:pt idx="97">
                  <c:v>43263</c:v>
                </c:pt>
                <c:pt idx="98">
                  <c:v>43263</c:v>
                </c:pt>
                <c:pt idx="99">
                  <c:v>43265</c:v>
                </c:pt>
                <c:pt idx="100">
                  <c:v>43265</c:v>
                </c:pt>
                <c:pt idx="101">
                  <c:v>43270</c:v>
                </c:pt>
                <c:pt idx="102">
                  <c:v>43270</c:v>
                </c:pt>
                <c:pt idx="103">
                  <c:v>43271</c:v>
                </c:pt>
                <c:pt idx="104">
                  <c:v>43271</c:v>
                </c:pt>
                <c:pt idx="105">
                  <c:v>43276</c:v>
                </c:pt>
                <c:pt idx="106">
                  <c:v>43276</c:v>
                </c:pt>
                <c:pt idx="107">
                  <c:v>43283</c:v>
                </c:pt>
                <c:pt idx="108">
                  <c:v>43283</c:v>
                </c:pt>
                <c:pt idx="109">
                  <c:v>43286</c:v>
                </c:pt>
                <c:pt idx="110">
                  <c:v>43286</c:v>
                </c:pt>
                <c:pt idx="111">
                  <c:v>43301</c:v>
                </c:pt>
                <c:pt idx="112">
                  <c:v>43301</c:v>
                </c:pt>
                <c:pt idx="113">
                  <c:v>43304</c:v>
                </c:pt>
                <c:pt idx="114">
                  <c:v>43304</c:v>
                </c:pt>
                <c:pt idx="115">
                  <c:v>43307</c:v>
                </c:pt>
                <c:pt idx="116">
                  <c:v>43307</c:v>
                </c:pt>
                <c:pt idx="117">
                  <c:v>43311</c:v>
                </c:pt>
                <c:pt idx="118">
                  <c:v>43311</c:v>
                </c:pt>
                <c:pt idx="119">
                  <c:v>43312</c:v>
                </c:pt>
                <c:pt idx="120">
                  <c:v>43312</c:v>
                </c:pt>
                <c:pt idx="121">
                  <c:v>43318</c:v>
                </c:pt>
                <c:pt idx="122">
                  <c:v>43318</c:v>
                </c:pt>
                <c:pt idx="123">
                  <c:v>43326</c:v>
                </c:pt>
                <c:pt idx="124">
                  <c:v>43326</c:v>
                </c:pt>
                <c:pt idx="125">
                  <c:v>43332</c:v>
                </c:pt>
                <c:pt idx="126">
                  <c:v>43332</c:v>
                </c:pt>
                <c:pt idx="127">
                  <c:v>43333</c:v>
                </c:pt>
                <c:pt idx="128">
                  <c:v>43333</c:v>
                </c:pt>
                <c:pt idx="129">
                  <c:v>43334</c:v>
                </c:pt>
                <c:pt idx="130">
                  <c:v>43334</c:v>
                </c:pt>
                <c:pt idx="131">
                  <c:v>43335</c:v>
                </c:pt>
                <c:pt idx="132">
                  <c:v>43335</c:v>
                </c:pt>
                <c:pt idx="133">
                  <c:v>43336</c:v>
                </c:pt>
                <c:pt idx="134">
                  <c:v>43336</c:v>
                </c:pt>
                <c:pt idx="135">
                  <c:v>43338</c:v>
                </c:pt>
                <c:pt idx="136">
                  <c:v>43338</c:v>
                </c:pt>
                <c:pt idx="137">
                  <c:v>43339</c:v>
                </c:pt>
                <c:pt idx="138">
                  <c:v>43339</c:v>
                </c:pt>
                <c:pt idx="139">
                  <c:v>43381</c:v>
                </c:pt>
                <c:pt idx="140">
                  <c:v>43381</c:v>
                </c:pt>
                <c:pt idx="141">
                  <c:v>43383</c:v>
                </c:pt>
                <c:pt idx="142">
                  <c:v>43383</c:v>
                </c:pt>
                <c:pt idx="143">
                  <c:v>43385</c:v>
                </c:pt>
                <c:pt idx="144">
                  <c:v>43385</c:v>
                </c:pt>
                <c:pt idx="145">
                  <c:v>43388</c:v>
                </c:pt>
                <c:pt idx="146">
                  <c:v>43388</c:v>
                </c:pt>
                <c:pt idx="147">
                  <c:v>43389</c:v>
                </c:pt>
                <c:pt idx="148">
                  <c:v>43389</c:v>
                </c:pt>
                <c:pt idx="149">
                  <c:v>43397</c:v>
                </c:pt>
                <c:pt idx="150">
                  <c:v>43397</c:v>
                </c:pt>
                <c:pt idx="151">
                  <c:v>43402</c:v>
                </c:pt>
                <c:pt idx="152">
                  <c:v>43402</c:v>
                </c:pt>
                <c:pt idx="153">
                  <c:v>43403</c:v>
                </c:pt>
                <c:pt idx="154">
                  <c:v>43403</c:v>
                </c:pt>
                <c:pt idx="155">
                  <c:v>43405</c:v>
                </c:pt>
                <c:pt idx="156">
                  <c:v>43405</c:v>
                </c:pt>
                <c:pt idx="157">
                  <c:v>43409</c:v>
                </c:pt>
                <c:pt idx="158">
                  <c:v>43409</c:v>
                </c:pt>
                <c:pt idx="159">
                  <c:v>43411</c:v>
                </c:pt>
                <c:pt idx="160">
                  <c:v>43411</c:v>
                </c:pt>
                <c:pt idx="161">
                  <c:v>43412</c:v>
                </c:pt>
                <c:pt idx="162">
                  <c:v>43412</c:v>
                </c:pt>
                <c:pt idx="163">
                  <c:v>43416</c:v>
                </c:pt>
                <c:pt idx="164">
                  <c:v>43416</c:v>
                </c:pt>
                <c:pt idx="165">
                  <c:v>43417</c:v>
                </c:pt>
                <c:pt idx="166">
                  <c:v>43417</c:v>
                </c:pt>
                <c:pt idx="167">
                  <c:v>43423</c:v>
                </c:pt>
                <c:pt idx="168">
                  <c:v>43423</c:v>
                </c:pt>
                <c:pt idx="169">
                  <c:v>43433</c:v>
                </c:pt>
                <c:pt idx="170">
                  <c:v>43433</c:v>
                </c:pt>
                <c:pt idx="171">
                  <c:v>43451</c:v>
                </c:pt>
                <c:pt idx="172">
                  <c:v>43451</c:v>
                </c:pt>
                <c:pt idx="173">
                  <c:v>43452</c:v>
                </c:pt>
                <c:pt idx="174">
                  <c:v>43452</c:v>
                </c:pt>
                <c:pt idx="175">
                  <c:v>43454</c:v>
                </c:pt>
                <c:pt idx="176">
                  <c:v>43454</c:v>
                </c:pt>
                <c:pt idx="177">
                  <c:v>43458</c:v>
                </c:pt>
                <c:pt idx="178">
                  <c:v>43458</c:v>
                </c:pt>
                <c:pt idx="179">
                  <c:v>43460</c:v>
                </c:pt>
                <c:pt idx="180">
                  <c:v>43460</c:v>
                </c:pt>
                <c:pt idx="181">
                  <c:v>43461</c:v>
                </c:pt>
                <c:pt idx="182">
                  <c:v>43461</c:v>
                </c:pt>
                <c:pt idx="183" formatCode="dd/mm/yy;@">
                  <c:v>43467</c:v>
                </c:pt>
                <c:pt idx="184" formatCode="dd/mm/yy;@">
                  <c:v>43467</c:v>
                </c:pt>
                <c:pt idx="185" formatCode="dd/mm/yy;@">
                  <c:v>43468</c:v>
                </c:pt>
                <c:pt idx="186" formatCode="dd/mm/yy;@">
                  <c:v>43468</c:v>
                </c:pt>
                <c:pt idx="187" formatCode="dd/mm/yy;@">
                  <c:v>43472</c:v>
                </c:pt>
                <c:pt idx="188" formatCode="dd/mm/yy;@">
                  <c:v>43472</c:v>
                </c:pt>
                <c:pt idx="189" formatCode="dd/mm/yy;@">
                  <c:v>43473</c:v>
                </c:pt>
                <c:pt idx="190" formatCode="dd/mm/yy;@">
                  <c:v>43473</c:v>
                </c:pt>
                <c:pt idx="191" formatCode="dd/mm/yy;@">
                  <c:v>43475</c:v>
                </c:pt>
                <c:pt idx="192" formatCode="dd/mm/yy;@">
                  <c:v>43475</c:v>
                </c:pt>
                <c:pt idx="193" formatCode="dd/mm/yy;@">
                  <c:v>43476</c:v>
                </c:pt>
                <c:pt idx="194" formatCode="dd/mm/yy;@">
                  <c:v>43476</c:v>
                </c:pt>
                <c:pt idx="195" formatCode="dd/mm/yy;@">
                  <c:v>43479</c:v>
                </c:pt>
                <c:pt idx="196" formatCode="dd/mm/yy;@">
                  <c:v>43479</c:v>
                </c:pt>
                <c:pt idx="197" formatCode="dd/mm/yy;@">
                  <c:v>43480</c:v>
                </c:pt>
                <c:pt idx="198" formatCode="dd/mm/yy;@">
                  <c:v>43480</c:v>
                </c:pt>
                <c:pt idx="199" formatCode="dd/mm/yy;@">
                  <c:v>43480</c:v>
                </c:pt>
                <c:pt idx="200" formatCode="dd/mm/yy;@">
                  <c:v>43480</c:v>
                </c:pt>
                <c:pt idx="201" formatCode="dd/mm/yy;@">
                  <c:v>43482</c:v>
                </c:pt>
                <c:pt idx="202" formatCode="dd/mm/yy;@">
                  <c:v>43482</c:v>
                </c:pt>
                <c:pt idx="203" formatCode="dd/mm/yy;@">
                  <c:v>43488</c:v>
                </c:pt>
                <c:pt idx="204" formatCode="dd/mm/yy;@">
                  <c:v>43488</c:v>
                </c:pt>
                <c:pt idx="205" formatCode="dd/mm/yy;@">
                  <c:v>43489</c:v>
                </c:pt>
                <c:pt idx="206" formatCode="dd/mm/yy;@">
                  <c:v>43489</c:v>
                </c:pt>
                <c:pt idx="207" formatCode="dd/mm/yy;@">
                  <c:v>43492</c:v>
                </c:pt>
                <c:pt idx="208" formatCode="dd/mm/yy;@">
                  <c:v>43492</c:v>
                </c:pt>
                <c:pt idx="209" formatCode="dd/mm/yy;@">
                  <c:v>43493</c:v>
                </c:pt>
                <c:pt idx="210" formatCode="dd/mm/yy;@">
                  <c:v>43493</c:v>
                </c:pt>
                <c:pt idx="211" formatCode="dd/mm/yy;@">
                  <c:v>43504</c:v>
                </c:pt>
                <c:pt idx="212" formatCode="dd/mm/yy;@">
                  <c:v>43504</c:v>
                </c:pt>
                <c:pt idx="213" formatCode="dd/mm/yy;@">
                  <c:v>43507</c:v>
                </c:pt>
                <c:pt idx="214" formatCode="dd/mm/yy;@">
                  <c:v>43507</c:v>
                </c:pt>
                <c:pt idx="215" formatCode="dd/mm/yy;@">
                  <c:v>43508</c:v>
                </c:pt>
                <c:pt idx="216" formatCode="dd/mm/yy;@">
                  <c:v>43508</c:v>
                </c:pt>
                <c:pt idx="217" formatCode="dd/mm/yy;@">
                  <c:v>43510</c:v>
                </c:pt>
                <c:pt idx="218" formatCode="dd/mm/yy;@">
                  <c:v>43510</c:v>
                </c:pt>
                <c:pt idx="219" formatCode="dd/mm/yy;@">
                  <c:v>43514</c:v>
                </c:pt>
                <c:pt idx="220" formatCode="dd/mm/yy;@">
                  <c:v>43514</c:v>
                </c:pt>
                <c:pt idx="221" formatCode="dd/mm/yy;@">
                  <c:v>43515</c:v>
                </c:pt>
                <c:pt idx="222" formatCode="dd/mm/yy;@">
                  <c:v>43515</c:v>
                </c:pt>
                <c:pt idx="223" formatCode="dd/mm/yy;@">
                  <c:v>43522</c:v>
                </c:pt>
                <c:pt idx="224" formatCode="dd/mm/yy;@">
                  <c:v>43522</c:v>
                </c:pt>
                <c:pt idx="225" formatCode="dd/mm/yy;@">
                  <c:v>43523</c:v>
                </c:pt>
                <c:pt idx="226" formatCode="dd/mm/yy;@">
                  <c:v>43523</c:v>
                </c:pt>
                <c:pt idx="227" formatCode="dd/mm/yy;@">
                  <c:v>43524</c:v>
                </c:pt>
                <c:pt idx="228" formatCode="dd/mm/yy;@">
                  <c:v>43524</c:v>
                </c:pt>
                <c:pt idx="229" formatCode="dd/mm/yy;@">
                  <c:v>43529</c:v>
                </c:pt>
                <c:pt idx="230" formatCode="dd/mm/yy;@">
                  <c:v>43529</c:v>
                </c:pt>
                <c:pt idx="231" formatCode="dd/mm/yy;@">
                  <c:v>43531</c:v>
                </c:pt>
                <c:pt idx="232" formatCode="dd/mm/yy;@">
                  <c:v>43531</c:v>
                </c:pt>
                <c:pt idx="233" formatCode="dd/mm/yy;@">
                  <c:v>43535</c:v>
                </c:pt>
                <c:pt idx="234" formatCode="dd/mm/yy;@">
                  <c:v>43535</c:v>
                </c:pt>
                <c:pt idx="235" formatCode="dd/mm/yy;@">
                  <c:v>43536</c:v>
                </c:pt>
                <c:pt idx="236" formatCode="dd/mm/yy;@">
                  <c:v>43536</c:v>
                </c:pt>
                <c:pt idx="237" formatCode="dd/mm/yy;@">
                  <c:v>43538</c:v>
                </c:pt>
                <c:pt idx="238" formatCode="dd/mm/yy;@">
                  <c:v>43538</c:v>
                </c:pt>
                <c:pt idx="239" formatCode="dd/mm/yy;@">
                  <c:v>43546</c:v>
                </c:pt>
                <c:pt idx="240" formatCode="dd/mm/yy;@">
                  <c:v>43546</c:v>
                </c:pt>
                <c:pt idx="241" formatCode="dd/mm/yy;@">
                  <c:v>43549</c:v>
                </c:pt>
                <c:pt idx="242" formatCode="dd/mm/yy;@">
                  <c:v>43549</c:v>
                </c:pt>
                <c:pt idx="243" formatCode="dd/mm/yy;@">
                  <c:v>43550</c:v>
                </c:pt>
                <c:pt idx="244" formatCode="dd/mm/yy;@">
                  <c:v>43550</c:v>
                </c:pt>
                <c:pt idx="245" formatCode="dd/mm/yy;@">
                  <c:v>43552</c:v>
                </c:pt>
                <c:pt idx="246" formatCode="dd/mm/yy;@">
                  <c:v>43552</c:v>
                </c:pt>
                <c:pt idx="247" formatCode="dd/mm/yy;@">
                  <c:v>43556</c:v>
                </c:pt>
                <c:pt idx="248" formatCode="dd/mm/yy;@">
                  <c:v>43556</c:v>
                </c:pt>
                <c:pt idx="249" formatCode="dd/mm/yy;@">
                  <c:v>43557</c:v>
                </c:pt>
                <c:pt idx="250" formatCode="dd/mm/yy;@">
                  <c:v>43557</c:v>
                </c:pt>
                <c:pt idx="251" formatCode="dd/mm/yy;@">
                  <c:v>43559</c:v>
                </c:pt>
                <c:pt idx="252" formatCode="dd/mm/yy;@">
                  <c:v>43559</c:v>
                </c:pt>
                <c:pt idx="253" formatCode="dd/mm/yy;@">
                  <c:v>43560</c:v>
                </c:pt>
                <c:pt idx="254" formatCode="dd/mm/yy;@">
                  <c:v>43560</c:v>
                </c:pt>
                <c:pt idx="255" formatCode="dd/mm/yy;@">
                  <c:v>43563</c:v>
                </c:pt>
                <c:pt idx="256" formatCode="dd/mm/yy;@">
                  <c:v>43563</c:v>
                </c:pt>
                <c:pt idx="257" formatCode="dd/mm/yy;@">
                  <c:v>43564</c:v>
                </c:pt>
                <c:pt idx="258" formatCode="dd/mm/yy;@">
                  <c:v>43564</c:v>
                </c:pt>
                <c:pt idx="259" formatCode="dd/mm/yy;@">
                  <c:v>43566</c:v>
                </c:pt>
                <c:pt idx="260" formatCode="dd/mm/yy;@">
                  <c:v>43566</c:v>
                </c:pt>
                <c:pt idx="261" formatCode="dd/mm/yy;@">
                  <c:v>43572</c:v>
                </c:pt>
                <c:pt idx="262" formatCode="dd/mm/yy;@">
                  <c:v>43572</c:v>
                </c:pt>
                <c:pt idx="263" formatCode="dd/mm/yy;@">
                  <c:v>43573</c:v>
                </c:pt>
                <c:pt idx="264" formatCode="dd/mm/yy;@">
                  <c:v>43573</c:v>
                </c:pt>
                <c:pt idx="265" formatCode="dd/mm/yy;@">
                  <c:v>43577</c:v>
                </c:pt>
                <c:pt idx="266" formatCode="dd/mm/yy;@">
                  <c:v>43577</c:v>
                </c:pt>
                <c:pt idx="267" formatCode="dd/mm/yy;@">
                  <c:v>43578</c:v>
                </c:pt>
                <c:pt idx="268" formatCode="dd/mm/yy;@">
                  <c:v>43578</c:v>
                </c:pt>
                <c:pt idx="269" formatCode="dd/mm/yy;@">
                  <c:v>43580</c:v>
                </c:pt>
                <c:pt idx="270" formatCode="dd/mm/yy;@">
                  <c:v>43580</c:v>
                </c:pt>
                <c:pt idx="271" formatCode="dd/mm/yy;@">
                  <c:v>43584</c:v>
                </c:pt>
                <c:pt idx="272" formatCode="dd/mm/yy;@">
                  <c:v>43584</c:v>
                </c:pt>
                <c:pt idx="273" formatCode="dd/mm/yy;@">
                  <c:v>43591</c:v>
                </c:pt>
                <c:pt idx="274" formatCode="dd/mm/yy;@">
                  <c:v>43591</c:v>
                </c:pt>
                <c:pt idx="275" formatCode="dd/mm/yy;@">
                  <c:v>43592</c:v>
                </c:pt>
                <c:pt idx="276" formatCode="dd/mm/yy;@">
                  <c:v>43592</c:v>
                </c:pt>
                <c:pt idx="277" formatCode="dd/mm/yy;@">
                  <c:v>43593</c:v>
                </c:pt>
                <c:pt idx="278" formatCode="dd/mm/yy;@">
                  <c:v>43593</c:v>
                </c:pt>
                <c:pt idx="279" formatCode="dd/mm/yy;@">
                  <c:v>43595</c:v>
                </c:pt>
                <c:pt idx="280" formatCode="dd/mm/yy;@">
                  <c:v>43595</c:v>
                </c:pt>
                <c:pt idx="281" formatCode="dd/mm/yy;@">
                  <c:v>43598</c:v>
                </c:pt>
                <c:pt idx="282" formatCode="dd/mm/yy;@">
                  <c:v>43598</c:v>
                </c:pt>
                <c:pt idx="283" formatCode="dd/mm/yy;@">
                  <c:v>43599</c:v>
                </c:pt>
                <c:pt idx="284" formatCode="dd/mm/yy;@">
                  <c:v>43599</c:v>
                </c:pt>
                <c:pt idx="285" formatCode="dd/mm/yy;@">
                  <c:v>43601</c:v>
                </c:pt>
                <c:pt idx="286" formatCode="dd/mm/yy;@">
                  <c:v>43601</c:v>
                </c:pt>
                <c:pt idx="287" formatCode="dd/mm/yy;@">
                  <c:v>43602</c:v>
                </c:pt>
                <c:pt idx="288" formatCode="dd/mm/yy;@">
                  <c:v>43602</c:v>
                </c:pt>
                <c:pt idx="289" formatCode="dd/mm/yy;@">
                  <c:v>43607</c:v>
                </c:pt>
                <c:pt idx="290" formatCode="dd/mm/yy;@">
                  <c:v>43607</c:v>
                </c:pt>
                <c:pt idx="291" formatCode="dd/mm/yy;@">
                  <c:v>43612</c:v>
                </c:pt>
                <c:pt idx="292" formatCode="dd/mm/yy;@">
                  <c:v>43612</c:v>
                </c:pt>
                <c:pt idx="293" formatCode="dd/mm/yy;@">
                  <c:v>43613</c:v>
                </c:pt>
                <c:pt idx="294" formatCode="dd/mm/yy;@">
                  <c:v>43613</c:v>
                </c:pt>
                <c:pt idx="295" formatCode="dd/mm/yy;@">
                  <c:v>43615</c:v>
                </c:pt>
                <c:pt idx="296" formatCode="dd/mm/yy;@">
                  <c:v>43615</c:v>
                </c:pt>
                <c:pt idx="297" formatCode="dd/mm/yy;@">
                  <c:v>43621</c:v>
                </c:pt>
                <c:pt idx="298" formatCode="dd/mm/yy;@">
                  <c:v>43621</c:v>
                </c:pt>
                <c:pt idx="299" formatCode="dd/mm/yy;@">
                  <c:v>43626</c:v>
                </c:pt>
                <c:pt idx="300" formatCode="dd/mm/yy;@">
                  <c:v>43626</c:v>
                </c:pt>
                <c:pt idx="301" formatCode="dd/mm/yy;@">
                  <c:v>43628</c:v>
                </c:pt>
                <c:pt idx="302" formatCode="dd/mm/yy;@">
                  <c:v>43628</c:v>
                </c:pt>
                <c:pt idx="303" formatCode="dd/mm/yy;@">
                  <c:v>43633</c:v>
                </c:pt>
                <c:pt idx="304" formatCode="dd/mm/yy;@">
                  <c:v>43633</c:v>
                </c:pt>
                <c:pt idx="305" formatCode="dd/mm/yy;@">
                  <c:v>43634</c:v>
                </c:pt>
                <c:pt idx="306" formatCode="dd/mm/yy;@">
                  <c:v>43634</c:v>
                </c:pt>
                <c:pt idx="307" formatCode="dd/mm/yy;@">
                  <c:v>43640</c:v>
                </c:pt>
                <c:pt idx="308" formatCode="dd/mm/yy;@">
                  <c:v>43640</c:v>
                </c:pt>
                <c:pt idx="309" formatCode="dd/mm/yy;@">
                  <c:v>43641</c:v>
                </c:pt>
                <c:pt idx="310" formatCode="dd/mm/yy;@">
                  <c:v>43641</c:v>
                </c:pt>
                <c:pt idx="311" formatCode="dd/mm/yy;@">
                  <c:v>43647</c:v>
                </c:pt>
                <c:pt idx="312" formatCode="dd/mm/yy;@">
                  <c:v>43647</c:v>
                </c:pt>
                <c:pt idx="313" formatCode="dd/mm/yy;@">
                  <c:v>43648</c:v>
                </c:pt>
                <c:pt idx="314" formatCode="dd/mm/yy;@">
                  <c:v>43648</c:v>
                </c:pt>
                <c:pt idx="315" formatCode="dd/mm/yy;@">
                  <c:v>43650</c:v>
                </c:pt>
                <c:pt idx="316" formatCode="dd/mm/yy;@">
                  <c:v>43650</c:v>
                </c:pt>
                <c:pt idx="317" formatCode="dd/mm/yy;@">
                  <c:v>43651</c:v>
                </c:pt>
                <c:pt idx="318" formatCode="dd/mm/yy;@">
                  <c:v>43651</c:v>
                </c:pt>
                <c:pt idx="319" formatCode="dd/mm/yy;@">
                  <c:v>43668</c:v>
                </c:pt>
                <c:pt idx="320" formatCode="dd/mm/yy;@">
                  <c:v>43668</c:v>
                </c:pt>
                <c:pt idx="321" formatCode="dd/mm/yy;@">
                  <c:v>43671</c:v>
                </c:pt>
                <c:pt idx="322" formatCode="dd/mm/yy;@">
                  <c:v>43671</c:v>
                </c:pt>
                <c:pt idx="323" formatCode="dd/mm/yy;@">
                  <c:v>43675</c:v>
                </c:pt>
                <c:pt idx="324" formatCode="dd/mm/yy;@">
                  <c:v>43675</c:v>
                </c:pt>
                <c:pt idx="325" formatCode="dd/mm/yy;@">
                  <c:v>43676</c:v>
                </c:pt>
                <c:pt idx="326" formatCode="dd/mm/yy;@">
                  <c:v>43676</c:v>
                </c:pt>
                <c:pt idx="327" formatCode="dd/mm/yy;@">
                  <c:v>43676</c:v>
                </c:pt>
                <c:pt idx="328" formatCode="dd/mm/yy;@">
                  <c:v>43677</c:v>
                </c:pt>
                <c:pt idx="329" formatCode="dd/mm/yy;@">
                  <c:v>43678</c:v>
                </c:pt>
                <c:pt idx="330" formatCode="dd/mm/yy;@">
                  <c:v>43678</c:v>
                </c:pt>
                <c:pt idx="331" formatCode="dd/mm/yy;@">
                  <c:v>43691</c:v>
                </c:pt>
                <c:pt idx="332" formatCode="dd/mm/yy;@">
                  <c:v>43691</c:v>
                </c:pt>
                <c:pt idx="333" formatCode="dd/mm/yy;@">
                  <c:v>43692</c:v>
                </c:pt>
                <c:pt idx="334" formatCode="dd/mm/yy;@">
                  <c:v>43692</c:v>
                </c:pt>
                <c:pt idx="335" formatCode="dd/mm/yy;@">
                  <c:v>43696</c:v>
                </c:pt>
                <c:pt idx="336" formatCode="dd/mm/yy;@">
                  <c:v>43696</c:v>
                </c:pt>
                <c:pt idx="337" formatCode="dd/mm/yy;@">
                  <c:v>43698</c:v>
                </c:pt>
                <c:pt idx="338" formatCode="dd/mm/yy;@">
                  <c:v>43698</c:v>
                </c:pt>
                <c:pt idx="339" formatCode="dd/mm/yy;@">
                  <c:v>43699</c:v>
                </c:pt>
                <c:pt idx="340" formatCode="dd/mm/yy;@">
                  <c:v>43700</c:v>
                </c:pt>
                <c:pt idx="341" formatCode="dd/mm/yy;@">
                  <c:v>43704</c:v>
                </c:pt>
                <c:pt idx="342" formatCode="dd/mm/yy;@">
                  <c:v>43704</c:v>
                </c:pt>
                <c:pt idx="343" formatCode="dd/mm/yy;@">
                  <c:v>43712</c:v>
                </c:pt>
                <c:pt idx="344" formatCode="dd/mm/yy;@">
                  <c:v>43712</c:v>
                </c:pt>
                <c:pt idx="345" formatCode="dd/mm/yy;@">
                  <c:v>43713</c:v>
                </c:pt>
                <c:pt idx="346" formatCode="dd/mm/yy;@">
                  <c:v>43713</c:v>
                </c:pt>
                <c:pt idx="347" formatCode="dd/mm/yy;@">
                  <c:v>43717</c:v>
                </c:pt>
                <c:pt idx="348" formatCode="dd/mm/yy;@">
                  <c:v>43717</c:v>
                </c:pt>
                <c:pt idx="349" formatCode="dd/mm/yy;@">
                  <c:v>43718</c:v>
                </c:pt>
                <c:pt idx="350" formatCode="dd/mm/yy;@">
                  <c:v>43718</c:v>
                </c:pt>
                <c:pt idx="351" formatCode="dd/mm/yy;@">
                  <c:v>43720</c:v>
                </c:pt>
                <c:pt idx="352" formatCode="dd/mm/yy;@">
                  <c:v>43720</c:v>
                </c:pt>
                <c:pt idx="353" formatCode="dd/mm/yy;@">
                  <c:v>43727</c:v>
                </c:pt>
                <c:pt idx="354" formatCode="dd/mm/yy;@">
                  <c:v>43727</c:v>
                </c:pt>
                <c:pt idx="355" formatCode="dd/mm/yy;@">
                  <c:v>43731</c:v>
                </c:pt>
                <c:pt idx="356" formatCode="dd/mm/yy;@">
                  <c:v>43731</c:v>
                </c:pt>
                <c:pt idx="357" formatCode="dd/mm/yy;@">
                  <c:v>43741</c:v>
                </c:pt>
                <c:pt idx="358" formatCode="dd/mm/yy;@">
                  <c:v>43741</c:v>
                </c:pt>
                <c:pt idx="359" formatCode="dd/mm/yy;@">
                  <c:v>43742</c:v>
                </c:pt>
                <c:pt idx="360" formatCode="dd/mm/yy;@">
                  <c:v>43742</c:v>
                </c:pt>
                <c:pt idx="361" formatCode="dd/mm/yy;@">
                  <c:v>43745</c:v>
                </c:pt>
                <c:pt idx="362" formatCode="dd/mm/yy;@">
                  <c:v>43745</c:v>
                </c:pt>
                <c:pt idx="363" formatCode="dd/mm/yy;@">
                  <c:v>43748</c:v>
                </c:pt>
                <c:pt idx="364" formatCode="dd/mm/yy;@">
                  <c:v>43748</c:v>
                </c:pt>
                <c:pt idx="365" formatCode="dd/mm/yy;@">
                  <c:v>43752</c:v>
                </c:pt>
                <c:pt idx="366" formatCode="dd/mm/yy;@">
                  <c:v>43752</c:v>
                </c:pt>
                <c:pt idx="367" formatCode="dd/mm/yy;@">
                  <c:v>43754</c:v>
                </c:pt>
                <c:pt idx="368" formatCode="dd/mm/yy;@">
                  <c:v>43754</c:v>
                </c:pt>
                <c:pt idx="369" formatCode="dd/mm/yy;@">
                  <c:v>43755</c:v>
                </c:pt>
                <c:pt idx="370" formatCode="dd/mm/yy;@">
                  <c:v>43755</c:v>
                </c:pt>
                <c:pt idx="371" formatCode="dd/mm/yy;@">
                  <c:v>43759</c:v>
                </c:pt>
                <c:pt idx="372" formatCode="dd/mm/yy;@">
                  <c:v>43759</c:v>
                </c:pt>
                <c:pt idx="373" formatCode="dd/mm/yy;@">
                  <c:v>43761</c:v>
                </c:pt>
                <c:pt idx="374" formatCode="dd/mm/yy;@">
                  <c:v>43761</c:v>
                </c:pt>
                <c:pt idx="375" formatCode="dd/mm/yy;@">
                  <c:v>43766</c:v>
                </c:pt>
                <c:pt idx="376" formatCode="dd/mm/yy;@">
                  <c:v>43766</c:v>
                </c:pt>
                <c:pt idx="377" formatCode="dd/mm/yy;@">
                  <c:v>43767</c:v>
                </c:pt>
                <c:pt idx="378" formatCode="dd/mm/yy;@">
                  <c:v>43767</c:v>
                </c:pt>
                <c:pt idx="379" formatCode="dd/mm/yy;@">
                  <c:v>43772</c:v>
                </c:pt>
                <c:pt idx="380" formatCode="dd/mm/yy;@">
                  <c:v>43772</c:v>
                </c:pt>
                <c:pt idx="381" formatCode="dd/mm/yy;@">
                  <c:v>43776</c:v>
                </c:pt>
                <c:pt idx="382" formatCode="dd/mm/yy;@">
                  <c:v>43784</c:v>
                </c:pt>
                <c:pt idx="383" formatCode="dd/mm/yy;@">
                  <c:v>43784</c:v>
                </c:pt>
                <c:pt idx="384" formatCode="dd/mm/yy;@">
                  <c:v>43788</c:v>
                </c:pt>
                <c:pt idx="385" formatCode="dd/mm/yy;@">
                  <c:v>43788</c:v>
                </c:pt>
                <c:pt idx="386" formatCode="dd/mm/yy;@">
                  <c:v>43790</c:v>
                </c:pt>
                <c:pt idx="387" formatCode="dd/mm/yy;@">
                  <c:v>43790</c:v>
                </c:pt>
                <c:pt idx="388" formatCode="dd/mm/yy;@">
                  <c:v>43796</c:v>
                </c:pt>
                <c:pt idx="389" formatCode="dd/mm/yy;@">
                  <c:v>43796</c:v>
                </c:pt>
                <c:pt idx="390" formatCode="dd/mm/yy;@">
                  <c:v>43797</c:v>
                </c:pt>
                <c:pt idx="391" formatCode="dd/mm/yy;@">
                  <c:v>43797</c:v>
                </c:pt>
                <c:pt idx="392" formatCode="dd/mm/yy;@">
                  <c:v>43801</c:v>
                </c:pt>
                <c:pt idx="393" formatCode="dd/mm/yy;@">
                  <c:v>43801</c:v>
                </c:pt>
                <c:pt idx="394" formatCode="dd/mm/yy;@">
                  <c:v>43809</c:v>
                </c:pt>
                <c:pt idx="395" formatCode="dd/mm/yy;@">
                  <c:v>43809</c:v>
                </c:pt>
                <c:pt idx="396" formatCode="dd/mm/yy;@">
                  <c:v>43816</c:v>
                </c:pt>
                <c:pt idx="397" formatCode="dd/mm/yy;@">
                  <c:v>43816</c:v>
                </c:pt>
                <c:pt idx="398" formatCode="dd/mm/yy;@">
                  <c:v>43817</c:v>
                </c:pt>
                <c:pt idx="399" formatCode="dd/mm/yy;@">
                  <c:v>43817</c:v>
                </c:pt>
                <c:pt idx="400" formatCode="dd/mm/yy;@">
                  <c:v>43822</c:v>
                </c:pt>
                <c:pt idx="401" formatCode="dd/mm/yy;@">
                  <c:v>43822</c:v>
                </c:pt>
                <c:pt idx="402" formatCode="dd/mm/yy;@">
                  <c:v>43825</c:v>
                </c:pt>
                <c:pt idx="403" formatCode="dd/mm/yy;@">
                  <c:v>43825</c:v>
                </c:pt>
              </c:numCache>
            </c:numRef>
          </c:cat>
          <c:val>
            <c:numRef>
              <c:f>'NG-LAFN-01 (29044)'!$K$3:$K$406</c:f>
              <c:numCache>
                <c:formatCode>General</c:formatCode>
                <c:ptCount val="404"/>
                <c:pt idx="0">
                  <c:v>2816</c:v>
                </c:pt>
                <c:pt idx="1">
                  <c:v>2816</c:v>
                </c:pt>
                <c:pt idx="2">
                  <c:v>2816</c:v>
                </c:pt>
                <c:pt idx="3">
                  <c:v>2816</c:v>
                </c:pt>
                <c:pt idx="4">
                  <c:v>2816</c:v>
                </c:pt>
                <c:pt idx="5">
                  <c:v>2816</c:v>
                </c:pt>
                <c:pt idx="6">
                  <c:v>2816</c:v>
                </c:pt>
                <c:pt idx="7">
                  <c:v>2816</c:v>
                </c:pt>
                <c:pt idx="8">
                  <c:v>2816</c:v>
                </c:pt>
                <c:pt idx="9">
                  <c:v>2816</c:v>
                </c:pt>
                <c:pt idx="10">
                  <c:v>2816</c:v>
                </c:pt>
                <c:pt idx="11">
                  <c:v>2816</c:v>
                </c:pt>
                <c:pt idx="12">
                  <c:v>2816</c:v>
                </c:pt>
                <c:pt idx="13">
                  <c:v>2816</c:v>
                </c:pt>
                <c:pt idx="14">
                  <c:v>2816</c:v>
                </c:pt>
                <c:pt idx="15">
                  <c:v>2816</c:v>
                </c:pt>
                <c:pt idx="16">
                  <c:v>2816</c:v>
                </c:pt>
                <c:pt idx="17">
                  <c:v>2816</c:v>
                </c:pt>
                <c:pt idx="18">
                  <c:v>2816</c:v>
                </c:pt>
                <c:pt idx="19">
                  <c:v>2816</c:v>
                </c:pt>
                <c:pt idx="20">
                  <c:v>2816</c:v>
                </c:pt>
                <c:pt idx="21">
                  <c:v>2816</c:v>
                </c:pt>
                <c:pt idx="22">
                  <c:v>2816</c:v>
                </c:pt>
                <c:pt idx="23">
                  <c:v>2816</c:v>
                </c:pt>
                <c:pt idx="24">
                  <c:v>2816</c:v>
                </c:pt>
                <c:pt idx="25">
                  <c:v>2816</c:v>
                </c:pt>
                <c:pt idx="26">
                  <c:v>2816</c:v>
                </c:pt>
                <c:pt idx="27">
                  <c:v>2816</c:v>
                </c:pt>
                <c:pt idx="28">
                  <c:v>2816</c:v>
                </c:pt>
                <c:pt idx="29">
                  <c:v>2816</c:v>
                </c:pt>
                <c:pt idx="30">
                  <c:v>2816</c:v>
                </c:pt>
                <c:pt idx="31">
                  <c:v>2816</c:v>
                </c:pt>
                <c:pt idx="32">
                  <c:v>2816</c:v>
                </c:pt>
                <c:pt idx="33">
                  <c:v>2816</c:v>
                </c:pt>
                <c:pt idx="34">
                  <c:v>2816</c:v>
                </c:pt>
                <c:pt idx="35">
                  <c:v>2816</c:v>
                </c:pt>
                <c:pt idx="36">
                  <c:v>2816</c:v>
                </c:pt>
                <c:pt idx="37">
                  <c:v>2816</c:v>
                </c:pt>
                <c:pt idx="38">
                  <c:v>2816</c:v>
                </c:pt>
                <c:pt idx="39">
                  <c:v>2816</c:v>
                </c:pt>
                <c:pt idx="40">
                  <c:v>2816</c:v>
                </c:pt>
                <c:pt idx="41">
                  <c:v>2816</c:v>
                </c:pt>
                <c:pt idx="42">
                  <c:v>2816</c:v>
                </c:pt>
                <c:pt idx="43">
                  <c:v>2816</c:v>
                </c:pt>
                <c:pt idx="44">
                  <c:v>2816</c:v>
                </c:pt>
                <c:pt idx="45">
                  <c:v>2816</c:v>
                </c:pt>
                <c:pt idx="46">
                  <c:v>2816</c:v>
                </c:pt>
                <c:pt idx="47">
                  <c:v>2816</c:v>
                </c:pt>
                <c:pt idx="48">
                  <c:v>2816</c:v>
                </c:pt>
                <c:pt idx="49">
                  <c:v>2816</c:v>
                </c:pt>
                <c:pt idx="50">
                  <c:v>2816</c:v>
                </c:pt>
                <c:pt idx="51">
                  <c:v>2816</c:v>
                </c:pt>
                <c:pt idx="52">
                  <c:v>2816</c:v>
                </c:pt>
                <c:pt idx="53">
                  <c:v>2816</c:v>
                </c:pt>
                <c:pt idx="54">
                  <c:v>2816</c:v>
                </c:pt>
                <c:pt idx="55">
                  <c:v>2816</c:v>
                </c:pt>
                <c:pt idx="56">
                  <c:v>2816</c:v>
                </c:pt>
                <c:pt idx="57">
                  <c:v>2816</c:v>
                </c:pt>
                <c:pt idx="58">
                  <c:v>2816</c:v>
                </c:pt>
                <c:pt idx="59">
                  <c:v>2816</c:v>
                </c:pt>
                <c:pt idx="60">
                  <c:v>2816</c:v>
                </c:pt>
                <c:pt idx="61">
                  <c:v>2816</c:v>
                </c:pt>
                <c:pt idx="62">
                  <c:v>2816</c:v>
                </c:pt>
                <c:pt idx="63">
                  <c:v>2816</c:v>
                </c:pt>
                <c:pt idx="64">
                  <c:v>2816</c:v>
                </c:pt>
                <c:pt idx="65">
                  <c:v>2816</c:v>
                </c:pt>
                <c:pt idx="66">
                  <c:v>2816</c:v>
                </c:pt>
                <c:pt idx="67">
                  <c:v>2816</c:v>
                </c:pt>
                <c:pt idx="68">
                  <c:v>2816</c:v>
                </c:pt>
                <c:pt idx="69">
                  <c:v>2816</c:v>
                </c:pt>
                <c:pt idx="70">
                  <c:v>2816</c:v>
                </c:pt>
                <c:pt idx="71">
                  <c:v>2816</c:v>
                </c:pt>
                <c:pt idx="72">
                  <c:v>2816</c:v>
                </c:pt>
                <c:pt idx="73">
                  <c:v>2816</c:v>
                </c:pt>
                <c:pt idx="74">
                  <c:v>2816</c:v>
                </c:pt>
                <c:pt idx="75">
                  <c:v>2816</c:v>
                </c:pt>
                <c:pt idx="76">
                  <c:v>2816</c:v>
                </c:pt>
                <c:pt idx="77">
                  <c:v>2816</c:v>
                </c:pt>
                <c:pt idx="78">
                  <c:v>2816</c:v>
                </c:pt>
                <c:pt idx="79">
                  <c:v>2816</c:v>
                </c:pt>
                <c:pt idx="80">
                  <c:v>2816</c:v>
                </c:pt>
                <c:pt idx="81">
                  <c:v>2816</c:v>
                </c:pt>
                <c:pt idx="82">
                  <c:v>2816</c:v>
                </c:pt>
                <c:pt idx="83">
                  <c:v>2816</c:v>
                </c:pt>
                <c:pt idx="84">
                  <c:v>2816</c:v>
                </c:pt>
                <c:pt idx="85">
                  <c:v>2816</c:v>
                </c:pt>
                <c:pt idx="86">
                  <c:v>2816</c:v>
                </c:pt>
                <c:pt idx="87">
                  <c:v>2816</c:v>
                </c:pt>
                <c:pt idx="88">
                  <c:v>2816</c:v>
                </c:pt>
                <c:pt idx="89">
                  <c:v>2816</c:v>
                </c:pt>
                <c:pt idx="90">
                  <c:v>2816</c:v>
                </c:pt>
                <c:pt idx="91">
                  <c:v>2816</c:v>
                </c:pt>
                <c:pt idx="92">
                  <c:v>2816</c:v>
                </c:pt>
                <c:pt idx="93">
                  <c:v>2816</c:v>
                </c:pt>
                <c:pt idx="94">
                  <c:v>2816</c:v>
                </c:pt>
                <c:pt idx="95">
                  <c:v>2816</c:v>
                </c:pt>
                <c:pt idx="96">
                  <c:v>2816</c:v>
                </c:pt>
                <c:pt idx="97">
                  <c:v>2816</c:v>
                </c:pt>
                <c:pt idx="98">
                  <c:v>2816</c:v>
                </c:pt>
                <c:pt idx="99">
                  <c:v>2816</c:v>
                </c:pt>
                <c:pt idx="100">
                  <c:v>2816</c:v>
                </c:pt>
                <c:pt idx="101">
                  <c:v>2816</c:v>
                </c:pt>
                <c:pt idx="102">
                  <c:v>2816</c:v>
                </c:pt>
                <c:pt idx="103">
                  <c:v>2816</c:v>
                </c:pt>
                <c:pt idx="104">
                  <c:v>2816</c:v>
                </c:pt>
                <c:pt idx="105">
                  <c:v>2816</c:v>
                </c:pt>
                <c:pt idx="106">
                  <c:v>2816</c:v>
                </c:pt>
                <c:pt idx="107">
                  <c:v>2816</c:v>
                </c:pt>
                <c:pt idx="108">
                  <c:v>2816</c:v>
                </c:pt>
                <c:pt idx="109">
                  <c:v>2816</c:v>
                </c:pt>
                <c:pt idx="110">
                  <c:v>2816</c:v>
                </c:pt>
                <c:pt idx="111">
                  <c:v>2816</c:v>
                </c:pt>
                <c:pt idx="112">
                  <c:v>2816</c:v>
                </c:pt>
                <c:pt idx="113">
                  <c:v>2816</c:v>
                </c:pt>
                <c:pt idx="114">
                  <c:v>2816</c:v>
                </c:pt>
                <c:pt idx="115">
                  <c:v>2816</c:v>
                </c:pt>
                <c:pt idx="116">
                  <c:v>2816</c:v>
                </c:pt>
                <c:pt idx="117">
                  <c:v>2816</c:v>
                </c:pt>
                <c:pt idx="118">
                  <c:v>2816</c:v>
                </c:pt>
                <c:pt idx="119">
                  <c:v>2816</c:v>
                </c:pt>
                <c:pt idx="120">
                  <c:v>2816</c:v>
                </c:pt>
                <c:pt idx="121">
                  <c:v>2816</c:v>
                </c:pt>
                <c:pt idx="122">
                  <c:v>2816</c:v>
                </c:pt>
                <c:pt idx="123">
                  <c:v>2816</c:v>
                </c:pt>
                <c:pt idx="124">
                  <c:v>2816</c:v>
                </c:pt>
                <c:pt idx="125">
                  <c:v>2816</c:v>
                </c:pt>
                <c:pt idx="126">
                  <c:v>2816</c:v>
                </c:pt>
                <c:pt idx="127">
                  <c:v>2816</c:v>
                </c:pt>
                <c:pt idx="128">
                  <c:v>2816</c:v>
                </c:pt>
                <c:pt idx="129">
                  <c:v>2816</c:v>
                </c:pt>
                <c:pt idx="130">
                  <c:v>2816</c:v>
                </c:pt>
                <c:pt idx="131">
                  <c:v>2816</c:v>
                </c:pt>
                <c:pt idx="132">
                  <c:v>2816</c:v>
                </c:pt>
                <c:pt idx="133">
                  <c:v>2816</c:v>
                </c:pt>
                <c:pt idx="134">
                  <c:v>2816</c:v>
                </c:pt>
                <c:pt idx="135">
                  <c:v>2816</c:v>
                </c:pt>
                <c:pt idx="136">
                  <c:v>2816</c:v>
                </c:pt>
                <c:pt idx="137">
                  <c:v>2816</c:v>
                </c:pt>
                <c:pt idx="138">
                  <c:v>2816</c:v>
                </c:pt>
                <c:pt idx="139">
                  <c:v>2816</c:v>
                </c:pt>
                <c:pt idx="140">
                  <c:v>2816</c:v>
                </c:pt>
                <c:pt idx="141">
                  <c:v>2816</c:v>
                </c:pt>
                <c:pt idx="142">
                  <c:v>2816</c:v>
                </c:pt>
                <c:pt idx="143">
                  <c:v>2816</c:v>
                </c:pt>
                <c:pt idx="144">
                  <c:v>2816</c:v>
                </c:pt>
                <c:pt idx="145">
                  <c:v>2816</c:v>
                </c:pt>
                <c:pt idx="146">
                  <c:v>2816</c:v>
                </c:pt>
                <c:pt idx="147">
                  <c:v>2816</c:v>
                </c:pt>
                <c:pt idx="148">
                  <c:v>2816</c:v>
                </c:pt>
                <c:pt idx="149">
                  <c:v>2816</c:v>
                </c:pt>
                <c:pt idx="150">
                  <c:v>2816</c:v>
                </c:pt>
                <c:pt idx="151">
                  <c:v>2816</c:v>
                </c:pt>
                <c:pt idx="152">
                  <c:v>2816</c:v>
                </c:pt>
                <c:pt idx="153">
                  <c:v>2816</c:v>
                </c:pt>
                <c:pt idx="154">
                  <c:v>2816</c:v>
                </c:pt>
                <c:pt idx="155">
                  <c:v>2816</c:v>
                </c:pt>
                <c:pt idx="156">
                  <c:v>2816</c:v>
                </c:pt>
                <c:pt idx="157">
                  <c:v>2816</c:v>
                </c:pt>
                <c:pt idx="158">
                  <c:v>2816</c:v>
                </c:pt>
                <c:pt idx="159">
                  <c:v>2816</c:v>
                </c:pt>
                <c:pt idx="160">
                  <c:v>2816</c:v>
                </c:pt>
                <c:pt idx="161">
                  <c:v>2816</c:v>
                </c:pt>
                <c:pt idx="162">
                  <c:v>2816</c:v>
                </c:pt>
                <c:pt idx="163">
                  <c:v>2816</c:v>
                </c:pt>
                <c:pt idx="164">
                  <c:v>2816</c:v>
                </c:pt>
                <c:pt idx="165">
                  <c:v>2816</c:v>
                </c:pt>
                <c:pt idx="166">
                  <c:v>2816</c:v>
                </c:pt>
                <c:pt idx="167">
                  <c:v>2816</c:v>
                </c:pt>
                <c:pt idx="168">
                  <c:v>2816</c:v>
                </c:pt>
                <c:pt idx="169">
                  <c:v>2816</c:v>
                </c:pt>
                <c:pt idx="170">
                  <c:v>2816</c:v>
                </c:pt>
                <c:pt idx="171">
                  <c:v>2816</c:v>
                </c:pt>
                <c:pt idx="172">
                  <c:v>2816</c:v>
                </c:pt>
                <c:pt idx="173">
                  <c:v>2816</c:v>
                </c:pt>
                <c:pt idx="174">
                  <c:v>2816</c:v>
                </c:pt>
                <c:pt idx="175">
                  <c:v>2816</c:v>
                </c:pt>
                <c:pt idx="176">
                  <c:v>2816</c:v>
                </c:pt>
                <c:pt idx="177">
                  <c:v>2816</c:v>
                </c:pt>
                <c:pt idx="178">
                  <c:v>2816</c:v>
                </c:pt>
                <c:pt idx="179">
                  <c:v>2816</c:v>
                </c:pt>
                <c:pt idx="180">
                  <c:v>2816</c:v>
                </c:pt>
                <c:pt idx="181">
                  <c:v>2816</c:v>
                </c:pt>
                <c:pt idx="182">
                  <c:v>2816</c:v>
                </c:pt>
                <c:pt idx="183">
                  <c:v>2816</c:v>
                </c:pt>
                <c:pt idx="184">
                  <c:v>2816</c:v>
                </c:pt>
                <c:pt idx="185">
                  <c:v>2816</c:v>
                </c:pt>
                <c:pt idx="186">
                  <c:v>2816</c:v>
                </c:pt>
                <c:pt idx="187">
                  <c:v>2816</c:v>
                </c:pt>
                <c:pt idx="188">
                  <c:v>2816</c:v>
                </c:pt>
                <c:pt idx="189">
                  <c:v>2816</c:v>
                </c:pt>
                <c:pt idx="190">
                  <c:v>2816</c:v>
                </c:pt>
                <c:pt idx="191">
                  <c:v>2816</c:v>
                </c:pt>
                <c:pt idx="192">
                  <c:v>2816</c:v>
                </c:pt>
                <c:pt idx="193">
                  <c:v>2816</c:v>
                </c:pt>
                <c:pt idx="194">
                  <c:v>2816</c:v>
                </c:pt>
                <c:pt idx="195">
                  <c:v>2816</c:v>
                </c:pt>
                <c:pt idx="196">
                  <c:v>2816</c:v>
                </c:pt>
                <c:pt idx="197">
                  <c:v>2816</c:v>
                </c:pt>
                <c:pt idx="198">
                  <c:v>2816</c:v>
                </c:pt>
                <c:pt idx="199">
                  <c:v>2816</c:v>
                </c:pt>
                <c:pt idx="200">
                  <c:v>2816</c:v>
                </c:pt>
                <c:pt idx="201">
                  <c:v>2816</c:v>
                </c:pt>
                <c:pt idx="202">
                  <c:v>2816</c:v>
                </c:pt>
                <c:pt idx="203">
                  <c:v>2816</c:v>
                </c:pt>
                <c:pt idx="204">
                  <c:v>2816</c:v>
                </c:pt>
                <c:pt idx="205">
                  <c:v>2816</c:v>
                </c:pt>
                <c:pt idx="206">
                  <c:v>2816</c:v>
                </c:pt>
                <c:pt idx="207">
                  <c:v>2816</c:v>
                </c:pt>
                <c:pt idx="208">
                  <c:v>2816</c:v>
                </c:pt>
                <c:pt idx="209">
                  <c:v>2816</c:v>
                </c:pt>
                <c:pt idx="210">
                  <c:v>2816</c:v>
                </c:pt>
                <c:pt idx="211">
                  <c:v>2816</c:v>
                </c:pt>
                <c:pt idx="212">
                  <c:v>2816</c:v>
                </c:pt>
                <c:pt idx="213">
                  <c:v>2816</c:v>
                </c:pt>
                <c:pt idx="214">
                  <c:v>2816</c:v>
                </c:pt>
                <c:pt idx="215">
                  <c:v>2816</c:v>
                </c:pt>
                <c:pt idx="216">
                  <c:v>2816</c:v>
                </c:pt>
                <c:pt idx="217">
                  <c:v>2816</c:v>
                </c:pt>
                <c:pt idx="218">
                  <c:v>2816</c:v>
                </c:pt>
                <c:pt idx="219">
                  <c:v>2816</c:v>
                </c:pt>
                <c:pt idx="220">
                  <c:v>2816</c:v>
                </c:pt>
                <c:pt idx="221">
                  <c:v>2816</c:v>
                </c:pt>
                <c:pt idx="222">
                  <c:v>2816</c:v>
                </c:pt>
                <c:pt idx="223">
                  <c:v>2816</c:v>
                </c:pt>
                <c:pt idx="224">
                  <c:v>2816</c:v>
                </c:pt>
                <c:pt idx="225">
                  <c:v>2816</c:v>
                </c:pt>
                <c:pt idx="226">
                  <c:v>2816</c:v>
                </c:pt>
                <c:pt idx="227">
                  <c:v>2816</c:v>
                </c:pt>
                <c:pt idx="228">
                  <c:v>2816</c:v>
                </c:pt>
                <c:pt idx="229">
                  <c:v>2816</c:v>
                </c:pt>
                <c:pt idx="230">
                  <c:v>2816</c:v>
                </c:pt>
                <c:pt idx="231">
                  <c:v>2816</c:v>
                </c:pt>
                <c:pt idx="232">
                  <c:v>2816</c:v>
                </c:pt>
                <c:pt idx="233">
                  <c:v>2816</c:v>
                </c:pt>
                <c:pt idx="234">
                  <c:v>2816</c:v>
                </c:pt>
                <c:pt idx="235">
                  <c:v>2816</c:v>
                </c:pt>
                <c:pt idx="236">
                  <c:v>2816</c:v>
                </c:pt>
                <c:pt idx="237">
                  <c:v>2816</c:v>
                </c:pt>
                <c:pt idx="238">
                  <c:v>2816</c:v>
                </c:pt>
                <c:pt idx="239">
                  <c:v>2816</c:v>
                </c:pt>
                <c:pt idx="240">
                  <c:v>2816</c:v>
                </c:pt>
                <c:pt idx="241">
                  <c:v>2816</c:v>
                </c:pt>
                <c:pt idx="242">
                  <c:v>2816</c:v>
                </c:pt>
                <c:pt idx="243">
                  <c:v>2816</c:v>
                </c:pt>
                <c:pt idx="244">
                  <c:v>2816</c:v>
                </c:pt>
                <c:pt idx="245">
                  <c:v>2816</c:v>
                </c:pt>
                <c:pt idx="246">
                  <c:v>2816</c:v>
                </c:pt>
                <c:pt idx="247">
                  <c:v>2816</c:v>
                </c:pt>
                <c:pt idx="248">
                  <c:v>2816</c:v>
                </c:pt>
                <c:pt idx="249">
                  <c:v>2816</c:v>
                </c:pt>
                <c:pt idx="250">
                  <c:v>2816</c:v>
                </c:pt>
                <c:pt idx="251">
                  <c:v>2816</c:v>
                </c:pt>
                <c:pt idx="252">
                  <c:v>2816</c:v>
                </c:pt>
                <c:pt idx="253">
                  <c:v>2816</c:v>
                </c:pt>
                <c:pt idx="254">
                  <c:v>2816</c:v>
                </c:pt>
                <c:pt idx="255">
                  <c:v>2816</c:v>
                </c:pt>
                <c:pt idx="256">
                  <c:v>2816</c:v>
                </c:pt>
                <c:pt idx="257">
                  <c:v>2816</c:v>
                </c:pt>
                <c:pt idx="258">
                  <c:v>2816</c:v>
                </c:pt>
                <c:pt idx="259">
                  <c:v>2816</c:v>
                </c:pt>
                <c:pt idx="260">
                  <c:v>2816</c:v>
                </c:pt>
                <c:pt idx="261">
                  <c:v>2816</c:v>
                </c:pt>
                <c:pt idx="262">
                  <c:v>2816</c:v>
                </c:pt>
                <c:pt idx="263">
                  <c:v>2816</c:v>
                </c:pt>
                <c:pt idx="264">
                  <c:v>2816</c:v>
                </c:pt>
                <c:pt idx="265">
                  <c:v>2816</c:v>
                </c:pt>
                <c:pt idx="266">
                  <c:v>2816</c:v>
                </c:pt>
                <c:pt idx="267">
                  <c:v>2816</c:v>
                </c:pt>
                <c:pt idx="268">
                  <c:v>2816</c:v>
                </c:pt>
                <c:pt idx="269">
                  <c:v>2816</c:v>
                </c:pt>
                <c:pt idx="270">
                  <c:v>2816</c:v>
                </c:pt>
                <c:pt idx="271">
                  <c:v>2816</c:v>
                </c:pt>
                <c:pt idx="272">
                  <c:v>2816</c:v>
                </c:pt>
                <c:pt idx="273">
                  <c:v>2816</c:v>
                </c:pt>
                <c:pt idx="274">
                  <c:v>2816</c:v>
                </c:pt>
                <c:pt idx="275">
                  <c:v>2816</c:v>
                </c:pt>
                <c:pt idx="276">
                  <c:v>2816</c:v>
                </c:pt>
                <c:pt idx="277">
                  <c:v>2816</c:v>
                </c:pt>
                <c:pt idx="278">
                  <c:v>2816</c:v>
                </c:pt>
                <c:pt idx="279">
                  <c:v>2816</c:v>
                </c:pt>
                <c:pt idx="280">
                  <c:v>2816</c:v>
                </c:pt>
                <c:pt idx="281">
                  <c:v>2816</c:v>
                </c:pt>
                <c:pt idx="282">
                  <c:v>2816</c:v>
                </c:pt>
                <c:pt idx="283">
                  <c:v>2816</c:v>
                </c:pt>
                <c:pt idx="284">
                  <c:v>2816</c:v>
                </c:pt>
                <c:pt idx="285">
                  <c:v>2816</c:v>
                </c:pt>
                <c:pt idx="286">
                  <c:v>2816</c:v>
                </c:pt>
                <c:pt idx="287">
                  <c:v>2816</c:v>
                </c:pt>
                <c:pt idx="288">
                  <c:v>2816</c:v>
                </c:pt>
                <c:pt idx="289">
                  <c:v>2816</c:v>
                </c:pt>
                <c:pt idx="290">
                  <c:v>2816</c:v>
                </c:pt>
                <c:pt idx="291">
                  <c:v>2816</c:v>
                </c:pt>
                <c:pt idx="292">
                  <c:v>2816</c:v>
                </c:pt>
                <c:pt idx="293">
                  <c:v>2816</c:v>
                </c:pt>
                <c:pt idx="294">
                  <c:v>2816</c:v>
                </c:pt>
                <c:pt idx="295">
                  <c:v>2816</c:v>
                </c:pt>
                <c:pt idx="296">
                  <c:v>2816</c:v>
                </c:pt>
                <c:pt idx="297">
                  <c:v>2816</c:v>
                </c:pt>
                <c:pt idx="298">
                  <c:v>2816</c:v>
                </c:pt>
                <c:pt idx="299">
                  <c:v>2816</c:v>
                </c:pt>
                <c:pt idx="300">
                  <c:v>2816</c:v>
                </c:pt>
                <c:pt idx="301">
                  <c:v>2816</c:v>
                </c:pt>
                <c:pt idx="302">
                  <c:v>2816</c:v>
                </c:pt>
                <c:pt idx="303">
                  <c:v>2816</c:v>
                </c:pt>
                <c:pt idx="304">
                  <c:v>2816</c:v>
                </c:pt>
                <c:pt idx="305">
                  <c:v>2816</c:v>
                </c:pt>
                <c:pt idx="306">
                  <c:v>2816</c:v>
                </c:pt>
                <c:pt idx="307">
                  <c:v>2816</c:v>
                </c:pt>
                <c:pt idx="308">
                  <c:v>2816</c:v>
                </c:pt>
                <c:pt idx="309">
                  <c:v>2816</c:v>
                </c:pt>
                <c:pt idx="310">
                  <c:v>2816</c:v>
                </c:pt>
                <c:pt idx="311">
                  <c:v>2816</c:v>
                </c:pt>
                <c:pt idx="312">
                  <c:v>2816</c:v>
                </c:pt>
                <c:pt idx="313">
                  <c:v>2816</c:v>
                </c:pt>
                <c:pt idx="314">
                  <c:v>2816</c:v>
                </c:pt>
                <c:pt idx="315">
                  <c:v>2816</c:v>
                </c:pt>
                <c:pt idx="316">
                  <c:v>2816</c:v>
                </c:pt>
                <c:pt idx="317">
                  <c:v>2816</c:v>
                </c:pt>
                <c:pt idx="318">
                  <c:v>2816</c:v>
                </c:pt>
                <c:pt idx="319">
                  <c:v>2816</c:v>
                </c:pt>
                <c:pt idx="320">
                  <c:v>2816</c:v>
                </c:pt>
                <c:pt idx="321">
                  <c:v>2816</c:v>
                </c:pt>
                <c:pt idx="322">
                  <c:v>2816</c:v>
                </c:pt>
                <c:pt idx="323">
                  <c:v>2816</c:v>
                </c:pt>
                <c:pt idx="324">
                  <c:v>2816</c:v>
                </c:pt>
                <c:pt idx="325">
                  <c:v>2816</c:v>
                </c:pt>
                <c:pt idx="326">
                  <c:v>2816</c:v>
                </c:pt>
                <c:pt idx="327">
                  <c:v>2816</c:v>
                </c:pt>
                <c:pt idx="328">
                  <c:v>2816</c:v>
                </c:pt>
                <c:pt idx="329">
                  <c:v>2816</c:v>
                </c:pt>
                <c:pt idx="330">
                  <c:v>2816</c:v>
                </c:pt>
                <c:pt idx="331">
                  <c:v>2816</c:v>
                </c:pt>
                <c:pt idx="332">
                  <c:v>2816</c:v>
                </c:pt>
                <c:pt idx="333">
                  <c:v>2816</c:v>
                </c:pt>
                <c:pt idx="334">
                  <c:v>2816</c:v>
                </c:pt>
                <c:pt idx="335">
                  <c:v>2816</c:v>
                </c:pt>
                <c:pt idx="336">
                  <c:v>2816</c:v>
                </c:pt>
                <c:pt idx="337">
                  <c:v>2816</c:v>
                </c:pt>
                <c:pt idx="338">
                  <c:v>2816</c:v>
                </c:pt>
                <c:pt idx="339">
                  <c:v>2816</c:v>
                </c:pt>
                <c:pt idx="340">
                  <c:v>2816</c:v>
                </c:pt>
                <c:pt idx="341">
                  <c:v>2816</c:v>
                </c:pt>
                <c:pt idx="342">
                  <c:v>2816</c:v>
                </c:pt>
                <c:pt idx="343">
                  <c:v>2816</c:v>
                </c:pt>
                <c:pt idx="344">
                  <c:v>2816</c:v>
                </c:pt>
                <c:pt idx="345">
                  <c:v>2816</c:v>
                </c:pt>
                <c:pt idx="346">
                  <c:v>2816</c:v>
                </c:pt>
                <c:pt idx="347">
                  <c:v>2816</c:v>
                </c:pt>
                <c:pt idx="348">
                  <c:v>2816</c:v>
                </c:pt>
                <c:pt idx="349">
                  <c:v>2816</c:v>
                </c:pt>
                <c:pt idx="350">
                  <c:v>2816</c:v>
                </c:pt>
                <c:pt idx="351">
                  <c:v>2816</c:v>
                </c:pt>
                <c:pt idx="352">
                  <c:v>2816</c:v>
                </c:pt>
                <c:pt idx="353">
                  <c:v>2816</c:v>
                </c:pt>
                <c:pt idx="354">
                  <c:v>2816</c:v>
                </c:pt>
                <c:pt idx="355">
                  <c:v>2816</c:v>
                </c:pt>
                <c:pt idx="356">
                  <c:v>2816</c:v>
                </c:pt>
                <c:pt idx="357">
                  <c:v>2816</c:v>
                </c:pt>
                <c:pt idx="358">
                  <c:v>2816</c:v>
                </c:pt>
                <c:pt idx="359">
                  <c:v>2816</c:v>
                </c:pt>
                <c:pt idx="360">
                  <c:v>2816</c:v>
                </c:pt>
                <c:pt idx="361">
                  <c:v>2816</c:v>
                </c:pt>
                <c:pt idx="362">
                  <c:v>2816</c:v>
                </c:pt>
                <c:pt idx="363">
                  <c:v>2816</c:v>
                </c:pt>
                <c:pt idx="364">
                  <c:v>2816</c:v>
                </c:pt>
                <c:pt idx="365">
                  <c:v>2816</c:v>
                </c:pt>
                <c:pt idx="366">
                  <c:v>2816</c:v>
                </c:pt>
                <c:pt idx="367">
                  <c:v>2816</c:v>
                </c:pt>
                <c:pt idx="368">
                  <c:v>2816</c:v>
                </c:pt>
                <c:pt idx="369">
                  <c:v>2816</c:v>
                </c:pt>
                <c:pt idx="370">
                  <c:v>2816</c:v>
                </c:pt>
                <c:pt idx="371">
                  <c:v>2816</c:v>
                </c:pt>
                <c:pt idx="372">
                  <c:v>2816</c:v>
                </c:pt>
                <c:pt idx="373">
                  <c:v>2816</c:v>
                </c:pt>
                <c:pt idx="374">
                  <c:v>2816</c:v>
                </c:pt>
                <c:pt idx="375">
                  <c:v>2816</c:v>
                </c:pt>
                <c:pt idx="376">
                  <c:v>2816</c:v>
                </c:pt>
                <c:pt idx="377">
                  <c:v>2816</c:v>
                </c:pt>
                <c:pt idx="378">
                  <c:v>2816</c:v>
                </c:pt>
                <c:pt idx="379">
                  <c:v>2816</c:v>
                </c:pt>
                <c:pt idx="380">
                  <c:v>2816</c:v>
                </c:pt>
                <c:pt idx="381">
                  <c:v>2816</c:v>
                </c:pt>
                <c:pt idx="382">
                  <c:v>2816</c:v>
                </c:pt>
                <c:pt idx="383">
                  <c:v>2816</c:v>
                </c:pt>
                <c:pt idx="384">
                  <c:v>2816</c:v>
                </c:pt>
                <c:pt idx="385">
                  <c:v>2816</c:v>
                </c:pt>
                <c:pt idx="386">
                  <c:v>2816</c:v>
                </c:pt>
                <c:pt idx="387">
                  <c:v>2816</c:v>
                </c:pt>
                <c:pt idx="388">
                  <c:v>2816</c:v>
                </c:pt>
                <c:pt idx="389">
                  <c:v>2816</c:v>
                </c:pt>
                <c:pt idx="390">
                  <c:v>2816</c:v>
                </c:pt>
                <c:pt idx="391">
                  <c:v>2816</c:v>
                </c:pt>
                <c:pt idx="392">
                  <c:v>2816</c:v>
                </c:pt>
                <c:pt idx="393">
                  <c:v>2816</c:v>
                </c:pt>
                <c:pt idx="394">
                  <c:v>2816</c:v>
                </c:pt>
                <c:pt idx="395">
                  <c:v>2816</c:v>
                </c:pt>
                <c:pt idx="396">
                  <c:v>2816</c:v>
                </c:pt>
                <c:pt idx="397">
                  <c:v>2816</c:v>
                </c:pt>
                <c:pt idx="398">
                  <c:v>2816</c:v>
                </c:pt>
                <c:pt idx="399">
                  <c:v>2816</c:v>
                </c:pt>
                <c:pt idx="400">
                  <c:v>2816</c:v>
                </c:pt>
                <c:pt idx="401">
                  <c:v>2816</c:v>
                </c:pt>
                <c:pt idx="402">
                  <c:v>2816</c:v>
                </c:pt>
                <c:pt idx="403">
                  <c:v>2816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'NG-LAFN-01 (29044)'!$O$2</c:f>
              <c:strCache>
                <c:ptCount val="1"/>
                <c:pt idx="0">
                  <c:v>NG-LAFN-01_1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'NG-LAFN-01 (29044)'!$N$3:$N$406</c:f>
              <c:numCache>
                <c:formatCode>m/d/yyyy</c:formatCode>
                <c:ptCount val="404"/>
                <c:pt idx="0">
                  <c:v>43103</c:v>
                </c:pt>
                <c:pt idx="1">
                  <c:v>43103</c:v>
                </c:pt>
                <c:pt idx="2">
                  <c:v>43104</c:v>
                </c:pt>
                <c:pt idx="3">
                  <c:v>43104</c:v>
                </c:pt>
                <c:pt idx="4">
                  <c:v>43109</c:v>
                </c:pt>
                <c:pt idx="5">
                  <c:v>43109</c:v>
                </c:pt>
                <c:pt idx="6">
                  <c:v>43111</c:v>
                </c:pt>
                <c:pt idx="7">
                  <c:v>43111</c:v>
                </c:pt>
                <c:pt idx="8">
                  <c:v>43116</c:v>
                </c:pt>
                <c:pt idx="9">
                  <c:v>43116</c:v>
                </c:pt>
                <c:pt idx="10">
                  <c:v>43118</c:v>
                </c:pt>
                <c:pt idx="11">
                  <c:v>43118</c:v>
                </c:pt>
                <c:pt idx="12">
                  <c:v>43121</c:v>
                </c:pt>
                <c:pt idx="13">
                  <c:v>43121</c:v>
                </c:pt>
                <c:pt idx="14">
                  <c:v>43123</c:v>
                </c:pt>
                <c:pt idx="15">
                  <c:v>43123</c:v>
                </c:pt>
                <c:pt idx="16">
                  <c:v>43124</c:v>
                </c:pt>
                <c:pt idx="17">
                  <c:v>43124</c:v>
                </c:pt>
                <c:pt idx="18">
                  <c:v>43125</c:v>
                </c:pt>
                <c:pt idx="19">
                  <c:v>43125</c:v>
                </c:pt>
                <c:pt idx="20">
                  <c:v>43129</c:v>
                </c:pt>
                <c:pt idx="21">
                  <c:v>43129</c:v>
                </c:pt>
                <c:pt idx="22">
                  <c:v>43132</c:v>
                </c:pt>
                <c:pt idx="23">
                  <c:v>43132</c:v>
                </c:pt>
                <c:pt idx="24">
                  <c:v>43136</c:v>
                </c:pt>
                <c:pt idx="25">
                  <c:v>43136</c:v>
                </c:pt>
                <c:pt idx="26">
                  <c:v>43137</c:v>
                </c:pt>
                <c:pt idx="27">
                  <c:v>43137</c:v>
                </c:pt>
                <c:pt idx="28">
                  <c:v>43139</c:v>
                </c:pt>
                <c:pt idx="29">
                  <c:v>43139</c:v>
                </c:pt>
                <c:pt idx="30">
                  <c:v>43155</c:v>
                </c:pt>
                <c:pt idx="31">
                  <c:v>43155</c:v>
                </c:pt>
                <c:pt idx="32">
                  <c:v>43158</c:v>
                </c:pt>
                <c:pt idx="33">
                  <c:v>43158</c:v>
                </c:pt>
                <c:pt idx="34">
                  <c:v>43160</c:v>
                </c:pt>
                <c:pt idx="35">
                  <c:v>43160</c:v>
                </c:pt>
                <c:pt idx="36">
                  <c:v>43164</c:v>
                </c:pt>
                <c:pt idx="37">
                  <c:v>43164</c:v>
                </c:pt>
                <c:pt idx="38">
                  <c:v>43166</c:v>
                </c:pt>
                <c:pt idx="39">
                  <c:v>43166</c:v>
                </c:pt>
                <c:pt idx="40">
                  <c:v>43171</c:v>
                </c:pt>
                <c:pt idx="41">
                  <c:v>43171</c:v>
                </c:pt>
                <c:pt idx="42">
                  <c:v>43173</c:v>
                </c:pt>
                <c:pt idx="43">
                  <c:v>43173</c:v>
                </c:pt>
                <c:pt idx="44">
                  <c:v>43174</c:v>
                </c:pt>
                <c:pt idx="45">
                  <c:v>43174</c:v>
                </c:pt>
                <c:pt idx="46">
                  <c:v>43179</c:v>
                </c:pt>
                <c:pt idx="47">
                  <c:v>43179</c:v>
                </c:pt>
                <c:pt idx="48">
                  <c:v>43181</c:v>
                </c:pt>
                <c:pt idx="49">
                  <c:v>43181</c:v>
                </c:pt>
                <c:pt idx="50">
                  <c:v>43185</c:v>
                </c:pt>
                <c:pt idx="51">
                  <c:v>43185</c:v>
                </c:pt>
                <c:pt idx="52">
                  <c:v>43186</c:v>
                </c:pt>
                <c:pt idx="53">
                  <c:v>43186</c:v>
                </c:pt>
                <c:pt idx="54">
                  <c:v>43188</c:v>
                </c:pt>
                <c:pt idx="55">
                  <c:v>43188</c:v>
                </c:pt>
                <c:pt idx="56">
                  <c:v>43192</c:v>
                </c:pt>
                <c:pt idx="57">
                  <c:v>43192</c:v>
                </c:pt>
                <c:pt idx="58">
                  <c:v>43193</c:v>
                </c:pt>
                <c:pt idx="59">
                  <c:v>43193</c:v>
                </c:pt>
                <c:pt idx="60">
                  <c:v>43195</c:v>
                </c:pt>
                <c:pt idx="61">
                  <c:v>43195</c:v>
                </c:pt>
                <c:pt idx="62">
                  <c:v>43206</c:v>
                </c:pt>
                <c:pt idx="63">
                  <c:v>43206</c:v>
                </c:pt>
                <c:pt idx="64">
                  <c:v>43207</c:v>
                </c:pt>
                <c:pt idx="65">
                  <c:v>43207</c:v>
                </c:pt>
                <c:pt idx="66">
                  <c:v>43209</c:v>
                </c:pt>
                <c:pt idx="67">
                  <c:v>43209</c:v>
                </c:pt>
                <c:pt idx="68">
                  <c:v>43213</c:v>
                </c:pt>
                <c:pt idx="69">
                  <c:v>43213</c:v>
                </c:pt>
                <c:pt idx="70">
                  <c:v>43216</c:v>
                </c:pt>
                <c:pt idx="71">
                  <c:v>43216</c:v>
                </c:pt>
                <c:pt idx="72">
                  <c:v>43223</c:v>
                </c:pt>
                <c:pt idx="73">
                  <c:v>43223</c:v>
                </c:pt>
                <c:pt idx="74">
                  <c:v>43227</c:v>
                </c:pt>
                <c:pt idx="75">
                  <c:v>43229</c:v>
                </c:pt>
                <c:pt idx="76">
                  <c:v>43229</c:v>
                </c:pt>
                <c:pt idx="77">
                  <c:v>43230</c:v>
                </c:pt>
                <c:pt idx="78">
                  <c:v>43230</c:v>
                </c:pt>
                <c:pt idx="79">
                  <c:v>43236</c:v>
                </c:pt>
                <c:pt idx="80">
                  <c:v>43236</c:v>
                </c:pt>
                <c:pt idx="81">
                  <c:v>43237</c:v>
                </c:pt>
                <c:pt idx="82">
                  <c:v>43237</c:v>
                </c:pt>
                <c:pt idx="83">
                  <c:v>43242</c:v>
                </c:pt>
                <c:pt idx="84">
                  <c:v>43242</c:v>
                </c:pt>
                <c:pt idx="85">
                  <c:v>43250</c:v>
                </c:pt>
                <c:pt idx="86">
                  <c:v>43250</c:v>
                </c:pt>
                <c:pt idx="87">
                  <c:v>43251</c:v>
                </c:pt>
                <c:pt idx="88">
                  <c:v>43251</c:v>
                </c:pt>
                <c:pt idx="89">
                  <c:v>43255</c:v>
                </c:pt>
                <c:pt idx="90">
                  <c:v>43255</c:v>
                </c:pt>
                <c:pt idx="91">
                  <c:v>43256</c:v>
                </c:pt>
                <c:pt idx="92">
                  <c:v>43256</c:v>
                </c:pt>
                <c:pt idx="93">
                  <c:v>43258</c:v>
                </c:pt>
                <c:pt idx="94">
                  <c:v>43258</c:v>
                </c:pt>
                <c:pt idx="95">
                  <c:v>43262</c:v>
                </c:pt>
                <c:pt idx="96">
                  <c:v>43262</c:v>
                </c:pt>
                <c:pt idx="97">
                  <c:v>43263</c:v>
                </c:pt>
                <c:pt idx="98">
                  <c:v>43263</c:v>
                </c:pt>
                <c:pt idx="99">
                  <c:v>43265</c:v>
                </c:pt>
                <c:pt idx="100">
                  <c:v>43265</c:v>
                </c:pt>
                <c:pt idx="101">
                  <c:v>43270</c:v>
                </c:pt>
                <c:pt idx="102">
                  <c:v>43270</c:v>
                </c:pt>
                <c:pt idx="103">
                  <c:v>43271</c:v>
                </c:pt>
                <c:pt idx="104">
                  <c:v>43271</c:v>
                </c:pt>
                <c:pt idx="105">
                  <c:v>43276</c:v>
                </c:pt>
                <c:pt idx="106">
                  <c:v>43276</c:v>
                </c:pt>
                <c:pt idx="107">
                  <c:v>43283</c:v>
                </c:pt>
                <c:pt idx="108">
                  <c:v>43283</c:v>
                </c:pt>
                <c:pt idx="109">
                  <c:v>43286</c:v>
                </c:pt>
                <c:pt idx="110">
                  <c:v>43286</c:v>
                </c:pt>
                <c:pt idx="111">
                  <c:v>43301</c:v>
                </c:pt>
                <c:pt idx="112">
                  <c:v>43301</c:v>
                </c:pt>
                <c:pt idx="113">
                  <c:v>43304</c:v>
                </c:pt>
                <c:pt idx="114">
                  <c:v>43304</c:v>
                </c:pt>
                <c:pt idx="115">
                  <c:v>43307</c:v>
                </c:pt>
                <c:pt idx="116">
                  <c:v>43307</c:v>
                </c:pt>
                <c:pt idx="117">
                  <c:v>43311</c:v>
                </c:pt>
                <c:pt idx="118">
                  <c:v>43311</c:v>
                </c:pt>
                <c:pt idx="119">
                  <c:v>43312</c:v>
                </c:pt>
                <c:pt idx="120">
                  <c:v>43312</c:v>
                </c:pt>
                <c:pt idx="121">
                  <c:v>43318</c:v>
                </c:pt>
                <c:pt idx="122">
                  <c:v>43318</c:v>
                </c:pt>
                <c:pt idx="123">
                  <c:v>43326</c:v>
                </c:pt>
                <c:pt idx="124">
                  <c:v>43326</c:v>
                </c:pt>
                <c:pt idx="125">
                  <c:v>43332</c:v>
                </c:pt>
                <c:pt idx="126">
                  <c:v>43332</c:v>
                </c:pt>
                <c:pt idx="127">
                  <c:v>43333</c:v>
                </c:pt>
                <c:pt idx="128">
                  <c:v>43333</c:v>
                </c:pt>
                <c:pt idx="129">
                  <c:v>43334</c:v>
                </c:pt>
                <c:pt idx="130">
                  <c:v>43334</c:v>
                </c:pt>
                <c:pt idx="131">
                  <c:v>43335</c:v>
                </c:pt>
                <c:pt idx="132">
                  <c:v>43335</c:v>
                </c:pt>
                <c:pt idx="133">
                  <c:v>43336</c:v>
                </c:pt>
                <c:pt idx="134">
                  <c:v>43336</c:v>
                </c:pt>
                <c:pt idx="135">
                  <c:v>43338</c:v>
                </c:pt>
                <c:pt idx="136">
                  <c:v>43338</c:v>
                </c:pt>
                <c:pt idx="137">
                  <c:v>43339</c:v>
                </c:pt>
                <c:pt idx="138">
                  <c:v>43339</c:v>
                </c:pt>
                <c:pt idx="139">
                  <c:v>43381</c:v>
                </c:pt>
                <c:pt idx="140">
                  <c:v>43381</c:v>
                </c:pt>
                <c:pt idx="141">
                  <c:v>43383</c:v>
                </c:pt>
                <c:pt idx="142">
                  <c:v>43383</c:v>
                </c:pt>
                <c:pt idx="143">
                  <c:v>43385</c:v>
                </c:pt>
                <c:pt idx="144">
                  <c:v>43385</c:v>
                </c:pt>
                <c:pt idx="145">
                  <c:v>43388</c:v>
                </c:pt>
                <c:pt idx="146">
                  <c:v>43388</c:v>
                </c:pt>
                <c:pt idx="147">
                  <c:v>43389</c:v>
                </c:pt>
                <c:pt idx="148">
                  <c:v>43389</c:v>
                </c:pt>
                <c:pt idx="149">
                  <c:v>43397</c:v>
                </c:pt>
                <c:pt idx="150">
                  <c:v>43397</c:v>
                </c:pt>
                <c:pt idx="151">
                  <c:v>43402</c:v>
                </c:pt>
                <c:pt idx="152">
                  <c:v>43402</c:v>
                </c:pt>
                <c:pt idx="153">
                  <c:v>43403</c:v>
                </c:pt>
                <c:pt idx="154">
                  <c:v>43403</c:v>
                </c:pt>
                <c:pt idx="155">
                  <c:v>43405</c:v>
                </c:pt>
                <c:pt idx="156">
                  <c:v>43405</c:v>
                </c:pt>
                <c:pt idx="157">
                  <c:v>43409</c:v>
                </c:pt>
                <c:pt idx="158">
                  <c:v>43409</c:v>
                </c:pt>
                <c:pt idx="159">
                  <c:v>43411</c:v>
                </c:pt>
                <c:pt idx="160">
                  <c:v>43411</c:v>
                </c:pt>
                <c:pt idx="161">
                  <c:v>43412</c:v>
                </c:pt>
                <c:pt idx="162">
                  <c:v>43412</c:v>
                </c:pt>
                <c:pt idx="163">
                  <c:v>43416</c:v>
                </c:pt>
                <c:pt idx="164">
                  <c:v>43416</c:v>
                </c:pt>
                <c:pt idx="165">
                  <c:v>43417</c:v>
                </c:pt>
                <c:pt idx="166">
                  <c:v>43417</c:v>
                </c:pt>
                <c:pt idx="167">
                  <c:v>43423</c:v>
                </c:pt>
                <c:pt idx="168">
                  <c:v>43423</c:v>
                </c:pt>
                <c:pt idx="169">
                  <c:v>43433</c:v>
                </c:pt>
                <c:pt idx="170">
                  <c:v>43433</c:v>
                </c:pt>
                <c:pt idx="171">
                  <c:v>43451</c:v>
                </c:pt>
                <c:pt idx="172">
                  <c:v>43451</c:v>
                </c:pt>
                <c:pt idx="173">
                  <c:v>43452</c:v>
                </c:pt>
                <c:pt idx="174">
                  <c:v>43452</c:v>
                </c:pt>
                <c:pt idx="175">
                  <c:v>43454</c:v>
                </c:pt>
                <c:pt idx="176">
                  <c:v>43454</c:v>
                </c:pt>
                <c:pt idx="177">
                  <c:v>43458</c:v>
                </c:pt>
                <c:pt idx="178">
                  <c:v>43458</c:v>
                </c:pt>
                <c:pt idx="179">
                  <c:v>43460</c:v>
                </c:pt>
                <c:pt idx="180">
                  <c:v>43460</c:v>
                </c:pt>
                <c:pt idx="181">
                  <c:v>43461</c:v>
                </c:pt>
                <c:pt idx="182">
                  <c:v>43461</c:v>
                </c:pt>
                <c:pt idx="183" formatCode="dd/mm/yy;@">
                  <c:v>43467</c:v>
                </c:pt>
                <c:pt idx="184" formatCode="dd/mm/yy;@">
                  <c:v>43467</c:v>
                </c:pt>
                <c:pt idx="185" formatCode="dd/mm/yy;@">
                  <c:v>43468</c:v>
                </c:pt>
                <c:pt idx="186" formatCode="dd/mm/yy;@">
                  <c:v>43468</c:v>
                </c:pt>
                <c:pt idx="187" formatCode="dd/mm/yy;@">
                  <c:v>43472</c:v>
                </c:pt>
                <c:pt idx="188" formatCode="dd/mm/yy;@">
                  <c:v>43472</c:v>
                </c:pt>
                <c:pt idx="189" formatCode="dd/mm/yy;@">
                  <c:v>43473</c:v>
                </c:pt>
                <c:pt idx="190" formatCode="dd/mm/yy;@">
                  <c:v>43473</c:v>
                </c:pt>
                <c:pt idx="191" formatCode="dd/mm/yy;@">
                  <c:v>43475</c:v>
                </c:pt>
                <c:pt idx="192" formatCode="dd/mm/yy;@">
                  <c:v>43475</c:v>
                </c:pt>
                <c:pt idx="193" formatCode="dd/mm/yy;@">
                  <c:v>43476</c:v>
                </c:pt>
                <c:pt idx="194" formatCode="dd/mm/yy;@">
                  <c:v>43476</c:v>
                </c:pt>
                <c:pt idx="195" formatCode="dd/mm/yy;@">
                  <c:v>43479</c:v>
                </c:pt>
                <c:pt idx="196" formatCode="dd/mm/yy;@">
                  <c:v>43479</c:v>
                </c:pt>
                <c:pt idx="197" formatCode="dd/mm/yy;@">
                  <c:v>43480</c:v>
                </c:pt>
                <c:pt idx="198" formatCode="dd/mm/yy;@">
                  <c:v>43480</c:v>
                </c:pt>
                <c:pt idx="199" formatCode="dd/mm/yy;@">
                  <c:v>43480</c:v>
                </c:pt>
                <c:pt idx="200" formatCode="dd/mm/yy;@">
                  <c:v>43480</c:v>
                </c:pt>
                <c:pt idx="201" formatCode="dd/mm/yy;@">
                  <c:v>43482</c:v>
                </c:pt>
                <c:pt idx="202" formatCode="dd/mm/yy;@">
                  <c:v>43482</c:v>
                </c:pt>
                <c:pt idx="203" formatCode="dd/mm/yy;@">
                  <c:v>43488</c:v>
                </c:pt>
                <c:pt idx="204" formatCode="dd/mm/yy;@">
                  <c:v>43488</c:v>
                </c:pt>
                <c:pt idx="205" formatCode="dd/mm/yy;@">
                  <c:v>43489</c:v>
                </c:pt>
                <c:pt idx="206" formatCode="dd/mm/yy;@">
                  <c:v>43489</c:v>
                </c:pt>
                <c:pt idx="207" formatCode="dd/mm/yy;@">
                  <c:v>43492</c:v>
                </c:pt>
                <c:pt idx="208" formatCode="dd/mm/yy;@">
                  <c:v>43492</c:v>
                </c:pt>
                <c:pt idx="209" formatCode="dd/mm/yy;@">
                  <c:v>43493</c:v>
                </c:pt>
                <c:pt idx="210" formatCode="dd/mm/yy;@">
                  <c:v>43493</c:v>
                </c:pt>
                <c:pt idx="211" formatCode="dd/mm/yy;@">
                  <c:v>43504</c:v>
                </c:pt>
                <c:pt idx="212" formatCode="dd/mm/yy;@">
                  <c:v>43504</c:v>
                </c:pt>
                <c:pt idx="213" formatCode="dd/mm/yy;@">
                  <c:v>43507</c:v>
                </c:pt>
                <c:pt idx="214" formatCode="dd/mm/yy;@">
                  <c:v>43507</c:v>
                </c:pt>
                <c:pt idx="215" formatCode="dd/mm/yy;@">
                  <c:v>43508</c:v>
                </c:pt>
                <c:pt idx="216" formatCode="dd/mm/yy;@">
                  <c:v>43508</c:v>
                </c:pt>
                <c:pt idx="217" formatCode="dd/mm/yy;@">
                  <c:v>43510</c:v>
                </c:pt>
                <c:pt idx="218" formatCode="dd/mm/yy;@">
                  <c:v>43510</c:v>
                </c:pt>
                <c:pt idx="219" formatCode="dd/mm/yy;@">
                  <c:v>43514</c:v>
                </c:pt>
                <c:pt idx="220" formatCode="dd/mm/yy;@">
                  <c:v>43514</c:v>
                </c:pt>
                <c:pt idx="221" formatCode="dd/mm/yy;@">
                  <c:v>43515</c:v>
                </c:pt>
                <c:pt idx="222" formatCode="dd/mm/yy;@">
                  <c:v>43515</c:v>
                </c:pt>
                <c:pt idx="223" formatCode="dd/mm/yy;@">
                  <c:v>43522</c:v>
                </c:pt>
                <c:pt idx="224" formatCode="dd/mm/yy;@">
                  <c:v>43522</c:v>
                </c:pt>
                <c:pt idx="225" formatCode="dd/mm/yy;@">
                  <c:v>43523</c:v>
                </c:pt>
                <c:pt idx="226" formatCode="dd/mm/yy;@">
                  <c:v>43523</c:v>
                </c:pt>
                <c:pt idx="227" formatCode="dd/mm/yy;@">
                  <c:v>43524</c:v>
                </c:pt>
                <c:pt idx="228" formatCode="dd/mm/yy;@">
                  <c:v>43524</c:v>
                </c:pt>
                <c:pt idx="229" formatCode="dd/mm/yy;@">
                  <c:v>43529</c:v>
                </c:pt>
                <c:pt idx="230" formatCode="dd/mm/yy;@">
                  <c:v>43529</c:v>
                </c:pt>
                <c:pt idx="231" formatCode="dd/mm/yy;@">
                  <c:v>43531</c:v>
                </c:pt>
                <c:pt idx="232" formatCode="dd/mm/yy;@">
                  <c:v>43531</c:v>
                </c:pt>
                <c:pt idx="233" formatCode="dd/mm/yy;@">
                  <c:v>43535</c:v>
                </c:pt>
                <c:pt idx="234" formatCode="dd/mm/yy;@">
                  <c:v>43535</c:v>
                </c:pt>
                <c:pt idx="235" formatCode="dd/mm/yy;@">
                  <c:v>43536</c:v>
                </c:pt>
                <c:pt idx="236" formatCode="dd/mm/yy;@">
                  <c:v>43536</c:v>
                </c:pt>
                <c:pt idx="237" formatCode="dd/mm/yy;@">
                  <c:v>43538</c:v>
                </c:pt>
                <c:pt idx="238" formatCode="dd/mm/yy;@">
                  <c:v>43538</c:v>
                </c:pt>
                <c:pt idx="239" formatCode="dd/mm/yy;@">
                  <c:v>43546</c:v>
                </c:pt>
                <c:pt idx="240" formatCode="dd/mm/yy;@">
                  <c:v>43546</c:v>
                </c:pt>
                <c:pt idx="241" formatCode="dd/mm/yy;@">
                  <c:v>43549</c:v>
                </c:pt>
                <c:pt idx="242" formatCode="dd/mm/yy;@">
                  <c:v>43549</c:v>
                </c:pt>
                <c:pt idx="243" formatCode="dd/mm/yy;@">
                  <c:v>43550</c:v>
                </c:pt>
                <c:pt idx="244" formatCode="dd/mm/yy;@">
                  <c:v>43550</c:v>
                </c:pt>
                <c:pt idx="245" formatCode="dd/mm/yy;@">
                  <c:v>43552</c:v>
                </c:pt>
                <c:pt idx="246" formatCode="dd/mm/yy;@">
                  <c:v>43552</c:v>
                </c:pt>
                <c:pt idx="247" formatCode="dd/mm/yy;@">
                  <c:v>43556</c:v>
                </c:pt>
                <c:pt idx="248" formatCode="dd/mm/yy;@">
                  <c:v>43556</c:v>
                </c:pt>
                <c:pt idx="249" formatCode="dd/mm/yy;@">
                  <c:v>43557</c:v>
                </c:pt>
                <c:pt idx="250" formatCode="dd/mm/yy;@">
                  <c:v>43557</c:v>
                </c:pt>
                <c:pt idx="251" formatCode="dd/mm/yy;@">
                  <c:v>43559</c:v>
                </c:pt>
                <c:pt idx="252" formatCode="dd/mm/yy;@">
                  <c:v>43559</c:v>
                </c:pt>
                <c:pt idx="253" formatCode="dd/mm/yy;@">
                  <c:v>43560</c:v>
                </c:pt>
                <c:pt idx="254" formatCode="dd/mm/yy;@">
                  <c:v>43560</c:v>
                </c:pt>
                <c:pt idx="255" formatCode="dd/mm/yy;@">
                  <c:v>43563</c:v>
                </c:pt>
                <c:pt idx="256" formatCode="dd/mm/yy;@">
                  <c:v>43563</c:v>
                </c:pt>
                <c:pt idx="257" formatCode="dd/mm/yy;@">
                  <c:v>43564</c:v>
                </c:pt>
                <c:pt idx="258" formatCode="dd/mm/yy;@">
                  <c:v>43564</c:v>
                </c:pt>
                <c:pt idx="259" formatCode="dd/mm/yy;@">
                  <c:v>43566</c:v>
                </c:pt>
                <c:pt idx="260" formatCode="dd/mm/yy;@">
                  <c:v>43566</c:v>
                </c:pt>
                <c:pt idx="261" formatCode="dd/mm/yy;@">
                  <c:v>43572</c:v>
                </c:pt>
                <c:pt idx="262" formatCode="dd/mm/yy;@">
                  <c:v>43572</c:v>
                </c:pt>
                <c:pt idx="263" formatCode="dd/mm/yy;@">
                  <c:v>43573</c:v>
                </c:pt>
                <c:pt idx="264" formatCode="dd/mm/yy;@">
                  <c:v>43573</c:v>
                </c:pt>
                <c:pt idx="265" formatCode="dd/mm/yy;@">
                  <c:v>43577</c:v>
                </c:pt>
                <c:pt idx="266" formatCode="dd/mm/yy;@">
                  <c:v>43577</c:v>
                </c:pt>
                <c:pt idx="267" formatCode="dd/mm/yy;@">
                  <c:v>43578</c:v>
                </c:pt>
                <c:pt idx="268" formatCode="dd/mm/yy;@">
                  <c:v>43578</c:v>
                </c:pt>
                <c:pt idx="269" formatCode="dd/mm/yy;@">
                  <c:v>43580</c:v>
                </c:pt>
                <c:pt idx="270" formatCode="dd/mm/yy;@">
                  <c:v>43580</c:v>
                </c:pt>
                <c:pt idx="271" formatCode="dd/mm/yy;@">
                  <c:v>43584</c:v>
                </c:pt>
                <c:pt idx="272" formatCode="dd/mm/yy;@">
                  <c:v>43584</c:v>
                </c:pt>
                <c:pt idx="273" formatCode="dd/mm/yy;@">
                  <c:v>43591</c:v>
                </c:pt>
                <c:pt idx="274" formatCode="dd/mm/yy;@">
                  <c:v>43591</c:v>
                </c:pt>
                <c:pt idx="275" formatCode="dd/mm/yy;@">
                  <c:v>43592</c:v>
                </c:pt>
                <c:pt idx="276" formatCode="dd/mm/yy;@">
                  <c:v>43592</c:v>
                </c:pt>
                <c:pt idx="277" formatCode="dd/mm/yy;@">
                  <c:v>43593</c:v>
                </c:pt>
                <c:pt idx="278" formatCode="dd/mm/yy;@">
                  <c:v>43593</c:v>
                </c:pt>
                <c:pt idx="279" formatCode="dd/mm/yy;@">
                  <c:v>43595</c:v>
                </c:pt>
                <c:pt idx="280" formatCode="dd/mm/yy;@">
                  <c:v>43595</c:v>
                </c:pt>
                <c:pt idx="281" formatCode="dd/mm/yy;@">
                  <c:v>43598</c:v>
                </c:pt>
                <c:pt idx="282" formatCode="dd/mm/yy;@">
                  <c:v>43598</c:v>
                </c:pt>
                <c:pt idx="283" formatCode="dd/mm/yy;@">
                  <c:v>43599</c:v>
                </c:pt>
                <c:pt idx="284" formatCode="dd/mm/yy;@">
                  <c:v>43599</c:v>
                </c:pt>
                <c:pt idx="285" formatCode="dd/mm/yy;@">
                  <c:v>43601</c:v>
                </c:pt>
                <c:pt idx="286" formatCode="dd/mm/yy;@">
                  <c:v>43601</c:v>
                </c:pt>
                <c:pt idx="287" formatCode="dd/mm/yy;@">
                  <c:v>43602</c:v>
                </c:pt>
                <c:pt idx="288" formatCode="dd/mm/yy;@">
                  <c:v>43602</c:v>
                </c:pt>
                <c:pt idx="289" formatCode="dd/mm/yy;@">
                  <c:v>43607</c:v>
                </c:pt>
                <c:pt idx="290" formatCode="dd/mm/yy;@">
                  <c:v>43607</c:v>
                </c:pt>
                <c:pt idx="291" formatCode="dd/mm/yy;@">
                  <c:v>43612</c:v>
                </c:pt>
                <c:pt idx="292" formatCode="dd/mm/yy;@">
                  <c:v>43612</c:v>
                </c:pt>
                <c:pt idx="293" formatCode="dd/mm/yy;@">
                  <c:v>43613</c:v>
                </c:pt>
                <c:pt idx="294" formatCode="dd/mm/yy;@">
                  <c:v>43613</c:v>
                </c:pt>
                <c:pt idx="295" formatCode="dd/mm/yy;@">
                  <c:v>43615</c:v>
                </c:pt>
                <c:pt idx="296" formatCode="dd/mm/yy;@">
                  <c:v>43615</c:v>
                </c:pt>
                <c:pt idx="297" formatCode="dd/mm/yy;@">
                  <c:v>43621</c:v>
                </c:pt>
                <c:pt idx="298" formatCode="dd/mm/yy;@">
                  <c:v>43621</c:v>
                </c:pt>
                <c:pt idx="299" formatCode="dd/mm/yy;@">
                  <c:v>43626</c:v>
                </c:pt>
                <c:pt idx="300" formatCode="dd/mm/yy;@">
                  <c:v>43626</c:v>
                </c:pt>
                <c:pt idx="301" formatCode="dd/mm/yy;@">
                  <c:v>43628</c:v>
                </c:pt>
                <c:pt idx="302" formatCode="dd/mm/yy;@">
                  <c:v>43628</c:v>
                </c:pt>
                <c:pt idx="303" formatCode="dd/mm/yy;@">
                  <c:v>43633</c:v>
                </c:pt>
                <c:pt idx="304" formatCode="dd/mm/yy;@">
                  <c:v>43633</c:v>
                </c:pt>
                <c:pt idx="305" formatCode="dd/mm/yy;@">
                  <c:v>43634</c:v>
                </c:pt>
                <c:pt idx="306" formatCode="dd/mm/yy;@">
                  <c:v>43634</c:v>
                </c:pt>
                <c:pt idx="307" formatCode="dd/mm/yy;@">
                  <c:v>43640</c:v>
                </c:pt>
                <c:pt idx="308" formatCode="dd/mm/yy;@">
                  <c:v>43640</c:v>
                </c:pt>
                <c:pt idx="309" formatCode="dd/mm/yy;@">
                  <c:v>43641</c:v>
                </c:pt>
                <c:pt idx="310" formatCode="dd/mm/yy;@">
                  <c:v>43641</c:v>
                </c:pt>
                <c:pt idx="311" formatCode="dd/mm/yy;@">
                  <c:v>43647</c:v>
                </c:pt>
                <c:pt idx="312" formatCode="dd/mm/yy;@">
                  <c:v>43647</c:v>
                </c:pt>
                <c:pt idx="313" formatCode="dd/mm/yy;@">
                  <c:v>43648</c:v>
                </c:pt>
                <c:pt idx="314" formatCode="dd/mm/yy;@">
                  <c:v>43648</c:v>
                </c:pt>
                <c:pt idx="315" formatCode="dd/mm/yy;@">
                  <c:v>43650</c:v>
                </c:pt>
                <c:pt idx="316" formatCode="dd/mm/yy;@">
                  <c:v>43650</c:v>
                </c:pt>
                <c:pt idx="317" formatCode="dd/mm/yy;@">
                  <c:v>43651</c:v>
                </c:pt>
                <c:pt idx="318" formatCode="dd/mm/yy;@">
                  <c:v>43651</c:v>
                </c:pt>
                <c:pt idx="319" formatCode="dd/mm/yy;@">
                  <c:v>43668</c:v>
                </c:pt>
                <c:pt idx="320" formatCode="dd/mm/yy;@">
                  <c:v>43668</c:v>
                </c:pt>
                <c:pt idx="321" formatCode="dd/mm/yy;@">
                  <c:v>43671</c:v>
                </c:pt>
                <c:pt idx="322" formatCode="dd/mm/yy;@">
                  <c:v>43671</c:v>
                </c:pt>
                <c:pt idx="323" formatCode="dd/mm/yy;@">
                  <c:v>43675</c:v>
                </c:pt>
                <c:pt idx="324" formatCode="dd/mm/yy;@">
                  <c:v>43675</c:v>
                </c:pt>
                <c:pt idx="325" formatCode="dd/mm/yy;@">
                  <c:v>43676</c:v>
                </c:pt>
                <c:pt idx="326" formatCode="dd/mm/yy;@">
                  <c:v>43676</c:v>
                </c:pt>
                <c:pt idx="327" formatCode="dd/mm/yy;@">
                  <c:v>43676</c:v>
                </c:pt>
                <c:pt idx="328" formatCode="dd/mm/yy;@">
                  <c:v>43677</c:v>
                </c:pt>
                <c:pt idx="329" formatCode="dd/mm/yy;@">
                  <c:v>43678</c:v>
                </c:pt>
                <c:pt idx="330" formatCode="dd/mm/yy;@">
                  <c:v>43678</c:v>
                </c:pt>
                <c:pt idx="331" formatCode="dd/mm/yy;@">
                  <c:v>43691</c:v>
                </c:pt>
                <c:pt idx="332" formatCode="dd/mm/yy;@">
                  <c:v>43691</c:v>
                </c:pt>
                <c:pt idx="333" formatCode="dd/mm/yy;@">
                  <c:v>43692</c:v>
                </c:pt>
                <c:pt idx="334" formatCode="dd/mm/yy;@">
                  <c:v>43692</c:v>
                </c:pt>
                <c:pt idx="335" formatCode="dd/mm/yy;@">
                  <c:v>43696</c:v>
                </c:pt>
                <c:pt idx="336" formatCode="dd/mm/yy;@">
                  <c:v>43696</c:v>
                </c:pt>
                <c:pt idx="337" formatCode="dd/mm/yy;@">
                  <c:v>43698</c:v>
                </c:pt>
                <c:pt idx="338" formatCode="dd/mm/yy;@">
                  <c:v>43698</c:v>
                </c:pt>
                <c:pt idx="339" formatCode="dd/mm/yy;@">
                  <c:v>43699</c:v>
                </c:pt>
                <c:pt idx="340" formatCode="dd/mm/yy;@">
                  <c:v>43700</c:v>
                </c:pt>
                <c:pt idx="341" formatCode="dd/mm/yy;@">
                  <c:v>43704</c:v>
                </c:pt>
                <c:pt idx="342" formatCode="dd/mm/yy;@">
                  <c:v>43704</c:v>
                </c:pt>
                <c:pt idx="343" formatCode="dd/mm/yy;@">
                  <c:v>43712</c:v>
                </c:pt>
                <c:pt idx="344" formatCode="dd/mm/yy;@">
                  <c:v>43712</c:v>
                </c:pt>
                <c:pt idx="345" formatCode="dd/mm/yy;@">
                  <c:v>43713</c:v>
                </c:pt>
                <c:pt idx="346" formatCode="dd/mm/yy;@">
                  <c:v>43713</c:v>
                </c:pt>
                <c:pt idx="347" formatCode="dd/mm/yy;@">
                  <c:v>43717</c:v>
                </c:pt>
                <c:pt idx="348" formatCode="dd/mm/yy;@">
                  <c:v>43717</c:v>
                </c:pt>
                <c:pt idx="349" formatCode="dd/mm/yy;@">
                  <c:v>43718</c:v>
                </c:pt>
                <c:pt idx="350" formatCode="dd/mm/yy;@">
                  <c:v>43718</c:v>
                </c:pt>
                <c:pt idx="351" formatCode="dd/mm/yy;@">
                  <c:v>43720</c:v>
                </c:pt>
                <c:pt idx="352" formatCode="dd/mm/yy;@">
                  <c:v>43720</c:v>
                </c:pt>
                <c:pt idx="353" formatCode="dd/mm/yy;@">
                  <c:v>43727</c:v>
                </c:pt>
                <c:pt idx="354" formatCode="dd/mm/yy;@">
                  <c:v>43727</c:v>
                </c:pt>
                <c:pt idx="355" formatCode="dd/mm/yy;@">
                  <c:v>43731</c:v>
                </c:pt>
                <c:pt idx="356" formatCode="dd/mm/yy;@">
                  <c:v>43731</c:v>
                </c:pt>
                <c:pt idx="357" formatCode="dd/mm/yy;@">
                  <c:v>43741</c:v>
                </c:pt>
                <c:pt idx="358" formatCode="dd/mm/yy;@">
                  <c:v>43741</c:v>
                </c:pt>
                <c:pt idx="359" formatCode="dd/mm/yy;@">
                  <c:v>43742</c:v>
                </c:pt>
                <c:pt idx="360" formatCode="dd/mm/yy;@">
                  <c:v>43742</c:v>
                </c:pt>
                <c:pt idx="361" formatCode="dd/mm/yy;@">
                  <c:v>43745</c:v>
                </c:pt>
                <c:pt idx="362" formatCode="dd/mm/yy;@">
                  <c:v>43745</c:v>
                </c:pt>
                <c:pt idx="363" formatCode="dd/mm/yy;@">
                  <c:v>43748</c:v>
                </c:pt>
                <c:pt idx="364" formatCode="dd/mm/yy;@">
                  <c:v>43748</c:v>
                </c:pt>
                <c:pt idx="365" formatCode="dd/mm/yy;@">
                  <c:v>43752</c:v>
                </c:pt>
                <c:pt idx="366" formatCode="dd/mm/yy;@">
                  <c:v>43752</c:v>
                </c:pt>
                <c:pt idx="367" formatCode="dd/mm/yy;@">
                  <c:v>43754</c:v>
                </c:pt>
                <c:pt idx="368" formatCode="dd/mm/yy;@">
                  <c:v>43754</c:v>
                </c:pt>
                <c:pt idx="369" formatCode="dd/mm/yy;@">
                  <c:v>43755</c:v>
                </c:pt>
                <c:pt idx="370" formatCode="dd/mm/yy;@">
                  <c:v>43755</c:v>
                </c:pt>
                <c:pt idx="371" formatCode="dd/mm/yy;@">
                  <c:v>43759</c:v>
                </c:pt>
                <c:pt idx="372" formatCode="dd/mm/yy;@">
                  <c:v>43759</c:v>
                </c:pt>
                <c:pt idx="373" formatCode="dd/mm/yy;@">
                  <c:v>43761</c:v>
                </c:pt>
                <c:pt idx="374" formatCode="dd/mm/yy;@">
                  <c:v>43761</c:v>
                </c:pt>
                <c:pt idx="375" formatCode="dd/mm/yy;@">
                  <c:v>43766</c:v>
                </c:pt>
                <c:pt idx="376" formatCode="dd/mm/yy;@">
                  <c:v>43766</c:v>
                </c:pt>
                <c:pt idx="377" formatCode="dd/mm/yy;@">
                  <c:v>43767</c:v>
                </c:pt>
                <c:pt idx="378" formatCode="dd/mm/yy;@">
                  <c:v>43767</c:v>
                </c:pt>
                <c:pt idx="379" formatCode="dd/mm/yy;@">
                  <c:v>43772</c:v>
                </c:pt>
                <c:pt idx="380" formatCode="dd/mm/yy;@">
                  <c:v>43772</c:v>
                </c:pt>
                <c:pt idx="381" formatCode="dd/mm/yy;@">
                  <c:v>43776</c:v>
                </c:pt>
                <c:pt idx="382" formatCode="dd/mm/yy;@">
                  <c:v>43784</c:v>
                </c:pt>
                <c:pt idx="383" formatCode="dd/mm/yy;@">
                  <c:v>43784</c:v>
                </c:pt>
                <c:pt idx="384" formatCode="dd/mm/yy;@">
                  <c:v>43788</c:v>
                </c:pt>
                <c:pt idx="385" formatCode="dd/mm/yy;@">
                  <c:v>43788</c:v>
                </c:pt>
                <c:pt idx="386" formatCode="dd/mm/yy;@">
                  <c:v>43790</c:v>
                </c:pt>
                <c:pt idx="387" formatCode="dd/mm/yy;@">
                  <c:v>43790</c:v>
                </c:pt>
                <c:pt idx="388" formatCode="dd/mm/yy;@">
                  <c:v>43796</c:v>
                </c:pt>
                <c:pt idx="389" formatCode="dd/mm/yy;@">
                  <c:v>43796</c:v>
                </c:pt>
                <c:pt idx="390" formatCode="dd/mm/yy;@">
                  <c:v>43797</c:v>
                </c:pt>
                <c:pt idx="391" formatCode="dd/mm/yy;@">
                  <c:v>43797</c:v>
                </c:pt>
                <c:pt idx="392" formatCode="dd/mm/yy;@">
                  <c:v>43801</c:v>
                </c:pt>
                <c:pt idx="393" formatCode="dd/mm/yy;@">
                  <c:v>43801</c:v>
                </c:pt>
                <c:pt idx="394" formatCode="dd/mm/yy;@">
                  <c:v>43809</c:v>
                </c:pt>
                <c:pt idx="395" formatCode="dd/mm/yy;@">
                  <c:v>43809</c:v>
                </c:pt>
                <c:pt idx="396" formatCode="dd/mm/yy;@">
                  <c:v>43816</c:v>
                </c:pt>
                <c:pt idx="397" formatCode="dd/mm/yy;@">
                  <c:v>43816</c:v>
                </c:pt>
                <c:pt idx="398" formatCode="dd/mm/yy;@">
                  <c:v>43817</c:v>
                </c:pt>
                <c:pt idx="399" formatCode="dd/mm/yy;@">
                  <c:v>43817</c:v>
                </c:pt>
                <c:pt idx="400" formatCode="dd/mm/yy;@">
                  <c:v>43822</c:v>
                </c:pt>
                <c:pt idx="401" formatCode="dd/mm/yy;@">
                  <c:v>43822</c:v>
                </c:pt>
                <c:pt idx="402" formatCode="dd/mm/yy;@">
                  <c:v>43825</c:v>
                </c:pt>
                <c:pt idx="403" formatCode="dd/mm/yy;@">
                  <c:v>43825</c:v>
                </c:pt>
              </c:numCache>
            </c:numRef>
          </c:cat>
          <c:val>
            <c:numRef>
              <c:f>'NG-LAFN-01 (29044)'!$O$3:$O$406</c:f>
              <c:numCache>
                <c:formatCode>General</c:formatCode>
                <c:ptCount val="404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6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45</c:v>
                </c:pt>
                <c:pt idx="59">
                  <c:v>0</c:v>
                </c:pt>
                <c:pt idx="60">
                  <c:v>8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5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7</c:v>
                </c:pt>
                <c:pt idx="100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17</c:v>
                </c:pt>
                <c:pt idx="122">
                  <c:v>0</c:v>
                </c:pt>
                <c:pt idx="123">
                  <c:v>16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11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6</c:v>
                </c:pt>
                <c:pt idx="153">
                  <c:v>0</c:v>
                </c:pt>
                <c:pt idx="154">
                  <c:v>0</c:v>
                </c:pt>
                <c:pt idx="155">
                  <c:v>6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4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8</c:v>
                </c:pt>
                <c:pt idx="174">
                  <c:v>0</c:v>
                </c:pt>
                <c:pt idx="175">
                  <c:v>1</c:v>
                </c:pt>
                <c:pt idx="176">
                  <c:v>2</c:v>
                </c:pt>
                <c:pt idx="177">
                  <c:v>0</c:v>
                </c:pt>
                <c:pt idx="178">
                  <c:v>3</c:v>
                </c:pt>
                <c:pt idx="179">
                  <c:v>8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5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2</c:v>
                </c:pt>
                <c:pt idx="189">
                  <c:v>67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3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9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4</c:v>
                </c:pt>
                <c:pt idx="250">
                  <c:v>0</c:v>
                </c:pt>
                <c:pt idx="251">
                  <c:v>12</c:v>
                </c:pt>
                <c:pt idx="252">
                  <c:v>0</c:v>
                </c:pt>
                <c:pt idx="253">
                  <c:v>2</c:v>
                </c:pt>
                <c:pt idx="254">
                  <c:v>18</c:v>
                </c:pt>
                <c:pt idx="255">
                  <c:v>0</c:v>
                </c:pt>
                <c:pt idx="256">
                  <c:v>3</c:v>
                </c:pt>
                <c:pt idx="257">
                  <c:v>14</c:v>
                </c:pt>
                <c:pt idx="258">
                  <c:v>0</c:v>
                </c:pt>
                <c:pt idx="259">
                  <c:v>0</c:v>
                </c:pt>
                <c:pt idx="260">
                  <c:v>4</c:v>
                </c:pt>
                <c:pt idx="261">
                  <c:v>63</c:v>
                </c:pt>
                <c:pt idx="262">
                  <c:v>12</c:v>
                </c:pt>
                <c:pt idx="263">
                  <c:v>282</c:v>
                </c:pt>
                <c:pt idx="264">
                  <c:v>137</c:v>
                </c:pt>
                <c:pt idx="265">
                  <c:v>3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3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11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56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6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ser>
          <c:idx val="1"/>
          <c:order val="3"/>
          <c:tx>
            <c:strRef>
              <c:f>'NG-LAFN-01 (29044)'!$Q$2</c:f>
              <c:strCache>
                <c:ptCount val="1"/>
                <c:pt idx="0">
                  <c:v>29044_1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'NG-LAFN-01 (29044)'!$N$3:$N$406</c:f>
              <c:numCache>
                <c:formatCode>m/d/yyyy</c:formatCode>
                <c:ptCount val="404"/>
                <c:pt idx="0">
                  <c:v>43103</c:v>
                </c:pt>
                <c:pt idx="1">
                  <c:v>43103</c:v>
                </c:pt>
                <c:pt idx="2">
                  <c:v>43104</c:v>
                </c:pt>
                <c:pt idx="3">
                  <c:v>43104</c:v>
                </c:pt>
                <c:pt idx="4">
                  <c:v>43109</c:v>
                </c:pt>
                <c:pt idx="5">
                  <c:v>43109</c:v>
                </c:pt>
                <c:pt idx="6">
                  <c:v>43111</c:v>
                </c:pt>
                <c:pt idx="7">
                  <c:v>43111</c:v>
                </c:pt>
                <c:pt idx="8">
                  <c:v>43116</c:v>
                </c:pt>
                <c:pt idx="9">
                  <c:v>43116</c:v>
                </c:pt>
                <c:pt idx="10">
                  <c:v>43118</c:v>
                </c:pt>
                <c:pt idx="11">
                  <c:v>43118</c:v>
                </c:pt>
                <c:pt idx="12">
                  <c:v>43121</c:v>
                </c:pt>
                <c:pt idx="13">
                  <c:v>43121</c:v>
                </c:pt>
                <c:pt idx="14">
                  <c:v>43123</c:v>
                </c:pt>
                <c:pt idx="15">
                  <c:v>43123</c:v>
                </c:pt>
                <c:pt idx="16">
                  <c:v>43124</c:v>
                </c:pt>
                <c:pt idx="17">
                  <c:v>43124</c:v>
                </c:pt>
                <c:pt idx="18">
                  <c:v>43125</c:v>
                </c:pt>
                <c:pt idx="19">
                  <c:v>43125</c:v>
                </c:pt>
                <c:pt idx="20">
                  <c:v>43129</c:v>
                </c:pt>
                <c:pt idx="21">
                  <c:v>43129</c:v>
                </c:pt>
                <c:pt idx="22">
                  <c:v>43132</c:v>
                </c:pt>
                <c:pt idx="23">
                  <c:v>43132</c:v>
                </c:pt>
                <c:pt idx="24">
                  <c:v>43136</c:v>
                </c:pt>
                <c:pt idx="25">
                  <c:v>43136</c:v>
                </c:pt>
                <c:pt idx="26">
                  <c:v>43137</c:v>
                </c:pt>
                <c:pt idx="27">
                  <c:v>43137</c:v>
                </c:pt>
                <c:pt idx="28">
                  <c:v>43139</c:v>
                </c:pt>
                <c:pt idx="29">
                  <c:v>43139</c:v>
                </c:pt>
                <c:pt idx="30">
                  <c:v>43155</c:v>
                </c:pt>
                <c:pt idx="31">
                  <c:v>43155</c:v>
                </c:pt>
                <c:pt idx="32">
                  <c:v>43158</c:v>
                </c:pt>
                <c:pt idx="33">
                  <c:v>43158</c:v>
                </c:pt>
                <c:pt idx="34">
                  <c:v>43160</c:v>
                </c:pt>
                <c:pt idx="35">
                  <c:v>43160</c:v>
                </c:pt>
                <c:pt idx="36">
                  <c:v>43164</c:v>
                </c:pt>
                <c:pt idx="37">
                  <c:v>43164</c:v>
                </c:pt>
                <c:pt idx="38">
                  <c:v>43166</c:v>
                </c:pt>
                <c:pt idx="39">
                  <c:v>43166</c:v>
                </c:pt>
                <c:pt idx="40">
                  <c:v>43171</c:v>
                </c:pt>
                <c:pt idx="41">
                  <c:v>43171</c:v>
                </c:pt>
                <c:pt idx="42">
                  <c:v>43173</c:v>
                </c:pt>
                <c:pt idx="43">
                  <c:v>43173</c:v>
                </c:pt>
                <c:pt idx="44">
                  <c:v>43174</c:v>
                </c:pt>
                <c:pt idx="45">
                  <c:v>43174</c:v>
                </c:pt>
                <c:pt idx="46">
                  <c:v>43179</c:v>
                </c:pt>
                <c:pt idx="47">
                  <c:v>43179</c:v>
                </c:pt>
                <c:pt idx="48">
                  <c:v>43181</c:v>
                </c:pt>
                <c:pt idx="49">
                  <c:v>43181</c:v>
                </c:pt>
                <c:pt idx="50">
                  <c:v>43185</c:v>
                </c:pt>
                <c:pt idx="51">
                  <c:v>43185</c:v>
                </c:pt>
                <c:pt idx="52">
                  <c:v>43186</c:v>
                </c:pt>
                <c:pt idx="53">
                  <c:v>43186</c:v>
                </c:pt>
                <c:pt idx="54">
                  <c:v>43188</c:v>
                </c:pt>
                <c:pt idx="55">
                  <c:v>43188</c:v>
                </c:pt>
                <c:pt idx="56">
                  <c:v>43192</c:v>
                </c:pt>
                <c:pt idx="57">
                  <c:v>43192</c:v>
                </c:pt>
                <c:pt idx="58">
                  <c:v>43193</c:v>
                </c:pt>
                <c:pt idx="59">
                  <c:v>43193</c:v>
                </c:pt>
                <c:pt idx="60">
                  <c:v>43195</c:v>
                </c:pt>
                <c:pt idx="61">
                  <c:v>43195</c:v>
                </c:pt>
                <c:pt idx="62">
                  <c:v>43206</c:v>
                </c:pt>
                <c:pt idx="63">
                  <c:v>43206</c:v>
                </c:pt>
                <c:pt idx="64">
                  <c:v>43207</c:v>
                </c:pt>
                <c:pt idx="65">
                  <c:v>43207</c:v>
                </c:pt>
                <c:pt idx="66">
                  <c:v>43209</c:v>
                </c:pt>
                <c:pt idx="67">
                  <c:v>43209</c:v>
                </c:pt>
                <c:pt idx="68">
                  <c:v>43213</c:v>
                </c:pt>
                <c:pt idx="69">
                  <c:v>43213</c:v>
                </c:pt>
                <c:pt idx="70">
                  <c:v>43216</c:v>
                </c:pt>
                <c:pt idx="71">
                  <c:v>43216</c:v>
                </c:pt>
                <c:pt idx="72">
                  <c:v>43223</c:v>
                </c:pt>
                <c:pt idx="73">
                  <c:v>43223</c:v>
                </c:pt>
                <c:pt idx="74">
                  <c:v>43227</c:v>
                </c:pt>
                <c:pt idx="75">
                  <c:v>43229</c:v>
                </c:pt>
                <c:pt idx="76">
                  <c:v>43229</c:v>
                </c:pt>
                <c:pt idx="77">
                  <c:v>43230</c:v>
                </c:pt>
                <c:pt idx="78">
                  <c:v>43230</c:v>
                </c:pt>
                <c:pt idx="79">
                  <c:v>43236</c:v>
                </c:pt>
                <c:pt idx="80">
                  <c:v>43236</c:v>
                </c:pt>
                <c:pt idx="81">
                  <c:v>43237</c:v>
                </c:pt>
                <c:pt idx="82">
                  <c:v>43237</c:v>
                </c:pt>
                <c:pt idx="83">
                  <c:v>43242</c:v>
                </c:pt>
                <c:pt idx="84">
                  <c:v>43242</c:v>
                </c:pt>
                <c:pt idx="85">
                  <c:v>43250</c:v>
                </c:pt>
                <c:pt idx="86">
                  <c:v>43250</c:v>
                </c:pt>
                <c:pt idx="87">
                  <c:v>43251</c:v>
                </c:pt>
                <c:pt idx="88">
                  <c:v>43251</c:v>
                </c:pt>
                <c:pt idx="89">
                  <c:v>43255</c:v>
                </c:pt>
                <c:pt idx="90">
                  <c:v>43255</c:v>
                </c:pt>
                <c:pt idx="91">
                  <c:v>43256</c:v>
                </c:pt>
                <c:pt idx="92">
                  <c:v>43256</c:v>
                </c:pt>
                <c:pt idx="93">
                  <c:v>43258</c:v>
                </c:pt>
                <c:pt idx="94">
                  <c:v>43258</c:v>
                </c:pt>
                <c:pt idx="95">
                  <c:v>43262</c:v>
                </c:pt>
                <c:pt idx="96">
                  <c:v>43262</c:v>
                </c:pt>
                <c:pt idx="97">
                  <c:v>43263</c:v>
                </c:pt>
                <c:pt idx="98">
                  <c:v>43263</c:v>
                </c:pt>
                <c:pt idx="99">
                  <c:v>43265</c:v>
                </c:pt>
                <c:pt idx="100">
                  <c:v>43265</c:v>
                </c:pt>
                <c:pt idx="101">
                  <c:v>43270</c:v>
                </c:pt>
                <c:pt idx="102">
                  <c:v>43270</c:v>
                </c:pt>
                <c:pt idx="103">
                  <c:v>43271</c:v>
                </c:pt>
                <c:pt idx="104">
                  <c:v>43271</c:v>
                </c:pt>
                <c:pt idx="105">
                  <c:v>43276</c:v>
                </c:pt>
                <c:pt idx="106">
                  <c:v>43276</c:v>
                </c:pt>
                <c:pt idx="107">
                  <c:v>43283</c:v>
                </c:pt>
                <c:pt idx="108">
                  <c:v>43283</c:v>
                </c:pt>
                <c:pt idx="109">
                  <c:v>43286</c:v>
                </c:pt>
                <c:pt idx="110">
                  <c:v>43286</c:v>
                </c:pt>
                <c:pt idx="111">
                  <c:v>43301</c:v>
                </c:pt>
                <c:pt idx="112">
                  <c:v>43301</c:v>
                </c:pt>
                <c:pt idx="113">
                  <c:v>43304</c:v>
                </c:pt>
                <c:pt idx="114">
                  <c:v>43304</c:v>
                </c:pt>
                <c:pt idx="115">
                  <c:v>43307</c:v>
                </c:pt>
                <c:pt idx="116">
                  <c:v>43307</c:v>
                </c:pt>
                <c:pt idx="117">
                  <c:v>43311</c:v>
                </c:pt>
                <c:pt idx="118">
                  <c:v>43311</c:v>
                </c:pt>
                <c:pt idx="119">
                  <c:v>43312</c:v>
                </c:pt>
                <c:pt idx="120">
                  <c:v>43312</c:v>
                </c:pt>
                <c:pt idx="121">
                  <c:v>43318</c:v>
                </c:pt>
                <c:pt idx="122">
                  <c:v>43318</c:v>
                </c:pt>
                <c:pt idx="123">
                  <c:v>43326</c:v>
                </c:pt>
                <c:pt idx="124">
                  <c:v>43326</c:v>
                </c:pt>
                <c:pt idx="125">
                  <c:v>43332</c:v>
                </c:pt>
                <c:pt idx="126">
                  <c:v>43332</c:v>
                </c:pt>
                <c:pt idx="127">
                  <c:v>43333</c:v>
                </c:pt>
                <c:pt idx="128">
                  <c:v>43333</c:v>
                </c:pt>
                <c:pt idx="129">
                  <c:v>43334</c:v>
                </c:pt>
                <c:pt idx="130">
                  <c:v>43334</c:v>
                </c:pt>
                <c:pt idx="131">
                  <c:v>43335</c:v>
                </c:pt>
                <c:pt idx="132">
                  <c:v>43335</c:v>
                </c:pt>
                <c:pt idx="133">
                  <c:v>43336</c:v>
                </c:pt>
                <c:pt idx="134">
                  <c:v>43336</c:v>
                </c:pt>
                <c:pt idx="135">
                  <c:v>43338</c:v>
                </c:pt>
                <c:pt idx="136">
                  <c:v>43338</c:v>
                </c:pt>
                <c:pt idx="137">
                  <c:v>43339</c:v>
                </c:pt>
                <c:pt idx="138">
                  <c:v>43339</c:v>
                </c:pt>
                <c:pt idx="139">
                  <c:v>43381</c:v>
                </c:pt>
                <c:pt idx="140">
                  <c:v>43381</c:v>
                </c:pt>
                <c:pt idx="141">
                  <c:v>43383</c:v>
                </c:pt>
                <c:pt idx="142">
                  <c:v>43383</c:v>
                </c:pt>
                <c:pt idx="143">
                  <c:v>43385</c:v>
                </c:pt>
                <c:pt idx="144">
                  <c:v>43385</c:v>
                </c:pt>
                <c:pt idx="145">
                  <c:v>43388</c:v>
                </c:pt>
                <c:pt idx="146">
                  <c:v>43388</c:v>
                </c:pt>
                <c:pt idx="147">
                  <c:v>43389</c:v>
                </c:pt>
                <c:pt idx="148">
                  <c:v>43389</c:v>
                </c:pt>
                <c:pt idx="149">
                  <c:v>43397</c:v>
                </c:pt>
                <c:pt idx="150">
                  <c:v>43397</c:v>
                </c:pt>
                <c:pt idx="151">
                  <c:v>43402</c:v>
                </c:pt>
                <c:pt idx="152">
                  <c:v>43402</c:v>
                </c:pt>
                <c:pt idx="153">
                  <c:v>43403</c:v>
                </c:pt>
                <c:pt idx="154">
                  <c:v>43403</c:v>
                </c:pt>
                <c:pt idx="155">
                  <c:v>43405</c:v>
                </c:pt>
                <c:pt idx="156">
                  <c:v>43405</c:v>
                </c:pt>
                <c:pt idx="157">
                  <c:v>43409</c:v>
                </c:pt>
                <c:pt idx="158">
                  <c:v>43409</c:v>
                </c:pt>
                <c:pt idx="159">
                  <c:v>43411</c:v>
                </c:pt>
                <c:pt idx="160">
                  <c:v>43411</c:v>
                </c:pt>
                <c:pt idx="161">
                  <c:v>43412</c:v>
                </c:pt>
                <c:pt idx="162">
                  <c:v>43412</c:v>
                </c:pt>
                <c:pt idx="163">
                  <c:v>43416</c:v>
                </c:pt>
                <c:pt idx="164">
                  <c:v>43416</c:v>
                </c:pt>
                <c:pt idx="165">
                  <c:v>43417</c:v>
                </c:pt>
                <c:pt idx="166">
                  <c:v>43417</c:v>
                </c:pt>
                <c:pt idx="167">
                  <c:v>43423</c:v>
                </c:pt>
                <c:pt idx="168">
                  <c:v>43423</c:v>
                </c:pt>
                <c:pt idx="169">
                  <c:v>43433</c:v>
                </c:pt>
                <c:pt idx="170">
                  <c:v>43433</c:v>
                </c:pt>
                <c:pt idx="171">
                  <c:v>43451</c:v>
                </c:pt>
                <c:pt idx="172">
                  <c:v>43451</c:v>
                </c:pt>
                <c:pt idx="173">
                  <c:v>43452</c:v>
                </c:pt>
                <c:pt idx="174">
                  <c:v>43452</c:v>
                </c:pt>
                <c:pt idx="175">
                  <c:v>43454</c:v>
                </c:pt>
                <c:pt idx="176">
                  <c:v>43454</c:v>
                </c:pt>
                <c:pt idx="177">
                  <c:v>43458</c:v>
                </c:pt>
                <c:pt idx="178">
                  <c:v>43458</c:v>
                </c:pt>
                <c:pt idx="179">
                  <c:v>43460</c:v>
                </c:pt>
                <c:pt idx="180">
                  <c:v>43460</c:v>
                </c:pt>
                <c:pt idx="181">
                  <c:v>43461</c:v>
                </c:pt>
                <c:pt idx="182">
                  <c:v>43461</c:v>
                </c:pt>
                <c:pt idx="183" formatCode="dd/mm/yy;@">
                  <c:v>43467</c:v>
                </c:pt>
                <c:pt idx="184" formatCode="dd/mm/yy;@">
                  <c:v>43467</c:v>
                </c:pt>
                <c:pt idx="185" formatCode="dd/mm/yy;@">
                  <c:v>43468</c:v>
                </c:pt>
                <c:pt idx="186" formatCode="dd/mm/yy;@">
                  <c:v>43468</c:v>
                </c:pt>
                <c:pt idx="187" formatCode="dd/mm/yy;@">
                  <c:v>43472</c:v>
                </c:pt>
                <c:pt idx="188" formatCode="dd/mm/yy;@">
                  <c:v>43472</c:v>
                </c:pt>
                <c:pt idx="189" formatCode="dd/mm/yy;@">
                  <c:v>43473</c:v>
                </c:pt>
                <c:pt idx="190" formatCode="dd/mm/yy;@">
                  <c:v>43473</c:v>
                </c:pt>
                <c:pt idx="191" formatCode="dd/mm/yy;@">
                  <c:v>43475</c:v>
                </c:pt>
                <c:pt idx="192" formatCode="dd/mm/yy;@">
                  <c:v>43475</c:v>
                </c:pt>
                <c:pt idx="193" formatCode="dd/mm/yy;@">
                  <c:v>43476</c:v>
                </c:pt>
                <c:pt idx="194" formatCode="dd/mm/yy;@">
                  <c:v>43476</c:v>
                </c:pt>
                <c:pt idx="195" formatCode="dd/mm/yy;@">
                  <c:v>43479</c:v>
                </c:pt>
                <c:pt idx="196" formatCode="dd/mm/yy;@">
                  <c:v>43479</c:v>
                </c:pt>
                <c:pt idx="197" formatCode="dd/mm/yy;@">
                  <c:v>43480</c:v>
                </c:pt>
                <c:pt idx="198" formatCode="dd/mm/yy;@">
                  <c:v>43480</c:v>
                </c:pt>
                <c:pt idx="199" formatCode="dd/mm/yy;@">
                  <c:v>43480</c:v>
                </c:pt>
                <c:pt idx="200" formatCode="dd/mm/yy;@">
                  <c:v>43480</c:v>
                </c:pt>
                <c:pt idx="201" formatCode="dd/mm/yy;@">
                  <c:v>43482</c:v>
                </c:pt>
                <c:pt idx="202" formatCode="dd/mm/yy;@">
                  <c:v>43482</c:v>
                </c:pt>
                <c:pt idx="203" formatCode="dd/mm/yy;@">
                  <c:v>43488</c:v>
                </c:pt>
                <c:pt idx="204" formatCode="dd/mm/yy;@">
                  <c:v>43488</c:v>
                </c:pt>
                <c:pt idx="205" formatCode="dd/mm/yy;@">
                  <c:v>43489</c:v>
                </c:pt>
                <c:pt idx="206" formatCode="dd/mm/yy;@">
                  <c:v>43489</c:v>
                </c:pt>
                <c:pt idx="207" formatCode="dd/mm/yy;@">
                  <c:v>43492</c:v>
                </c:pt>
                <c:pt idx="208" formatCode="dd/mm/yy;@">
                  <c:v>43492</c:v>
                </c:pt>
                <c:pt idx="209" formatCode="dd/mm/yy;@">
                  <c:v>43493</c:v>
                </c:pt>
                <c:pt idx="210" formatCode="dd/mm/yy;@">
                  <c:v>43493</c:v>
                </c:pt>
                <c:pt idx="211" formatCode="dd/mm/yy;@">
                  <c:v>43504</c:v>
                </c:pt>
                <c:pt idx="212" formatCode="dd/mm/yy;@">
                  <c:v>43504</c:v>
                </c:pt>
                <c:pt idx="213" formatCode="dd/mm/yy;@">
                  <c:v>43507</c:v>
                </c:pt>
                <c:pt idx="214" formatCode="dd/mm/yy;@">
                  <c:v>43507</c:v>
                </c:pt>
                <c:pt idx="215" formatCode="dd/mm/yy;@">
                  <c:v>43508</c:v>
                </c:pt>
                <c:pt idx="216" formatCode="dd/mm/yy;@">
                  <c:v>43508</c:v>
                </c:pt>
                <c:pt idx="217" formatCode="dd/mm/yy;@">
                  <c:v>43510</c:v>
                </c:pt>
                <c:pt idx="218" formatCode="dd/mm/yy;@">
                  <c:v>43510</c:v>
                </c:pt>
                <c:pt idx="219" formatCode="dd/mm/yy;@">
                  <c:v>43514</c:v>
                </c:pt>
                <c:pt idx="220" formatCode="dd/mm/yy;@">
                  <c:v>43514</c:v>
                </c:pt>
                <c:pt idx="221" formatCode="dd/mm/yy;@">
                  <c:v>43515</c:v>
                </c:pt>
                <c:pt idx="222" formatCode="dd/mm/yy;@">
                  <c:v>43515</c:v>
                </c:pt>
                <c:pt idx="223" formatCode="dd/mm/yy;@">
                  <c:v>43522</c:v>
                </c:pt>
                <c:pt idx="224" formatCode="dd/mm/yy;@">
                  <c:v>43522</c:v>
                </c:pt>
                <c:pt idx="225" formatCode="dd/mm/yy;@">
                  <c:v>43523</c:v>
                </c:pt>
                <c:pt idx="226" formatCode="dd/mm/yy;@">
                  <c:v>43523</c:v>
                </c:pt>
                <c:pt idx="227" formatCode="dd/mm/yy;@">
                  <c:v>43524</c:v>
                </c:pt>
                <c:pt idx="228" formatCode="dd/mm/yy;@">
                  <c:v>43524</c:v>
                </c:pt>
                <c:pt idx="229" formatCode="dd/mm/yy;@">
                  <c:v>43529</c:v>
                </c:pt>
                <c:pt idx="230" formatCode="dd/mm/yy;@">
                  <c:v>43529</c:v>
                </c:pt>
                <c:pt idx="231" formatCode="dd/mm/yy;@">
                  <c:v>43531</c:v>
                </c:pt>
                <c:pt idx="232" formatCode="dd/mm/yy;@">
                  <c:v>43531</c:v>
                </c:pt>
                <c:pt idx="233" formatCode="dd/mm/yy;@">
                  <c:v>43535</c:v>
                </c:pt>
                <c:pt idx="234" formatCode="dd/mm/yy;@">
                  <c:v>43535</c:v>
                </c:pt>
                <c:pt idx="235" formatCode="dd/mm/yy;@">
                  <c:v>43536</c:v>
                </c:pt>
                <c:pt idx="236" formatCode="dd/mm/yy;@">
                  <c:v>43536</c:v>
                </c:pt>
                <c:pt idx="237" formatCode="dd/mm/yy;@">
                  <c:v>43538</c:v>
                </c:pt>
                <c:pt idx="238" formatCode="dd/mm/yy;@">
                  <c:v>43538</c:v>
                </c:pt>
                <c:pt idx="239" formatCode="dd/mm/yy;@">
                  <c:v>43546</c:v>
                </c:pt>
                <c:pt idx="240" formatCode="dd/mm/yy;@">
                  <c:v>43546</c:v>
                </c:pt>
                <c:pt idx="241" formatCode="dd/mm/yy;@">
                  <c:v>43549</c:v>
                </c:pt>
                <c:pt idx="242" formatCode="dd/mm/yy;@">
                  <c:v>43549</c:v>
                </c:pt>
                <c:pt idx="243" formatCode="dd/mm/yy;@">
                  <c:v>43550</c:v>
                </c:pt>
                <c:pt idx="244" formatCode="dd/mm/yy;@">
                  <c:v>43550</c:v>
                </c:pt>
                <c:pt idx="245" formatCode="dd/mm/yy;@">
                  <c:v>43552</c:v>
                </c:pt>
                <c:pt idx="246" formatCode="dd/mm/yy;@">
                  <c:v>43552</c:v>
                </c:pt>
                <c:pt idx="247" formatCode="dd/mm/yy;@">
                  <c:v>43556</c:v>
                </c:pt>
                <c:pt idx="248" formatCode="dd/mm/yy;@">
                  <c:v>43556</c:v>
                </c:pt>
                <c:pt idx="249" formatCode="dd/mm/yy;@">
                  <c:v>43557</c:v>
                </c:pt>
                <c:pt idx="250" formatCode="dd/mm/yy;@">
                  <c:v>43557</c:v>
                </c:pt>
                <c:pt idx="251" formatCode="dd/mm/yy;@">
                  <c:v>43559</c:v>
                </c:pt>
                <c:pt idx="252" formatCode="dd/mm/yy;@">
                  <c:v>43559</c:v>
                </c:pt>
                <c:pt idx="253" formatCode="dd/mm/yy;@">
                  <c:v>43560</c:v>
                </c:pt>
                <c:pt idx="254" formatCode="dd/mm/yy;@">
                  <c:v>43560</c:v>
                </c:pt>
                <c:pt idx="255" formatCode="dd/mm/yy;@">
                  <c:v>43563</c:v>
                </c:pt>
                <c:pt idx="256" formatCode="dd/mm/yy;@">
                  <c:v>43563</c:v>
                </c:pt>
                <c:pt idx="257" formatCode="dd/mm/yy;@">
                  <c:v>43564</c:v>
                </c:pt>
                <c:pt idx="258" formatCode="dd/mm/yy;@">
                  <c:v>43564</c:v>
                </c:pt>
                <c:pt idx="259" formatCode="dd/mm/yy;@">
                  <c:v>43566</c:v>
                </c:pt>
                <c:pt idx="260" formatCode="dd/mm/yy;@">
                  <c:v>43566</c:v>
                </c:pt>
                <c:pt idx="261" formatCode="dd/mm/yy;@">
                  <c:v>43572</c:v>
                </c:pt>
                <c:pt idx="262" formatCode="dd/mm/yy;@">
                  <c:v>43572</c:v>
                </c:pt>
                <c:pt idx="263" formatCode="dd/mm/yy;@">
                  <c:v>43573</c:v>
                </c:pt>
                <c:pt idx="264" formatCode="dd/mm/yy;@">
                  <c:v>43573</c:v>
                </c:pt>
                <c:pt idx="265" formatCode="dd/mm/yy;@">
                  <c:v>43577</c:v>
                </c:pt>
                <c:pt idx="266" formatCode="dd/mm/yy;@">
                  <c:v>43577</c:v>
                </c:pt>
                <c:pt idx="267" formatCode="dd/mm/yy;@">
                  <c:v>43578</c:v>
                </c:pt>
                <c:pt idx="268" formatCode="dd/mm/yy;@">
                  <c:v>43578</c:v>
                </c:pt>
                <c:pt idx="269" formatCode="dd/mm/yy;@">
                  <c:v>43580</c:v>
                </c:pt>
                <c:pt idx="270" formatCode="dd/mm/yy;@">
                  <c:v>43580</c:v>
                </c:pt>
                <c:pt idx="271" formatCode="dd/mm/yy;@">
                  <c:v>43584</c:v>
                </c:pt>
                <c:pt idx="272" formatCode="dd/mm/yy;@">
                  <c:v>43584</c:v>
                </c:pt>
                <c:pt idx="273" formatCode="dd/mm/yy;@">
                  <c:v>43591</c:v>
                </c:pt>
                <c:pt idx="274" formatCode="dd/mm/yy;@">
                  <c:v>43591</c:v>
                </c:pt>
                <c:pt idx="275" formatCode="dd/mm/yy;@">
                  <c:v>43592</c:v>
                </c:pt>
                <c:pt idx="276" formatCode="dd/mm/yy;@">
                  <c:v>43592</c:v>
                </c:pt>
                <c:pt idx="277" formatCode="dd/mm/yy;@">
                  <c:v>43593</c:v>
                </c:pt>
                <c:pt idx="278" formatCode="dd/mm/yy;@">
                  <c:v>43593</c:v>
                </c:pt>
                <c:pt idx="279" formatCode="dd/mm/yy;@">
                  <c:v>43595</c:v>
                </c:pt>
                <c:pt idx="280" formatCode="dd/mm/yy;@">
                  <c:v>43595</c:v>
                </c:pt>
                <c:pt idx="281" formatCode="dd/mm/yy;@">
                  <c:v>43598</c:v>
                </c:pt>
                <c:pt idx="282" formatCode="dd/mm/yy;@">
                  <c:v>43598</c:v>
                </c:pt>
                <c:pt idx="283" formatCode="dd/mm/yy;@">
                  <c:v>43599</c:v>
                </c:pt>
                <c:pt idx="284" formatCode="dd/mm/yy;@">
                  <c:v>43599</c:v>
                </c:pt>
                <c:pt idx="285" formatCode="dd/mm/yy;@">
                  <c:v>43601</c:v>
                </c:pt>
                <c:pt idx="286" formatCode="dd/mm/yy;@">
                  <c:v>43601</c:v>
                </c:pt>
                <c:pt idx="287" formatCode="dd/mm/yy;@">
                  <c:v>43602</c:v>
                </c:pt>
                <c:pt idx="288" formatCode="dd/mm/yy;@">
                  <c:v>43602</c:v>
                </c:pt>
                <c:pt idx="289" formatCode="dd/mm/yy;@">
                  <c:v>43607</c:v>
                </c:pt>
                <c:pt idx="290" formatCode="dd/mm/yy;@">
                  <c:v>43607</c:v>
                </c:pt>
                <c:pt idx="291" formatCode="dd/mm/yy;@">
                  <c:v>43612</c:v>
                </c:pt>
                <c:pt idx="292" formatCode="dd/mm/yy;@">
                  <c:v>43612</c:v>
                </c:pt>
                <c:pt idx="293" formatCode="dd/mm/yy;@">
                  <c:v>43613</c:v>
                </c:pt>
                <c:pt idx="294" formatCode="dd/mm/yy;@">
                  <c:v>43613</c:v>
                </c:pt>
                <c:pt idx="295" formatCode="dd/mm/yy;@">
                  <c:v>43615</c:v>
                </c:pt>
                <c:pt idx="296" formatCode="dd/mm/yy;@">
                  <c:v>43615</c:v>
                </c:pt>
                <c:pt idx="297" formatCode="dd/mm/yy;@">
                  <c:v>43621</c:v>
                </c:pt>
                <c:pt idx="298" formatCode="dd/mm/yy;@">
                  <c:v>43621</c:v>
                </c:pt>
                <c:pt idx="299" formatCode="dd/mm/yy;@">
                  <c:v>43626</c:v>
                </c:pt>
                <c:pt idx="300" formatCode="dd/mm/yy;@">
                  <c:v>43626</c:v>
                </c:pt>
                <c:pt idx="301" formatCode="dd/mm/yy;@">
                  <c:v>43628</c:v>
                </c:pt>
                <c:pt idx="302" formatCode="dd/mm/yy;@">
                  <c:v>43628</c:v>
                </c:pt>
                <c:pt idx="303" formatCode="dd/mm/yy;@">
                  <c:v>43633</c:v>
                </c:pt>
                <c:pt idx="304" formatCode="dd/mm/yy;@">
                  <c:v>43633</c:v>
                </c:pt>
                <c:pt idx="305" formatCode="dd/mm/yy;@">
                  <c:v>43634</c:v>
                </c:pt>
                <c:pt idx="306" formatCode="dd/mm/yy;@">
                  <c:v>43634</c:v>
                </c:pt>
                <c:pt idx="307" formatCode="dd/mm/yy;@">
                  <c:v>43640</c:v>
                </c:pt>
                <c:pt idx="308" formatCode="dd/mm/yy;@">
                  <c:v>43640</c:v>
                </c:pt>
                <c:pt idx="309" formatCode="dd/mm/yy;@">
                  <c:v>43641</c:v>
                </c:pt>
                <c:pt idx="310" formatCode="dd/mm/yy;@">
                  <c:v>43641</c:v>
                </c:pt>
                <c:pt idx="311" formatCode="dd/mm/yy;@">
                  <c:v>43647</c:v>
                </c:pt>
                <c:pt idx="312" formatCode="dd/mm/yy;@">
                  <c:v>43647</c:v>
                </c:pt>
                <c:pt idx="313" formatCode="dd/mm/yy;@">
                  <c:v>43648</c:v>
                </c:pt>
                <c:pt idx="314" formatCode="dd/mm/yy;@">
                  <c:v>43648</c:v>
                </c:pt>
                <c:pt idx="315" formatCode="dd/mm/yy;@">
                  <c:v>43650</c:v>
                </c:pt>
                <c:pt idx="316" formatCode="dd/mm/yy;@">
                  <c:v>43650</c:v>
                </c:pt>
                <c:pt idx="317" formatCode="dd/mm/yy;@">
                  <c:v>43651</c:v>
                </c:pt>
                <c:pt idx="318" formatCode="dd/mm/yy;@">
                  <c:v>43651</c:v>
                </c:pt>
                <c:pt idx="319" formatCode="dd/mm/yy;@">
                  <c:v>43668</c:v>
                </c:pt>
                <c:pt idx="320" formatCode="dd/mm/yy;@">
                  <c:v>43668</c:v>
                </c:pt>
                <c:pt idx="321" formatCode="dd/mm/yy;@">
                  <c:v>43671</c:v>
                </c:pt>
                <c:pt idx="322" formatCode="dd/mm/yy;@">
                  <c:v>43671</c:v>
                </c:pt>
                <c:pt idx="323" formatCode="dd/mm/yy;@">
                  <c:v>43675</c:v>
                </c:pt>
                <c:pt idx="324" formatCode="dd/mm/yy;@">
                  <c:v>43675</c:v>
                </c:pt>
                <c:pt idx="325" formatCode="dd/mm/yy;@">
                  <c:v>43676</c:v>
                </c:pt>
                <c:pt idx="326" formatCode="dd/mm/yy;@">
                  <c:v>43676</c:v>
                </c:pt>
                <c:pt idx="327" formatCode="dd/mm/yy;@">
                  <c:v>43676</c:v>
                </c:pt>
                <c:pt idx="328" formatCode="dd/mm/yy;@">
                  <c:v>43677</c:v>
                </c:pt>
                <c:pt idx="329" formatCode="dd/mm/yy;@">
                  <c:v>43678</c:v>
                </c:pt>
                <c:pt idx="330" formatCode="dd/mm/yy;@">
                  <c:v>43678</c:v>
                </c:pt>
                <c:pt idx="331" formatCode="dd/mm/yy;@">
                  <c:v>43691</c:v>
                </c:pt>
                <c:pt idx="332" formatCode="dd/mm/yy;@">
                  <c:v>43691</c:v>
                </c:pt>
                <c:pt idx="333" formatCode="dd/mm/yy;@">
                  <c:v>43692</c:v>
                </c:pt>
                <c:pt idx="334" formatCode="dd/mm/yy;@">
                  <c:v>43692</c:v>
                </c:pt>
                <c:pt idx="335" formatCode="dd/mm/yy;@">
                  <c:v>43696</c:v>
                </c:pt>
                <c:pt idx="336" formatCode="dd/mm/yy;@">
                  <c:v>43696</c:v>
                </c:pt>
                <c:pt idx="337" formatCode="dd/mm/yy;@">
                  <c:v>43698</c:v>
                </c:pt>
                <c:pt idx="338" formatCode="dd/mm/yy;@">
                  <c:v>43698</c:v>
                </c:pt>
                <c:pt idx="339" formatCode="dd/mm/yy;@">
                  <c:v>43699</c:v>
                </c:pt>
                <c:pt idx="340" formatCode="dd/mm/yy;@">
                  <c:v>43700</c:v>
                </c:pt>
                <c:pt idx="341" formatCode="dd/mm/yy;@">
                  <c:v>43704</c:v>
                </c:pt>
                <c:pt idx="342" formatCode="dd/mm/yy;@">
                  <c:v>43704</c:v>
                </c:pt>
                <c:pt idx="343" formatCode="dd/mm/yy;@">
                  <c:v>43712</c:v>
                </c:pt>
                <c:pt idx="344" formatCode="dd/mm/yy;@">
                  <c:v>43712</c:v>
                </c:pt>
                <c:pt idx="345" formatCode="dd/mm/yy;@">
                  <c:v>43713</c:v>
                </c:pt>
                <c:pt idx="346" formatCode="dd/mm/yy;@">
                  <c:v>43713</c:v>
                </c:pt>
                <c:pt idx="347" formatCode="dd/mm/yy;@">
                  <c:v>43717</c:v>
                </c:pt>
                <c:pt idx="348" formatCode="dd/mm/yy;@">
                  <c:v>43717</c:v>
                </c:pt>
                <c:pt idx="349" formatCode="dd/mm/yy;@">
                  <c:v>43718</c:v>
                </c:pt>
                <c:pt idx="350" formatCode="dd/mm/yy;@">
                  <c:v>43718</c:v>
                </c:pt>
                <c:pt idx="351" formatCode="dd/mm/yy;@">
                  <c:v>43720</c:v>
                </c:pt>
                <c:pt idx="352" formatCode="dd/mm/yy;@">
                  <c:v>43720</c:v>
                </c:pt>
                <c:pt idx="353" formatCode="dd/mm/yy;@">
                  <c:v>43727</c:v>
                </c:pt>
                <c:pt idx="354" formatCode="dd/mm/yy;@">
                  <c:v>43727</c:v>
                </c:pt>
                <c:pt idx="355" formatCode="dd/mm/yy;@">
                  <c:v>43731</c:v>
                </c:pt>
                <c:pt idx="356" formatCode="dd/mm/yy;@">
                  <c:v>43731</c:v>
                </c:pt>
                <c:pt idx="357" formatCode="dd/mm/yy;@">
                  <c:v>43741</c:v>
                </c:pt>
                <c:pt idx="358" formatCode="dd/mm/yy;@">
                  <c:v>43741</c:v>
                </c:pt>
                <c:pt idx="359" formatCode="dd/mm/yy;@">
                  <c:v>43742</c:v>
                </c:pt>
                <c:pt idx="360" formatCode="dd/mm/yy;@">
                  <c:v>43742</c:v>
                </c:pt>
                <c:pt idx="361" formatCode="dd/mm/yy;@">
                  <c:v>43745</c:v>
                </c:pt>
                <c:pt idx="362" formatCode="dd/mm/yy;@">
                  <c:v>43745</c:v>
                </c:pt>
                <c:pt idx="363" formatCode="dd/mm/yy;@">
                  <c:v>43748</c:v>
                </c:pt>
                <c:pt idx="364" formatCode="dd/mm/yy;@">
                  <c:v>43748</c:v>
                </c:pt>
                <c:pt idx="365" formatCode="dd/mm/yy;@">
                  <c:v>43752</c:v>
                </c:pt>
                <c:pt idx="366" formatCode="dd/mm/yy;@">
                  <c:v>43752</c:v>
                </c:pt>
                <c:pt idx="367" formatCode="dd/mm/yy;@">
                  <c:v>43754</c:v>
                </c:pt>
                <c:pt idx="368" formatCode="dd/mm/yy;@">
                  <c:v>43754</c:v>
                </c:pt>
                <c:pt idx="369" formatCode="dd/mm/yy;@">
                  <c:v>43755</c:v>
                </c:pt>
                <c:pt idx="370" formatCode="dd/mm/yy;@">
                  <c:v>43755</c:v>
                </c:pt>
                <c:pt idx="371" formatCode="dd/mm/yy;@">
                  <c:v>43759</c:v>
                </c:pt>
                <c:pt idx="372" formatCode="dd/mm/yy;@">
                  <c:v>43759</c:v>
                </c:pt>
                <c:pt idx="373" formatCode="dd/mm/yy;@">
                  <c:v>43761</c:v>
                </c:pt>
                <c:pt idx="374" formatCode="dd/mm/yy;@">
                  <c:v>43761</c:v>
                </c:pt>
                <c:pt idx="375" formatCode="dd/mm/yy;@">
                  <c:v>43766</c:v>
                </c:pt>
                <c:pt idx="376" formatCode="dd/mm/yy;@">
                  <c:v>43766</c:v>
                </c:pt>
                <c:pt idx="377" formatCode="dd/mm/yy;@">
                  <c:v>43767</c:v>
                </c:pt>
                <c:pt idx="378" formatCode="dd/mm/yy;@">
                  <c:v>43767</c:v>
                </c:pt>
                <c:pt idx="379" formatCode="dd/mm/yy;@">
                  <c:v>43772</c:v>
                </c:pt>
                <c:pt idx="380" formatCode="dd/mm/yy;@">
                  <c:v>43772</c:v>
                </c:pt>
                <c:pt idx="381" formatCode="dd/mm/yy;@">
                  <c:v>43776</c:v>
                </c:pt>
                <c:pt idx="382" formatCode="dd/mm/yy;@">
                  <c:v>43784</c:v>
                </c:pt>
                <c:pt idx="383" formatCode="dd/mm/yy;@">
                  <c:v>43784</c:v>
                </c:pt>
                <c:pt idx="384" formatCode="dd/mm/yy;@">
                  <c:v>43788</c:v>
                </c:pt>
                <c:pt idx="385" formatCode="dd/mm/yy;@">
                  <c:v>43788</c:v>
                </c:pt>
                <c:pt idx="386" formatCode="dd/mm/yy;@">
                  <c:v>43790</c:v>
                </c:pt>
                <c:pt idx="387" formatCode="dd/mm/yy;@">
                  <c:v>43790</c:v>
                </c:pt>
                <c:pt idx="388" formatCode="dd/mm/yy;@">
                  <c:v>43796</c:v>
                </c:pt>
                <c:pt idx="389" formatCode="dd/mm/yy;@">
                  <c:v>43796</c:v>
                </c:pt>
                <c:pt idx="390" formatCode="dd/mm/yy;@">
                  <c:v>43797</c:v>
                </c:pt>
                <c:pt idx="391" formatCode="dd/mm/yy;@">
                  <c:v>43797</c:v>
                </c:pt>
                <c:pt idx="392" formatCode="dd/mm/yy;@">
                  <c:v>43801</c:v>
                </c:pt>
                <c:pt idx="393" formatCode="dd/mm/yy;@">
                  <c:v>43801</c:v>
                </c:pt>
                <c:pt idx="394" formatCode="dd/mm/yy;@">
                  <c:v>43809</c:v>
                </c:pt>
                <c:pt idx="395" formatCode="dd/mm/yy;@">
                  <c:v>43809</c:v>
                </c:pt>
                <c:pt idx="396" formatCode="dd/mm/yy;@">
                  <c:v>43816</c:v>
                </c:pt>
                <c:pt idx="397" formatCode="dd/mm/yy;@">
                  <c:v>43816</c:v>
                </c:pt>
                <c:pt idx="398" formatCode="dd/mm/yy;@">
                  <c:v>43817</c:v>
                </c:pt>
                <c:pt idx="399" formatCode="dd/mm/yy;@">
                  <c:v>43817</c:v>
                </c:pt>
                <c:pt idx="400" formatCode="dd/mm/yy;@">
                  <c:v>43822</c:v>
                </c:pt>
                <c:pt idx="401" formatCode="dd/mm/yy;@">
                  <c:v>43822</c:v>
                </c:pt>
                <c:pt idx="402" formatCode="dd/mm/yy;@">
                  <c:v>43825</c:v>
                </c:pt>
                <c:pt idx="403" formatCode="dd/mm/yy;@">
                  <c:v>43825</c:v>
                </c:pt>
              </c:numCache>
            </c:numRef>
          </c:cat>
          <c:val>
            <c:numRef>
              <c:f>'NG-LAFN-01 (29044)'!$Q$3:$Q$406</c:f>
              <c:numCache>
                <c:formatCode>General</c:formatCode>
                <c:ptCount val="404"/>
                <c:pt idx="341">
                  <c:v>0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3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3</c:v>
                </c:pt>
                <c:pt idx="383">
                  <c:v>19</c:v>
                </c:pt>
                <c:pt idx="384">
                  <c:v>5</c:v>
                </c:pt>
                <c:pt idx="385">
                  <c:v>0</c:v>
                </c:pt>
                <c:pt idx="386">
                  <c:v>23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2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7</c:v>
                </c:pt>
                <c:pt idx="403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2041712"/>
        <c:axId val="-1622044976"/>
      </c:lineChart>
      <c:catAx>
        <c:axId val="-1622041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22044976"/>
        <c:crossesAt val="0"/>
        <c:auto val="0"/>
        <c:lblAlgn val="ctr"/>
        <c:lblOffset val="100"/>
        <c:tickLblSkip val="1"/>
        <c:noMultiLvlLbl val="0"/>
      </c:catAx>
      <c:valAx>
        <c:axId val="-1622044976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731719494403573"/>
              <c:y val="0.861991807294639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22041712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7815674094245544"/>
          <c:y val="0.33289490820883777"/>
          <c:w val="0.12184324955604972"/>
          <c:h val="0.282076377703526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5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.0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2560987026003365"/>
          <c:y val="1.87959955753329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0602056839499E-2"/>
          <c:y val="9.6724854653678846E-2"/>
          <c:w val="0.84203394299765"/>
          <c:h val="0.68395419626032772"/>
        </c:manualLayout>
      </c:layout>
      <c:barChart>
        <c:barDir val="col"/>
        <c:grouping val="clustered"/>
        <c:varyColors val="0"/>
        <c:ser>
          <c:idx val="3"/>
          <c:order val="4"/>
          <c:tx>
            <c:strRef>
              <c:f>'NG-LAFN-01 (29044)'!$T$3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cat>
            <c:multiLvlStrRef>
              <c:f>'NG-LAFN-01 (29044)'!#REF!</c:f>
            </c:multiLvlStrRef>
          </c:cat>
          <c:val>
            <c:numRef>
              <c:f>'NG-LAFN-01 (29044)'!$T$3:$T$406</c:f>
              <c:numCache>
                <c:formatCode>General</c:formatCode>
                <c:ptCount val="404"/>
                <c:pt idx="182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22040080"/>
        <c:axId val="-1622046608"/>
        <c:extLst/>
      </c:barChart>
      <c:lineChart>
        <c:grouping val="standard"/>
        <c:varyColors val="0"/>
        <c:ser>
          <c:idx val="0"/>
          <c:order val="0"/>
          <c:tx>
            <c:strRef>
              <c:f>'NG-LAFN-01 (29044)'!$J$2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70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'NG-LAFN-01 (29044)'!$N$3:$N$406</c:f>
              <c:numCache>
                <c:formatCode>m/d/yyyy</c:formatCode>
                <c:ptCount val="404"/>
                <c:pt idx="0">
                  <c:v>43103</c:v>
                </c:pt>
                <c:pt idx="1">
                  <c:v>43103</c:v>
                </c:pt>
                <c:pt idx="2">
                  <c:v>43104</c:v>
                </c:pt>
                <c:pt idx="3">
                  <c:v>43104</c:v>
                </c:pt>
                <c:pt idx="4">
                  <c:v>43109</c:v>
                </c:pt>
                <c:pt idx="5">
                  <c:v>43109</c:v>
                </c:pt>
                <c:pt idx="6">
                  <c:v>43111</c:v>
                </c:pt>
                <c:pt idx="7">
                  <c:v>43111</c:v>
                </c:pt>
                <c:pt idx="8">
                  <c:v>43116</c:v>
                </c:pt>
                <c:pt idx="9">
                  <c:v>43116</c:v>
                </c:pt>
                <c:pt idx="10">
                  <c:v>43118</c:v>
                </c:pt>
                <c:pt idx="11">
                  <c:v>43118</c:v>
                </c:pt>
                <c:pt idx="12">
                  <c:v>43121</c:v>
                </c:pt>
                <c:pt idx="13">
                  <c:v>43121</c:v>
                </c:pt>
                <c:pt idx="14">
                  <c:v>43123</c:v>
                </c:pt>
                <c:pt idx="15">
                  <c:v>43123</c:v>
                </c:pt>
                <c:pt idx="16">
                  <c:v>43124</c:v>
                </c:pt>
                <c:pt idx="17">
                  <c:v>43124</c:v>
                </c:pt>
                <c:pt idx="18">
                  <c:v>43125</c:v>
                </c:pt>
                <c:pt idx="19">
                  <c:v>43125</c:v>
                </c:pt>
                <c:pt idx="20">
                  <c:v>43129</c:v>
                </c:pt>
                <c:pt idx="21">
                  <c:v>43129</c:v>
                </c:pt>
                <c:pt idx="22">
                  <c:v>43132</c:v>
                </c:pt>
                <c:pt idx="23">
                  <c:v>43132</c:v>
                </c:pt>
                <c:pt idx="24">
                  <c:v>43136</c:v>
                </c:pt>
                <c:pt idx="25">
                  <c:v>43136</c:v>
                </c:pt>
                <c:pt idx="26">
                  <c:v>43137</c:v>
                </c:pt>
                <c:pt idx="27">
                  <c:v>43137</c:v>
                </c:pt>
                <c:pt idx="28">
                  <c:v>43139</c:v>
                </c:pt>
                <c:pt idx="29">
                  <c:v>43139</c:v>
                </c:pt>
                <c:pt idx="30">
                  <c:v>43155</c:v>
                </c:pt>
                <c:pt idx="31">
                  <c:v>43155</c:v>
                </c:pt>
                <c:pt idx="32">
                  <c:v>43158</c:v>
                </c:pt>
                <c:pt idx="33">
                  <c:v>43158</c:v>
                </c:pt>
                <c:pt idx="34">
                  <c:v>43160</c:v>
                </c:pt>
                <c:pt idx="35">
                  <c:v>43160</c:v>
                </c:pt>
                <c:pt idx="36">
                  <c:v>43164</c:v>
                </c:pt>
                <c:pt idx="37">
                  <c:v>43164</c:v>
                </c:pt>
                <c:pt idx="38">
                  <c:v>43166</c:v>
                </c:pt>
                <c:pt idx="39">
                  <c:v>43166</c:v>
                </c:pt>
                <c:pt idx="40">
                  <c:v>43171</c:v>
                </c:pt>
                <c:pt idx="41">
                  <c:v>43171</c:v>
                </c:pt>
                <c:pt idx="42">
                  <c:v>43173</c:v>
                </c:pt>
                <c:pt idx="43">
                  <c:v>43173</c:v>
                </c:pt>
                <c:pt idx="44">
                  <c:v>43174</c:v>
                </c:pt>
                <c:pt idx="45">
                  <c:v>43174</c:v>
                </c:pt>
                <c:pt idx="46">
                  <c:v>43179</c:v>
                </c:pt>
                <c:pt idx="47">
                  <c:v>43179</c:v>
                </c:pt>
                <c:pt idx="48">
                  <c:v>43181</c:v>
                </c:pt>
                <c:pt idx="49">
                  <c:v>43181</c:v>
                </c:pt>
                <c:pt idx="50">
                  <c:v>43185</c:v>
                </c:pt>
                <c:pt idx="51">
                  <c:v>43185</c:v>
                </c:pt>
                <c:pt idx="52">
                  <c:v>43186</c:v>
                </c:pt>
                <c:pt idx="53">
                  <c:v>43186</c:v>
                </c:pt>
                <c:pt idx="54">
                  <c:v>43188</c:v>
                </c:pt>
                <c:pt idx="55">
                  <c:v>43188</c:v>
                </c:pt>
                <c:pt idx="56">
                  <c:v>43192</c:v>
                </c:pt>
                <c:pt idx="57">
                  <c:v>43192</c:v>
                </c:pt>
                <c:pt idx="58">
                  <c:v>43193</c:v>
                </c:pt>
                <c:pt idx="59">
                  <c:v>43193</c:v>
                </c:pt>
                <c:pt idx="60">
                  <c:v>43195</c:v>
                </c:pt>
                <c:pt idx="61">
                  <c:v>43195</c:v>
                </c:pt>
                <c:pt idx="62">
                  <c:v>43206</c:v>
                </c:pt>
                <c:pt idx="63">
                  <c:v>43206</c:v>
                </c:pt>
                <c:pt idx="64">
                  <c:v>43207</c:v>
                </c:pt>
                <c:pt idx="65">
                  <c:v>43207</c:v>
                </c:pt>
                <c:pt idx="66">
                  <c:v>43209</c:v>
                </c:pt>
                <c:pt idx="67">
                  <c:v>43209</c:v>
                </c:pt>
                <c:pt idx="68">
                  <c:v>43213</c:v>
                </c:pt>
                <c:pt idx="69">
                  <c:v>43213</c:v>
                </c:pt>
                <c:pt idx="70">
                  <c:v>43216</c:v>
                </c:pt>
                <c:pt idx="71">
                  <c:v>43216</c:v>
                </c:pt>
                <c:pt idx="72">
                  <c:v>43223</c:v>
                </c:pt>
                <c:pt idx="73">
                  <c:v>43223</c:v>
                </c:pt>
                <c:pt idx="74">
                  <c:v>43227</c:v>
                </c:pt>
                <c:pt idx="75">
                  <c:v>43229</c:v>
                </c:pt>
                <c:pt idx="76">
                  <c:v>43229</c:v>
                </c:pt>
                <c:pt idx="77">
                  <c:v>43230</c:v>
                </c:pt>
                <c:pt idx="78">
                  <c:v>43230</c:v>
                </c:pt>
                <c:pt idx="79">
                  <c:v>43236</c:v>
                </c:pt>
                <c:pt idx="80">
                  <c:v>43236</c:v>
                </c:pt>
                <c:pt idx="81">
                  <c:v>43237</c:v>
                </c:pt>
                <c:pt idx="82">
                  <c:v>43237</c:v>
                </c:pt>
                <c:pt idx="83">
                  <c:v>43242</c:v>
                </c:pt>
                <c:pt idx="84">
                  <c:v>43242</c:v>
                </c:pt>
                <c:pt idx="85">
                  <c:v>43250</c:v>
                </c:pt>
                <c:pt idx="86">
                  <c:v>43250</c:v>
                </c:pt>
                <c:pt idx="87">
                  <c:v>43251</c:v>
                </c:pt>
                <c:pt idx="88">
                  <c:v>43251</c:v>
                </c:pt>
                <c:pt idx="89">
                  <c:v>43255</c:v>
                </c:pt>
                <c:pt idx="90">
                  <c:v>43255</c:v>
                </c:pt>
                <c:pt idx="91">
                  <c:v>43256</c:v>
                </c:pt>
                <c:pt idx="92">
                  <c:v>43256</c:v>
                </c:pt>
                <c:pt idx="93">
                  <c:v>43258</c:v>
                </c:pt>
                <c:pt idx="94">
                  <c:v>43258</c:v>
                </c:pt>
                <c:pt idx="95">
                  <c:v>43262</c:v>
                </c:pt>
                <c:pt idx="96">
                  <c:v>43262</c:v>
                </c:pt>
                <c:pt idx="97">
                  <c:v>43263</c:v>
                </c:pt>
                <c:pt idx="98">
                  <c:v>43263</c:v>
                </c:pt>
                <c:pt idx="99">
                  <c:v>43265</c:v>
                </c:pt>
                <c:pt idx="100">
                  <c:v>43265</c:v>
                </c:pt>
                <c:pt idx="101">
                  <c:v>43270</c:v>
                </c:pt>
                <c:pt idx="102">
                  <c:v>43270</c:v>
                </c:pt>
                <c:pt idx="103">
                  <c:v>43271</c:v>
                </c:pt>
                <c:pt idx="104">
                  <c:v>43271</c:v>
                </c:pt>
                <c:pt idx="105">
                  <c:v>43276</c:v>
                </c:pt>
                <c:pt idx="106">
                  <c:v>43276</c:v>
                </c:pt>
                <c:pt idx="107">
                  <c:v>43283</c:v>
                </c:pt>
                <c:pt idx="108">
                  <c:v>43283</c:v>
                </c:pt>
                <c:pt idx="109">
                  <c:v>43286</c:v>
                </c:pt>
                <c:pt idx="110">
                  <c:v>43286</c:v>
                </c:pt>
                <c:pt idx="111">
                  <c:v>43301</c:v>
                </c:pt>
                <c:pt idx="112">
                  <c:v>43301</c:v>
                </c:pt>
                <c:pt idx="113">
                  <c:v>43304</c:v>
                </c:pt>
                <c:pt idx="114">
                  <c:v>43304</c:v>
                </c:pt>
                <c:pt idx="115">
                  <c:v>43307</c:v>
                </c:pt>
                <c:pt idx="116">
                  <c:v>43307</c:v>
                </c:pt>
                <c:pt idx="117">
                  <c:v>43311</c:v>
                </c:pt>
                <c:pt idx="118">
                  <c:v>43311</c:v>
                </c:pt>
                <c:pt idx="119">
                  <c:v>43312</c:v>
                </c:pt>
                <c:pt idx="120">
                  <c:v>43312</c:v>
                </c:pt>
                <c:pt idx="121">
                  <c:v>43318</c:v>
                </c:pt>
                <c:pt idx="122">
                  <c:v>43318</c:v>
                </c:pt>
                <c:pt idx="123">
                  <c:v>43326</c:v>
                </c:pt>
                <c:pt idx="124">
                  <c:v>43326</c:v>
                </c:pt>
                <c:pt idx="125">
                  <c:v>43332</c:v>
                </c:pt>
                <c:pt idx="126">
                  <c:v>43332</c:v>
                </c:pt>
                <c:pt idx="127">
                  <c:v>43333</c:v>
                </c:pt>
                <c:pt idx="128">
                  <c:v>43333</c:v>
                </c:pt>
                <c:pt idx="129">
                  <c:v>43334</c:v>
                </c:pt>
                <c:pt idx="130">
                  <c:v>43334</c:v>
                </c:pt>
                <c:pt idx="131">
                  <c:v>43335</c:v>
                </c:pt>
                <c:pt idx="132">
                  <c:v>43335</c:v>
                </c:pt>
                <c:pt idx="133">
                  <c:v>43336</c:v>
                </c:pt>
                <c:pt idx="134">
                  <c:v>43336</c:v>
                </c:pt>
                <c:pt idx="135">
                  <c:v>43338</c:v>
                </c:pt>
                <c:pt idx="136">
                  <c:v>43338</c:v>
                </c:pt>
                <c:pt idx="137">
                  <c:v>43339</c:v>
                </c:pt>
                <c:pt idx="138">
                  <c:v>43339</c:v>
                </c:pt>
                <c:pt idx="139">
                  <c:v>43381</c:v>
                </c:pt>
                <c:pt idx="140">
                  <c:v>43381</c:v>
                </c:pt>
                <c:pt idx="141">
                  <c:v>43383</c:v>
                </c:pt>
                <c:pt idx="142">
                  <c:v>43383</c:v>
                </c:pt>
                <c:pt idx="143">
                  <c:v>43385</c:v>
                </c:pt>
                <c:pt idx="144">
                  <c:v>43385</c:v>
                </c:pt>
                <c:pt idx="145">
                  <c:v>43388</c:v>
                </c:pt>
                <c:pt idx="146">
                  <c:v>43388</c:v>
                </c:pt>
                <c:pt idx="147">
                  <c:v>43389</c:v>
                </c:pt>
                <c:pt idx="148">
                  <c:v>43389</c:v>
                </c:pt>
                <c:pt idx="149">
                  <c:v>43397</c:v>
                </c:pt>
                <c:pt idx="150">
                  <c:v>43397</c:v>
                </c:pt>
                <c:pt idx="151">
                  <c:v>43402</c:v>
                </c:pt>
                <c:pt idx="152">
                  <c:v>43402</c:v>
                </c:pt>
                <c:pt idx="153">
                  <c:v>43403</c:v>
                </c:pt>
                <c:pt idx="154">
                  <c:v>43403</c:v>
                </c:pt>
                <c:pt idx="155">
                  <c:v>43405</c:v>
                </c:pt>
                <c:pt idx="156">
                  <c:v>43405</c:v>
                </c:pt>
                <c:pt idx="157">
                  <c:v>43409</c:v>
                </c:pt>
                <c:pt idx="158">
                  <c:v>43409</c:v>
                </c:pt>
                <c:pt idx="159">
                  <c:v>43411</c:v>
                </c:pt>
                <c:pt idx="160">
                  <c:v>43411</c:v>
                </c:pt>
                <c:pt idx="161">
                  <c:v>43412</c:v>
                </c:pt>
                <c:pt idx="162">
                  <c:v>43412</c:v>
                </c:pt>
                <c:pt idx="163">
                  <c:v>43416</c:v>
                </c:pt>
                <c:pt idx="164">
                  <c:v>43416</c:v>
                </c:pt>
                <c:pt idx="165">
                  <c:v>43417</c:v>
                </c:pt>
                <c:pt idx="166">
                  <c:v>43417</c:v>
                </c:pt>
                <c:pt idx="167">
                  <c:v>43423</c:v>
                </c:pt>
                <c:pt idx="168">
                  <c:v>43423</c:v>
                </c:pt>
                <c:pt idx="169">
                  <c:v>43433</c:v>
                </c:pt>
                <c:pt idx="170">
                  <c:v>43433</c:v>
                </c:pt>
                <c:pt idx="171">
                  <c:v>43451</c:v>
                </c:pt>
                <c:pt idx="172">
                  <c:v>43451</c:v>
                </c:pt>
                <c:pt idx="173">
                  <c:v>43452</c:v>
                </c:pt>
                <c:pt idx="174">
                  <c:v>43452</c:v>
                </c:pt>
                <c:pt idx="175">
                  <c:v>43454</c:v>
                </c:pt>
                <c:pt idx="176">
                  <c:v>43454</c:v>
                </c:pt>
                <c:pt idx="177">
                  <c:v>43458</c:v>
                </c:pt>
                <c:pt idx="178">
                  <c:v>43458</c:v>
                </c:pt>
                <c:pt idx="179">
                  <c:v>43460</c:v>
                </c:pt>
                <c:pt idx="180">
                  <c:v>43460</c:v>
                </c:pt>
                <c:pt idx="181">
                  <c:v>43461</c:v>
                </c:pt>
                <c:pt idx="182">
                  <c:v>43461</c:v>
                </c:pt>
                <c:pt idx="183" formatCode="dd/mm/yy;@">
                  <c:v>43467</c:v>
                </c:pt>
                <c:pt idx="184" formatCode="dd/mm/yy;@">
                  <c:v>43467</c:v>
                </c:pt>
                <c:pt idx="185" formatCode="dd/mm/yy;@">
                  <c:v>43468</c:v>
                </c:pt>
                <c:pt idx="186" formatCode="dd/mm/yy;@">
                  <c:v>43468</c:v>
                </c:pt>
                <c:pt idx="187" formatCode="dd/mm/yy;@">
                  <c:v>43472</c:v>
                </c:pt>
                <c:pt idx="188" formatCode="dd/mm/yy;@">
                  <c:v>43472</c:v>
                </c:pt>
                <c:pt idx="189" formatCode="dd/mm/yy;@">
                  <c:v>43473</c:v>
                </c:pt>
                <c:pt idx="190" formatCode="dd/mm/yy;@">
                  <c:v>43473</c:v>
                </c:pt>
                <c:pt idx="191" formatCode="dd/mm/yy;@">
                  <c:v>43475</c:v>
                </c:pt>
                <c:pt idx="192" formatCode="dd/mm/yy;@">
                  <c:v>43475</c:v>
                </c:pt>
                <c:pt idx="193" formatCode="dd/mm/yy;@">
                  <c:v>43476</c:v>
                </c:pt>
                <c:pt idx="194" formatCode="dd/mm/yy;@">
                  <c:v>43476</c:v>
                </c:pt>
                <c:pt idx="195" formatCode="dd/mm/yy;@">
                  <c:v>43479</c:v>
                </c:pt>
                <c:pt idx="196" formatCode="dd/mm/yy;@">
                  <c:v>43479</c:v>
                </c:pt>
                <c:pt idx="197" formatCode="dd/mm/yy;@">
                  <c:v>43480</c:v>
                </c:pt>
                <c:pt idx="198" formatCode="dd/mm/yy;@">
                  <c:v>43480</c:v>
                </c:pt>
                <c:pt idx="199" formatCode="dd/mm/yy;@">
                  <c:v>43480</c:v>
                </c:pt>
                <c:pt idx="200" formatCode="dd/mm/yy;@">
                  <c:v>43480</c:v>
                </c:pt>
                <c:pt idx="201" formatCode="dd/mm/yy;@">
                  <c:v>43482</c:v>
                </c:pt>
                <c:pt idx="202" formatCode="dd/mm/yy;@">
                  <c:v>43482</c:v>
                </c:pt>
                <c:pt idx="203" formatCode="dd/mm/yy;@">
                  <c:v>43488</c:v>
                </c:pt>
                <c:pt idx="204" formatCode="dd/mm/yy;@">
                  <c:v>43488</c:v>
                </c:pt>
                <c:pt idx="205" formatCode="dd/mm/yy;@">
                  <c:v>43489</c:v>
                </c:pt>
                <c:pt idx="206" formatCode="dd/mm/yy;@">
                  <c:v>43489</c:v>
                </c:pt>
                <c:pt idx="207" formatCode="dd/mm/yy;@">
                  <c:v>43492</c:v>
                </c:pt>
                <c:pt idx="208" formatCode="dd/mm/yy;@">
                  <c:v>43492</c:v>
                </c:pt>
                <c:pt idx="209" formatCode="dd/mm/yy;@">
                  <c:v>43493</c:v>
                </c:pt>
                <c:pt idx="210" formatCode="dd/mm/yy;@">
                  <c:v>43493</c:v>
                </c:pt>
                <c:pt idx="211" formatCode="dd/mm/yy;@">
                  <c:v>43504</c:v>
                </c:pt>
                <c:pt idx="212" formatCode="dd/mm/yy;@">
                  <c:v>43504</c:v>
                </c:pt>
                <c:pt idx="213" formatCode="dd/mm/yy;@">
                  <c:v>43507</c:v>
                </c:pt>
                <c:pt idx="214" formatCode="dd/mm/yy;@">
                  <c:v>43507</c:v>
                </c:pt>
                <c:pt idx="215" formatCode="dd/mm/yy;@">
                  <c:v>43508</c:v>
                </c:pt>
                <c:pt idx="216" formatCode="dd/mm/yy;@">
                  <c:v>43508</c:v>
                </c:pt>
                <c:pt idx="217" formatCode="dd/mm/yy;@">
                  <c:v>43510</c:v>
                </c:pt>
                <c:pt idx="218" formatCode="dd/mm/yy;@">
                  <c:v>43510</c:v>
                </c:pt>
                <c:pt idx="219" formatCode="dd/mm/yy;@">
                  <c:v>43514</c:v>
                </c:pt>
                <c:pt idx="220" formatCode="dd/mm/yy;@">
                  <c:v>43514</c:v>
                </c:pt>
                <c:pt idx="221" formatCode="dd/mm/yy;@">
                  <c:v>43515</c:v>
                </c:pt>
                <c:pt idx="222" formatCode="dd/mm/yy;@">
                  <c:v>43515</c:v>
                </c:pt>
                <c:pt idx="223" formatCode="dd/mm/yy;@">
                  <c:v>43522</c:v>
                </c:pt>
                <c:pt idx="224" formatCode="dd/mm/yy;@">
                  <c:v>43522</c:v>
                </c:pt>
                <c:pt idx="225" formatCode="dd/mm/yy;@">
                  <c:v>43523</c:v>
                </c:pt>
                <c:pt idx="226" formatCode="dd/mm/yy;@">
                  <c:v>43523</c:v>
                </c:pt>
                <c:pt idx="227" formatCode="dd/mm/yy;@">
                  <c:v>43524</c:v>
                </c:pt>
                <c:pt idx="228" formatCode="dd/mm/yy;@">
                  <c:v>43524</c:v>
                </c:pt>
                <c:pt idx="229" formatCode="dd/mm/yy;@">
                  <c:v>43529</c:v>
                </c:pt>
                <c:pt idx="230" formatCode="dd/mm/yy;@">
                  <c:v>43529</c:v>
                </c:pt>
                <c:pt idx="231" formatCode="dd/mm/yy;@">
                  <c:v>43531</c:v>
                </c:pt>
                <c:pt idx="232" formatCode="dd/mm/yy;@">
                  <c:v>43531</c:v>
                </c:pt>
                <c:pt idx="233" formatCode="dd/mm/yy;@">
                  <c:v>43535</c:v>
                </c:pt>
                <c:pt idx="234" formatCode="dd/mm/yy;@">
                  <c:v>43535</c:v>
                </c:pt>
                <c:pt idx="235" formatCode="dd/mm/yy;@">
                  <c:v>43536</c:v>
                </c:pt>
                <c:pt idx="236" formatCode="dd/mm/yy;@">
                  <c:v>43536</c:v>
                </c:pt>
                <c:pt idx="237" formatCode="dd/mm/yy;@">
                  <c:v>43538</c:v>
                </c:pt>
                <c:pt idx="238" formatCode="dd/mm/yy;@">
                  <c:v>43538</c:v>
                </c:pt>
                <c:pt idx="239" formatCode="dd/mm/yy;@">
                  <c:v>43546</c:v>
                </c:pt>
                <c:pt idx="240" formatCode="dd/mm/yy;@">
                  <c:v>43546</c:v>
                </c:pt>
                <c:pt idx="241" formatCode="dd/mm/yy;@">
                  <c:v>43549</c:v>
                </c:pt>
                <c:pt idx="242" formatCode="dd/mm/yy;@">
                  <c:v>43549</c:v>
                </c:pt>
                <c:pt idx="243" formatCode="dd/mm/yy;@">
                  <c:v>43550</c:v>
                </c:pt>
                <c:pt idx="244" formatCode="dd/mm/yy;@">
                  <c:v>43550</c:v>
                </c:pt>
                <c:pt idx="245" formatCode="dd/mm/yy;@">
                  <c:v>43552</c:v>
                </c:pt>
                <c:pt idx="246" formatCode="dd/mm/yy;@">
                  <c:v>43552</c:v>
                </c:pt>
                <c:pt idx="247" formatCode="dd/mm/yy;@">
                  <c:v>43556</c:v>
                </c:pt>
                <c:pt idx="248" formatCode="dd/mm/yy;@">
                  <c:v>43556</c:v>
                </c:pt>
                <c:pt idx="249" formatCode="dd/mm/yy;@">
                  <c:v>43557</c:v>
                </c:pt>
                <c:pt idx="250" formatCode="dd/mm/yy;@">
                  <c:v>43557</c:v>
                </c:pt>
                <c:pt idx="251" formatCode="dd/mm/yy;@">
                  <c:v>43559</c:v>
                </c:pt>
                <c:pt idx="252" formatCode="dd/mm/yy;@">
                  <c:v>43559</c:v>
                </c:pt>
                <c:pt idx="253" formatCode="dd/mm/yy;@">
                  <c:v>43560</c:v>
                </c:pt>
                <c:pt idx="254" formatCode="dd/mm/yy;@">
                  <c:v>43560</c:v>
                </c:pt>
                <c:pt idx="255" formatCode="dd/mm/yy;@">
                  <c:v>43563</c:v>
                </c:pt>
                <c:pt idx="256" formatCode="dd/mm/yy;@">
                  <c:v>43563</c:v>
                </c:pt>
                <c:pt idx="257" formatCode="dd/mm/yy;@">
                  <c:v>43564</c:v>
                </c:pt>
                <c:pt idx="258" formatCode="dd/mm/yy;@">
                  <c:v>43564</c:v>
                </c:pt>
                <c:pt idx="259" formatCode="dd/mm/yy;@">
                  <c:v>43566</c:v>
                </c:pt>
                <c:pt idx="260" formatCode="dd/mm/yy;@">
                  <c:v>43566</c:v>
                </c:pt>
                <c:pt idx="261" formatCode="dd/mm/yy;@">
                  <c:v>43572</c:v>
                </c:pt>
                <c:pt idx="262" formatCode="dd/mm/yy;@">
                  <c:v>43572</c:v>
                </c:pt>
                <c:pt idx="263" formatCode="dd/mm/yy;@">
                  <c:v>43573</c:v>
                </c:pt>
                <c:pt idx="264" formatCode="dd/mm/yy;@">
                  <c:v>43573</c:v>
                </c:pt>
                <c:pt idx="265" formatCode="dd/mm/yy;@">
                  <c:v>43577</c:v>
                </c:pt>
                <c:pt idx="266" formatCode="dd/mm/yy;@">
                  <c:v>43577</c:v>
                </c:pt>
                <c:pt idx="267" formatCode="dd/mm/yy;@">
                  <c:v>43578</c:v>
                </c:pt>
                <c:pt idx="268" formatCode="dd/mm/yy;@">
                  <c:v>43578</c:v>
                </c:pt>
                <c:pt idx="269" formatCode="dd/mm/yy;@">
                  <c:v>43580</c:v>
                </c:pt>
                <c:pt idx="270" formatCode="dd/mm/yy;@">
                  <c:v>43580</c:v>
                </c:pt>
                <c:pt idx="271" formatCode="dd/mm/yy;@">
                  <c:v>43584</c:v>
                </c:pt>
                <c:pt idx="272" formatCode="dd/mm/yy;@">
                  <c:v>43584</c:v>
                </c:pt>
                <c:pt idx="273" formatCode="dd/mm/yy;@">
                  <c:v>43591</c:v>
                </c:pt>
                <c:pt idx="274" formatCode="dd/mm/yy;@">
                  <c:v>43591</c:v>
                </c:pt>
                <c:pt idx="275" formatCode="dd/mm/yy;@">
                  <c:v>43592</c:v>
                </c:pt>
                <c:pt idx="276" formatCode="dd/mm/yy;@">
                  <c:v>43592</c:v>
                </c:pt>
                <c:pt idx="277" formatCode="dd/mm/yy;@">
                  <c:v>43593</c:v>
                </c:pt>
                <c:pt idx="278" formatCode="dd/mm/yy;@">
                  <c:v>43593</c:v>
                </c:pt>
                <c:pt idx="279" formatCode="dd/mm/yy;@">
                  <c:v>43595</c:v>
                </c:pt>
                <c:pt idx="280" formatCode="dd/mm/yy;@">
                  <c:v>43595</c:v>
                </c:pt>
                <c:pt idx="281" formatCode="dd/mm/yy;@">
                  <c:v>43598</c:v>
                </c:pt>
                <c:pt idx="282" formatCode="dd/mm/yy;@">
                  <c:v>43598</c:v>
                </c:pt>
                <c:pt idx="283" formatCode="dd/mm/yy;@">
                  <c:v>43599</c:v>
                </c:pt>
                <c:pt idx="284" formatCode="dd/mm/yy;@">
                  <c:v>43599</c:v>
                </c:pt>
                <c:pt idx="285" formatCode="dd/mm/yy;@">
                  <c:v>43601</c:v>
                </c:pt>
                <c:pt idx="286" formatCode="dd/mm/yy;@">
                  <c:v>43601</c:v>
                </c:pt>
                <c:pt idx="287" formatCode="dd/mm/yy;@">
                  <c:v>43602</c:v>
                </c:pt>
                <c:pt idx="288" formatCode="dd/mm/yy;@">
                  <c:v>43602</c:v>
                </c:pt>
                <c:pt idx="289" formatCode="dd/mm/yy;@">
                  <c:v>43607</c:v>
                </c:pt>
                <c:pt idx="290" formatCode="dd/mm/yy;@">
                  <c:v>43607</c:v>
                </c:pt>
                <c:pt idx="291" formatCode="dd/mm/yy;@">
                  <c:v>43612</c:v>
                </c:pt>
                <c:pt idx="292" formatCode="dd/mm/yy;@">
                  <c:v>43612</c:v>
                </c:pt>
                <c:pt idx="293" formatCode="dd/mm/yy;@">
                  <c:v>43613</c:v>
                </c:pt>
                <c:pt idx="294" formatCode="dd/mm/yy;@">
                  <c:v>43613</c:v>
                </c:pt>
                <c:pt idx="295" formatCode="dd/mm/yy;@">
                  <c:v>43615</c:v>
                </c:pt>
                <c:pt idx="296" formatCode="dd/mm/yy;@">
                  <c:v>43615</c:v>
                </c:pt>
                <c:pt idx="297" formatCode="dd/mm/yy;@">
                  <c:v>43621</c:v>
                </c:pt>
                <c:pt idx="298" formatCode="dd/mm/yy;@">
                  <c:v>43621</c:v>
                </c:pt>
                <c:pt idx="299" formatCode="dd/mm/yy;@">
                  <c:v>43626</c:v>
                </c:pt>
                <c:pt idx="300" formatCode="dd/mm/yy;@">
                  <c:v>43626</c:v>
                </c:pt>
                <c:pt idx="301" formatCode="dd/mm/yy;@">
                  <c:v>43628</c:v>
                </c:pt>
                <c:pt idx="302" formatCode="dd/mm/yy;@">
                  <c:v>43628</c:v>
                </c:pt>
                <c:pt idx="303" formatCode="dd/mm/yy;@">
                  <c:v>43633</c:v>
                </c:pt>
                <c:pt idx="304" formatCode="dd/mm/yy;@">
                  <c:v>43633</c:v>
                </c:pt>
                <c:pt idx="305" formatCode="dd/mm/yy;@">
                  <c:v>43634</c:v>
                </c:pt>
                <c:pt idx="306" formatCode="dd/mm/yy;@">
                  <c:v>43634</c:v>
                </c:pt>
                <c:pt idx="307" formatCode="dd/mm/yy;@">
                  <c:v>43640</c:v>
                </c:pt>
                <c:pt idx="308" formatCode="dd/mm/yy;@">
                  <c:v>43640</c:v>
                </c:pt>
                <c:pt idx="309" formatCode="dd/mm/yy;@">
                  <c:v>43641</c:v>
                </c:pt>
                <c:pt idx="310" formatCode="dd/mm/yy;@">
                  <c:v>43641</c:v>
                </c:pt>
                <c:pt idx="311" formatCode="dd/mm/yy;@">
                  <c:v>43647</c:v>
                </c:pt>
                <c:pt idx="312" formatCode="dd/mm/yy;@">
                  <c:v>43647</c:v>
                </c:pt>
                <c:pt idx="313" formatCode="dd/mm/yy;@">
                  <c:v>43648</c:v>
                </c:pt>
                <c:pt idx="314" formatCode="dd/mm/yy;@">
                  <c:v>43648</c:v>
                </c:pt>
                <c:pt idx="315" formatCode="dd/mm/yy;@">
                  <c:v>43650</c:v>
                </c:pt>
                <c:pt idx="316" formatCode="dd/mm/yy;@">
                  <c:v>43650</c:v>
                </c:pt>
                <c:pt idx="317" formatCode="dd/mm/yy;@">
                  <c:v>43651</c:v>
                </c:pt>
                <c:pt idx="318" formatCode="dd/mm/yy;@">
                  <c:v>43651</c:v>
                </c:pt>
                <c:pt idx="319" formatCode="dd/mm/yy;@">
                  <c:v>43668</c:v>
                </c:pt>
                <c:pt idx="320" formatCode="dd/mm/yy;@">
                  <c:v>43668</c:v>
                </c:pt>
                <c:pt idx="321" formatCode="dd/mm/yy;@">
                  <c:v>43671</c:v>
                </c:pt>
                <c:pt idx="322" formatCode="dd/mm/yy;@">
                  <c:v>43671</c:v>
                </c:pt>
                <c:pt idx="323" formatCode="dd/mm/yy;@">
                  <c:v>43675</c:v>
                </c:pt>
                <c:pt idx="324" formatCode="dd/mm/yy;@">
                  <c:v>43675</c:v>
                </c:pt>
                <c:pt idx="325" formatCode="dd/mm/yy;@">
                  <c:v>43676</c:v>
                </c:pt>
                <c:pt idx="326" formatCode="dd/mm/yy;@">
                  <c:v>43676</c:v>
                </c:pt>
                <c:pt idx="327" formatCode="dd/mm/yy;@">
                  <c:v>43676</c:v>
                </c:pt>
                <c:pt idx="328" formatCode="dd/mm/yy;@">
                  <c:v>43677</c:v>
                </c:pt>
                <c:pt idx="329" formatCode="dd/mm/yy;@">
                  <c:v>43678</c:v>
                </c:pt>
                <c:pt idx="330" formatCode="dd/mm/yy;@">
                  <c:v>43678</c:v>
                </c:pt>
                <c:pt idx="331" formatCode="dd/mm/yy;@">
                  <c:v>43691</c:v>
                </c:pt>
                <c:pt idx="332" formatCode="dd/mm/yy;@">
                  <c:v>43691</c:v>
                </c:pt>
                <c:pt idx="333" formatCode="dd/mm/yy;@">
                  <c:v>43692</c:v>
                </c:pt>
                <c:pt idx="334" formatCode="dd/mm/yy;@">
                  <c:v>43692</c:v>
                </c:pt>
                <c:pt idx="335" formatCode="dd/mm/yy;@">
                  <c:v>43696</c:v>
                </c:pt>
                <c:pt idx="336" formatCode="dd/mm/yy;@">
                  <c:v>43696</c:v>
                </c:pt>
                <c:pt idx="337" formatCode="dd/mm/yy;@">
                  <c:v>43698</c:v>
                </c:pt>
                <c:pt idx="338" formatCode="dd/mm/yy;@">
                  <c:v>43698</c:v>
                </c:pt>
                <c:pt idx="339" formatCode="dd/mm/yy;@">
                  <c:v>43699</c:v>
                </c:pt>
                <c:pt idx="340" formatCode="dd/mm/yy;@">
                  <c:v>43700</c:v>
                </c:pt>
                <c:pt idx="341" formatCode="dd/mm/yy;@">
                  <c:v>43704</c:v>
                </c:pt>
                <c:pt idx="342" formatCode="dd/mm/yy;@">
                  <c:v>43704</c:v>
                </c:pt>
                <c:pt idx="343" formatCode="dd/mm/yy;@">
                  <c:v>43712</c:v>
                </c:pt>
                <c:pt idx="344" formatCode="dd/mm/yy;@">
                  <c:v>43712</c:v>
                </c:pt>
                <c:pt idx="345" formatCode="dd/mm/yy;@">
                  <c:v>43713</c:v>
                </c:pt>
                <c:pt idx="346" formatCode="dd/mm/yy;@">
                  <c:v>43713</c:v>
                </c:pt>
                <c:pt idx="347" formatCode="dd/mm/yy;@">
                  <c:v>43717</c:v>
                </c:pt>
                <c:pt idx="348" formatCode="dd/mm/yy;@">
                  <c:v>43717</c:v>
                </c:pt>
                <c:pt idx="349" formatCode="dd/mm/yy;@">
                  <c:v>43718</c:v>
                </c:pt>
                <c:pt idx="350" formatCode="dd/mm/yy;@">
                  <c:v>43718</c:v>
                </c:pt>
                <c:pt idx="351" formatCode="dd/mm/yy;@">
                  <c:v>43720</c:v>
                </c:pt>
                <c:pt idx="352" formatCode="dd/mm/yy;@">
                  <c:v>43720</c:v>
                </c:pt>
                <c:pt idx="353" formatCode="dd/mm/yy;@">
                  <c:v>43727</c:v>
                </c:pt>
                <c:pt idx="354" formatCode="dd/mm/yy;@">
                  <c:v>43727</c:v>
                </c:pt>
                <c:pt idx="355" formatCode="dd/mm/yy;@">
                  <c:v>43731</c:v>
                </c:pt>
                <c:pt idx="356" formatCode="dd/mm/yy;@">
                  <c:v>43731</c:v>
                </c:pt>
                <c:pt idx="357" formatCode="dd/mm/yy;@">
                  <c:v>43741</c:v>
                </c:pt>
                <c:pt idx="358" formatCode="dd/mm/yy;@">
                  <c:v>43741</c:v>
                </c:pt>
                <c:pt idx="359" formatCode="dd/mm/yy;@">
                  <c:v>43742</c:v>
                </c:pt>
                <c:pt idx="360" formatCode="dd/mm/yy;@">
                  <c:v>43742</c:v>
                </c:pt>
                <c:pt idx="361" formatCode="dd/mm/yy;@">
                  <c:v>43745</c:v>
                </c:pt>
                <c:pt idx="362" formatCode="dd/mm/yy;@">
                  <c:v>43745</c:v>
                </c:pt>
                <c:pt idx="363" formatCode="dd/mm/yy;@">
                  <c:v>43748</c:v>
                </c:pt>
                <c:pt idx="364" formatCode="dd/mm/yy;@">
                  <c:v>43748</c:v>
                </c:pt>
                <c:pt idx="365" formatCode="dd/mm/yy;@">
                  <c:v>43752</c:v>
                </c:pt>
                <c:pt idx="366" formatCode="dd/mm/yy;@">
                  <c:v>43752</c:v>
                </c:pt>
                <c:pt idx="367" formatCode="dd/mm/yy;@">
                  <c:v>43754</c:v>
                </c:pt>
                <c:pt idx="368" formatCode="dd/mm/yy;@">
                  <c:v>43754</c:v>
                </c:pt>
                <c:pt idx="369" formatCode="dd/mm/yy;@">
                  <c:v>43755</c:v>
                </c:pt>
                <c:pt idx="370" formatCode="dd/mm/yy;@">
                  <c:v>43755</c:v>
                </c:pt>
                <c:pt idx="371" formatCode="dd/mm/yy;@">
                  <c:v>43759</c:v>
                </c:pt>
                <c:pt idx="372" formatCode="dd/mm/yy;@">
                  <c:v>43759</c:v>
                </c:pt>
                <c:pt idx="373" formatCode="dd/mm/yy;@">
                  <c:v>43761</c:v>
                </c:pt>
                <c:pt idx="374" formatCode="dd/mm/yy;@">
                  <c:v>43761</c:v>
                </c:pt>
                <c:pt idx="375" formatCode="dd/mm/yy;@">
                  <c:v>43766</c:v>
                </c:pt>
                <c:pt idx="376" formatCode="dd/mm/yy;@">
                  <c:v>43766</c:v>
                </c:pt>
                <c:pt idx="377" formatCode="dd/mm/yy;@">
                  <c:v>43767</c:v>
                </c:pt>
                <c:pt idx="378" formatCode="dd/mm/yy;@">
                  <c:v>43767</c:v>
                </c:pt>
                <c:pt idx="379" formatCode="dd/mm/yy;@">
                  <c:v>43772</c:v>
                </c:pt>
                <c:pt idx="380" formatCode="dd/mm/yy;@">
                  <c:v>43772</c:v>
                </c:pt>
                <c:pt idx="381" formatCode="dd/mm/yy;@">
                  <c:v>43776</c:v>
                </c:pt>
                <c:pt idx="382" formatCode="dd/mm/yy;@">
                  <c:v>43784</c:v>
                </c:pt>
                <c:pt idx="383" formatCode="dd/mm/yy;@">
                  <c:v>43784</c:v>
                </c:pt>
                <c:pt idx="384" formatCode="dd/mm/yy;@">
                  <c:v>43788</c:v>
                </c:pt>
                <c:pt idx="385" formatCode="dd/mm/yy;@">
                  <c:v>43788</c:v>
                </c:pt>
                <c:pt idx="386" formatCode="dd/mm/yy;@">
                  <c:v>43790</c:v>
                </c:pt>
                <c:pt idx="387" formatCode="dd/mm/yy;@">
                  <c:v>43790</c:v>
                </c:pt>
                <c:pt idx="388" formatCode="dd/mm/yy;@">
                  <c:v>43796</c:v>
                </c:pt>
                <c:pt idx="389" formatCode="dd/mm/yy;@">
                  <c:v>43796</c:v>
                </c:pt>
                <c:pt idx="390" formatCode="dd/mm/yy;@">
                  <c:v>43797</c:v>
                </c:pt>
                <c:pt idx="391" formatCode="dd/mm/yy;@">
                  <c:v>43797</c:v>
                </c:pt>
                <c:pt idx="392" formatCode="dd/mm/yy;@">
                  <c:v>43801</c:v>
                </c:pt>
                <c:pt idx="393" formatCode="dd/mm/yy;@">
                  <c:v>43801</c:v>
                </c:pt>
                <c:pt idx="394" formatCode="dd/mm/yy;@">
                  <c:v>43809</c:v>
                </c:pt>
                <c:pt idx="395" formatCode="dd/mm/yy;@">
                  <c:v>43809</c:v>
                </c:pt>
                <c:pt idx="396" formatCode="dd/mm/yy;@">
                  <c:v>43816</c:v>
                </c:pt>
                <c:pt idx="397" formatCode="dd/mm/yy;@">
                  <c:v>43816</c:v>
                </c:pt>
                <c:pt idx="398" formatCode="dd/mm/yy;@">
                  <c:v>43817</c:v>
                </c:pt>
                <c:pt idx="399" formatCode="dd/mm/yy;@">
                  <c:v>43817</c:v>
                </c:pt>
                <c:pt idx="400" formatCode="dd/mm/yy;@">
                  <c:v>43822</c:v>
                </c:pt>
                <c:pt idx="401" formatCode="dd/mm/yy;@">
                  <c:v>43822</c:v>
                </c:pt>
                <c:pt idx="402" formatCode="dd/mm/yy;@">
                  <c:v>43825</c:v>
                </c:pt>
                <c:pt idx="403" formatCode="dd/mm/yy;@">
                  <c:v>43825</c:v>
                </c:pt>
              </c:numCache>
            </c:numRef>
          </c:cat>
          <c:val>
            <c:numRef>
              <c:f>'NG-LAFN-01 (29044)'!$J$3:$J$406</c:f>
              <c:numCache>
                <c:formatCode>General</c:formatCode>
                <c:ptCount val="404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'NG-LAFN-01 (29044)'!$L$2</c:f>
              <c:strCache>
                <c:ptCount val="1"/>
                <c:pt idx="0">
                  <c:v>Alert limit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70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'NG-LAFN-01 (29044)'!$N$3:$N$406</c:f>
              <c:numCache>
                <c:formatCode>m/d/yyyy</c:formatCode>
                <c:ptCount val="404"/>
                <c:pt idx="0">
                  <c:v>43103</c:v>
                </c:pt>
                <c:pt idx="1">
                  <c:v>43103</c:v>
                </c:pt>
                <c:pt idx="2">
                  <c:v>43104</c:v>
                </c:pt>
                <c:pt idx="3">
                  <c:v>43104</c:v>
                </c:pt>
                <c:pt idx="4">
                  <c:v>43109</c:v>
                </c:pt>
                <c:pt idx="5">
                  <c:v>43109</c:v>
                </c:pt>
                <c:pt idx="6">
                  <c:v>43111</c:v>
                </c:pt>
                <c:pt idx="7">
                  <c:v>43111</c:v>
                </c:pt>
                <c:pt idx="8">
                  <c:v>43116</c:v>
                </c:pt>
                <c:pt idx="9">
                  <c:v>43116</c:v>
                </c:pt>
                <c:pt idx="10">
                  <c:v>43118</c:v>
                </c:pt>
                <c:pt idx="11">
                  <c:v>43118</c:v>
                </c:pt>
                <c:pt idx="12">
                  <c:v>43121</c:v>
                </c:pt>
                <c:pt idx="13">
                  <c:v>43121</c:v>
                </c:pt>
                <c:pt idx="14">
                  <c:v>43123</c:v>
                </c:pt>
                <c:pt idx="15">
                  <c:v>43123</c:v>
                </c:pt>
                <c:pt idx="16">
                  <c:v>43124</c:v>
                </c:pt>
                <c:pt idx="17">
                  <c:v>43124</c:v>
                </c:pt>
                <c:pt idx="18">
                  <c:v>43125</c:v>
                </c:pt>
                <c:pt idx="19">
                  <c:v>43125</c:v>
                </c:pt>
                <c:pt idx="20">
                  <c:v>43129</c:v>
                </c:pt>
                <c:pt idx="21">
                  <c:v>43129</c:v>
                </c:pt>
                <c:pt idx="22">
                  <c:v>43132</c:v>
                </c:pt>
                <c:pt idx="23">
                  <c:v>43132</c:v>
                </c:pt>
                <c:pt idx="24">
                  <c:v>43136</c:v>
                </c:pt>
                <c:pt idx="25">
                  <c:v>43136</c:v>
                </c:pt>
                <c:pt idx="26">
                  <c:v>43137</c:v>
                </c:pt>
                <c:pt idx="27">
                  <c:v>43137</c:v>
                </c:pt>
                <c:pt idx="28">
                  <c:v>43139</c:v>
                </c:pt>
                <c:pt idx="29">
                  <c:v>43139</c:v>
                </c:pt>
                <c:pt idx="30">
                  <c:v>43155</c:v>
                </c:pt>
                <c:pt idx="31">
                  <c:v>43155</c:v>
                </c:pt>
                <c:pt idx="32">
                  <c:v>43158</c:v>
                </c:pt>
                <c:pt idx="33">
                  <c:v>43158</c:v>
                </c:pt>
                <c:pt idx="34">
                  <c:v>43160</c:v>
                </c:pt>
                <c:pt idx="35">
                  <c:v>43160</c:v>
                </c:pt>
                <c:pt idx="36">
                  <c:v>43164</c:v>
                </c:pt>
                <c:pt idx="37">
                  <c:v>43164</c:v>
                </c:pt>
                <c:pt idx="38">
                  <c:v>43166</c:v>
                </c:pt>
                <c:pt idx="39">
                  <c:v>43166</c:v>
                </c:pt>
                <c:pt idx="40">
                  <c:v>43171</c:v>
                </c:pt>
                <c:pt idx="41">
                  <c:v>43171</c:v>
                </c:pt>
                <c:pt idx="42">
                  <c:v>43173</c:v>
                </c:pt>
                <c:pt idx="43">
                  <c:v>43173</c:v>
                </c:pt>
                <c:pt idx="44">
                  <c:v>43174</c:v>
                </c:pt>
                <c:pt idx="45">
                  <c:v>43174</c:v>
                </c:pt>
                <c:pt idx="46">
                  <c:v>43179</c:v>
                </c:pt>
                <c:pt idx="47">
                  <c:v>43179</c:v>
                </c:pt>
                <c:pt idx="48">
                  <c:v>43181</c:v>
                </c:pt>
                <c:pt idx="49">
                  <c:v>43181</c:v>
                </c:pt>
                <c:pt idx="50">
                  <c:v>43185</c:v>
                </c:pt>
                <c:pt idx="51">
                  <c:v>43185</c:v>
                </c:pt>
                <c:pt idx="52">
                  <c:v>43186</c:v>
                </c:pt>
                <c:pt idx="53">
                  <c:v>43186</c:v>
                </c:pt>
                <c:pt idx="54">
                  <c:v>43188</c:v>
                </c:pt>
                <c:pt idx="55">
                  <c:v>43188</c:v>
                </c:pt>
                <c:pt idx="56">
                  <c:v>43192</c:v>
                </c:pt>
                <c:pt idx="57">
                  <c:v>43192</c:v>
                </c:pt>
                <c:pt idx="58">
                  <c:v>43193</c:v>
                </c:pt>
                <c:pt idx="59">
                  <c:v>43193</c:v>
                </c:pt>
                <c:pt idx="60">
                  <c:v>43195</c:v>
                </c:pt>
                <c:pt idx="61">
                  <c:v>43195</c:v>
                </c:pt>
                <c:pt idx="62">
                  <c:v>43206</c:v>
                </c:pt>
                <c:pt idx="63">
                  <c:v>43206</c:v>
                </c:pt>
                <c:pt idx="64">
                  <c:v>43207</c:v>
                </c:pt>
                <c:pt idx="65">
                  <c:v>43207</c:v>
                </c:pt>
                <c:pt idx="66">
                  <c:v>43209</c:v>
                </c:pt>
                <c:pt idx="67">
                  <c:v>43209</c:v>
                </c:pt>
                <c:pt idx="68">
                  <c:v>43213</c:v>
                </c:pt>
                <c:pt idx="69">
                  <c:v>43213</c:v>
                </c:pt>
                <c:pt idx="70">
                  <c:v>43216</c:v>
                </c:pt>
                <c:pt idx="71">
                  <c:v>43216</c:v>
                </c:pt>
                <c:pt idx="72">
                  <c:v>43223</c:v>
                </c:pt>
                <c:pt idx="73">
                  <c:v>43223</c:v>
                </c:pt>
                <c:pt idx="74">
                  <c:v>43227</c:v>
                </c:pt>
                <c:pt idx="75">
                  <c:v>43229</c:v>
                </c:pt>
                <c:pt idx="76">
                  <c:v>43229</c:v>
                </c:pt>
                <c:pt idx="77">
                  <c:v>43230</c:v>
                </c:pt>
                <c:pt idx="78">
                  <c:v>43230</c:v>
                </c:pt>
                <c:pt idx="79">
                  <c:v>43236</c:v>
                </c:pt>
                <c:pt idx="80">
                  <c:v>43236</c:v>
                </c:pt>
                <c:pt idx="81">
                  <c:v>43237</c:v>
                </c:pt>
                <c:pt idx="82">
                  <c:v>43237</c:v>
                </c:pt>
                <c:pt idx="83">
                  <c:v>43242</c:v>
                </c:pt>
                <c:pt idx="84">
                  <c:v>43242</c:v>
                </c:pt>
                <c:pt idx="85">
                  <c:v>43250</c:v>
                </c:pt>
                <c:pt idx="86">
                  <c:v>43250</c:v>
                </c:pt>
                <c:pt idx="87">
                  <c:v>43251</c:v>
                </c:pt>
                <c:pt idx="88">
                  <c:v>43251</c:v>
                </c:pt>
                <c:pt idx="89">
                  <c:v>43255</c:v>
                </c:pt>
                <c:pt idx="90">
                  <c:v>43255</c:v>
                </c:pt>
                <c:pt idx="91">
                  <c:v>43256</c:v>
                </c:pt>
                <c:pt idx="92">
                  <c:v>43256</c:v>
                </c:pt>
                <c:pt idx="93">
                  <c:v>43258</c:v>
                </c:pt>
                <c:pt idx="94">
                  <c:v>43258</c:v>
                </c:pt>
                <c:pt idx="95">
                  <c:v>43262</c:v>
                </c:pt>
                <c:pt idx="96">
                  <c:v>43262</c:v>
                </c:pt>
                <c:pt idx="97">
                  <c:v>43263</c:v>
                </c:pt>
                <c:pt idx="98">
                  <c:v>43263</c:v>
                </c:pt>
                <c:pt idx="99">
                  <c:v>43265</c:v>
                </c:pt>
                <c:pt idx="100">
                  <c:v>43265</c:v>
                </c:pt>
                <c:pt idx="101">
                  <c:v>43270</c:v>
                </c:pt>
                <c:pt idx="102">
                  <c:v>43270</c:v>
                </c:pt>
                <c:pt idx="103">
                  <c:v>43271</c:v>
                </c:pt>
                <c:pt idx="104">
                  <c:v>43271</c:v>
                </c:pt>
                <c:pt idx="105">
                  <c:v>43276</c:v>
                </c:pt>
                <c:pt idx="106">
                  <c:v>43276</c:v>
                </c:pt>
                <c:pt idx="107">
                  <c:v>43283</c:v>
                </c:pt>
                <c:pt idx="108">
                  <c:v>43283</c:v>
                </c:pt>
                <c:pt idx="109">
                  <c:v>43286</c:v>
                </c:pt>
                <c:pt idx="110">
                  <c:v>43286</c:v>
                </c:pt>
                <c:pt idx="111">
                  <c:v>43301</c:v>
                </c:pt>
                <c:pt idx="112">
                  <c:v>43301</c:v>
                </c:pt>
                <c:pt idx="113">
                  <c:v>43304</c:v>
                </c:pt>
                <c:pt idx="114">
                  <c:v>43304</c:v>
                </c:pt>
                <c:pt idx="115">
                  <c:v>43307</c:v>
                </c:pt>
                <c:pt idx="116">
                  <c:v>43307</c:v>
                </c:pt>
                <c:pt idx="117">
                  <c:v>43311</c:v>
                </c:pt>
                <c:pt idx="118">
                  <c:v>43311</c:v>
                </c:pt>
                <c:pt idx="119">
                  <c:v>43312</c:v>
                </c:pt>
                <c:pt idx="120">
                  <c:v>43312</c:v>
                </c:pt>
                <c:pt idx="121">
                  <c:v>43318</c:v>
                </c:pt>
                <c:pt idx="122">
                  <c:v>43318</c:v>
                </c:pt>
                <c:pt idx="123">
                  <c:v>43326</c:v>
                </c:pt>
                <c:pt idx="124">
                  <c:v>43326</c:v>
                </c:pt>
                <c:pt idx="125">
                  <c:v>43332</c:v>
                </c:pt>
                <c:pt idx="126">
                  <c:v>43332</c:v>
                </c:pt>
                <c:pt idx="127">
                  <c:v>43333</c:v>
                </c:pt>
                <c:pt idx="128">
                  <c:v>43333</c:v>
                </c:pt>
                <c:pt idx="129">
                  <c:v>43334</c:v>
                </c:pt>
                <c:pt idx="130">
                  <c:v>43334</c:v>
                </c:pt>
                <c:pt idx="131">
                  <c:v>43335</c:v>
                </c:pt>
                <c:pt idx="132">
                  <c:v>43335</c:v>
                </c:pt>
                <c:pt idx="133">
                  <c:v>43336</c:v>
                </c:pt>
                <c:pt idx="134">
                  <c:v>43336</c:v>
                </c:pt>
                <c:pt idx="135">
                  <c:v>43338</c:v>
                </c:pt>
                <c:pt idx="136">
                  <c:v>43338</c:v>
                </c:pt>
                <c:pt idx="137">
                  <c:v>43339</c:v>
                </c:pt>
                <c:pt idx="138">
                  <c:v>43339</c:v>
                </c:pt>
                <c:pt idx="139">
                  <c:v>43381</c:v>
                </c:pt>
                <c:pt idx="140">
                  <c:v>43381</c:v>
                </c:pt>
                <c:pt idx="141">
                  <c:v>43383</c:v>
                </c:pt>
                <c:pt idx="142">
                  <c:v>43383</c:v>
                </c:pt>
                <c:pt idx="143">
                  <c:v>43385</c:v>
                </c:pt>
                <c:pt idx="144">
                  <c:v>43385</c:v>
                </c:pt>
                <c:pt idx="145">
                  <c:v>43388</c:v>
                </c:pt>
                <c:pt idx="146">
                  <c:v>43388</c:v>
                </c:pt>
                <c:pt idx="147">
                  <c:v>43389</c:v>
                </c:pt>
                <c:pt idx="148">
                  <c:v>43389</c:v>
                </c:pt>
                <c:pt idx="149">
                  <c:v>43397</c:v>
                </c:pt>
                <c:pt idx="150">
                  <c:v>43397</c:v>
                </c:pt>
                <c:pt idx="151">
                  <c:v>43402</c:v>
                </c:pt>
                <c:pt idx="152">
                  <c:v>43402</c:v>
                </c:pt>
                <c:pt idx="153">
                  <c:v>43403</c:v>
                </c:pt>
                <c:pt idx="154">
                  <c:v>43403</c:v>
                </c:pt>
                <c:pt idx="155">
                  <c:v>43405</c:v>
                </c:pt>
                <c:pt idx="156">
                  <c:v>43405</c:v>
                </c:pt>
                <c:pt idx="157">
                  <c:v>43409</c:v>
                </c:pt>
                <c:pt idx="158">
                  <c:v>43409</c:v>
                </c:pt>
                <c:pt idx="159">
                  <c:v>43411</c:v>
                </c:pt>
                <c:pt idx="160">
                  <c:v>43411</c:v>
                </c:pt>
                <c:pt idx="161">
                  <c:v>43412</c:v>
                </c:pt>
                <c:pt idx="162">
                  <c:v>43412</c:v>
                </c:pt>
                <c:pt idx="163">
                  <c:v>43416</c:v>
                </c:pt>
                <c:pt idx="164">
                  <c:v>43416</c:v>
                </c:pt>
                <c:pt idx="165">
                  <c:v>43417</c:v>
                </c:pt>
                <c:pt idx="166">
                  <c:v>43417</c:v>
                </c:pt>
                <c:pt idx="167">
                  <c:v>43423</c:v>
                </c:pt>
                <c:pt idx="168">
                  <c:v>43423</c:v>
                </c:pt>
                <c:pt idx="169">
                  <c:v>43433</c:v>
                </c:pt>
                <c:pt idx="170">
                  <c:v>43433</c:v>
                </c:pt>
                <c:pt idx="171">
                  <c:v>43451</c:v>
                </c:pt>
                <c:pt idx="172">
                  <c:v>43451</c:v>
                </c:pt>
                <c:pt idx="173">
                  <c:v>43452</c:v>
                </c:pt>
                <c:pt idx="174">
                  <c:v>43452</c:v>
                </c:pt>
                <c:pt idx="175">
                  <c:v>43454</c:v>
                </c:pt>
                <c:pt idx="176">
                  <c:v>43454</c:v>
                </c:pt>
                <c:pt idx="177">
                  <c:v>43458</c:v>
                </c:pt>
                <c:pt idx="178">
                  <c:v>43458</c:v>
                </c:pt>
                <c:pt idx="179">
                  <c:v>43460</c:v>
                </c:pt>
                <c:pt idx="180">
                  <c:v>43460</c:v>
                </c:pt>
                <c:pt idx="181">
                  <c:v>43461</c:v>
                </c:pt>
                <c:pt idx="182">
                  <c:v>43461</c:v>
                </c:pt>
                <c:pt idx="183" formatCode="dd/mm/yy;@">
                  <c:v>43467</c:v>
                </c:pt>
                <c:pt idx="184" formatCode="dd/mm/yy;@">
                  <c:v>43467</c:v>
                </c:pt>
                <c:pt idx="185" formatCode="dd/mm/yy;@">
                  <c:v>43468</c:v>
                </c:pt>
                <c:pt idx="186" formatCode="dd/mm/yy;@">
                  <c:v>43468</c:v>
                </c:pt>
                <c:pt idx="187" formatCode="dd/mm/yy;@">
                  <c:v>43472</c:v>
                </c:pt>
                <c:pt idx="188" formatCode="dd/mm/yy;@">
                  <c:v>43472</c:v>
                </c:pt>
                <c:pt idx="189" formatCode="dd/mm/yy;@">
                  <c:v>43473</c:v>
                </c:pt>
                <c:pt idx="190" formatCode="dd/mm/yy;@">
                  <c:v>43473</c:v>
                </c:pt>
                <c:pt idx="191" formatCode="dd/mm/yy;@">
                  <c:v>43475</c:v>
                </c:pt>
                <c:pt idx="192" formatCode="dd/mm/yy;@">
                  <c:v>43475</c:v>
                </c:pt>
                <c:pt idx="193" formatCode="dd/mm/yy;@">
                  <c:v>43476</c:v>
                </c:pt>
                <c:pt idx="194" formatCode="dd/mm/yy;@">
                  <c:v>43476</c:v>
                </c:pt>
                <c:pt idx="195" formatCode="dd/mm/yy;@">
                  <c:v>43479</c:v>
                </c:pt>
                <c:pt idx="196" formatCode="dd/mm/yy;@">
                  <c:v>43479</c:v>
                </c:pt>
                <c:pt idx="197" formatCode="dd/mm/yy;@">
                  <c:v>43480</c:v>
                </c:pt>
                <c:pt idx="198" formatCode="dd/mm/yy;@">
                  <c:v>43480</c:v>
                </c:pt>
                <c:pt idx="199" formatCode="dd/mm/yy;@">
                  <c:v>43480</c:v>
                </c:pt>
                <c:pt idx="200" formatCode="dd/mm/yy;@">
                  <c:v>43480</c:v>
                </c:pt>
                <c:pt idx="201" formatCode="dd/mm/yy;@">
                  <c:v>43482</c:v>
                </c:pt>
                <c:pt idx="202" formatCode="dd/mm/yy;@">
                  <c:v>43482</c:v>
                </c:pt>
                <c:pt idx="203" formatCode="dd/mm/yy;@">
                  <c:v>43488</c:v>
                </c:pt>
                <c:pt idx="204" formatCode="dd/mm/yy;@">
                  <c:v>43488</c:v>
                </c:pt>
                <c:pt idx="205" formatCode="dd/mm/yy;@">
                  <c:v>43489</c:v>
                </c:pt>
                <c:pt idx="206" formatCode="dd/mm/yy;@">
                  <c:v>43489</c:v>
                </c:pt>
                <c:pt idx="207" formatCode="dd/mm/yy;@">
                  <c:v>43492</c:v>
                </c:pt>
                <c:pt idx="208" formatCode="dd/mm/yy;@">
                  <c:v>43492</c:v>
                </c:pt>
                <c:pt idx="209" formatCode="dd/mm/yy;@">
                  <c:v>43493</c:v>
                </c:pt>
                <c:pt idx="210" formatCode="dd/mm/yy;@">
                  <c:v>43493</c:v>
                </c:pt>
                <c:pt idx="211" formatCode="dd/mm/yy;@">
                  <c:v>43504</c:v>
                </c:pt>
                <c:pt idx="212" formatCode="dd/mm/yy;@">
                  <c:v>43504</c:v>
                </c:pt>
                <c:pt idx="213" formatCode="dd/mm/yy;@">
                  <c:v>43507</c:v>
                </c:pt>
                <c:pt idx="214" formatCode="dd/mm/yy;@">
                  <c:v>43507</c:v>
                </c:pt>
                <c:pt idx="215" formatCode="dd/mm/yy;@">
                  <c:v>43508</c:v>
                </c:pt>
                <c:pt idx="216" formatCode="dd/mm/yy;@">
                  <c:v>43508</c:v>
                </c:pt>
                <c:pt idx="217" formatCode="dd/mm/yy;@">
                  <c:v>43510</c:v>
                </c:pt>
                <c:pt idx="218" formatCode="dd/mm/yy;@">
                  <c:v>43510</c:v>
                </c:pt>
                <c:pt idx="219" formatCode="dd/mm/yy;@">
                  <c:v>43514</c:v>
                </c:pt>
                <c:pt idx="220" formatCode="dd/mm/yy;@">
                  <c:v>43514</c:v>
                </c:pt>
                <c:pt idx="221" formatCode="dd/mm/yy;@">
                  <c:v>43515</c:v>
                </c:pt>
                <c:pt idx="222" formatCode="dd/mm/yy;@">
                  <c:v>43515</c:v>
                </c:pt>
                <c:pt idx="223" formatCode="dd/mm/yy;@">
                  <c:v>43522</c:v>
                </c:pt>
                <c:pt idx="224" formatCode="dd/mm/yy;@">
                  <c:v>43522</c:v>
                </c:pt>
                <c:pt idx="225" formatCode="dd/mm/yy;@">
                  <c:v>43523</c:v>
                </c:pt>
                <c:pt idx="226" formatCode="dd/mm/yy;@">
                  <c:v>43523</c:v>
                </c:pt>
                <c:pt idx="227" formatCode="dd/mm/yy;@">
                  <c:v>43524</c:v>
                </c:pt>
                <c:pt idx="228" formatCode="dd/mm/yy;@">
                  <c:v>43524</c:v>
                </c:pt>
                <c:pt idx="229" formatCode="dd/mm/yy;@">
                  <c:v>43529</c:v>
                </c:pt>
                <c:pt idx="230" formatCode="dd/mm/yy;@">
                  <c:v>43529</c:v>
                </c:pt>
                <c:pt idx="231" formatCode="dd/mm/yy;@">
                  <c:v>43531</c:v>
                </c:pt>
                <c:pt idx="232" formatCode="dd/mm/yy;@">
                  <c:v>43531</c:v>
                </c:pt>
                <c:pt idx="233" formatCode="dd/mm/yy;@">
                  <c:v>43535</c:v>
                </c:pt>
                <c:pt idx="234" formatCode="dd/mm/yy;@">
                  <c:v>43535</c:v>
                </c:pt>
                <c:pt idx="235" formatCode="dd/mm/yy;@">
                  <c:v>43536</c:v>
                </c:pt>
                <c:pt idx="236" formatCode="dd/mm/yy;@">
                  <c:v>43536</c:v>
                </c:pt>
                <c:pt idx="237" formatCode="dd/mm/yy;@">
                  <c:v>43538</c:v>
                </c:pt>
                <c:pt idx="238" formatCode="dd/mm/yy;@">
                  <c:v>43538</c:v>
                </c:pt>
                <c:pt idx="239" formatCode="dd/mm/yy;@">
                  <c:v>43546</c:v>
                </c:pt>
                <c:pt idx="240" formatCode="dd/mm/yy;@">
                  <c:v>43546</c:v>
                </c:pt>
                <c:pt idx="241" formatCode="dd/mm/yy;@">
                  <c:v>43549</c:v>
                </c:pt>
                <c:pt idx="242" formatCode="dd/mm/yy;@">
                  <c:v>43549</c:v>
                </c:pt>
                <c:pt idx="243" formatCode="dd/mm/yy;@">
                  <c:v>43550</c:v>
                </c:pt>
                <c:pt idx="244" formatCode="dd/mm/yy;@">
                  <c:v>43550</c:v>
                </c:pt>
                <c:pt idx="245" formatCode="dd/mm/yy;@">
                  <c:v>43552</c:v>
                </c:pt>
                <c:pt idx="246" formatCode="dd/mm/yy;@">
                  <c:v>43552</c:v>
                </c:pt>
                <c:pt idx="247" formatCode="dd/mm/yy;@">
                  <c:v>43556</c:v>
                </c:pt>
                <c:pt idx="248" formatCode="dd/mm/yy;@">
                  <c:v>43556</c:v>
                </c:pt>
                <c:pt idx="249" formatCode="dd/mm/yy;@">
                  <c:v>43557</c:v>
                </c:pt>
                <c:pt idx="250" formatCode="dd/mm/yy;@">
                  <c:v>43557</c:v>
                </c:pt>
                <c:pt idx="251" formatCode="dd/mm/yy;@">
                  <c:v>43559</c:v>
                </c:pt>
                <c:pt idx="252" formatCode="dd/mm/yy;@">
                  <c:v>43559</c:v>
                </c:pt>
                <c:pt idx="253" formatCode="dd/mm/yy;@">
                  <c:v>43560</c:v>
                </c:pt>
                <c:pt idx="254" formatCode="dd/mm/yy;@">
                  <c:v>43560</c:v>
                </c:pt>
                <c:pt idx="255" formatCode="dd/mm/yy;@">
                  <c:v>43563</c:v>
                </c:pt>
                <c:pt idx="256" formatCode="dd/mm/yy;@">
                  <c:v>43563</c:v>
                </c:pt>
                <c:pt idx="257" formatCode="dd/mm/yy;@">
                  <c:v>43564</c:v>
                </c:pt>
                <c:pt idx="258" formatCode="dd/mm/yy;@">
                  <c:v>43564</c:v>
                </c:pt>
                <c:pt idx="259" formatCode="dd/mm/yy;@">
                  <c:v>43566</c:v>
                </c:pt>
                <c:pt idx="260" formatCode="dd/mm/yy;@">
                  <c:v>43566</c:v>
                </c:pt>
                <c:pt idx="261" formatCode="dd/mm/yy;@">
                  <c:v>43572</c:v>
                </c:pt>
                <c:pt idx="262" formatCode="dd/mm/yy;@">
                  <c:v>43572</c:v>
                </c:pt>
                <c:pt idx="263" formatCode="dd/mm/yy;@">
                  <c:v>43573</c:v>
                </c:pt>
                <c:pt idx="264" formatCode="dd/mm/yy;@">
                  <c:v>43573</c:v>
                </c:pt>
                <c:pt idx="265" formatCode="dd/mm/yy;@">
                  <c:v>43577</c:v>
                </c:pt>
                <c:pt idx="266" formatCode="dd/mm/yy;@">
                  <c:v>43577</c:v>
                </c:pt>
                <c:pt idx="267" formatCode="dd/mm/yy;@">
                  <c:v>43578</c:v>
                </c:pt>
                <c:pt idx="268" formatCode="dd/mm/yy;@">
                  <c:v>43578</c:v>
                </c:pt>
                <c:pt idx="269" formatCode="dd/mm/yy;@">
                  <c:v>43580</c:v>
                </c:pt>
                <c:pt idx="270" formatCode="dd/mm/yy;@">
                  <c:v>43580</c:v>
                </c:pt>
                <c:pt idx="271" formatCode="dd/mm/yy;@">
                  <c:v>43584</c:v>
                </c:pt>
                <c:pt idx="272" formatCode="dd/mm/yy;@">
                  <c:v>43584</c:v>
                </c:pt>
                <c:pt idx="273" formatCode="dd/mm/yy;@">
                  <c:v>43591</c:v>
                </c:pt>
                <c:pt idx="274" formatCode="dd/mm/yy;@">
                  <c:v>43591</c:v>
                </c:pt>
                <c:pt idx="275" formatCode="dd/mm/yy;@">
                  <c:v>43592</c:v>
                </c:pt>
                <c:pt idx="276" formatCode="dd/mm/yy;@">
                  <c:v>43592</c:v>
                </c:pt>
                <c:pt idx="277" formatCode="dd/mm/yy;@">
                  <c:v>43593</c:v>
                </c:pt>
                <c:pt idx="278" formatCode="dd/mm/yy;@">
                  <c:v>43593</c:v>
                </c:pt>
                <c:pt idx="279" formatCode="dd/mm/yy;@">
                  <c:v>43595</c:v>
                </c:pt>
                <c:pt idx="280" formatCode="dd/mm/yy;@">
                  <c:v>43595</c:v>
                </c:pt>
                <c:pt idx="281" formatCode="dd/mm/yy;@">
                  <c:v>43598</c:v>
                </c:pt>
                <c:pt idx="282" formatCode="dd/mm/yy;@">
                  <c:v>43598</c:v>
                </c:pt>
                <c:pt idx="283" formatCode="dd/mm/yy;@">
                  <c:v>43599</c:v>
                </c:pt>
                <c:pt idx="284" formatCode="dd/mm/yy;@">
                  <c:v>43599</c:v>
                </c:pt>
                <c:pt idx="285" formatCode="dd/mm/yy;@">
                  <c:v>43601</c:v>
                </c:pt>
                <c:pt idx="286" formatCode="dd/mm/yy;@">
                  <c:v>43601</c:v>
                </c:pt>
                <c:pt idx="287" formatCode="dd/mm/yy;@">
                  <c:v>43602</c:v>
                </c:pt>
                <c:pt idx="288" formatCode="dd/mm/yy;@">
                  <c:v>43602</c:v>
                </c:pt>
                <c:pt idx="289" formatCode="dd/mm/yy;@">
                  <c:v>43607</c:v>
                </c:pt>
                <c:pt idx="290" formatCode="dd/mm/yy;@">
                  <c:v>43607</c:v>
                </c:pt>
                <c:pt idx="291" formatCode="dd/mm/yy;@">
                  <c:v>43612</c:v>
                </c:pt>
                <c:pt idx="292" formatCode="dd/mm/yy;@">
                  <c:v>43612</c:v>
                </c:pt>
                <c:pt idx="293" formatCode="dd/mm/yy;@">
                  <c:v>43613</c:v>
                </c:pt>
                <c:pt idx="294" formatCode="dd/mm/yy;@">
                  <c:v>43613</c:v>
                </c:pt>
                <c:pt idx="295" formatCode="dd/mm/yy;@">
                  <c:v>43615</c:v>
                </c:pt>
                <c:pt idx="296" formatCode="dd/mm/yy;@">
                  <c:v>43615</c:v>
                </c:pt>
                <c:pt idx="297" formatCode="dd/mm/yy;@">
                  <c:v>43621</c:v>
                </c:pt>
                <c:pt idx="298" formatCode="dd/mm/yy;@">
                  <c:v>43621</c:v>
                </c:pt>
                <c:pt idx="299" formatCode="dd/mm/yy;@">
                  <c:v>43626</c:v>
                </c:pt>
                <c:pt idx="300" formatCode="dd/mm/yy;@">
                  <c:v>43626</c:v>
                </c:pt>
                <c:pt idx="301" formatCode="dd/mm/yy;@">
                  <c:v>43628</c:v>
                </c:pt>
                <c:pt idx="302" formatCode="dd/mm/yy;@">
                  <c:v>43628</c:v>
                </c:pt>
                <c:pt idx="303" formatCode="dd/mm/yy;@">
                  <c:v>43633</c:v>
                </c:pt>
                <c:pt idx="304" formatCode="dd/mm/yy;@">
                  <c:v>43633</c:v>
                </c:pt>
                <c:pt idx="305" formatCode="dd/mm/yy;@">
                  <c:v>43634</c:v>
                </c:pt>
                <c:pt idx="306" formatCode="dd/mm/yy;@">
                  <c:v>43634</c:v>
                </c:pt>
                <c:pt idx="307" formatCode="dd/mm/yy;@">
                  <c:v>43640</c:v>
                </c:pt>
                <c:pt idx="308" formatCode="dd/mm/yy;@">
                  <c:v>43640</c:v>
                </c:pt>
                <c:pt idx="309" formatCode="dd/mm/yy;@">
                  <c:v>43641</c:v>
                </c:pt>
                <c:pt idx="310" formatCode="dd/mm/yy;@">
                  <c:v>43641</c:v>
                </c:pt>
                <c:pt idx="311" formatCode="dd/mm/yy;@">
                  <c:v>43647</c:v>
                </c:pt>
                <c:pt idx="312" formatCode="dd/mm/yy;@">
                  <c:v>43647</c:v>
                </c:pt>
                <c:pt idx="313" formatCode="dd/mm/yy;@">
                  <c:v>43648</c:v>
                </c:pt>
                <c:pt idx="314" formatCode="dd/mm/yy;@">
                  <c:v>43648</c:v>
                </c:pt>
                <c:pt idx="315" formatCode="dd/mm/yy;@">
                  <c:v>43650</c:v>
                </c:pt>
                <c:pt idx="316" formatCode="dd/mm/yy;@">
                  <c:v>43650</c:v>
                </c:pt>
                <c:pt idx="317" formatCode="dd/mm/yy;@">
                  <c:v>43651</c:v>
                </c:pt>
                <c:pt idx="318" formatCode="dd/mm/yy;@">
                  <c:v>43651</c:v>
                </c:pt>
                <c:pt idx="319" formatCode="dd/mm/yy;@">
                  <c:v>43668</c:v>
                </c:pt>
                <c:pt idx="320" formatCode="dd/mm/yy;@">
                  <c:v>43668</c:v>
                </c:pt>
                <c:pt idx="321" formatCode="dd/mm/yy;@">
                  <c:v>43671</c:v>
                </c:pt>
                <c:pt idx="322" formatCode="dd/mm/yy;@">
                  <c:v>43671</c:v>
                </c:pt>
                <c:pt idx="323" formatCode="dd/mm/yy;@">
                  <c:v>43675</c:v>
                </c:pt>
                <c:pt idx="324" formatCode="dd/mm/yy;@">
                  <c:v>43675</c:v>
                </c:pt>
                <c:pt idx="325" formatCode="dd/mm/yy;@">
                  <c:v>43676</c:v>
                </c:pt>
                <c:pt idx="326" formatCode="dd/mm/yy;@">
                  <c:v>43676</c:v>
                </c:pt>
                <c:pt idx="327" formatCode="dd/mm/yy;@">
                  <c:v>43676</c:v>
                </c:pt>
                <c:pt idx="328" formatCode="dd/mm/yy;@">
                  <c:v>43677</c:v>
                </c:pt>
                <c:pt idx="329" formatCode="dd/mm/yy;@">
                  <c:v>43678</c:v>
                </c:pt>
                <c:pt idx="330" formatCode="dd/mm/yy;@">
                  <c:v>43678</c:v>
                </c:pt>
                <c:pt idx="331" formatCode="dd/mm/yy;@">
                  <c:v>43691</c:v>
                </c:pt>
                <c:pt idx="332" formatCode="dd/mm/yy;@">
                  <c:v>43691</c:v>
                </c:pt>
                <c:pt idx="333" formatCode="dd/mm/yy;@">
                  <c:v>43692</c:v>
                </c:pt>
                <c:pt idx="334" formatCode="dd/mm/yy;@">
                  <c:v>43692</c:v>
                </c:pt>
                <c:pt idx="335" formatCode="dd/mm/yy;@">
                  <c:v>43696</c:v>
                </c:pt>
                <c:pt idx="336" formatCode="dd/mm/yy;@">
                  <c:v>43696</c:v>
                </c:pt>
                <c:pt idx="337" formatCode="dd/mm/yy;@">
                  <c:v>43698</c:v>
                </c:pt>
                <c:pt idx="338" formatCode="dd/mm/yy;@">
                  <c:v>43698</c:v>
                </c:pt>
                <c:pt idx="339" formatCode="dd/mm/yy;@">
                  <c:v>43699</c:v>
                </c:pt>
                <c:pt idx="340" formatCode="dd/mm/yy;@">
                  <c:v>43700</c:v>
                </c:pt>
                <c:pt idx="341" formatCode="dd/mm/yy;@">
                  <c:v>43704</c:v>
                </c:pt>
                <c:pt idx="342" formatCode="dd/mm/yy;@">
                  <c:v>43704</c:v>
                </c:pt>
                <c:pt idx="343" formatCode="dd/mm/yy;@">
                  <c:v>43712</c:v>
                </c:pt>
                <c:pt idx="344" formatCode="dd/mm/yy;@">
                  <c:v>43712</c:v>
                </c:pt>
                <c:pt idx="345" formatCode="dd/mm/yy;@">
                  <c:v>43713</c:v>
                </c:pt>
                <c:pt idx="346" formatCode="dd/mm/yy;@">
                  <c:v>43713</c:v>
                </c:pt>
                <c:pt idx="347" formatCode="dd/mm/yy;@">
                  <c:v>43717</c:v>
                </c:pt>
                <c:pt idx="348" formatCode="dd/mm/yy;@">
                  <c:v>43717</c:v>
                </c:pt>
                <c:pt idx="349" formatCode="dd/mm/yy;@">
                  <c:v>43718</c:v>
                </c:pt>
                <c:pt idx="350" formatCode="dd/mm/yy;@">
                  <c:v>43718</c:v>
                </c:pt>
                <c:pt idx="351" formatCode="dd/mm/yy;@">
                  <c:v>43720</c:v>
                </c:pt>
                <c:pt idx="352" formatCode="dd/mm/yy;@">
                  <c:v>43720</c:v>
                </c:pt>
                <c:pt idx="353" formatCode="dd/mm/yy;@">
                  <c:v>43727</c:v>
                </c:pt>
                <c:pt idx="354" formatCode="dd/mm/yy;@">
                  <c:v>43727</c:v>
                </c:pt>
                <c:pt idx="355" formatCode="dd/mm/yy;@">
                  <c:v>43731</c:v>
                </c:pt>
                <c:pt idx="356" formatCode="dd/mm/yy;@">
                  <c:v>43731</c:v>
                </c:pt>
                <c:pt idx="357" formatCode="dd/mm/yy;@">
                  <c:v>43741</c:v>
                </c:pt>
                <c:pt idx="358" formatCode="dd/mm/yy;@">
                  <c:v>43741</c:v>
                </c:pt>
                <c:pt idx="359" formatCode="dd/mm/yy;@">
                  <c:v>43742</c:v>
                </c:pt>
                <c:pt idx="360" formatCode="dd/mm/yy;@">
                  <c:v>43742</c:v>
                </c:pt>
                <c:pt idx="361" formatCode="dd/mm/yy;@">
                  <c:v>43745</c:v>
                </c:pt>
                <c:pt idx="362" formatCode="dd/mm/yy;@">
                  <c:v>43745</c:v>
                </c:pt>
                <c:pt idx="363" formatCode="dd/mm/yy;@">
                  <c:v>43748</c:v>
                </c:pt>
                <c:pt idx="364" formatCode="dd/mm/yy;@">
                  <c:v>43748</c:v>
                </c:pt>
                <c:pt idx="365" formatCode="dd/mm/yy;@">
                  <c:v>43752</c:v>
                </c:pt>
                <c:pt idx="366" formatCode="dd/mm/yy;@">
                  <c:v>43752</c:v>
                </c:pt>
                <c:pt idx="367" formatCode="dd/mm/yy;@">
                  <c:v>43754</c:v>
                </c:pt>
                <c:pt idx="368" formatCode="dd/mm/yy;@">
                  <c:v>43754</c:v>
                </c:pt>
                <c:pt idx="369" formatCode="dd/mm/yy;@">
                  <c:v>43755</c:v>
                </c:pt>
                <c:pt idx="370" formatCode="dd/mm/yy;@">
                  <c:v>43755</c:v>
                </c:pt>
                <c:pt idx="371" formatCode="dd/mm/yy;@">
                  <c:v>43759</c:v>
                </c:pt>
                <c:pt idx="372" formatCode="dd/mm/yy;@">
                  <c:v>43759</c:v>
                </c:pt>
                <c:pt idx="373" formatCode="dd/mm/yy;@">
                  <c:v>43761</c:v>
                </c:pt>
                <c:pt idx="374" formatCode="dd/mm/yy;@">
                  <c:v>43761</c:v>
                </c:pt>
                <c:pt idx="375" formatCode="dd/mm/yy;@">
                  <c:v>43766</c:v>
                </c:pt>
                <c:pt idx="376" formatCode="dd/mm/yy;@">
                  <c:v>43766</c:v>
                </c:pt>
                <c:pt idx="377" formatCode="dd/mm/yy;@">
                  <c:v>43767</c:v>
                </c:pt>
                <c:pt idx="378" formatCode="dd/mm/yy;@">
                  <c:v>43767</c:v>
                </c:pt>
                <c:pt idx="379" formatCode="dd/mm/yy;@">
                  <c:v>43772</c:v>
                </c:pt>
                <c:pt idx="380" formatCode="dd/mm/yy;@">
                  <c:v>43772</c:v>
                </c:pt>
                <c:pt idx="381" formatCode="dd/mm/yy;@">
                  <c:v>43776</c:v>
                </c:pt>
                <c:pt idx="382" formatCode="dd/mm/yy;@">
                  <c:v>43784</c:v>
                </c:pt>
                <c:pt idx="383" formatCode="dd/mm/yy;@">
                  <c:v>43784</c:v>
                </c:pt>
                <c:pt idx="384" formatCode="dd/mm/yy;@">
                  <c:v>43788</c:v>
                </c:pt>
                <c:pt idx="385" formatCode="dd/mm/yy;@">
                  <c:v>43788</c:v>
                </c:pt>
                <c:pt idx="386" formatCode="dd/mm/yy;@">
                  <c:v>43790</c:v>
                </c:pt>
                <c:pt idx="387" formatCode="dd/mm/yy;@">
                  <c:v>43790</c:v>
                </c:pt>
                <c:pt idx="388" formatCode="dd/mm/yy;@">
                  <c:v>43796</c:v>
                </c:pt>
                <c:pt idx="389" formatCode="dd/mm/yy;@">
                  <c:v>43796</c:v>
                </c:pt>
                <c:pt idx="390" formatCode="dd/mm/yy;@">
                  <c:v>43797</c:v>
                </c:pt>
                <c:pt idx="391" formatCode="dd/mm/yy;@">
                  <c:v>43797</c:v>
                </c:pt>
                <c:pt idx="392" formatCode="dd/mm/yy;@">
                  <c:v>43801</c:v>
                </c:pt>
                <c:pt idx="393" formatCode="dd/mm/yy;@">
                  <c:v>43801</c:v>
                </c:pt>
                <c:pt idx="394" formatCode="dd/mm/yy;@">
                  <c:v>43809</c:v>
                </c:pt>
                <c:pt idx="395" formatCode="dd/mm/yy;@">
                  <c:v>43809</c:v>
                </c:pt>
                <c:pt idx="396" formatCode="dd/mm/yy;@">
                  <c:v>43816</c:v>
                </c:pt>
                <c:pt idx="397" formatCode="dd/mm/yy;@">
                  <c:v>43816</c:v>
                </c:pt>
                <c:pt idx="398" formatCode="dd/mm/yy;@">
                  <c:v>43817</c:v>
                </c:pt>
                <c:pt idx="399" formatCode="dd/mm/yy;@">
                  <c:v>43817</c:v>
                </c:pt>
                <c:pt idx="400" formatCode="dd/mm/yy;@">
                  <c:v>43822</c:v>
                </c:pt>
                <c:pt idx="401" formatCode="dd/mm/yy;@">
                  <c:v>43822</c:v>
                </c:pt>
                <c:pt idx="402" formatCode="dd/mm/yy;@">
                  <c:v>43825</c:v>
                </c:pt>
                <c:pt idx="403" formatCode="dd/mm/yy;@">
                  <c:v>43825</c:v>
                </c:pt>
              </c:numCache>
            </c:numRef>
          </c:cat>
          <c:val>
            <c:numRef>
              <c:f>'NG-LAFN-01 (29044)'!$L$3:$L$406</c:f>
              <c:numCache>
                <c:formatCode>General</c:formatCode>
                <c:ptCount val="404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  <c:pt idx="402">
                  <c:v>16</c:v>
                </c:pt>
                <c:pt idx="403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'NG-LAFN-01 (29044)'!$P$2</c:f>
              <c:strCache>
                <c:ptCount val="1"/>
                <c:pt idx="0">
                  <c:v>NG-LAFN-01_1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f>'NG-LAFN-01 (29044)'!$N$3:$N$406</c:f>
              <c:numCache>
                <c:formatCode>m/d/yyyy</c:formatCode>
                <c:ptCount val="404"/>
                <c:pt idx="0">
                  <c:v>43103</c:v>
                </c:pt>
                <c:pt idx="1">
                  <c:v>43103</c:v>
                </c:pt>
                <c:pt idx="2">
                  <c:v>43104</c:v>
                </c:pt>
                <c:pt idx="3">
                  <c:v>43104</c:v>
                </c:pt>
                <c:pt idx="4">
                  <c:v>43109</c:v>
                </c:pt>
                <c:pt idx="5">
                  <c:v>43109</c:v>
                </c:pt>
                <c:pt idx="6">
                  <c:v>43111</c:v>
                </c:pt>
                <c:pt idx="7">
                  <c:v>43111</c:v>
                </c:pt>
                <c:pt idx="8">
                  <c:v>43116</c:v>
                </c:pt>
                <c:pt idx="9">
                  <c:v>43116</c:v>
                </c:pt>
                <c:pt idx="10">
                  <c:v>43118</c:v>
                </c:pt>
                <c:pt idx="11">
                  <c:v>43118</c:v>
                </c:pt>
                <c:pt idx="12">
                  <c:v>43121</c:v>
                </c:pt>
                <c:pt idx="13">
                  <c:v>43121</c:v>
                </c:pt>
                <c:pt idx="14">
                  <c:v>43123</c:v>
                </c:pt>
                <c:pt idx="15">
                  <c:v>43123</c:v>
                </c:pt>
                <c:pt idx="16">
                  <c:v>43124</c:v>
                </c:pt>
                <c:pt idx="17">
                  <c:v>43124</c:v>
                </c:pt>
                <c:pt idx="18">
                  <c:v>43125</c:v>
                </c:pt>
                <c:pt idx="19">
                  <c:v>43125</c:v>
                </c:pt>
                <c:pt idx="20">
                  <c:v>43129</c:v>
                </c:pt>
                <c:pt idx="21">
                  <c:v>43129</c:v>
                </c:pt>
                <c:pt idx="22">
                  <c:v>43132</c:v>
                </c:pt>
                <c:pt idx="23">
                  <c:v>43132</c:v>
                </c:pt>
                <c:pt idx="24">
                  <c:v>43136</c:v>
                </c:pt>
                <c:pt idx="25">
                  <c:v>43136</c:v>
                </c:pt>
                <c:pt idx="26">
                  <c:v>43137</c:v>
                </c:pt>
                <c:pt idx="27">
                  <c:v>43137</c:v>
                </c:pt>
                <c:pt idx="28">
                  <c:v>43139</c:v>
                </c:pt>
                <c:pt idx="29">
                  <c:v>43139</c:v>
                </c:pt>
                <c:pt idx="30">
                  <c:v>43155</c:v>
                </c:pt>
                <c:pt idx="31">
                  <c:v>43155</c:v>
                </c:pt>
                <c:pt idx="32">
                  <c:v>43158</c:v>
                </c:pt>
                <c:pt idx="33">
                  <c:v>43158</c:v>
                </c:pt>
                <c:pt idx="34">
                  <c:v>43160</c:v>
                </c:pt>
                <c:pt idx="35">
                  <c:v>43160</c:v>
                </c:pt>
                <c:pt idx="36">
                  <c:v>43164</c:v>
                </c:pt>
                <c:pt idx="37">
                  <c:v>43164</c:v>
                </c:pt>
                <c:pt idx="38">
                  <c:v>43166</c:v>
                </c:pt>
                <c:pt idx="39">
                  <c:v>43166</c:v>
                </c:pt>
                <c:pt idx="40">
                  <c:v>43171</c:v>
                </c:pt>
                <c:pt idx="41">
                  <c:v>43171</c:v>
                </c:pt>
                <c:pt idx="42">
                  <c:v>43173</c:v>
                </c:pt>
                <c:pt idx="43">
                  <c:v>43173</c:v>
                </c:pt>
                <c:pt idx="44">
                  <c:v>43174</c:v>
                </c:pt>
                <c:pt idx="45">
                  <c:v>43174</c:v>
                </c:pt>
                <c:pt idx="46">
                  <c:v>43179</c:v>
                </c:pt>
                <c:pt idx="47">
                  <c:v>43179</c:v>
                </c:pt>
                <c:pt idx="48">
                  <c:v>43181</c:v>
                </c:pt>
                <c:pt idx="49">
                  <c:v>43181</c:v>
                </c:pt>
                <c:pt idx="50">
                  <c:v>43185</c:v>
                </c:pt>
                <c:pt idx="51">
                  <c:v>43185</c:v>
                </c:pt>
                <c:pt idx="52">
                  <c:v>43186</c:v>
                </c:pt>
                <c:pt idx="53">
                  <c:v>43186</c:v>
                </c:pt>
                <c:pt idx="54">
                  <c:v>43188</c:v>
                </c:pt>
                <c:pt idx="55">
                  <c:v>43188</c:v>
                </c:pt>
                <c:pt idx="56">
                  <c:v>43192</c:v>
                </c:pt>
                <c:pt idx="57">
                  <c:v>43192</c:v>
                </c:pt>
                <c:pt idx="58">
                  <c:v>43193</c:v>
                </c:pt>
                <c:pt idx="59">
                  <c:v>43193</c:v>
                </c:pt>
                <c:pt idx="60">
                  <c:v>43195</c:v>
                </c:pt>
                <c:pt idx="61">
                  <c:v>43195</c:v>
                </c:pt>
                <c:pt idx="62">
                  <c:v>43206</c:v>
                </c:pt>
                <c:pt idx="63">
                  <c:v>43206</c:v>
                </c:pt>
                <c:pt idx="64">
                  <c:v>43207</c:v>
                </c:pt>
                <c:pt idx="65">
                  <c:v>43207</c:v>
                </c:pt>
                <c:pt idx="66">
                  <c:v>43209</c:v>
                </c:pt>
                <c:pt idx="67">
                  <c:v>43209</c:v>
                </c:pt>
                <c:pt idx="68">
                  <c:v>43213</c:v>
                </c:pt>
                <c:pt idx="69">
                  <c:v>43213</c:v>
                </c:pt>
                <c:pt idx="70">
                  <c:v>43216</c:v>
                </c:pt>
                <c:pt idx="71">
                  <c:v>43216</c:v>
                </c:pt>
                <c:pt idx="72">
                  <c:v>43223</c:v>
                </c:pt>
                <c:pt idx="73">
                  <c:v>43223</c:v>
                </c:pt>
                <c:pt idx="74">
                  <c:v>43227</c:v>
                </c:pt>
                <c:pt idx="75">
                  <c:v>43229</c:v>
                </c:pt>
                <c:pt idx="76">
                  <c:v>43229</c:v>
                </c:pt>
                <c:pt idx="77">
                  <c:v>43230</c:v>
                </c:pt>
                <c:pt idx="78">
                  <c:v>43230</c:v>
                </c:pt>
                <c:pt idx="79">
                  <c:v>43236</c:v>
                </c:pt>
                <c:pt idx="80">
                  <c:v>43236</c:v>
                </c:pt>
                <c:pt idx="81">
                  <c:v>43237</c:v>
                </c:pt>
                <c:pt idx="82">
                  <c:v>43237</c:v>
                </c:pt>
                <c:pt idx="83">
                  <c:v>43242</c:v>
                </c:pt>
                <c:pt idx="84">
                  <c:v>43242</c:v>
                </c:pt>
                <c:pt idx="85">
                  <c:v>43250</c:v>
                </c:pt>
                <c:pt idx="86">
                  <c:v>43250</c:v>
                </c:pt>
                <c:pt idx="87">
                  <c:v>43251</c:v>
                </c:pt>
                <c:pt idx="88">
                  <c:v>43251</c:v>
                </c:pt>
                <c:pt idx="89">
                  <c:v>43255</c:v>
                </c:pt>
                <c:pt idx="90">
                  <c:v>43255</c:v>
                </c:pt>
                <c:pt idx="91">
                  <c:v>43256</c:v>
                </c:pt>
                <c:pt idx="92">
                  <c:v>43256</c:v>
                </c:pt>
                <c:pt idx="93">
                  <c:v>43258</c:v>
                </c:pt>
                <c:pt idx="94">
                  <c:v>43258</c:v>
                </c:pt>
                <c:pt idx="95">
                  <c:v>43262</c:v>
                </c:pt>
                <c:pt idx="96">
                  <c:v>43262</c:v>
                </c:pt>
                <c:pt idx="97">
                  <c:v>43263</c:v>
                </c:pt>
                <c:pt idx="98">
                  <c:v>43263</c:v>
                </c:pt>
                <c:pt idx="99">
                  <c:v>43265</c:v>
                </c:pt>
                <c:pt idx="100">
                  <c:v>43265</c:v>
                </c:pt>
                <c:pt idx="101">
                  <c:v>43270</c:v>
                </c:pt>
                <c:pt idx="102">
                  <c:v>43270</c:v>
                </c:pt>
                <c:pt idx="103">
                  <c:v>43271</c:v>
                </c:pt>
                <c:pt idx="104">
                  <c:v>43271</c:v>
                </c:pt>
                <c:pt idx="105">
                  <c:v>43276</c:v>
                </c:pt>
                <c:pt idx="106">
                  <c:v>43276</c:v>
                </c:pt>
                <c:pt idx="107">
                  <c:v>43283</c:v>
                </c:pt>
                <c:pt idx="108">
                  <c:v>43283</c:v>
                </c:pt>
                <c:pt idx="109">
                  <c:v>43286</c:v>
                </c:pt>
                <c:pt idx="110">
                  <c:v>43286</c:v>
                </c:pt>
                <c:pt idx="111">
                  <c:v>43301</c:v>
                </c:pt>
                <c:pt idx="112">
                  <c:v>43301</c:v>
                </c:pt>
                <c:pt idx="113">
                  <c:v>43304</c:v>
                </c:pt>
                <c:pt idx="114">
                  <c:v>43304</c:v>
                </c:pt>
                <c:pt idx="115">
                  <c:v>43307</c:v>
                </c:pt>
                <c:pt idx="116">
                  <c:v>43307</c:v>
                </c:pt>
                <c:pt idx="117">
                  <c:v>43311</c:v>
                </c:pt>
                <c:pt idx="118">
                  <c:v>43311</c:v>
                </c:pt>
                <c:pt idx="119">
                  <c:v>43312</c:v>
                </c:pt>
                <c:pt idx="120">
                  <c:v>43312</c:v>
                </c:pt>
                <c:pt idx="121">
                  <c:v>43318</c:v>
                </c:pt>
                <c:pt idx="122">
                  <c:v>43318</c:v>
                </c:pt>
                <c:pt idx="123">
                  <c:v>43326</c:v>
                </c:pt>
                <c:pt idx="124">
                  <c:v>43326</c:v>
                </c:pt>
                <c:pt idx="125">
                  <c:v>43332</c:v>
                </c:pt>
                <c:pt idx="126">
                  <c:v>43332</c:v>
                </c:pt>
                <c:pt idx="127">
                  <c:v>43333</c:v>
                </c:pt>
                <c:pt idx="128">
                  <c:v>43333</c:v>
                </c:pt>
                <c:pt idx="129">
                  <c:v>43334</c:v>
                </c:pt>
                <c:pt idx="130">
                  <c:v>43334</c:v>
                </c:pt>
                <c:pt idx="131">
                  <c:v>43335</c:v>
                </c:pt>
                <c:pt idx="132">
                  <c:v>43335</c:v>
                </c:pt>
                <c:pt idx="133">
                  <c:v>43336</c:v>
                </c:pt>
                <c:pt idx="134">
                  <c:v>43336</c:v>
                </c:pt>
                <c:pt idx="135">
                  <c:v>43338</c:v>
                </c:pt>
                <c:pt idx="136">
                  <c:v>43338</c:v>
                </c:pt>
                <c:pt idx="137">
                  <c:v>43339</c:v>
                </c:pt>
                <c:pt idx="138">
                  <c:v>43339</c:v>
                </c:pt>
                <c:pt idx="139">
                  <c:v>43381</c:v>
                </c:pt>
                <c:pt idx="140">
                  <c:v>43381</c:v>
                </c:pt>
                <c:pt idx="141">
                  <c:v>43383</c:v>
                </c:pt>
                <c:pt idx="142">
                  <c:v>43383</c:v>
                </c:pt>
                <c:pt idx="143">
                  <c:v>43385</c:v>
                </c:pt>
                <c:pt idx="144">
                  <c:v>43385</c:v>
                </c:pt>
                <c:pt idx="145">
                  <c:v>43388</c:v>
                </c:pt>
                <c:pt idx="146">
                  <c:v>43388</c:v>
                </c:pt>
                <c:pt idx="147">
                  <c:v>43389</c:v>
                </c:pt>
                <c:pt idx="148">
                  <c:v>43389</c:v>
                </c:pt>
                <c:pt idx="149">
                  <c:v>43397</c:v>
                </c:pt>
                <c:pt idx="150">
                  <c:v>43397</c:v>
                </c:pt>
                <c:pt idx="151">
                  <c:v>43402</c:v>
                </c:pt>
                <c:pt idx="152">
                  <c:v>43402</c:v>
                </c:pt>
                <c:pt idx="153">
                  <c:v>43403</c:v>
                </c:pt>
                <c:pt idx="154">
                  <c:v>43403</c:v>
                </c:pt>
                <c:pt idx="155">
                  <c:v>43405</c:v>
                </c:pt>
                <c:pt idx="156">
                  <c:v>43405</c:v>
                </c:pt>
                <c:pt idx="157">
                  <c:v>43409</c:v>
                </c:pt>
                <c:pt idx="158">
                  <c:v>43409</c:v>
                </c:pt>
                <c:pt idx="159">
                  <c:v>43411</c:v>
                </c:pt>
                <c:pt idx="160">
                  <c:v>43411</c:v>
                </c:pt>
                <c:pt idx="161">
                  <c:v>43412</c:v>
                </c:pt>
                <c:pt idx="162">
                  <c:v>43412</c:v>
                </c:pt>
                <c:pt idx="163">
                  <c:v>43416</c:v>
                </c:pt>
                <c:pt idx="164">
                  <c:v>43416</c:v>
                </c:pt>
                <c:pt idx="165">
                  <c:v>43417</c:v>
                </c:pt>
                <c:pt idx="166">
                  <c:v>43417</c:v>
                </c:pt>
                <c:pt idx="167">
                  <c:v>43423</c:v>
                </c:pt>
                <c:pt idx="168">
                  <c:v>43423</c:v>
                </c:pt>
                <c:pt idx="169">
                  <c:v>43433</c:v>
                </c:pt>
                <c:pt idx="170">
                  <c:v>43433</c:v>
                </c:pt>
                <c:pt idx="171">
                  <c:v>43451</c:v>
                </c:pt>
                <c:pt idx="172">
                  <c:v>43451</c:v>
                </c:pt>
                <c:pt idx="173">
                  <c:v>43452</c:v>
                </c:pt>
                <c:pt idx="174">
                  <c:v>43452</c:v>
                </c:pt>
                <c:pt idx="175">
                  <c:v>43454</c:v>
                </c:pt>
                <c:pt idx="176">
                  <c:v>43454</c:v>
                </c:pt>
                <c:pt idx="177">
                  <c:v>43458</c:v>
                </c:pt>
                <c:pt idx="178">
                  <c:v>43458</c:v>
                </c:pt>
                <c:pt idx="179">
                  <c:v>43460</c:v>
                </c:pt>
                <c:pt idx="180">
                  <c:v>43460</c:v>
                </c:pt>
                <c:pt idx="181">
                  <c:v>43461</c:v>
                </c:pt>
                <c:pt idx="182">
                  <c:v>43461</c:v>
                </c:pt>
                <c:pt idx="183" formatCode="dd/mm/yy;@">
                  <c:v>43467</c:v>
                </c:pt>
                <c:pt idx="184" formatCode="dd/mm/yy;@">
                  <c:v>43467</c:v>
                </c:pt>
                <c:pt idx="185" formatCode="dd/mm/yy;@">
                  <c:v>43468</c:v>
                </c:pt>
                <c:pt idx="186" formatCode="dd/mm/yy;@">
                  <c:v>43468</c:v>
                </c:pt>
                <c:pt idx="187" formatCode="dd/mm/yy;@">
                  <c:v>43472</c:v>
                </c:pt>
                <c:pt idx="188" formatCode="dd/mm/yy;@">
                  <c:v>43472</c:v>
                </c:pt>
                <c:pt idx="189" formatCode="dd/mm/yy;@">
                  <c:v>43473</c:v>
                </c:pt>
                <c:pt idx="190" formatCode="dd/mm/yy;@">
                  <c:v>43473</c:v>
                </c:pt>
                <c:pt idx="191" formatCode="dd/mm/yy;@">
                  <c:v>43475</c:v>
                </c:pt>
                <c:pt idx="192" formatCode="dd/mm/yy;@">
                  <c:v>43475</c:v>
                </c:pt>
                <c:pt idx="193" formatCode="dd/mm/yy;@">
                  <c:v>43476</c:v>
                </c:pt>
                <c:pt idx="194" formatCode="dd/mm/yy;@">
                  <c:v>43476</c:v>
                </c:pt>
                <c:pt idx="195" formatCode="dd/mm/yy;@">
                  <c:v>43479</c:v>
                </c:pt>
                <c:pt idx="196" formatCode="dd/mm/yy;@">
                  <c:v>43479</c:v>
                </c:pt>
                <c:pt idx="197" formatCode="dd/mm/yy;@">
                  <c:v>43480</c:v>
                </c:pt>
                <c:pt idx="198" formatCode="dd/mm/yy;@">
                  <c:v>43480</c:v>
                </c:pt>
                <c:pt idx="199" formatCode="dd/mm/yy;@">
                  <c:v>43480</c:v>
                </c:pt>
                <c:pt idx="200" formatCode="dd/mm/yy;@">
                  <c:v>43480</c:v>
                </c:pt>
                <c:pt idx="201" formatCode="dd/mm/yy;@">
                  <c:v>43482</c:v>
                </c:pt>
                <c:pt idx="202" formatCode="dd/mm/yy;@">
                  <c:v>43482</c:v>
                </c:pt>
                <c:pt idx="203" formatCode="dd/mm/yy;@">
                  <c:v>43488</c:v>
                </c:pt>
                <c:pt idx="204" formatCode="dd/mm/yy;@">
                  <c:v>43488</c:v>
                </c:pt>
                <c:pt idx="205" formatCode="dd/mm/yy;@">
                  <c:v>43489</c:v>
                </c:pt>
                <c:pt idx="206" formatCode="dd/mm/yy;@">
                  <c:v>43489</c:v>
                </c:pt>
                <c:pt idx="207" formatCode="dd/mm/yy;@">
                  <c:v>43492</c:v>
                </c:pt>
                <c:pt idx="208" formatCode="dd/mm/yy;@">
                  <c:v>43492</c:v>
                </c:pt>
                <c:pt idx="209" formatCode="dd/mm/yy;@">
                  <c:v>43493</c:v>
                </c:pt>
                <c:pt idx="210" formatCode="dd/mm/yy;@">
                  <c:v>43493</c:v>
                </c:pt>
                <c:pt idx="211" formatCode="dd/mm/yy;@">
                  <c:v>43504</c:v>
                </c:pt>
                <c:pt idx="212" formatCode="dd/mm/yy;@">
                  <c:v>43504</c:v>
                </c:pt>
                <c:pt idx="213" formatCode="dd/mm/yy;@">
                  <c:v>43507</c:v>
                </c:pt>
                <c:pt idx="214" formatCode="dd/mm/yy;@">
                  <c:v>43507</c:v>
                </c:pt>
                <c:pt idx="215" formatCode="dd/mm/yy;@">
                  <c:v>43508</c:v>
                </c:pt>
                <c:pt idx="216" formatCode="dd/mm/yy;@">
                  <c:v>43508</c:v>
                </c:pt>
                <c:pt idx="217" formatCode="dd/mm/yy;@">
                  <c:v>43510</c:v>
                </c:pt>
                <c:pt idx="218" formatCode="dd/mm/yy;@">
                  <c:v>43510</c:v>
                </c:pt>
                <c:pt idx="219" formatCode="dd/mm/yy;@">
                  <c:v>43514</c:v>
                </c:pt>
                <c:pt idx="220" formatCode="dd/mm/yy;@">
                  <c:v>43514</c:v>
                </c:pt>
                <c:pt idx="221" formatCode="dd/mm/yy;@">
                  <c:v>43515</c:v>
                </c:pt>
                <c:pt idx="222" formatCode="dd/mm/yy;@">
                  <c:v>43515</c:v>
                </c:pt>
                <c:pt idx="223" formatCode="dd/mm/yy;@">
                  <c:v>43522</c:v>
                </c:pt>
                <c:pt idx="224" formatCode="dd/mm/yy;@">
                  <c:v>43522</c:v>
                </c:pt>
                <c:pt idx="225" formatCode="dd/mm/yy;@">
                  <c:v>43523</c:v>
                </c:pt>
                <c:pt idx="226" formatCode="dd/mm/yy;@">
                  <c:v>43523</c:v>
                </c:pt>
                <c:pt idx="227" formatCode="dd/mm/yy;@">
                  <c:v>43524</c:v>
                </c:pt>
                <c:pt idx="228" formatCode="dd/mm/yy;@">
                  <c:v>43524</c:v>
                </c:pt>
                <c:pt idx="229" formatCode="dd/mm/yy;@">
                  <c:v>43529</c:v>
                </c:pt>
                <c:pt idx="230" formatCode="dd/mm/yy;@">
                  <c:v>43529</c:v>
                </c:pt>
                <c:pt idx="231" formatCode="dd/mm/yy;@">
                  <c:v>43531</c:v>
                </c:pt>
                <c:pt idx="232" formatCode="dd/mm/yy;@">
                  <c:v>43531</c:v>
                </c:pt>
                <c:pt idx="233" formatCode="dd/mm/yy;@">
                  <c:v>43535</c:v>
                </c:pt>
                <c:pt idx="234" formatCode="dd/mm/yy;@">
                  <c:v>43535</c:v>
                </c:pt>
                <c:pt idx="235" formatCode="dd/mm/yy;@">
                  <c:v>43536</c:v>
                </c:pt>
                <c:pt idx="236" formatCode="dd/mm/yy;@">
                  <c:v>43536</c:v>
                </c:pt>
                <c:pt idx="237" formatCode="dd/mm/yy;@">
                  <c:v>43538</c:v>
                </c:pt>
                <c:pt idx="238" formatCode="dd/mm/yy;@">
                  <c:v>43538</c:v>
                </c:pt>
                <c:pt idx="239" formatCode="dd/mm/yy;@">
                  <c:v>43546</c:v>
                </c:pt>
                <c:pt idx="240" formatCode="dd/mm/yy;@">
                  <c:v>43546</c:v>
                </c:pt>
                <c:pt idx="241" formatCode="dd/mm/yy;@">
                  <c:v>43549</c:v>
                </c:pt>
                <c:pt idx="242" formatCode="dd/mm/yy;@">
                  <c:v>43549</c:v>
                </c:pt>
                <c:pt idx="243" formatCode="dd/mm/yy;@">
                  <c:v>43550</c:v>
                </c:pt>
                <c:pt idx="244" formatCode="dd/mm/yy;@">
                  <c:v>43550</c:v>
                </c:pt>
                <c:pt idx="245" formatCode="dd/mm/yy;@">
                  <c:v>43552</c:v>
                </c:pt>
                <c:pt idx="246" formatCode="dd/mm/yy;@">
                  <c:v>43552</c:v>
                </c:pt>
                <c:pt idx="247" formatCode="dd/mm/yy;@">
                  <c:v>43556</c:v>
                </c:pt>
                <c:pt idx="248" formatCode="dd/mm/yy;@">
                  <c:v>43556</c:v>
                </c:pt>
                <c:pt idx="249" formatCode="dd/mm/yy;@">
                  <c:v>43557</c:v>
                </c:pt>
                <c:pt idx="250" formatCode="dd/mm/yy;@">
                  <c:v>43557</c:v>
                </c:pt>
                <c:pt idx="251" formatCode="dd/mm/yy;@">
                  <c:v>43559</c:v>
                </c:pt>
                <c:pt idx="252" formatCode="dd/mm/yy;@">
                  <c:v>43559</c:v>
                </c:pt>
                <c:pt idx="253" formatCode="dd/mm/yy;@">
                  <c:v>43560</c:v>
                </c:pt>
                <c:pt idx="254" formatCode="dd/mm/yy;@">
                  <c:v>43560</c:v>
                </c:pt>
                <c:pt idx="255" formatCode="dd/mm/yy;@">
                  <c:v>43563</c:v>
                </c:pt>
                <c:pt idx="256" formatCode="dd/mm/yy;@">
                  <c:v>43563</c:v>
                </c:pt>
                <c:pt idx="257" formatCode="dd/mm/yy;@">
                  <c:v>43564</c:v>
                </c:pt>
                <c:pt idx="258" formatCode="dd/mm/yy;@">
                  <c:v>43564</c:v>
                </c:pt>
                <c:pt idx="259" formatCode="dd/mm/yy;@">
                  <c:v>43566</c:v>
                </c:pt>
                <c:pt idx="260" formatCode="dd/mm/yy;@">
                  <c:v>43566</c:v>
                </c:pt>
                <c:pt idx="261" formatCode="dd/mm/yy;@">
                  <c:v>43572</c:v>
                </c:pt>
                <c:pt idx="262" formatCode="dd/mm/yy;@">
                  <c:v>43572</c:v>
                </c:pt>
                <c:pt idx="263" formatCode="dd/mm/yy;@">
                  <c:v>43573</c:v>
                </c:pt>
                <c:pt idx="264" formatCode="dd/mm/yy;@">
                  <c:v>43573</c:v>
                </c:pt>
                <c:pt idx="265" formatCode="dd/mm/yy;@">
                  <c:v>43577</c:v>
                </c:pt>
                <c:pt idx="266" formatCode="dd/mm/yy;@">
                  <c:v>43577</c:v>
                </c:pt>
                <c:pt idx="267" formatCode="dd/mm/yy;@">
                  <c:v>43578</c:v>
                </c:pt>
                <c:pt idx="268" formatCode="dd/mm/yy;@">
                  <c:v>43578</c:v>
                </c:pt>
                <c:pt idx="269" formatCode="dd/mm/yy;@">
                  <c:v>43580</c:v>
                </c:pt>
                <c:pt idx="270" formatCode="dd/mm/yy;@">
                  <c:v>43580</c:v>
                </c:pt>
                <c:pt idx="271" formatCode="dd/mm/yy;@">
                  <c:v>43584</c:v>
                </c:pt>
                <c:pt idx="272" formatCode="dd/mm/yy;@">
                  <c:v>43584</c:v>
                </c:pt>
                <c:pt idx="273" formatCode="dd/mm/yy;@">
                  <c:v>43591</c:v>
                </c:pt>
                <c:pt idx="274" formatCode="dd/mm/yy;@">
                  <c:v>43591</c:v>
                </c:pt>
                <c:pt idx="275" formatCode="dd/mm/yy;@">
                  <c:v>43592</c:v>
                </c:pt>
                <c:pt idx="276" formatCode="dd/mm/yy;@">
                  <c:v>43592</c:v>
                </c:pt>
                <c:pt idx="277" formatCode="dd/mm/yy;@">
                  <c:v>43593</c:v>
                </c:pt>
                <c:pt idx="278" formatCode="dd/mm/yy;@">
                  <c:v>43593</c:v>
                </c:pt>
                <c:pt idx="279" formatCode="dd/mm/yy;@">
                  <c:v>43595</c:v>
                </c:pt>
                <c:pt idx="280" formatCode="dd/mm/yy;@">
                  <c:v>43595</c:v>
                </c:pt>
                <c:pt idx="281" formatCode="dd/mm/yy;@">
                  <c:v>43598</c:v>
                </c:pt>
                <c:pt idx="282" formatCode="dd/mm/yy;@">
                  <c:v>43598</c:v>
                </c:pt>
                <c:pt idx="283" formatCode="dd/mm/yy;@">
                  <c:v>43599</c:v>
                </c:pt>
                <c:pt idx="284" formatCode="dd/mm/yy;@">
                  <c:v>43599</c:v>
                </c:pt>
                <c:pt idx="285" formatCode="dd/mm/yy;@">
                  <c:v>43601</c:v>
                </c:pt>
                <c:pt idx="286" formatCode="dd/mm/yy;@">
                  <c:v>43601</c:v>
                </c:pt>
                <c:pt idx="287" formatCode="dd/mm/yy;@">
                  <c:v>43602</c:v>
                </c:pt>
                <c:pt idx="288" formatCode="dd/mm/yy;@">
                  <c:v>43602</c:v>
                </c:pt>
                <c:pt idx="289" formatCode="dd/mm/yy;@">
                  <c:v>43607</c:v>
                </c:pt>
                <c:pt idx="290" formatCode="dd/mm/yy;@">
                  <c:v>43607</c:v>
                </c:pt>
                <c:pt idx="291" formatCode="dd/mm/yy;@">
                  <c:v>43612</c:v>
                </c:pt>
                <c:pt idx="292" formatCode="dd/mm/yy;@">
                  <c:v>43612</c:v>
                </c:pt>
                <c:pt idx="293" formatCode="dd/mm/yy;@">
                  <c:v>43613</c:v>
                </c:pt>
                <c:pt idx="294" formatCode="dd/mm/yy;@">
                  <c:v>43613</c:v>
                </c:pt>
                <c:pt idx="295" formatCode="dd/mm/yy;@">
                  <c:v>43615</c:v>
                </c:pt>
                <c:pt idx="296" formatCode="dd/mm/yy;@">
                  <c:v>43615</c:v>
                </c:pt>
                <c:pt idx="297" formatCode="dd/mm/yy;@">
                  <c:v>43621</c:v>
                </c:pt>
                <c:pt idx="298" formatCode="dd/mm/yy;@">
                  <c:v>43621</c:v>
                </c:pt>
                <c:pt idx="299" formatCode="dd/mm/yy;@">
                  <c:v>43626</c:v>
                </c:pt>
                <c:pt idx="300" formatCode="dd/mm/yy;@">
                  <c:v>43626</c:v>
                </c:pt>
                <c:pt idx="301" formatCode="dd/mm/yy;@">
                  <c:v>43628</c:v>
                </c:pt>
                <c:pt idx="302" formatCode="dd/mm/yy;@">
                  <c:v>43628</c:v>
                </c:pt>
                <c:pt idx="303" formatCode="dd/mm/yy;@">
                  <c:v>43633</c:v>
                </c:pt>
                <c:pt idx="304" formatCode="dd/mm/yy;@">
                  <c:v>43633</c:v>
                </c:pt>
                <c:pt idx="305" formatCode="dd/mm/yy;@">
                  <c:v>43634</c:v>
                </c:pt>
                <c:pt idx="306" formatCode="dd/mm/yy;@">
                  <c:v>43634</c:v>
                </c:pt>
                <c:pt idx="307" formatCode="dd/mm/yy;@">
                  <c:v>43640</c:v>
                </c:pt>
                <c:pt idx="308" formatCode="dd/mm/yy;@">
                  <c:v>43640</c:v>
                </c:pt>
                <c:pt idx="309" formatCode="dd/mm/yy;@">
                  <c:v>43641</c:v>
                </c:pt>
                <c:pt idx="310" formatCode="dd/mm/yy;@">
                  <c:v>43641</c:v>
                </c:pt>
                <c:pt idx="311" formatCode="dd/mm/yy;@">
                  <c:v>43647</c:v>
                </c:pt>
                <c:pt idx="312" formatCode="dd/mm/yy;@">
                  <c:v>43647</c:v>
                </c:pt>
                <c:pt idx="313" formatCode="dd/mm/yy;@">
                  <c:v>43648</c:v>
                </c:pt>
                <c:pt idx="314" formatCode="dd/mm/yy;@">
                  <c:v>43648</c:v>
                </c:pt>
                <c:pt idx="315" formatCode="dd/mm/yy;@">
                  <c:v>43650</c:v>
                </c:pt>
                <c:pt idx="316" formatCode="dd/mm/yy;@">
                  <c:v>43650</c:v>
                </c:pt>
                <c:pt idx="317" formatCode="dd/mm/yy;@">
                  <c:v>43651</c:v>
                </c:pt>
                <c:pt idx="318" formatCode="dd/mm/yy;@">
                  <c:v>43651</c:v>
                </c:pt>
                <c:pt idx="319" formatCode="dd/mm/yy;@">
                  <c:v>43668</c:v>
                </c:pt>
                <c:pt idx="320" formatCode="dd/mm/yy;@">
                  <c:v>43668</c:v>
                </c:pt>
                <c:pt idx="321" formatCode="dd/mm/yy;@">
                  <c:v>43671</c:v>
                </c:pt>
                <c:pt idx="322" formatCode="dd/mm/yy;@">
                  <c:v>43671</c:v>
                </c:pt>
                <c:pt idx="323" formatCode="dd/mm/yy;@">
                  <c:v>43675</c:v>
                </c:pt>
                <c:pt idx="324" formatCode="dd/mm/yy;@">
                  <c:v>43675</c:v>
                </c:pt>
                <c:pt idx="325" formatCode="dd/mm/yy;@">
                  <c:v>43676</c:v>
                </c:pt>
                <c:pt idx="326" formatCode="dd/mm/yy;@">
                  <c:v>43676</c:v>
                </c:pt>
                <c:pt idx="327" formatCode="dd/mm/yy;@">
                  <c:v>43676</c:v>
                </c:pt>
                <c:pt idx="328" formatCode="dd/mm/yy;@">
                  <c:v>43677</c:v>
                </c:pt>
                <c:pt idx="329" formatCode="dd/mm/yy;@">
                  <c:v>43678</c:v>
                </c:pt>
                <c:pt idx="330" formatCode="dd/mm/yy;@">
                  <c:v>43678</c:v>
                </c:pt>
                <c:pt idx="331" formatCode="dd/mm/yy;@">
                  <c:v>43691</c:v>
                </c:pt>
                <c:pt idx="332" formatCode="dd/mm/yy;@">
                  <c:v>43691</c:v>
                </c:pt>
                <c:pt idx="333" formatCode="dd/mm/yy;@">
                  <c:v>43692</c:v>
                </c:pt>
                <c:pt idx="334" formatCode="dd/mm/yy;@">
                  <c:v>43692</c:v>
                </c:pt>
                <c:pt idx="335" formatCode="dd/mm/yy;@">
                  <c:v>43696</c:v>
                </c:pt>
                <c:pt idx="336" formatCode="dd/mm/yy;@">
                  <c:v>43696</c:v>
                </c:pt>
                <c:pt idx="337" formatCode="dd/mm/yy;@">
                  <c:v>43698</c:v>
                </c:pt>
                <c:pt idx="338" formatCode="dd/mm/yy;@">
                  <c:v>43698</c:v>
                </c:pt>
                <c:pt idx="339" formatCode="dd/mm/yy;@">
                  <c:v>43699</c:v>
                </c:pt>
                <c:pt idx="340" formatCode="dd/mm/yy;@">
                  <c:v>43700</c:v>
                </c:pt>
                <c:pt idx="341" formatCode="dd/mm/yy;@">
                  <c:v>43704</c:v>
                </c:pt>
                <c:pt idx="342" formatCode="dd/mm/yy;@">
                  <c:v>43704</c:v>
                </c:pt>
                <c:pt idx="343" formatCode="dd/mm/yy;@">
                  <c:v>43712</c:v>
                </c:pt>
                <c:pt idx="344" formatCode="dd/mm/yy;@">
                  <c:v>43712</c:v>
                </c:pt>
                <c:pt idx="345" formatCode="dd/mm/yy;@">
                  <c:v>43713</c:v>
                </c:pt>
                <c:pt idx="346" formatCode="dd/mm/yy;@">
                  <c:v>43713</c:v>
                </c:pt>
                <c:pt idx="347" formatCode="dd/mm/yy;@">
                  <c:v>43717</c:v>
                </c:pt>
                <c:pt idx="348" formatCode="dd/mm/yy;@">
                  <c:v>43717</c:v>
                </c:pt>
                <c:pt idx="349" formatCode="dd/mm/yy;@">
                  <c:v>43718</c:v>
                </c:pt>
                <c:pt idx="350" formatCode="dd/mm/yy;@">
                  <c:v>43718</c:v>
                </c:pt>
                <c:pt idx="351" formatCode="dd/mm/yy;@">
                  <c:v>43720</c:v>
                </c:pt>
                <c:pt idx="352" formatCode="dd/mm/yy;@">
                  <c:v>43720</c:v>
                </c:pt>
                <c:pt idx="353" formatCode="dd/mm/yy;@">
                  <c:v>43727</c:v>
                </c:pt>
                <c:pt idx="354" formatCode="dd/mm/yy;@">
                  <c:v>43727</c:v>
                </c:pt>
                <c:pt idx="355" formatCode="dd/mm/yy;@">
                  <c:v>43731</c:v>
                </c:pt>
                <c:pt idx="356" formatCode="dd/mm/yy;@">
                  <c:v>43731</c:v>
                </c:pt>
                <c:pt idx="357" formatCode="dd/mm/yy;@">
                  <c:v>43741</c:v>
                </c:pt>
                <c:pt idx="358" formatCode="dd/mm/yy;@">
                  <c:v>43741</c:v>
                </c:pt>
                <c:pt idx="359" formatCode="dd/mm/yy;@">
                  <c:v>43742</c:v>
                </c:pt>
                <c:pt idx="360" formatCode="dd/mm/yy;@">
                  <c:v>43742</c:v>
                </c:pt>
                <c:pt idx="361" formatCode="dd/mm/yy;@">
                  <c:v>43745</c:v>
                </c:pt>
                <c:pt idx="362" formatCode="dd/mm/yy;@">
                  <c:v>43745</c:v>
                </c:pt>
                <c:pt idx="363" formatCode="dd/mm/yy;@">
                  <c:v>43748</c:v>
                </c:pt>
                <c:pt idx="364" formatCode="dd/mm/yy;@">
                  <c:v>43748</c:v>
                </c:pt>
                <c:pt idx="365" formatCode="dd/mm/yy;@">
                  <c:v>43752</c:v>
                </c:pt>
                <c:pt idx="366" formatCode="dd/mm/yy;@">
                  <c:v>43752</c:v>
                </c:pt>
                <c:pt idx="367" formatCode="dd/mm/yy;@">
                  <c:v>43754</c:v>
                </c:pt>
                <c:pt idx="368" formatCode="dd/mm/yy;@">
                  <c:v>43754</c:v>
                </c:pt>
                <c:pt idx="369" formatCode="dd/mm/yy;@">
                  <c:v>43755</c:v>
                </c:pt>
                <c:pt idx="370" formatCode="dd/mm/yy;@">
                  <c:v>43755</c:v>
                </c:pt>
                <c:pt idx="371" formatCode="dd/mm/yy;@">
                  <c:v>43759</c:v>
                </c:pt>
                <c:pt idx="372" formatCode="dd/mm/yy;@">
                  <c:v>43759</c:v>
                </c:pt>
                <c:pt idx="373" formatCode="dd/mm/yy;@">
                  <c:v>43761</c:v>
                </c:pt>
                <c:pt idx="374" formatCode="dd/mm/yy;@">
                  <c:v>43761</c:v>
                </c:pt>
                <c:pt idx="375" formatCode="dd/mm/yy;@">
                  <c:v>43766</c:v>
                </c:pt>
                <c:pt idx="376" formatCode="dd/mm/yy;@">
                  <c:v>43766</c:v>
                </c:pt>
                <c:pt idx="377" formatCode="dd/mm/yy;@">
                  <c:v>43767</c:v>
                </c:pt>
                <c:pt idx="378" formatCode="dd/mm/yy;@">
                  <c:v>43767</c:v>
                </c:pt>
                <c:pt idx="379" formatCode="dd/mm/yy;@">
                  <c:v>43772</c:v>
                </c:pt>
                <c:pt idx="380" formatCode="dd/mm/yy;@">
                  <c:v>43772</c:v>
                </c:pt>
                <c:pt idx="381" formatCode="dd/mm/yy;@">
                  <c:v>43776</c:v>
                </c:pt>
                <c:pt idx="382" formatCode="dd/mm/yy;@">
                  <c:v>43784</c:v>
                </c:pt>
                <c:pt idx="383" formatCode="dd/mm/yy;@">
                  <c:v>43784</c:v>
                </c:pt>
                <c:pt idx="384" formatCode="dd/mm/yy;@">
                  <c:v>43788</c:v>
                </c:pt>
                <c:pt idx="385" formatCode="dd/mm/yy;@">
                  <c:v>43788</c:v>
                </c:pt>
                <c:pt idx="386" formatCode="dd/mm/yy;@">
                  <c:v>43790</c:v>
                </c:pt>
                <c:pt idx="387" formatCode="dd/mm/yy;@">
                  <c:v>43790</c:v>
                </c:pt>
                <c:pt idx="388" formatCode="dd/mm/yy;@">
                  <c:v>43796</c:v>
                </c:pt>
                <c:pt idx="389" formatCode="dd/mm/yy;@">
                  <c:v>43796</c:v>
                </c:pt>
                <c:pt idx="390" formatCode="dd/mm/yy;@">
                  <c:v>43797</c:v>
                </c:pt>
                <c:pt idx="391" formatCode="dd/mm/yy;@">
                  <c:v>43797</c:v>
                </c:pt>
                <c:pt idx="392" formatCode="dd/mm/yy;@">
                  <c:v>43801</c:v>
                </c:pt>
                <c:pt idx="393" formatCode="dd/mm/yy;@">
                  <c:v>43801</c:v>
                </c:pt>
                <c:pt idx="394" formatCode="dd/mm/yy;@">
                  <c:v>43809</c:v>
                </c:pt>
                <c:pt idx="395" formatCode="dd/mm/yy;@">
                  <c:v>43809</c:v>
                </c:pt>
                <c:pt idx="396" formatCode="dd/mm/yy;@">
                  <c:v>43816</c:v>
                </c:pt>
                <c:pt idx="397" formatCode="dd/mm/yy;@">
                  <c:v>43816</c:v>
                </c:pt>
                <c:pt idx="398" formatCode="dd/mm/yy;@">
                  <c:v>43817</c:v>
                </c:pt>
                <c:pt idx="399" formatCode="dd/mm/yy;@">
                  <c:v>43817</c:v>
                </c:pt>
                <c:pt idx="400" formatCode="dd/mm/yy;@">
                  <c:v>43822</c:v>
                </c:pt>
                <c:pt idx="401" formatCode="dd/mm/yy;@">
                  <c:v>43822</c:v>
                </c:pt>
                <c:pt idx="402" formatCode="dd/mm/yy;@">
                  <c:v>43825</c:v>
                </c:pt>
                <c:pt idx="403" formatCode="dd/mm/yy;@">
                  <c:v>43825</c:v>
                </c:pt>
              </c:numCache>
            </c:numRef>
          </c:cat>
          <c:val>
            <c:numRef>
              <c:f>'NG-LAFN-01 (29044)'!$P$3:$P$406</c:f>
              <c:numCache>
                <c:formatCode>General</c:formatCode>
                <c:ptCount val="4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8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4</c:v>
                </c:pt>
                <c:pt idx="100">
                  <c:v>7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6</c:v>
                </c:pt>
                <c:pt idx="122">
                  <c:v>0</c:v>
                </c:pt>
                <c:pt idx="123">
                  <c:v>11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4</c:v>
                </c:pt>
                <c:pt idx="153">
                  <c:v>0</c:v>
                </c:pt>
                <c:pt idx="154">
                  <c:v>0</c:v>
                </c:pt>
                <c:pt idx="155">
                  <c:v>5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4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2</c:v>
                </c:pt>
                <c:pt idx="179">
                  <c:v>5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2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8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7</c:v>
                </c:pt>
                <c:pt idx="252">
                  <c:v>0</c:v>
                </c:pt>
                <c:pt idx="253">
                  <c:v>2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7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10</c:v>
                </c:pt>
                <c:pt idx="262">
                  <c:v>3</c:v>
                </c:pt>
                <c:pt idx="263">
                  <c:v>6</c:v>
                </c:pt>
                <c:pt idx="264">
                  <c:v>1</c:v>
                </c:pt>
                <c:pt idx="265">
                  <c:v>2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4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5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ser>
          <c:idx val="1"/>
          <c:order val="3"/>
          <c:tx>
            <c:strRef>
              <c:f>'NG-LAFN-01 (29044)'!$R$2</c:f>
              <c:strCache>
                <c:ptCount val="1"/>
                <c:pt idx="0">
                  <c:v>29044_1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'NG-LAFN-01 (29044)'!$N$3:$N$406</c:f>
              <c:numCache>
                <c:formatCode>m/d/yyyy</c:formatCode>
                <c:ptCount val="404"/>
                <c:pt idx="0">
                  <c:v>43103</c:v>
                </c:pt>
                <c:pt idx="1">
                  <c:v>43103</c:v>
                </c:pt>
                <c:pt idx="2">
                  <c:v>43104</c:v>
                </c:pt>
                <c:pt idx="3">
                  <c:v>43104</c:v>
                </c:pt>
                <c:pt idx="4">
                  <c:v>43109</c:v>
                </c:pt>
                <c:pt idx="5">
                  <c:v>43109</c:v>
                </c:pt>
                <c:pt idx="6">
                  <c:v>43111</c:v>
                </c:pt>
                <c:pt idx="7">
                  <c:v>43111</c:v>
                </c:pt>
                <c:pt idx="8">
                  <c:v>43116</c:v>
                </c:pt>
                <c:pt idx="9">
                  <c:v>43116</c:v>
                </c:pt>
                <c:pt idx="10">
                  <c:v>43118</c:v>
                </c:pt>
                <c:pt idx="11">
                  <c:v>43118</c:v>
                </c:pt>
                <c:pt idx="12">
                  <c:v>43121</c:v>
                </c:pt>
                <c:pt idx="13">
                  <c:v>43121</c:v>
                </c:pt>
                <c:pt idx="14">
                  <c:v>43123</c:v>
                </c:pt>
                <c:pt idx="15">
                  <c:v>43123</c:v>
                </c:pt>
                <c:pt idx="16">
                  <c:v>43124</c:v>
                </c:pt>
                <c:pt idx="17">
                  <c:v>43124</c:v>
                </c:pt>
                <c:pt idx="18">
                  <c:v>43125</c:v>
                </c:pt>
                <c:pt idx="19">
                  <c:v>43125</c:v>
                </c:pt>
                <c:pt idx="20">
                  <c:v>43129</c:v>
                </c:pt>
                <c:pt idx="21">
                  <c:v>43129</c:v>
                </c:pt>
                <c:pt idx="22">
                  <c:v>43132</c:v>
                </c:pt>
                <c:pt idx="23">
                  <c:v>43132</c:v>
                </c:pt>
                <c:pt idx="24">
                  <c:v>43136</c:v>
                </c:pt>
                <c:pt idx="25">
                  <c:v>43136</c:v>
                </c:pt>
                <c:pt idx="26">
                  <c:v>43137</c:v>
                </c:pt>
                <c:pt idx="27">
                  <c:v>43137</c:v>
                </c:pt>
                <c:pt idx="28">
                  <c:v>43139</c:v>
                </c:pt>
                <c:pt idx="29">
                  <c:v>43139</c:v>
                </c:pt>
                <c:pt idx="30">
                  <c:v>43155</c:v>
                </c:pt>
                <c:pt idx="31">
                  <c:v>43155</c:v>
                </c:pt>
                <c:pt idx="32">
                  <c:v>43158</c:v>
                </c:pt>
                <c:pt idx="33">
                  <c:v>43158</c:v>
                </c:pt>
                <c:pt idx="34">
                  <c:v>43160</c:v>
                </c:pt>
                <c:pt idx="35">
                  <c:v>43160</c:v>
                </c:pt>
                <c:pt idx="36">
                  <c:v>43164</c:v>
                </c:pt>
                <c:pt idx="37">
                  <c:v>43164</c:v>
                </c:pt>
                <c:pt idx="38">
                  <c:v>43166</c:v>
                </c:pt>
                <c:pt idx="39">
                  <c:v>43166</c:v>
                </c:pt>
                <c:pt idx="40">
                  <c:v>43171</c:v>
                </c:pt>
                <c:pt idx="41">
                  <c:v>43171</c:v>
                </c:pt>
                <c:pt idx="42">
                  <c:v>43173</c:v>
                </c:pt>
                <c:pt idx="43">
                  <c:v>43173</c:v>
                </c:pt>
                <c:pt idx="44">
                  <c:v>43174</c:v>
                </c:pt>
                <c:pt idx="45">
                  <c:v>43174</c:v>
                </c:pt>
                <c:pt idx="46">
                  <c:v>43179</c:v>
                </c:pt>
                <c:pt idx="47">
                  <c:v>43179</c:v>
                </c:pt>
                <c:pt idx="48">
                  <c:v>43181</c:v>
                </c:pt>
                <c:pt idx="49">
                  <c:v>43181</c:v>
                </c:pt>
                <c:pt idx="50">
                  <c:v>43185</c:v>
                </c:pt>
                <c:pt idx="51">
                  <c:v>43185</c:v>
                </c:pt>
                <c:pt idx="52">
                  <c:v>43186</c:v>
                </c:pt>
                <c:pt idx="53">
                  <c:v>43186</c:v>
                </c:pt>
                <c:pt idx="54">
                  <c:v>43188</c:v>
                </c:pt>
                <c:pt idx="55">
                  <c:v>43188</c:v>
                </c:pt>
                <c:pt idx="56">
                  <c:v>43192</c:v>
                </c:pt>
                <c:pt idx="57">
                  <c:v>43192</c:v>
                </c:pt>
                <c:pt idx="58">
                  <c:v>43193</c:v>
                </c:pt>
                <c:pt idx="59">
                  <c:v>43193</c:v>
                </c:pt>
                <c:pt idx="60">
                  <c:v>43195</c:v>
                </c:pt>
                <c:pt idx="61">
                  <c:v>43195</c:v>
                </c:pt>
                <c:pt idx="62">
                  <c:v>43206</c:v>
                </c:pt>
                <c:pt idx="63">
                  <c:v>43206</c:v>
                </c:pt>
                <c:pt idx="64">
                  <c:v>43207</c:v>
                </c:pt>
                <c:pt idx="65">
                  <c:v>43207</c:v>
                </c:pt>
                <c:pt idx="66">
                  <c:v>43209</c:v>
                </c:pt>
                <c:pt idx="67">
                  <c:v>43209</c:v>
                </c:pt>
                <c:pt idx="68">
                  <c:v>43213</c:v>
                </c:pt>
                <c:pt idx="69">
                  <c:v>43213</c:v>
                </c:pt>
                <c:pt idx="70">
                  <c:v>43216</c:v>
                </c:pt>
                <c:pt idx="71">
                  <c:v>43216</c:v>
                </c:pt>
                <c:pt idx="72">
                  <c:v>43223</c:v>
                </c:pt>
                <c:pt idx="73">
                  <c:v>43223</c:v>
                </c:pt>
                <c:pt idx="74">
                  <c:v>43227</c:v>
                </c:pt>
                <c:pt idx="75">
                  <c:v>43229</c:v>
                </c:pt>
                <c:pt idx="76">
                  <c:v>43229</c:v>
                </c:pt>
                <c:pt idx="77">
                  <c:v>43230</c:v>
                </c:pt>
                <c:pt idx="78">
                  <c:v>43230</c:v>
                </c:pt>
                <c:pt idx="79">
                  <c:v>43236</c:v>
                </c:pt>
                <c:pt idx="80">
                  <c:v>43236</c:v>
                </c:pt>
                <c:pt idx="81">
                  <c:v>43237</c:v>
                </c:pt>
                <c:pt idx="82">
                  <c:v>43237</c:v>
                </c:pt>
                <c:pt idx="83">
                  <c:v>43242</c:v>
                </c:pt>
                <c:pt idx="84">
                  <c:v>43242</c:v>
                </c:pt>
                <c:pt idx="85">
                  <c:v>43250</c:v>
                </c:pt>
                <c:pt idx="86">
                  <c:v>43250</c:v>
                </c:pt>
                <c:pt idx="87">
                  <c:v>43251</c:v>
                </c:pt>
                <c:pt idx="88">
                  <c:v>43251</c:v>
                </c:pt>
                <c:pt idx="89">
                  <c:v>43255</c:v>
                </c:pt>
                <c:pt idx="90">
                  <c:v>43255</c:v>
                </c:pt>
                <c:pt idx="91">
                  <c:v>43256</c:v>
                </c:pt>
                <c:pt idx="92">
                  <c:v>43256</c:v>
                </c:pt>
                <c:pt idx="93">
                  <c:v>43258</c:v>
                </c:pt>
                <c:pt idx="94">
                  <c:v>43258</c:v>
                </c:pt>
                <c:pt idx="95">
                  <c:v>43262</c:v>
                </c:pt>
                <c:pt idx="96">
                  <c:v>43262</c:v>
                </c:pt>
                <c:pt idx="97">
                  <c:v>43263</c:v>
                </c:pt>
                <c:pt idx="98">
                  <c:v>43263</c:v>
                </c:pt>
                <c:pt idx="99">
                  <c:v>43265</c:v>
                </c:pt>
                <c:pt idx="100">
                  <c:v>43265</c:v>
                </c:pt>
                <c:pt idx="101">
                  <c:v>43270</c:v>
                </c:pt>
                <c:pt idx="102">
                  <c:v>43270</c:v>
                </c:pt>
                <c:pt idx="103">
                  <c:v>43271</c:v>
                </c:pt>
                <c:pt idx="104">
                  <c:v>43271</c:v>
                </c:pt>
                <c:pt idx="105">
                  <c:v>43276</c:v>
                </c:pt>
                <c:pt idx="106">
                  <c:v>43276</c:v>
                </c:pt>
                <c:pt idx="107">
                  <c:v>43283</c:v>
                </c:pt>
                <c:pt idx="108">
                  <c:v>43283</c:v>
                </c:pt>
                <c:pt idx="109">
                  <c:v>43286</c:v>
                </c:pt>
                <c:pt idx="110">
                  <c:v>43286</c:v>
                </c:pt>
                <c:pt idx="111">
                  <c:v>43301</c:v>
                </c:pt>
                <c:pt idx="112">
                  <c:v>43301</c:v>
                </c:pt>
                <c:pt idx="113">
                  <c:v>43304</c:v>
                </c:pt>
                <c:pt idx="114">
                  <c:v>43304</c:v>
                </c:pt>
                <c:pt idx="115">
                  <c:v>43307</c:v>
                </c:pt>
                <c:pt idx="116">
                  <c:v>43307</c:v>
                </c:pt>
                <c:pt idx="117">
                  <c:v>43311</c:v>
                </c:pt>
                <c:pt idx="118">
                  <c:v>43311</c:v>
                </c:pt>
                <c:pt idx="119">
                  <c:v>43312</c:v>
                </c:pt>
                <c:pt idx="120">
                  <c:v>43312</c:v>
                </c:pt>
                <c:pt idx="121">
                  <c:v>43318</c:v>
                </c:pt>
                <c:pt idx="122">
                  <c:v>43318</c:v>
                </c:pt>
                <c:pt idx="123">
                  <c:v>43326</c:v>
                </c:pt>
                <c:pt idx="124">
                  <c:v>43326</c:v>
                </c:pt>
                <c:pt idx="125">
                  <c:v>43332</c:v>
                </c:pt>
                <c:pt idx="126">
                  <c:v>43332</c:v>
                </c:pt>
                <c:pt idx="127">
                  <c:v>43333</c:v>
                </c:pt>
                <c:pt idx="128">
                  <c:v>43333</c:v>
                </c:pt>
                <c:pt idx="129">
                  <c:v>43334</c:v>
                </c:pt>
                <c:pt idx="130">
                  <c:v>43334</c:v>
                </c:pt>
                <c:pt idx="131">
                  <c:v>43335</c:v>
                </c:pt>
                <c:pt idx="132">
                  <c:v>43335</c:v>
                </c:pt>
                <c:pt idx="133">
                  <c:v>43336</c:v>
                </c:pt>
                <c:pt idx="134">
                  <c:v>43336</c:v>
                </c:pt>
                <c:pt idx="135">
                  <c:v>43338</c:v>
                </c:pt>
                <c:pt idx="136">
                  <c:v>43338</c:v>
                </c:pt>
                <c:pt idx="137">
                  <c:v>43339</c:v>
                </c:pt>
                <c:pt idx="138">
                  <c:v>43339</c:v>
                </c:pt>
                <c:pt idx="139">
                  <c:v>43381</c:v>
                </c:pt>
                <c:pt idx="140">
                  <c:v>43381</c:v>
                </c:pt>
                <c:pt idx="141">
                  <c:v>43383</c:v>
                </c:pt>
                <c:pt idx="142">
                  <c:v>43383</c:v>
                </c:pt>
                <c:pt idx="143">
                  <c:v>43385</c:v>
                </c:pt>
                <c:pt idx="144">
                  <c:v>43385</c:v>
                </c:pt>
                <c:pt idx="145">
                  <c:v>43388</c:v>
                </c:pt>
                <c:pt idx="146">
                  <c:v>43388</c:v>
                </c:pt>
                <c:pt idx="147">
                  <c:v>43389</c:v>
                </c:pt>
                <c:pt idx="148">
                  <c:v>43389</c:v>
                </c:pt>
                <c:pt idx="149">
                  <c:v>43397</c:v>
                </c:pt>
                <c:pt idx="150">
                  <c:v>43397</c:v>
                </c:pt>
                <c:pt idx="151">
                  <c:v>43402</c:v>
                </c:pt>
                <c:pt idx="152">
                  <c:v>43402</c:v>
                </c:pt>
                <c:pt idx="153">
                  <c:v>43403</c:v>
                </c:pt>
                <c:pt idx="154">
                  <c:v>43403</c:v>
                </c:pt>
                <c:pt idx="155">
                  <c:v>43405</c:v>
                </c:pt>
                <c:pt idx="156">
                  <c:v>43405</c:v>
                </c:pt>
                <c:pt idx="157">
                  <c:v>43409</c:v>
                </c:pt>
                <c:pt idx="158">
                  <c:v>43409</c:v>
                </c:pt>
                <c:pt idx="159">
                  <c:v>43411</c:v>
                </c:pt>
                <c:pt idx="160">
                  <c:v>43411</c:v>
                </c:pt>
                <c:pt idx="161">
                  <c:v>43412</c:v>
                </c:pt>
                <c:pt idx="162">
                  <c:v>43412</c:v>
                </c:pt>
                <c:pt idx="163">
                  <c:v>43416</c:v>
                </c:pt>
                <c:pt idx="164">
                  <c:v>43416</c:v>
                </c:pt>
                <c:pt idx="165">
                  <c:v>43417</c:v>
                </c:pt>
                <c:pt idx="166">
                  <c:v>43417</c:v>
                </c:pt>
                <c:pt idx="167">
                  <c:v>43423</c:v>
                </c:pt>
                <c:pt idx="168">
                  <c:v>43423</c:v>
                </c:pt>
                <c:pt idx="169">
                  <c:v>43433</c:v>
                </c:pt>
                <c:pt idx="170">
                  <c:v>43433</c:v>
                </c:pt>
                <c:pt idx="171">
                  <c:v>43451</c:v>
                </c:pt>
                <c:pt idx="172">
                  <c:v>43451</c:v>
                </c:pt>
                <c:pt idx="173">
                  <c:v>43452</c:v>
                </c:pt>
                <c:pt idx="174">
                  <c:v>43452</c:v>
                </c:pt>
                <c:pt idx="175">
                  <c:v>43454</c:v>
                </c:pt>
                <c:pt idx="176">
                  <c:v>43454</c:v>
                </c:pt>
                <c:pt idx="177">
                  <c:v>43458</c:v>
                </c:pt>
                <c:pt idx="178">
                  <c:v>43458</c:v>
                </c:pt>
                <c:pt idx="179">
                  <c:v>43460</c:v>
                </c:pt>
                <c:pt idx="180">
                  <c:v>43460</c:v>
                </c:pt>
                <c:pt idx="181">
                  <c:v>43461</c:v>
                </c:pt>
                <c:pt idx="182">
                  <c:v>43461</c:v>
                </c:pt>
                <c:pt idx="183" formatCode="dd/mm/yy;@">
                  <c:v>43467</c:v>
                </c:pt>
                <c:pt idx="184" formatCode="dd/mm/yy;@">
                  <c:v>43467</c:v>
                </c:pt>
                <c:pt idx="185" formatCode="dd/mm/yy;@">
                  <c:v>43468</c:v>
                </c:pt>
                <c:pt idx="186" formatCode="dd/mm/yy;@">
                  <c:v>43468</c:v>
                </c:pt>
                <c:pt idx="187" formatCode="dd/mm/yy;@">
                  <c:v>43472</c:v>
                </c:pt>
                <c:pt idx="188" formatCode="dd/mm/yy;@">
                  <c:v>43472</c:v>
                </c:pt>
                <c:pt idx="189" formatCode="dd/mm/yy;@">
                  <c:v>43473</c:v>
                </c:pt>
                <c:pt idx="190" formatCode="dd/mm/yy;@">
                  <c:v>43473</c:v>
                </c:pt>
                <c:pt idx="191" formatCode="dd/mm/yy;@">
                  <c:v>43475</c:v>
                </c:pt>
                <c:pt idx="192" formatCode="dd/mm/yy;@">
                  <c:v>43475</c:v>
                </c:pt>
                <c:pt idx="193" formatCode="dd/mm/yy;@">
                  <c:v>43476</c:v>
                </c:pt>
                <c:pt idx="194" formatCode="dd/mm/yy;@">
                  <c:v>43476</c:v>
                </c:pt>
                <c:pt idx="195" formatCode="dd/mm/yy;@">
                  <c:v>43479</c:v>
                </c:pt>
                <c:pt idx="196" formatCode="dd/mm/yy;@">
                  <c:v>43479</c:v>
                </c:pt>
                <c:pt idx="197" formatCode="dd/mm/yy;@">
                  <c:v>43480</c:v>
                </c:pt>
                <c:pt idx="198" formatCode="dd/mm/yy;@">
                  <c:v>43480</c:v>
                </c:pt>
                <c:pt idx="199" formatCode="dd/mm/yy;@">
                  <c:v>43480</c:v>
                </c:pt>
                <c:pt idx="200" formatCode="dd/mm/yy;@">
                  <c:v>43480</c:v>
                </c:pt>
                <c:pt idx="201" formatCode="dd/mm/yy;@">
                  <c:v>43482</c:v>
                </c:pt>
                <c:pt idx="202" formatCode="dd/mm/yy;@">
                  <c:v>43482</c:v>
                </c:pt>
                <c:pt idx="203" formatCode="dd/mm/yy;@">
                  <c:v>43488</c:v>
                </c:pt>
                <c:pt idx="204" formatCode="dd/mm/yy;@">
                  <c:v>43488</c:v>
                </c:pt>
                <c:pt idx="205" formatCode="dd/mm/yy;@">
                  <c:v>43489</c:v>
                </c:pt>
                <c:pt idx="206" formatCode="dd/mm/yy;@">
                  <c:v>43489</c:v>
                </c:pt>
                <c:pt idx="207" formatCode="dd/mm/yy;@">
                  <c:v>43492</c:v>
                </c:pt>
                <c:pt idx="208" formatCode="dd/mm/yy;@">
                  <c:v>43492</c:v>
                </c:pt>
                <c:pt idx="209" formatCode="dd/mm/yy;@">
                  <c:v>43493</c:v>
                </c:pt>
                <c:pt idx="210" formatCode="dd/mm/yy;@">
                  <c:v>43493</c:v>
                </c:pt>
                <c:pt idx="211" formatCode="dd/mm/yy;@">
                  <c:v>43504</c:v>
                </c:pt>
                <c:pt idx="212" formatCode="dd/mm/yy;@">
                  <c:v>43504</c:v>
                </c:pt>
                <c:pt idx="213" formatCode="dd/mm/yy;@">
                  <c:v>43507</c:v>
                </c:pt>
                <c:pt idx="214" formatCode="dd/mm/yy;@">
                  <c:v>43507</c:v>
                </c:pt>
                <c:pt idx="215" formatCode="dd/mm/yy;@">
                  <c:v>43508</c:v>
                </c:pt>
                <c:pt idx="216" formatCode="dd/mm/yy;@">
                  <c:v>43508</c:v>
                </c:pt>
                <c:pt idx="217" formatCode="dd/mm/yy;@">
                  <c:v>43510</c:v>
                </c:pt>
                <c:pt idx="218" formatCode="dd/mm/yy;@">
                  <c:v>43510</c:v>
                </c:pt>
                <c:pt idx="219" formatCode="dd/mm/yy;@">
                  <c:v>43514</c:v>
                </c:pt>
                <c:pt idx="220" formatCode="dd/mm/yy;@">
                  <c:v>43514</c:v>
                </c:pt>
                <c:pt idx="221" formatCode="dd/mm/yy;@">
                  <c:v>43515</c:v>
                </c:pt>
                <c:pt idx="222" formatCode="dd/mm/yy;@">
                  <c:v>43515</c:v>
                </c:pt>
                <c:pt idx="223" formatCode="dd/mm/yy;@">
                  <c:v>43522</c:v>
                </c:pt>
                <c:pt idx="224" formatCode="dd/mm/yy;@">
                  <c:v>43522</c:v>
                </c:pt>
                <c:pt idx="225" formatCode="dd/mm/yy;@">
                  <c:v>43523</c:v>
                </c:pt>
                <c:pt idx="226" formatCode="dd/mm/yy;@">
                  <c:v>43523</c:v>
                </c:pt>
                <c:pt idx="227" formatCode="dd/mm/yy;@">
                  <c:v>43524</c:v>
                </c:pt>
                <c:pt idx="228" formatCode="dd/mm/yy;@">
                  <c:v>43524</c:v>
                </c:pt>
                <c:pt idx="229" formatCode="dd/mm/yy;@">
                  <c:v>43529</c:v>
                </c:pt>
                <c:pt idx="230" formatCode="dd/mm/yy;@">
                  <c:v>43529</c:v>
                </c:pt>
                <c:pt idx="231" formatCode="dd/mm/yy;@">
                  <c:v>43531</c:v>
                </c:pt>
                <c:pt idx="232" formatCode="dd/mm/yy;@">
                  <c:v>43531</c:v>
                </c:pt>
                <c:pt idx="233" formatCode="dd/mm/yy;@">
                  <c:v>43535</c:v>
                </c:pt>
                <c:pt idx="234" formatCode="dd/mm/yy;@">
                  <c:v>43535</c:v>
                </c:pt>
                <c:pt idx="235" formatCode="dd/mm/yy;@">
                  <c:v>43536</c:v>
                </c:pt>
                <c:pt idx="236" formatCode="dd/mm/yy;@">
                  <c:v>43536</c:v>
                </c:pt>
                <c:pt idx="237" formatCode="dd/mm/yy;@">
                  <c:v>43538</c:v>
                </c:pt>
                <c:pt idx="238" formatCode="dd/mm/yy;@">
                  <c:v>43538</c:v>
                </c:pt>
                <c:pt idx="239" formatCode="dd/mm/yy;@">
                  <c:v>43546</c:v>
                </c:pt>
                <c:pt idx="240" formatCode="dd/mm/yy;@">
                  <c:v>43546</c:v>
                </c:pt>
                <c:pt idx="241" formatCode="dd/mm/yy;@">
                  <c:v>43549</c:v>
                </c:pt>
                <c:pt idx="242" formatCode="dd/mm/yy;@">
                  <c:v>43549</c:v>
                </c:pt>
                <c:pt idx="243" formatCode="dd/mm/yy;@">
                  <c:v>43550</c:v>
                </c:pt>
                <c:pt idx="244" formatCode="dd/mm/yy;@">
                  <c:v>43550</c:v>
                </c:pt>
                <c:pt idx="245" formatCode="dd/mm/yy;@">
                  <c:v>43552</c:v>
                </c:pt>
                <c:pt idx="246" formatCode="dd/mm/yy;@">
                  <c:v>43552</c:v>
                </c:pt>
                <c:pt idx="247" formatCode="dd/mm/yy;@">
                  <c:v>43556</c:v>
                </c:pt>
                <c:pt idx="248" formatCode="dd/mm/yy;@">
                  <c:v>43556</c:v>
                </c:pt>
                <c:pt idx="249" formatCode="dd/mm/yy;@">
                  <c:v>43557</c:v>
                </c:pt>
                <c:pt idx="250" formatCode="dd/mm/yy;@">
                  <c:v>43557</c:v>
                </c:pt>
                <c:pt idx="251" formatCode="dd/mm/yy;@">
                  <c:v>43559</c:v>
                </c:pt>
                <c:pt idx="252" formatCode="dd/mm/yy;@">
                  <c:v>43559</c:v>
                </c:pt>
                <c:pt idx="253" formatCode="dd/mm/yy;@">
                  <c:v>43560</c:v>
                </c:pt>
                <c:pt idx="254" formatCode="dd/mm/yy;@">
                  <c:v>43560</c:v>
                </c:pt>
                <c:pt idx="255" formatCode="dd/mm/yy;@">
                  <c:v>43563</c:v>
                </c:pt>
                <c:pt idx="256" formatCode="dd/mm/yy;@">
                  <c:v>43563</c:v>
                </c:pt>
                <c:pt idx="257" formatCode="dd/mm/yy;@">
                  <c:v>43564</c:v>
                </c:pt>
                <c:pt idx="258" formatCode="dd/mm/yy;@">
                  <c:v>43564</c:v>
                </c:pt>
                <c:pt idx="259" formatCode="dd/mm/yy;@">
                  <c:v>43566</c:v>
                </c:pt>
                <c:pt idx="260" formatCode="dd/mm/yy;@">
                  <c:v>43566</c:v>
                </c:pt>
                <c:pt idx="261" formatCode="dd/mm/yy;@">
                  <c:v>43572</c:v>
                </c:pt>
                <c:pt idx="262" formatCode="dd/mm/yy;@">
                  <c:v>43572</c:v>
                </c:pt>
                <c:pt idx="263" formatCode="dd/mm/yy;@">
                  <c:v>43573</c:v>
                </c:pt>
                <c:pt idx="264" formatCode="dd/mm/yy;@">
                  <c:v>43573</c:v>
                </c:pt>
                <c:pt idx="265" formatCode="dd/mm/yy;@">
                  <c:v>43577</c:v>
                </c:pt>
                <c:pt idx="266" formatCode="dd/mm/yy;@">
                  <c:v>43577</c:v>
                </c:pt>
                <c:pt idx="267" formatCode="dd/mm/yy;@">
                  <c:v>43578</c:v>
                </c:pt>
                <c:pt idx="268" formatCode="dd/mm/yy;@">
                  <c:v>43578</c:v>
                </c:pt>
                <c:pt idx="269" formatCode="dd/mm/yy;@">
                  <c:v>43580</c:v>
                </c:pt>
                <c:pt idx="270" formatCode="dd/mm/yy;@">
                  <c:v>43580</c:v>
                </c:pt>
                <c:pt idx="271" formatCode="dd/mm/yy;@">
                  <c:v>43584</c:v>
                </c:pt>
                <c:pt idx="272" formatCode="dd/mm/yy;@">
                  <c:v>43584</c:v>
                </c:pt>
                <c:pt idx="273" formatCode="dd/mm/yy;@">
                  <c:v>43591</c:v>
                </c:pt>
                <c:pt idx="274" formatCode="dd/mm/yy;@">
                  <c:v>43591</c:v>
                </c:pt>
                <c:pt idx="275" formatCode="dd/mm/yy;@">
                  <c:v>43592</c:v>
                </c:pt>
                <c:pt idx="276" formatCode="dd/mm/yy;@">
                  <c:v>43592</c:v>
                </c:pt>
                <c:pt idx="277" formatCode="dd/mm/yy;@">
                  <c:v>43593</c:v>
                </c:pt>
                <c:pt idx="278" formatCode="dd/mm/yy;@">
                  <c:v>43593</c:v>
                </c:pt>
                <c:pt idx="279" formatCode="dd/mm/yy;@">
                  <c:v>43595</c:v>
                </c:pt>
                <c:pt idx="280" formatCode="dd/mm/yy;@">
                  <c:v>43595</c:v>
                </c:pt>
                <c:pt idx="281" formatCode="dd/mm/yy;@">
                  <c:v>43598</c:v>
                </c:pt>
                <c:pt idx="282" formatCode="dd/mm/yy;@">
                  <c:v>43598</c:v>
                </c:pt>
                <c:pt idx="283" formatCode="dd/mm/yy;@">
                  <c:v>43599</c:v>
                </c:pt>
                <c:pt idx="284" formatCode="dd/mm/yy;@">
                  <c:v>43599</c:v>
                </c:pt>
                <c:pt idx="285" formatCode="dd/mm/yy;@">
                  <c:v>43601</c:v>
                </c:pt>
                <c:pt idx="286" formatCode="dd/mm/yy;@">
                  <c:v>43601</c:v>
                </c:pt>
                <c:pt idx="287" formatCode="dd/mm/yy;@">
                  <c:v>43602</c:v>
                </c:pt>
                <c:pt idx="288" formatCode="dd/mm/yy;@">
                  <c:v>43602</c:v>
                </c:pt>
                <c:pt idx="289" formatCode="dd/mm/yy;@">
                  <c:v>43607</c:v>
                </c:pt>
                <c:pt idx="290" formatCode="dd/mm/yy;@">
                  <c:v>43607</c:v>
                </c:pt>
                <c:pt idx="291" formatCode="dd/mm/yy;@">
                  <c:v>43612</c:v>
                </c:pt>
                <c:pt idx="292" formatCode="dd/mm/yy;@">
                  <c:v>43612</c:v>
                </c:pt>
                <c:pt idx="293" formatCode="dd/mm/yy;@">
                  <c:v>43613</c:v>
                </c:pt>
                <c:pt idx="294" formatCode="dd/mm/yy;@">
                  <c:v>43613</c:v>
                </c:pt>
                <c:pt idx="295" formatCode="dd/mm/yy;@">
                  <c:v>43615</c:v>
                </c:pt>
                <c:pt idx="296" formatCode="dd/mm/yy;@">
                  <c:v>43615</c:v>
                </c:pt>
                <c:pt idx="297" formatCode="dd/mm/yy;@">
                  <c:v>43621</c:v>
                </c:pt>
                <c:pt idx="298" formatCode="dd/mm/yy;@">
                  <c:v>43621</c:v>
                </c:pt>
                <c:pt idx="299" formatCode="dd/mm/yy;@">
                  <c:v>43626</c:v>
                </c:pt>
                <c:pt idx="300" formatCode="dd/mm/yy;@">
                  <c:v>43626</c:v>
                </c:pt>
                <c:pt idx="301" formatCode="dd/mm/yy;@">
                  <c:v>43628</c:v>
                </c:pt>
                <c:pt idx="302" formatCode="dd/mm/yy;@">
                  <c:v>43628</c:v>
                </c:pt>
                <c:pt idx="303" formatCode="dd/mm/yy;@">
                  <c:v>43633</c:v>
                </c:pt>
                <c:pt idx="304" formatCode="dd/mm/yy;@">
                  <c:v>43633</c:v>
                </c:pt>
                <c:pt idx="305" formatCode="dd/mm/yy;@">
                  <c:v>43634</c:v>
                </c:pt>
                <c:pt idx="306" formatCode="dd/mm/yy;@">
                  <c:v>43634</c:v>
                </c:pt>
                <c:pt idx="307" formatCode="dd/mm/yy;@">
                  <c:v>43640</c:v>
                </c:pt>
                <c:pt idx="308" formatCode="dd/mm/yy;@">
                  <c:v>43640</c:v>
                </c:pt>
                <c:pt idx="309" formatCode="dd/mm/yy;@">
                  <c:v>43641</c:v>
                </c:pt>
                <c:pt idx="310" formatCode="dd/mm/yy;@">
                  <c:v>43641</c:v>
                </c:pt>
                <c:pt idx="311" formatCode="dd/mm/yy;@">
                  <c:v>43647</c:v>
                </c:pt>
                <c:pt idx="312" formatCode="dd/mm/yy;@">
                  <c:v>43647</c:v>
                </c:pt>
                <c:pt idx="313" formatCode="dd/mm/yy;@">
                  <c:v>43648</c:v>
                </c:pt>
                <c:pt idx="314" formatCode="dd/mm/yy;@">
                  <c:v>43648</c:v>
                </c:pt>
                <c:pt idx="315" formatCode="dd/mm/yy;@">
                  <c:v>43650</c:v>
                </c:pt>
                <c:pt idx="316" formatCode="dd/mm/yy;@">
                  <c:v>43650</c:v>
                </c:pt>
                <c:pt idx="317" formatCode="dd/mm/yy;@">
                  <c:v>43651</c:v>
                </c:pt>
                <c:pt idx="318" formatCode="dd/mm/yy;@">
                  <c:v>43651</c:v>
                </c:pt>
                <c:pt idx="319" formatCode="dd/mm/yy;@">
                  <c:v>43668</c:v>
                </c:pt>
                <c:pt idx="320" formatCode="dd/mm/yy;@">
                  <c:v>43668</c:v>
                </c:pt>
                <c:pt idx="321" formatCode="dd/mm/yy;@">
                  <c:v>43671</c:v>
                </c:pt>
                <c:pt idx="322" formatCode="dd/mm/yy;@">
                  <c:v>43671</c:v>
                </c:pt>
                <c:pt idx="323" formatCode="dd/mm/yy;@">
                  <c:v>43675</c:v>
                </c:pt>
                <c:pt idx="324" formatCode="dd/mm/yy;@">
                  <c:v>43675</c:v>
                </c:pt>
                <c:pt idx="325" formatCode="dd/mm/yy;@">
                  <c:v>43676</c:v>
                </c:pt>
                <c:pt idx="326" formatCode="dd/mm/yy;@">
                  <c:v>43676</c:v>
                </c:pt>
                <c:pt idx="327" formatCode="dd/mm/yy;@">
                  <c:v>43676</c:v>
                </c:pt>
                <c:pt idx="328" formatCode="dd/mm/yy;@">
                  <c:v>43677</c:v>
                </c:pt>
                <c:pt idx="329" formatCode="dd/mm/yy;@">
                  <c:v>43678</c:v>
                </c:pt>
                <c:pt idx="330" formatCode="dd/mm/yy;@">
                  <c:v>43678</c:v>
                </c:pt>
                <c:pt idx="331" formatCode="dd/mm/yy;@">
                  <c:v>43691</c:v>
                </c:pt>
                <c:pt idx="332" formatCode="dd/mm/yy;@">
                  <c:v>43691</c:v>
                </c:pt>
                <c:pt idx="333" formatCode="dd/mm/yy;@">
                  <c:v>43692</c:v>
                </c:pt>
                <c:pt idx="334" formatCode="dd/mm/yy;@">
                  <c:v>43692</c:v>
                </c:pt>
                <c:pt idx="335" formatCode="dd/mm/yy;@">
                  <c:v>43696</c:v>
                </c:pt>
                <c:pt idx="336" formatCode="dd/mm/yy;@">
                  <c:v>43696</c:v>
                </c:pt>
                <c:pt idx="337" formatCode="dd/mm/yy;@">
                  <c:v>43698</c:v>
                </c:pt>
                <c:pt idx="338" formatCode="dd/mm/yy;@">
                  <c:v>43698</c:v>
                </c:pt>
                <c:pt idx="339" formatCode="dd/mm/yy;@">
                  <c:v>43699</c:v>
                </c:pt>
                <c:pt idx="340" formatCode="dd/mm/yy;@">
                  <c:v>43700</c:v>
                </c:pt>
                <c:pt idx="341" formatCode="dd/mm/yy;@">
                  <c:v>43704</c:v>
                </c:pt>
                <c:pt idx="342" formatCode="dd/mm/yy;@">
                  <c:v>43704</c:v>
                </c:pt>
                <c:pt idx="343" formatCode="dd/mm/yy;@">
                  <c:v>43712</c:v>
                </c:pt>
                <c:pt idx="344" formatCode="dd/mm/yy;@">
                  <c:v>43712</c:v>
                </c:pt>
                <c:pt idx="345" formatCode="dd/mm/yy;@">
                  <c:v>43713</c:v>
                </c:pt>
                <c:pt idx="346" formatCode="dd/mm/yy;@">
                  <c:v>43713</c:v>
                </c:pt>
                <c:pt idx="347" formatCode="dd/mm/yy;@">
                  <c:v>43717</c:v>
                </c:pt>
                <c:pt idx="348" formatCode="dd/mm/yy;@">
                  <c:v>43717</c:v>
                </c:pt>
                <c:pt idx="349" formatCode="dd/mm/yy;@">
                  <c:v>43718</c:v>
                </c:pt>
                <c:pt idx="350" formatCode="dd/mm/yy;@">
                  <c:v>43718</c:v>
                </c:pt>
                <c:pt idx="351" formatCode="dd/mm/yy;@">
                  <c:v>43720</c:v>
                </c:pt>
                <c:pt idx="352" formatCode="dd/mm/yy;@">
                  <c:v>43720</c:v>
                </c:pt>
                <c:pt idx="353" formatCode="dd/mm/yy;@">
                  <c:v>43727</c:v>
                </c:pt>
                <c:pt idx="354" formatCode="dd/mm/yy;@">
                  <c:v>43727</c:v>
                </c:pt>
                <c:pt idx="355" formatCode="dd/mm/yy;@">
                  <c:v>43731</c:v>
                </c:pt>
                <c:pt idx="356" formatCode="dd/mm/yy;@">
                  <c:v>43731</c:v>
                </c:pt>
                <c:pt idx="357" formatCode="dd/mm/yy;@">
                  <c:v>43741</c:v>
                </c:pt>
                <c:pt idx="358" formatCode="dd/mm/yy;@">
                  <c:v>43741</c:v>
                </c:pt>
                <c:pt idx="359" formatCode="dd/mm/yy;@">
                  <c:v>43742</c:v>
                </c:pt>
                <c:pt idx="360" formatCode="dd/mm/yy;@">
                  <c:v>43742</c:v>
                </c:pt>
                <c:pt idx="361" formatCode="dd/mm/yy;@">
                  <c:v>43745</c:v>
                </c:pt>
                <c:pt idx="362" formatCode="dd/mm/yy;@">
                  <c:v>43745</c:v>
                </c:pt>
                <c:pt idx="363" formatCode="dd/mm/yy;@">
                  <c:v>43748</c:v>
                </c:pt>
                <c:pt idx="364" formatCode="dd/mm/yy;@">
                  <c:v>43748</c:v>
                </c:pt>
                <c:pt idx="365" formatCode="dd/mm/yy;@">
                  <c:v>43752</c:v>
                </c:pt>
                <c:pt idx="366" formatCode="dd/mm/yy;@">
                  <c:v>43752</c:v>
                </c:pt>
                <c:pt idx="367" formatCode="dd/mm/yy;@">
                  <c:v>43754</c:v>
                </c:pt>
                <c:pt idx="368" formatCode="dd/mm/yy;@">
                  <c:v>43754</c:v>
                </c:pt>
                <c:pt idx="369" formatCode="dd/mm/yy;@">
                  <c:v>43755</c:v>
                </c:pt>
                <c:pt idx="370" formatCode="dd/mm/yy;@">
                  <c:v>43755</c:v>
                </c:pt>
                <c:pt idx="371" formatCode="dd/mm/yy;@">
                  <c:v>43759</c:v>
                </c:pt>
                <c:pt idx="372" formatCode="dd/mm/yy;@">
                  <c:v>43759</c:v>
                </c:pt>
                <c:pt idx="373" formatCode="dd/mm/yy;@">
                  <c:v>43761</c:v>
                </c:pt>
                <c:pt idx="374" formatCode="dd/mm/yy;@">
                  <c:v>43761</c:v>
                </c:pt>
                <c:pt idx="375" formatCode="dd/mm/yy;@">
                  <c:v>43766</c:v>
                </c:pt>
                <c:pt idx="376" formatCode="dd/mm/yy;@">
                  <c:v>43766</c:v>
                </c:pt>
                <c:pt idx="377" formatCode="dd/mm/yy;@">
                  <c:v>43767</c:v>
                </c:pt>
                <c:pt idx="378" formatCode="dd/mm/yy;@">
                  <c:v>43767</c:v>
                </c:pt>
                <c:pt idx="379" formatCode="dd/mm/yy;@">
                  <c:v>43772</c:v>
                </c:pt>
                <c:pt idx="380" formatCode="dd/mm/yy;@">
                  <c:v>43772</c:v>
                </c:pt>
                <c:pt idx="381" formatCode="dd/mm/yy;@">
                  <c:v>43776</c:v>
                </c:pt>
                <c:pt idx="382" formatCode="dd/mm/yy;@">
                  <c:v>43784</c:v>
                </c:pt>
                <c:pt idx="383" formatCode="dd/mm/yy;@">
                  <c:v>43784</c:v>
                </c:pt>
                <c:pt idx="384" formatCode="dd/mm/yy;@">
                  <c:v>43788</c:v>
                </c:pt>
                <c:pt idx="385" formatCode="dd/mm/yy;@">
                  <c:v>43788</c:v>
                </c:pt>
                <c:pt idx="386" formatCode="dd/mm/yy;@">
                  <c:v>43790</c:v>
                </c:pt>
                <c:pt idx="387" formatCode="dd/mm/yy;@">
                  <c:v>43790</c:v>
                </c:pt>
                <c:pt idx="388" formatCode="dd/mm/yy;@">
                  <c:v>43796</c:v>
                </c:pt>
                <c:pt idx="389" formatCode="dd/mm/yy;@">
                  <c:v>43796</c:v>
                </c:pt>
                <c:pt idx="390" formatCode="dd/mm/yy;@">
                  <c:v>43797</c:v>
                </c:pt>
                <c:pt idx="391" formatCode="dd/mm/yy;@">
                  <c:v>43797</c:v>
                </c:pt>
                <c:pt idx="392" formatCode="dd/mm/yy;@">
                  <c:v>43801</c:v>
                </c:pt>
                <c:pt idx="393" formatCode="dd/mm/yy;@">
                  <c:v>43801</c:v>
                </c:pt>
                <c:pt idx="394" formatCode="dd/mm/yy;@">
                  <c:v>43809</c:v>
                </c:pt>
                <c:pt idx="395" formatCode="dd/mm/yy;@">
                  <c:v>43809</c:v>
                </c:pt>
                <c:pt idx="396" formatCode="dd/mm/yy;@">
                  <c:v>43816</c:v>
                </c:pt>
                <c:pt idx="397" formatCode="dd/mm/yy;@">
                  <c:v>43816</c:v>
                </c:pt>
                <c:pt idx="398" formatCode="dd/mm/yy;@">
                  <c:v>43817</c:v>
                </c:pt>
                <c:pt idx="399" formatCode="dd/mm/yy;@">
                  <c:v>43817</c:v>
                </c:pt>
                <c:pt idx="400" formatCode="dd/mm/yy;@">
                  <c:v>43822</c:v>
                </c:pt>
                <c:pt idx="401" formatCode="dd/mm/yy;@">
                  <c:v>43822</c:v>
                </c:pt>
                <c:pt idx="402" formatCode="dd/mm/yy;@">
                  <c:v>43825</c:v>
                </c:pt>
                <c:pt idx="403" formatCode="dd/mm/yy;@">
                  <c:v>43825</c:v>
                </c:pt>
              </c:numCache>
            </c:numRef>
          </c:cat>
          <c:val>
            <c:numRef>
              <c:f>'NG-LAFN-01 (29044)'!$R$3:$R$406</c:f>
              <c:numCache>
                <c:formatCode>General</c:formatCode>
                <c:ptCount val="404"/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6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3</c:v>
                </c:pt>
                <c:pt idx="383">
                  <c:v>2</c:v>
                </c:pt>
                <c:pt idx="384">
                  <c:v>3</c:v>
                </c:pt>
                <c:pt idx="385">
                  <c:v>0</c:v>
                </c:pt>
                <c:pt idx="386">
                  <c:v>6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7</c:v>
                </c:pt>
                <c:pt idx="40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2040080"/>
        <c:axId val="-1622046608"/>
      </c:lineChart>
      <c:catAx>
        <c:axId val="-1622040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22046608"/>
        <c:crossesAt val="0"/>
        <c:auto val="0"/>
        <c:lblAlgn val="ctr"/>
        <c:lblOffset val="100"/>
        <c:tickLblSkip val="1"/>
        <c:noMultiLvlLbl val="0"/>
      </c:catAx>
      <c:valAx>
        <c:axId val="-1622046608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731719494403573"/>
              <c:y val="0.861991807294639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22040080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7815674094245544"/>
          <c:y val="0.33289490820883777"/>
          <c:w val="0.12184324955604972"/>
          <c:h val="0.2581393401307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0.5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 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4824421604338931"/>
          <c:y val="6.049005429558179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143651235009079E-2"/>
          <c:y val="0.10938759578097026"/>
          <c:w val="0.82395064412490659"/>
          <c:h val="0.69673074623035225"/>
        </c:manualLayout>
      </c:layout>
      <c:barChart>
        <c:barDir val="col"/>
        <c:grouping val="clustered"/>
        <c:varyColors val="0"/>
        <c:ser>
          <c:idx val="3"/>
          <c:order val="4"/>
          <c:tx>
            <c:strRef>
              <c:f>'NG-LAFN-02 (29045)'!$R$2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cat>
            <c:multiLvlStrRef>
              <c:f>'NG-LAFN-02 (29045)'!#REF!</c:f>
            </c:multiLvlStrRef>
          </c:cat>
          <c:val>
            <c:numRef>
              <c:f>'NG-LAFN-02 (29045)'!$R$3:$R$615</c:f>
              <c:numCache>
                <c:formatCode>m/d/yyyy</c:formatCode>
                <c:ptCount val="613"/>
                <c:pt idx="271" formatCode="General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22048240"/>
        <c:axId val="-1622051504"/>
        <c:extLst/>
      </c:barChart>
      <c:lineChart>
        <c:grouping val="standard"/>
        <c:varyColors val="0"/>
        <c:ser>
          <c:idx val="0"/>
          <c:order val="0"/>
          <c:tx>
            <c:strRef>
              <c:f>'NG-LAFN-02 (29045)'!$H$2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71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'NG-LAFN-02 (29045)'!$M$3:$M$615</c:f>
              <c:numCache>
                <c:formatCode>m/d/yyyy</c:formatCode>
                <c:ptCount val="613"/>
                <c:pt idx="0">
                  <c:v>43103</c:v>
                </c:pt>
                <c:pt idx="1">
                  <c:v>43103</c:v>
                </c:pt>
                <c:pt idx="2">
                  <c:v>43105</c:v>
                </c:pt>
                <c:pt idx="3">
                  <c:v>43105</c:v>
                </c:pt>
                <c:pt idx="4">
                  <c:v>43106</c:v>
                </c:pt>
                <c:pt idx="5">
                  <c:v>43106</c:v>
                </c:pt>
                <c:pt idx="6">
                  <c:v>43111</c:v>
                </c:pt>
                <c:pt idx="7">
                  <c:v>43111</c:v>
                </c:pt>
                <c:pt idx="8">
                  <c:v>43113</c:v>
                </c:pt>
                <c:pt idx="9">
                  <c:v>43113</c:v>
                </c:pt>
                <c:pt idx="10">
                  <c:v>43118</c:v>
                </c:pt>
                <c:pt idx="11">
                  <c:v>43118</c:v>
                </c:pt>
                <c:pt idx="12">
                  <c:v>43118</c:v>
                </c:pt>
                <c:pt idx="13">
                  <c:v>43119</c:v>
                </c:pt>
                <c:pt idx="14">
                  <c:v>43120</c:v>
                </c:pt>
                <c:pt idx="15">
                  <c:v>43120</c:v>
                </c:pt>
                <c:pt idx="16">
                  <c:v>43121</c:v>
                </c:pt>
                <c:pt idx="17">
                  <c:v>43121</c:v>
                </c:pt>
                <c:pt idx="18">
                  <c:v>43123</c:v>
                </c:pt>
                <c:pt idx="19">
                  <c:v>43123</c:v>
                </c:pt>
                <c:pt idx="20">
                  <c:v>43124</c:v>
                </c:pt>
                <c:pt idx="21">
                  <c:v>43124</c:v>
                </c:pt>
                <c:pt idx="22">
                  <c:v>43125</c:v>
                </c:pt>
                <c:pt idx="23">
                  <c:v>43125</c:v>
                </c:pt>
                <c:pt idx="24">
                  <c:v>43125</c:v>
                </c:pt>
                <c:pt idx="25">
                  <c:v>43125</c:v>
                </c:pt>
                <c:pt idx="26">
                  <c:v>43127</c:v>
                </c:pt>
                <c:pt idx="27">
                  <c:v>43127</c:v>
                </c:pt>
                <c:pt idx="28">
                  <c:v>43131</c:v>
                </c:pt>
                <c:pt idx="29">
                  <c:v>43131</c:v>
                </c:pt>
                <c:pt idx="30">
                  <c:v>43134</c:v>
                </c:pt>
                <c:pt idx="31">
                  <c:v>43134</c:v>
                </c:pt>
                <c:pt idx="32">
                  <c:v>43138</c:v>
                </c:pt>
                <c:pt idx="33">
                  <c:v>43138</c:v>
                </c:pt>
                <c:pt idx="34">
                  <c:v>43139</c:v>
                </c:pt>
                <c:pt idx="35">
                  <c:v>43139</c:v>
                </c:pt>
                <c:pt idx="36">
                  <c:v>43141</c:v>
                </c:pt>
                <c:pt idx="37">
                  <c:v>43141</c:v>
                </c:pt>
                <c:pt idx="38">
                  <c:v>43157</c:v>
                </c:pt>
                <c:pt idx="39">
                  <c:v>43157</c:v>
                </c:pt>
                <c:pt idx="40">
                  <c:v>43160</c:v>
                </c:pt>
                <c:pt idx="41">
                  <c:v>43160</c:v>
                </c:pt>
                <c:pt idx="42">
                  <c:v>43162</c:v>
                </c:pt>
                <c:pt idx="43">
                  <c:v>43162</c:v>
                </c:pt>
                <c:pt idx="44">
                  <c:v>43166</c:v>
                </c:pt>
                <c:pt idx="45">
                  <c:v>43166</c:v>
                </c:pt>
                <c:pt idx="46">
                  <c:v>43168</c:v>
                </c:pt>
                <c:pt idx="47">
                  <c:v>43168</c:v>
                </c:pt>
                <c:pt idx="48">
                  <c:v>43171</c:v>
                </c:pt>
                <c:pt idx="49">
                  <c:v>43171</c:v>
                </c:pt>
                <c:pt idx="50">
                  <c:v>43173</c:v>
                </c:pt>
                <c:pt idx="51">
                  <c:v>43173</c:v>
                </c:pt>
                <c:pt idx="52">
                  <c:v>43175</c:v>
                </c:pt>
                <c:pt idx="53">
                  <c:v>43175</c:v>
                </c:pt>
                <c:pt idx="54">
                  <c:v>43176</c:v>
                </c:pt>
                <c:pt idx="55">
                  <c:v>43176</c:v>
                </c:pt>
                <c:pt idx="56">
                  <c:v>43181</c:v>
                </c:pt>
                <c:pt idx="57">
                  <c:v>43181</c:v>
                </c:pt>
                <c:pt idx="58">
                  <c:v>43181</c:v>
                </c:pt>
                <c:pt idx="59">
                  <c:v>43181</c:v>
                </c:pt>
                <c:pt idx="60">
                  <c:v>43183</c:v>
                </c:pt>
                <c:pt idx="61">
                  <c:v>43183</c:v>
                </c:pt>
                <c:pt idx="62">
                  <c:v>43187</c:v>
                </c:pt>
                <c:pt idx="63">
                  <c:v>43187</c:v>
                </c:pt>
                <c:pt idx="64">
                  <c:v>43188</c:v>
                </c:pt>
                <c:pt idx="65">
                  <c:v>43188</c:v>
                </c:pt>
                <c:pt idx="66">
                  <c:v>43189</c:v>
                </c:pt>
                <c:pt idx="67">
                  <c:v>43190</c:v>
                </c:pt>
                <c:pt idx="68">
                  <c:v>43192</c:v>
                </c:pt>
                <c:pt idx="69">
                  <c:v>43192</c:v>
                </c:pt>
                <c:pt idx="70">
                  <c:v>43193</c:v>
                </c:pt>
                <c:pt idx="71">
                  <c:v>43193</c:v>
                </c:pt>
                <c:pt idx="72">
                  <c:v>43194</c:v>
                </c:pt>
                <c:pt idx="73">
                  <c:v>43194</c:v>
                </c:pt>
                <c:pt idx="74">
                  <c:v>43194</c:v>
                </c:pt>
                <c:pt idx="75">
                  <c:v>43195</c:v>
                </c:pt>
                <c:pt idx="76">
                  <c:v>43195</c:v>
                </c:pt>
                <c:pt idx="77">
                  <c:v>43195</c:v>
                </c:pt>
                <c:pt idx="78">
                  <c:v>43208</c:v>
                </c:pt>
                <c:pt idx="79">
                  <c:v>43208</c:v>
                </c:pt>
                <c:pt idx="80">
                  <c:v>43209</c:v>
                </c:pt>
                <c:pt idx="81">
                  <c:v>43209</c:v>
                </c:pt>
                <c:pt idx="82">
                  <c:v>43209</c:v>
                </c:pt>
                <c:pt idx="83">
                  <c:v>43209</c:v>
                </c:pt>
                <c:pt idx="84">
                  <c:v>43211</c:v>
                </c:pt>
                <c:pt idx="85">
                  <c:v>43211</c:v>
                </c:pt>
                <c:pt idx="86">
                  <c:v>43213</c:v>
                </c:pt>
                <c:pt idx="87">
                  <c:v>43213</c:v>
                </c:pt>
                <c:pt idx="88">
                  <c:v>43215</c:v>
                </c:pt>
                <c:pt idx="89">
                  <c:v>43215</c:v>
                </c:pt>
                <c:pt idx="90">
                  <c:v>43218</c:v>
                </c:pt>
                <c:pt idx="91">
                  <c:v>43218</c:v>
                </c:pt>
                <c:pt idx="92">
                  <c:v>43223</c:v>
                </c:pt>
                <c:pt idx="93">
                  <c:v>43223</c:v>
                </c:pt>
                <c:pt idx="94">
                  <c:v>43225</c:v>
                </c:pt>
                <c:pt idx="95">
                  <c:v>43225</c:v>
                </c:pt>
                <c:pt idx="96">
                  <c:v>43227</c:v>
                </c:pt>
                <c:pt idx="97">
                  <c:v>43227</c:v>
                </c:pt>
                <c:pt idx="98">
                  <c:v>43227</c:v>
                </c:pt>
                <c:pt idx="99">
                  <c:v>43227</c:v>
                </c:pt>
                <c:pt idx="100">
                  <c:v>43229</c:v>
                </c:pt>
                <c:pt idx="101">
                  <c:v>43229</c:v>
                </c:pt>
                <c:pt idx="102">
                  <c:v>43231</c:v>
                </c:pt>
                <c:pt idx="103">
                  <c:v>43231</c:v>
                </c:pt>
                <c:pt idx="104">
                  <c:v>43232</c:v>
                </c:pt>
                <c:pt idx="105">
                  <c:v>43232</c:v>
                </c:pt>
                <c:pt idx="106">
                  <c:v>43237</c:v>
                </c:pt>
                <c:pt idx="107">
                  <c:v>43237</c:v>
                </c:pt>
                <c:pt idx="108">
                  <c:v>43238</c:v>
                </c:pt>
                <c:pt idx="109">
                  <c:v>43238</c:v>
                </c:pt>
                <c:pt idx="110">
                  <c:v>43239</c:v>
                </c:pt>
                <c:pt idx="111">
                  <c:v>43239</c:v>
                </c:pt>
                <c:pt idx="112">
                  <c:v>43242</c:v>
                </c:pt>
                <c:pt idx="113">
                  <c:v>43242</c:v>
                </c:pt>
                <c:pt idx="114">
                  <c:v>43244</c:v>
                </c:pt>
                <c:pt idx="115">
                  <c:v>43244</c:v>
                </c:pt>
                <c:pt idx="116">
                  <c:v>43250</c:v>
                </c:pt>
                <c:pt idx="117">
                  <c:v>43250</c:v>
                </c:pt>
                <c:pt idx="118">
                  <c:v>43251</c:v>
                </c:pt>
                <c:pt idx="119">
                  <c:v>43251</c:v>
                </c:pt>
                <c:pt idx="120">
                  <c:v>43252</c:v>
                </c:pt>
                <c:pt idx="121">
                  <c:v>43252</c:v>
                </c:pt>
                <c:pt idx="122">
                  <c:v>43253</c:v>
                </c:pt>
                <c:pt idx="123">
                  <c:v>43253</c:v>
                </c:pt>
                <c:pt idx="124">
                  <c:v>43257</c:v>
                </c:pt>
                <c:pt idx="125">
                  <c:v>43257</c:v>
                </c:pt>
                <c:pt idx="126">
                  <c:v>43258</c:v>
                </c:pt>
                <c:pt idx="127">
                  <c:v>43258</c:v>
                </c:pt>
                <c:pt idx="128">
                  <c:v>43258</c:v>
                </c:pt>
                <c:pt idx="129">
                  <c:v>43258</c:v>
                </c:pt>
                <c:pt idx="130">
                  <c:v>43259</c:v>
                </c:pt>
                <c:pt idx="131">
                  <c:v>43259</c:v>
                </c:pt>
                <c:pt idx="132">
                  <c:v>43262</c:v>
                </c:pt>
                <c:pt idx="133">
                  <c:v>43262</c:v>
                </c:pt>
                <c:pt idx="134">
                  <c:v>43263</c:v>
                </c:pt>
                <c:pt idx="135">
                  <c:v>43263</c:v>
                </c:pt>
                <c:pt idx="136">
                  <c:v>43264</c:v>
                </c:pt>
                <c:pt idx="137">
                  <c:v>43264</c:v>
                </c:pt>
                <c:pt idx="138">
                  <c:v>43265</c:v>
                </c:pt>
                <c:pt idx="139">
                  <c:v>43265</c:v>
                </c:pt>
                <c:pt idx="140">
                  <c:v>43265</c:v>
                </c:pt>
                <c:pt idx="141">
                  <c:v>43265</c:v>
                </c:pt>
                <c:pt idx="142">
                  <c:v>43268</c:v>
                </c:pt>
                <c:pt idx="143">
                  <c:v>43268</c:v>
                </c:pt>
                <c:pt idx="144">
                  <c:v>43270</c:v>
                </c:pt>
                <c:pt idx="145">
                  <c:v>43270</c:v>
                </c:pt>
                <c:pt idx="146">
                  <c:v>43272</c:v>
                </c:pt>
                <c:pt idx="147">
                  <c:v>43272</c:v>
                </c:pt>
                <c:pt idx="148">
                  <c:v>43273</c:v>
                </c:pt>
                <c:pt idx="149">
                  <c:v>43273</c:v>
                </c:pt>
                <c:pt idx="150">
                  <c:v>43278</c:v>
                </c:pt>
                <c:pt idx="151">
                  <c:v>43278</c:v>
                </c:pt>
                <c:pt idx="152">
                  <c:v>43283</c:v>
                </c:pt>
                <c:pt idx="153">
                  <c:v>43283</c:v>
                </c:pt>
                <c:pt idx="154">
                  <c:v>43284</c:v>
                </c:pt>
                <c:pt idx="155">
                  <c:v>43284</c:v>
                </c:pt>
                <c:pt idx="156">
                  <c:v>43301</c:v>
                </c:pt>
                <c:pt idx="157">
                  <c:v>43301</c:v>
                </c:pt>
                <c:pt idx="158">
                  <c:v>43304</c:v>
                </c:pt>
                <c:pt idx="159">
                  <c:v>43304</c:v>
                </c:pt>
                <c:pt idx="160">
                  <c:v>43306</c:v>
                </c:pt>
                <c:pt idx="161">
                  <c:v>43306</c:v>
                </c:pt>
                <c:pt idx="162">
                  <c:v>43307</c:v>
                </c:pt>
                <c:pt idx="163">
                  <c:v>43307</c:v>
                </c:pt>
                <c:pt idx="164">
                  <c:v>43309</c:v>
                </c:pt>
                <c:pt idx="165">
                  <c:v>43309</c:v>
                </c:pt>
                <c:pt idx="166">
                  <c:v>43313</c:v>
                </c:pt>
                <c:pt idx="167">
                  <c:v>43313</c:v>
                </c:pt>
                <c:pt idx="168">
                  <c:v>43314</c:v>
                </c:pt>
                <c:pt idx="169">
                  <c:v>43314</c:v>
                </c:pt>
                <c:pt idx="170">
                  <c:v>43320</c:v>
                </c:pt>
                <c:pt idx="171">
                  <c:v>43320</c:v>
                </c:pt>
                <c:pt idx="172">
                  <c:v>43326</c:v>
                </c:pt>
                <c:pt idx="173">
                  <c:v>43326</c:v>
                </c:pt>
                <c:pt idx="174">
                  <c:v>43327</c:v>
                </c:pt>
                <c:pt idx="175">
                  <c:v>43327</c:v>
                </c:pt>
                <c:pt idx="176">
                  <c:v>43332</c:v>
                </c:pt>
                <c:pt idx="177">
                  <c:v>43332</c:v>
                </c:pt>
                <c:pt idx="178">
                  <c:v>43333</c:v>
                </c:pt>
                <c:pt idx="179">
                  <c:v>43333</c:v>
                </c:pt>
                <c:pt idx="180">
                  <c:v>43333</c:v>
                </c:pt>
                <c:pt idx="181">
                  <c:v>43333</c:v>
                </c:pt>
                <c:pt idx="182">
                  <c:v>43334</c:v>
                </c:pt>
                <c:pt idx="183">
                  <c:v>43334</c:v>
                </c:pt>
                <c:pt idx="184">
                  <c:v>43335</c:v>
                </c:pt>
                <c:pt idx="185">
                  <c:v>43335</c:v>
                </c:pt>
                <c:pt idx="186">
                  <c:v>43336</c:v>
                </c:pt>
                <c:pt idx="187">
                  <c:v>43336</c:v>
                </c:pt>
                <c:pt idx="188">
                  <c:v>43338</c:v>
                </c:pt>
                <c:pt idx="189">
                  <c:v>43338</c:v>
                </c:pt>
                <c:pt idx="190">
                  <c:v>43339</c:v>
                </c:pt>
                <c:pt idx="191">
                  <c:v>43339</c:v>
                </c:pt>
                <c:pt idx="192">
                  <c:v>43340</c:v>
                </c:pt>
                <c:pt idx="193">
                  <c:v>43340</c:v>
                </c:pt>
                <c:pt idx="194">
                  <c:v>43341</c:v>
                </c:pt>
                <c:pt idx="195">
                  <c:v>43341</c:v>
                </c:pt>
                <c:pt idx="196">
                  <c:v>43381</c:v>
                </c:pt>
                <c:pt idx="197">
                  <c:v>43381</c:v>
                </c:pt>
                <c:pt idx="198">
                  <c:v>43383</c:v>
                </c:pt>
                <c:pt idx="199">
                  <c:v>43383</c:v>
                </c:pt>
                <c:pt idx="200">
                  <c:v>43385</c:v>
                </c:pt>
                <c:pt idx="201">
                  <c:v>43385</c:v>
                </c:pt>
                <c:pt idx="202">
                  <c:v>43388</c:v>
                </c:pt>
                <c:pt idx="203">
                  <c:v>43388</c:v>
                </c:pt>
                <c:pt idx="204">
                  <c:v>43389</c:v>
                </c:pt>
                <c:pt idx="205">
                  <c:v>43389</c:v>
                </c:pt>
                <c:pt idx="206">
                  <c:v>43390</c:v>
                </c:pt>
                <c:pt idx="207">
                  <c:v>43390</c:v>
                </c:pt>
                <c:pt idx="208">
                  <c:v>43391</c:v>
                </c:pt>
                <c:pt idx="209">
                  <c:v>43391</c:v>
                </c:pt>
                <c:pt idx="210">
                  <c:v>43399</c:v>
                </c:pt>
                <c:pt idx="211">
                  <c:v>43399</c:v>
                </c:pt>
                <c:pt idx="212">
                  <c:v>43404</c:v>
                </c:pt>
                <c:pt idx="213">
                  <c:v>43404</c:v>
                </c:pt>
                <c:pt idx="214">
                  <c:v>43405</c:v>
                </c:pt>
                <c:pt idx="215">
                  <c:v>43405</c:v>
                </c:pt>
                <c:pt idx="216">
                  <c:v>43407</c:v>
                </c:pt>
                <c:pt idx="217">
                  <c:v>43407</c:v>
                </c:pt>
                <c:pt idx="218">
                  <c:v>43409</c:v>
                </c:pt>
                <c:pt idx="219">
                  <c:v>43409</c:v>
                </c:pt>
                <c:pt idx="220">
                  <c:v>43410</c:v>
                </c:pt>
                <c:pt idx="221">
                  <c:v>43410</c:v>
                </c:pt>
                <c:pt idx="222">
                  <c:v>43412</c:v>
                </c:pt>
                <c:pt idx="223">
                  <c:v>43412</c:v>
                </c:pt>
                <c:pt idx="224">
                  <c:v>43413</c:v>
                </c:pt>
                <c:pt idx="225">
                  <c:v>43413</c:v>
                </c:pt>
                <c:pt idx="226">
                  <c:v>43414</c:v>
                </c:pt>
                <c:pt idx="227">
                  <c:v>43414</c:v>
                </c:pt>
                <c:pt idx="228">
                  <c:v>43416</c:v>
                </c:pt>
                <c:pt idx="229">
                  <c:v>43416</c:v>
                </c:pt>
                <c:pt idx="230">
                  <c:v>43417</c:v>
                </c:pt>
                <c:pt idx="231">
                  <c:v>43417</c:v>
                </c:pt>
                <c:pt idx="232">
                  <c:v>43418</c:v>
                </c:pt>
                <c:pt idx="233">
                  <c:v>43418</c:v>
                </c:pt>
                <c:pt idx="234">
                  <c:v>43419</c:v>
                </c:pt>
                <c:pt idx="235">
                  <c:v>43419</c:v>
                </c:pt>
                <c:pt idx="236">
                  <c:v>43419</c:v>
                </c:pt>
                <c:pt idx="237">
                  <c:v>43419</c:v>
                </c:pt>
                <c:pt idx="238">
                  <c:v>43421</c:v>
                </c:pt>
                <c:pt idx="239">
                  <c:v>43421</c:v>
                </c:pt>
                <c:pt idx="240">
                  <c:v>43423</c:v>
                </c:pt>
                <c:pt idx="241">
                  <c:v>43423</c:v>
                </c:pt>
                <c:pt idx="242">
                  <c:v>43424</c:v>
                </c:pt>
                <c:pt idx="243">
                  <c:v>43424</c:v>
                </c:pt>
                <c:pt idx="244">
                  <c:v>43425</c:v>
                </c:pt>
                <c:pt idx="245">
                  <c:v>43425</c:v>
                </c:pt>
                <c:pt idx="246">
                  <c:v>43426</c:v>
                </c:pt>
                <c:pt idx="247">
                  <c:v>43426</c:v>
                </c:pt>
                <c:pt idx="248">
                  <c:v>43428</c:v>
                </c:pt>
                <c:pt idx="249">
                  <c:v>43428</c:v>
                </c:pt>
                <c:pt idx="250">
                  <c:v>43432</c:v>
                </c:pt>
                <c:pt idx="251">
                  <c:v>43432</c:v>
                </c:pt>
                <c:pt idx="252">
                  <c:v>43433</c:v>
                </c:pt>
                <c:pt idx="253">
                  <c:v>43433</c:v>
                </c:pt>
                <c:pt idx="254">
                  <c:v>43435</c:v>
                </c:pt>
                <c:pt idx="255">
                  <c:v>43435</c:v>
                </c:pt>
                <c:pt idx="256">
                  <c:v>43453</c:v>
                </c:pt>
                <c:pt idx="257">
                  <c:v>43453</c:v>
                </c:pt>
                <c:pt idx="258">
                  <c:v>43454</c:v>
                </c:pt>
                <c:pt idx="259">
                  <c:v>43454</c:v>
                </c:pt>
                <c:pt idx="260">
                  <c:v>43456</c:v>
                </c:pt>
                <c:pt idx="261">
                  <c:v>43456</c:v>
                </c:pt>
                <c:pt idx="262">
                  <c:v>43458</c:v>
                </c:pt>
                <c:pt idx="263">
                  <c:v>43458</c:v>
                </c:pt>
                <c:pt idx="264">
                  <c:v>43459</c:v>
                </c:pt>
                <c:pt idx="265">
                  <c:v>43459</c:v>
                </c:pt>
                <c:pt idx="266">
                  <c:v>43460</c:v>
                </c:pt>
                <c:pt idx="267">
                  <c:v>43460</c:v>
                </c:pt>
                <c:pt idx="268">
                  <c:v>43461</c:v>
                </c:pt>
                <c:pt idx="269">
                  <c:v>43461</c:v>
                </c:pt>
                <c:pt idx="270">
                  <c:v>43462</c:v>
                </c:pt>
                <c:pt idx="271">
                  <c:v>43462</c:v>
                </c:pt>
                <c:pt idx="272" formatCode="dd/mm/yy;@">
                  <c:v>43467</c:v>
                </c:pt>
                <c:pt idx="273" formatCode="dd/mm/yy;@">
                  <c:v>43467</c:v>
                </c:pt>
                <c:pt idx="274" formatCode="dd/mm/yy;@">
                  <c:v>43468</c:v>
                </c:pt>
                <c:pt idx="275" formatCode="dd/mm/yy;@">
                  <c:v>43468</c:v>
                </c:pt>
                <c:pt idx="276" formatCode="dd/mm/yy;@">
                  <c:v>43469</c:v>
                </c:pt>
                <c:pt idx="277" formatCode="dd/mm/yy;@">
                  <c:v>43469</c:v>
                </c:pt>
                <c:pt idx="278" formatCode="dd/mm/yy;@">
                  <c:v>43470</c:v>
                </c:pt>
                <c:pt idx="279" formatCode="dd/mm/yy;@">
                  <c:v>43470</c:v>
                </c:pt>
                <c:pt idx="280" formatCode="dd/mm/yy;@">
                  <c:v>43472</c:v>
                </c:pt>
                <c:pt idx="281" formatCode="dd/mm/yy;@">
                  <c:v>43472</c:v>
                </c:pt>
                <c:pt idx="282" formatCode="dd/mm/yy;@">
                  <c:v>43473</c:v>
                </c:pt>
                <c:pt idx="283" formatCode="dd/mm/yy;@">
                  <c:v>43473</c:v>
                </c:pt>
                <c:pt idx="284" formatCode="dd/mm/yy;@">
                  <c:v>43474</c:v>
                </c:pt>
                <c:pt idx="285" formatCode="dd/mm/yy;@">
                  <c:v>43474</c:v>
                </c:pt>
                <c:pt idx="286" formatCode="dd/mm/yy;@">
                  <c:v>43475</c:v>
                </c:pt>
                <c:pt idx="287" formatCode="dd/mm/yy;@">
                  <c:v>43475</c:v>
                </c:pt>
                <c:pt idx="288" formatCode="dd/mm/yy;@">
                  <c:v>43478</c:v>
                </c:pt>
                <c:pt idx="289" formatCode="dd/mm/yy;@">
                  <c:v>43478</c:v>
                </c:pt>
                <c:pt idx="290" formatCode="dd/mm/yy;@">
                  <c:v>43479</c:v>
                </c:pt>
                <c:pt idx="291" formatCode="dd/mm/yy;@">
                  <c:v>43479</c:v>
                </c:pt>
                <c:pt idx="292" formatCode="dd/mm/yy;@">
                  <c:v>43480</c:v>
                </c:pt>
                <c:pt idx="293" formatCode="dd/mm/yy;@">
                  <c:v>43480</c:v>
                </c:pt>
                <c:pt idx="294" formatCode="dd/mm/yy;@">
                  <c:v>43480</c:v>
                </c:pt>
                <c:pt idx="295" formatCode="dd/mm/yy;@">
                  <c:v>43480</c:v>
                </c:pt>
                <c:pt idx="296" formatCode="dd/mm/yy;@">
                  <c:v>43481</c:v>
                </c:pt>
                <c:pt idx="297" formatCode="dd/mm/yy;@">
                  <c:v>43481</c:v>
                </c:pt>
                <c:pt idx="298" formatCode="dd/mm/yy;@">
                  <c:v>43482</c:v>
                </c:pt>
                <c:pt idx="299" formatCode="dd/mm/yy;@">
                  <c:v>43482</c:v>
                </c:pt>
                <c:pt idx="300" formatCode="dd/mm/yy;@">
                  <c:v>43483</c:v>
                </c:pt>
                <c:pt idx="301" formatCode="dd/mm/yy;@">
                  <c:v>43483</c:v>
                </c:pt>
                <c:pt idx="302" formatCode="dd/mm/yy;@">
                  <c:v>43490</c:v>
                </c:pt>
                <c:pt idx="303" formatCode="dd/mm/yy;@">
                  <c:v>43490</c:v>
                </c:pt>
                <c:pt idx="304" formatCode="dd/mm/yy;@">
                  <c:v>43491</c:v>
                </c:pt>
                <c:pt idx="305" formatCode="dd/mm/yy;@">
                  <c:v>43491</c:v>
                </c:pt>
                <c:pt idx="306" formatCode="dd/mm/yy;@">
                  <c:v>43492</c:v>
                </c:pt>
                <c:pt idx="307" formatCode="dd/mm/yy;@">
                  <c:v>43492</c:v>
                </c:pt>
                <c:pt idx="308" formatCode="dd/mm/yy;@">
                  <c:v>43493</c:v>
                </c:pt>
                <c:pt idx="309" formatCode="dd/mm/yy;@">
                  <c:v>43493</c:v>
                </c:pt>
                <c:pt idx="310" formatCode="dd/mm/yy;@">
                  <c:v>43494</c:v>
                </c:pt>
                <c:pt idx="311" formatCode="dd/mm/yy;@">
                  <c:v>43494</c:v>
                </c:pt>
                <c:pt idx="312" formatCode="dd/mm/yy;@">
                  <c:v>43495</c:v>
                </c:pt>
                <c:pt idx="313" formatCode="dd/mm/yy;@">
                  <c:v>43495</c:v>
                </c:pt>
                <c:pt idx="314" formatCode="dd/mm/yy;@">
                  <c:v>43506</c:v>
                </c:pt>
                <c:pt idx="315" formatCode="dd/mm/yy;@">
                  <c:v>43506</c:v>
                </c:pt>
                <c:pt idx="316" formatCode="dd/mm/yy;@">
                  <c:v>43509</c:v>
                </c:pt>
                <c:pt idx="317" formatCode="dd/mm/yy;@">
                  <c:v>43509</c:v>
                </c:pt>
                <c:pt idx="318" formatCode="dd/mm/yy;@">
                  <c:v>43510</c:v>
                </c:pt>
                <c:pt idx="319" formatCode="dd/mm/yy;@">
                  <c:v>43510</c:v>
                </c:pt>
                <c:pt idx="320" formatCode="dd/mm/yy;@">
                  <c:v>43510</c:v>
                </c:pt>
                <c:pt idx="321" formatCode="dd/mm/yy;@">
                  <c:v>43510</c:v>
                </c:pt>
                <c:pt idx="322" formatCode="dd/mm/yy;@">
                  <c:v>43511</c:v>
                </c:pt>
                <c:pt idx="323" formatCode="dd/mm/yy;@">
                  <c:v>43511</c:v>
                </c:pt>
                <c:pt idx="324" formatCode="dd/mm/yy;@">
                  <c:v>43514</c:v>
                </c:pt>
                <c:pt idx="325" formatCode="dd/mm/yy;@">
                  <c:v>43514</c:v>
                </c:pt>
                <c:pt idx="326" formatCode="dd/mm/yy;@">
                  <c:v>43515</c:v>
                </c:pt>
                <c:pt idx="327" formatCode="dd/mm/yy;@">
                  <c:v>43515</c:v>
                </c:pt>
                <c:pt idx="328" formatCode="dd/mm/yy;@">
                  <c:v>43516</c:v>
                </c:pt>
                <c:pt idx="329" formatCode="dd/mm/yy;@">
                  <c:v>43516</c:v>
                </c:pt>
                <c:pt idx="330" formatCode="dd/mm/yy;@">
                  <c:v>43517</c:v>
                </c:pt>
                <c:pt idx="331" formatCode="dd/mm/yy;@">
                  <c:v>43517</c:v>
                </c:pt>
                <c:pt idx="332" formatCode="dd/mm/yy;@">
                  <c:v>43524</c:v>
                </c:pt>
                <c:pt idx="333" formatCode="dd/mm/yy;@">
                  <c:v>43524</c:v>
                </c:pt>
                <c:pt idx="334" formatCode="dd/mm/yy;@">
                  <c:v>43525</c:v>
                </c:pt>
                <c:pt idx="335" formatCode="dd/mm/yy;@">
                  <c:v>43525</c:v>
                </c:pt>
                <c:pt idx="336" formatCode="dd/mm/yy;@">
                  <c:v>43529</c:v>
                </c:pt>
                <c:pt idx="337" formatCode="dd/mm/yy;@">
                  <c:v>43529</c:v>
                </c:pt>
                <c:pt idx="338" formatCode="dd/mm/yy;@">
                  <c:v>43530</c:v>
                </c:pt>
                <c:pt idx="339" formatCode="dd/mm/yy;@">
                  <c:v>43530</c:v>
                </c:pt>
                <c:pt idx="340" formatCode="dd/mm/yy;@">
                  <c:v>43531</c:v>
                </c:pt>
                <c:pt idx="341" formatCode="dd/mm/yy;@">
                  <c:v>43531</c:v>
                </c:pt>
                <c:pt idx="342" formatCode="dd/mm/yy;@">
                  <c:v>43532</c:v>
                </c:pt>
                <c:pt idx="343" formatCode="dd/mm/yy;@">
                  <c:v>43532</c:v>
                </c:pt>
                <c:pt idx="344" formatCode="dd/mm/yy;@">
                  <c:v>43535</c:v>
                </c:pt>
                <c:pt idx="345" formatCode="dd/mm/yy;@">
                  <c:v>43535</c:v>
                </c:pt>
                <c:pt idx="346" formatCode="dd/mm/yy;@">
                  <c:v>43536</c:v>
                </c:pt>
                <c:pt idx="347" formatCode="dd/mm/yy;@">
                  <c:v>43536</c:v>
                </c:pt>
                <c:pt idx="348" formatCode="dd/mm/yy;@">
                  <c:v>43537</c:v>
                </c:pt>
                <c:pt idx="349" formatCode="dd/mm/yy;@">
                  <c:v>43537</c:v>
                </c:pt>
                <c:pt idx="350" formatCode="dd/mm/yy;@">
                  <c:v>43538</c:v>
                </c:pt>
                <c:pt idx="351" formatCode="dd/mm/yy;@">
                  <c:v>43538</c:v>
                </c:pt>
                <c:pt idx="352" formatCode="dd/mm/yy;@">
                  <c:v>43538</c:v>
                </c:pt>
                <c:pt idx="353" formatCode="dd/mm/yy;@">
                  <c:v>43538</c:v>
                </c:pt>
                <c:pt idx="354" formatCode="dd/mm/yy;@">
                  <c:v>43540</c:v>
                </c:pt>
                <c:pt idx="355" formatCode="dd/mm/yy;@">
                  <c:v>43540</c:v>
                </c:pt>
                <c:pt idx="356" formatCode="dd/mm/yy;@">
                  <c:v>43546</c:v>
                </c:pt>
                <c:pt idx="357" formatCode="dd/mm/yy;@">
                  <c:v>43546</c:v>
                </c:pt>
                <c:pt idx="358" formatCode="dd/mm/yy;@">
                  <c:v>43548</c:v>
                </c:pt>
                <c:pt idx="359" formatCode="dd/mm/yy;@">
                  <c:v>43548</c:v>
                </c:pt>
                <c:pt idx="360" formatCode="dd/mm/yy;@">
                  <c:v>43549</c:v>
                </c:pt>
                <c:pt idx="361" formatCode="dd/mm/yy;@">
                  <c:v>43549</c:v>
                </c:pt>
                <c:pt idx="362" formatCode="dd/mm/yy;@">
                  <c:v>43551</c:v>
                </c:pt>
                <c:pt idx="363" formatCode="dd/mm/yy;@">
                  <c:v>43551</c:v>
                </c:pt>
                <c:pt idx="364" formatCode="dd/mm/yy;@">
                  <c:v>43552</c:v>
                </c:pt>
                <c:pt idx="365" formatCode="dd/mm/yy;@">
                  <c:v>43552</c:v>
                </c:pt>
                <c:pt idx="366" formatCode="dd/mm/yy;@">
                  <c:v>43552</c:v>
                </c:pt>
                <c:pt idx="367" formatCode="dd/mm/yy;@">
                  <c:v>43552</c:v>
                </c:pt>
                <c:pt idx="368" formatCode="dd/mm/yy;@">
                  <c:v>43554</c:v>
                </c:pt>
                <c:pt idx="369" formatCode="dd/mm/yy;@">
                  <c:v>43554</c:v>
                </c:pt>
                <c:pt idx="370" formatCode="dd/mm/yy;@">
                  <c:v>43558</c:v>
                </c:pt>
                <c:pt idx="371" formatCode="dd/mm/yy;@">
                  <c:v>43558</c:v>
                </c:pt>
                <c:pt idx="372" formatCode="dd/mm/yy;@">
                  <c:v>43559</c:v>
                </c:pt>
                <c:pt idx="373" formatCode="dd/mm/yy;@">
                  <c:v>43559</c:v>
                </c:pt>
                <c:pt idx="374" formatCode="dd/mm/yy;@">
                  <c:v>43560</c:v>
                </c:pt>
                <c:pt idx="375" formatCode="dd/mm/yy;@">
                  <c:v>43560</c:v>
                </c:pt>
                <c:pt idx="376" formatCode="dd/mm/yy;@">
                  <c:v>43561</c:v>
                </c:pt>
                <c:pt idx="377" formatCode="dd/mm/yy;@">
                  <c:v>43561</c:v>
                </c:pt>
                <c:pt idx="378" formatCode="dd/mm/yy;@">
                  <c:v>43562</c:v>
                </c:pt>
                <c:pt idx="379" formatCode="dd/mm/yy;@">
                  <c:v>43562</c:v>
                </c:pt>
                <c:pt idx="380" formatCode="dd/mm/yy;@">
                  <c:v>43563</c:v>
                </c:pt>
                <c:pt idx="381" formatCode="dd/mm/yy;@">
                  <c:v>43563</c:v>
                </c:pt>
                <c:pt idx="382" formatCode="dd/mm/yy;@">
                  <c:v>43564</c:v>
                </c:pt>
                <c:pt idx="383" formatCode="dd/mm/yy;@">
                  <c:v>43564</c:v>
                </c:pt>
                <c:pt idx="384" formatCode="dd/mm/yy;@">
                  <c:v>43565</c:v>
                </c:pt>
                <c:pt idx="385" formatCode="dd/mm/yy;@">
                  <c:v>43565</c:v>
                </c:pt>
                <c:pt idx="386" formatCode="dd/mm/yy;@">
                  <c:v>43566</c:v>
                </c:pt>
                <c:pt idx="387" formatCode="dd/mm/yy;@">
                  <c:v>43566</c:v>
                </c:pt>
                <c:pt idx="388" formatCode="dd/mm/yy;@">
                  <c:v>43566</c:v>
                </c:pt>
                <c:pt idx="389" formatCode="dd/mm/yy;@">
                  <c:v>43566</c:v>
                </c:pt>
                <c:pt idx="390" formatCode="dd/mm/yy;@">
                  <c:v>43567</c:v>
                </c:pt>
                <c:pt idx="391" formatCode="dd/mm/yy;@">
                  <c:v>43567</c:v>
                </c:pt>
                <c:pt idx="392" formatCode="dd/mm/yy;@">
                  <c:v>43572</c:v>
                </c:pt>
                <c:pt idx="393" formatCode="dd/mm/yy;@">
                  <c:v>43572</c:v>
                </c:pt>
                <c:pt idx="394" formatCode="dd/mm/yy;@">
                  <c:v>43573</c:v>
                </c:pt>
                <c:pt idx="395" formatCode="dd/mm/yy;@">
                  <c:v>43573</c:v>
                </c:pt>
                <c:pt idx="396" formatCode="dd/mm/yy;@">
                  <c:v>43574</c:v>
                </c:pt>
                <c:pt idx="397" formatCode="dd/mm/yy;@">
                  <c:v>43574</c:v>
                </c:pt>
                <c:pt idx="398" formatCode="dd/mm/yy;@">
                  <c:v>43574</c:v>
                </c:pt>
                <c:pt idx="399" formatCode="dd/mm/yy;@">
                  <c:v>43574</c:v>
                </c:pt>
                <c:pt idx="400" formatCode="dd/mm/yy;@">
                  <c:v>43579</c:v>
                </c:pt>
                <c:pt idx="401" formatCode="dd/mm/yy;@">
                  <c:v>43579</c:v>
                </c:pt>
                <c:pt idx="402" formatCode="dd/mm/yy;@">
                  <c:v>43580</c:v>
                </c:pt>
                <c:pt idx="403" formatCode="dd/mm/yy;@">
                  <c:v>43580</c:v>
                </c:pt>
                <c:pt idx="404" formatCode="dd/mm/yy;@">
                  <c:v>43580</c:v>
                </c:pt>
                <c:pt idx="405" formatCode="dd/mm/yy;@">
                  <c:v>43580</c:v>
                </c:pt>
                <c:pt idx="406" formatCode="dd/mm/yy;@">
                  <c:v>43582</c:v>
                </c:pt>
                <c:pt idx="407" formatCode="dd/mm/yy;@">
                  <c:v>43582</c:v>
                </c:pt>
                <c:pt idx="408" formatCode="dd/mm/yy;@">
                  <c:v>43584</c:v>
                </c:pt>
                <c:pt idx="409" formatCode="dd/mm/yy;@">
                  <c:v>43584</c:v>
                </c:pt>
                <c:pt idx="410" formatCode="dd/mm/yy;@">
                  <c:v>43591</c:v>
                </c:pt>
                <c:pt idx="411" formatCode="dd/mm/yy;@">
                  <c:v>43591</c:v>
                </c:pt>
                <c:pt idx="412" formatCode="dd/mm/yy;@">
                  <c:v>43592</c:v>
                </c:pt>
                <c:pt idx="413" formatCode="dd/mm/yy;@">
                  <c:v>43592</c:v>
                </c:pt>
                <c:pt idx="414" formatCode="dd/mm/yy;@">
                  <c:v>43593</c:v>
                </c:pt>
                <c:pt idx="415" formatCode="dd/mm/yy;@">
                  <c:v>43593</c:v>
                </c:pt>
                <c:pt idx="416" formatCode="dd/mm/yy;@">
                  <c:v>43594</c:v>
                </c:pt>
                <c:pt idx="417" formatCode="dd/mm/yy;@">
                  <c:v>43594</c:v>
                </c:pt>
                <c:pt idx="418" formatCode="dd/mm/yy;@">
                  <c:v>43594</c:v>
                </c:pt>
                <c:pt idx="419" formatCode="dd/mm/yy;@">
                  <c:v>43594</c:v>
                </c:pt>
                <c:pt idx="420" formatCode="dd/mm/yy;@">
                  <c:v>43595</c:v>
                </c:pt>
                <c:pt idx="421" formatCode="dd/mm/yy;@">
                  <c:v>43595</c:v>
                </c:pt>
                <c:pt idx="422" formatCode="dd/mm/yy;@">
                  <c:v>43598</c:v>
                </c:pt>
                <c:pt idx="423" formatCode="dd/mm/yy;@">
                  <c:v>43598</c:v>
                </c:pt>
                <c:pt idx="424" formatCode="dd/mm/yy;@">
                  <c:v>43599</c:v>
                </c:pt>
                <c:pt idx="425" formatCode="dd/mm/yy;@">
                  <c:v>43599</c:v>
                </c:pt>
                <c:pt idx="426" formatCode="dd/mm/yy;@">
                  <c:v>43600</c:v>
                </c:pt>
                <c:pt idx="427" formatCode="dd/mm/yy;@">
                  <c:v>43600</c:v>
                </c:pt>
                <c:pt idx="428" formatCode="dd/mm/yy;@">
                  <c:v>43601</c:v>
                </c:pt>
                <c:pt idx="429" formatCode="dd/mm/yy;@">
                  <c:v>43601</c:v>
                </c:pt>
                <c:pt idx="430" formatCode="dd/mm/yy;@">
                  <c:v>43601</c:v>
                </c:pt>
                <c:pt idx="431" formatCode="dd/mm/yy;@">
                  <c:v>43601</c:v>
                </c:pt>
                <c:pt idx="432" formatCode="dd/mm/yy;@">
                  <c:v>43602</c:v>
                </c:pt>
                <c:pt idx="433" formatCode="dd/mm/yy;@">
                  <c:v>43602</c:v>
                </c:pt>
                <c:pt idx="434" formatCode="dd/mm/yy;@">
                  <c:v>43603</c:v>
                </c:pt>
                <c:pt idx="435" formatCode="dd/mm/yy;@">
                  <c:v>43603</c:v>
                </c:pt>
                <c:pt idx="436" formatCode="dd/mm/yy;@">
                  <c:v>43603</c:v>
                </c:pt>
                <c:pt idx="437" formatCode="dd/mm/yy;@">
                  <c:v>43603</c:v>
                </c:pt>
                <c:pt idx="438" formatCode="dd/mm/yy;@">
                  <c:v>43607</c:v>
                </c:pt>
                <c:pt idx="439" formatCode="dd/mm/yy;@">
                  <c:v>43607</c:v>
                </c:pt>
                <c:pt idx="440" formatCode="dd/mm/yy;@">
                  <c:v>43609</c:v>
                </c:pt>
                <c:pt idx="441" formatCode="dd/mm/yy;@">
                  <c:v>43609</c:v>
                </c:pt>
                <c:pt idx="442" formatCode="dd/mm/yy;@">
                  <c:v>43614</c:v>
                </c:pt>
                <c:pt idx="443" formatCode="dd/mm/yy;@">
                  <c:v>43614</c:v>
                </c:pt>
                <c:pt idx="444" formatCode="dd/mm/yy;@">
                  <c:v>43615</c:v>
                </c:pt>
                <c:pt idx="445" formatCode="dd/mm/yy;@">
                  <c:v>43615</c:v>
                </c:pt>
                <c:pt idx="446" formatCode="dd/mm/yy;@">
                  <c:v>43617</c:v>
                </c:pt>
                <c:pt idx="447" formatCode="dd/mm/yy;@">
                  <c:v>43617</c:v>
                </c:pt>
                <c:pt idx="448" formatCode="dd/mm/yy;@">
                  <c:v>43623</c:v>
                </c:pt>
                <c:pt idx="449" formatCode="dd/mm/yy;@">
                  <c:v>43623</c:v>
                </c:pt>
                <c:pt idx="450" formatCode="dd/mm/yy;@">
                  <c:v>43628</c:v>
                </c:pt>
                <c:pt idx="451" formatCode="dd/mm/yy;@">
                  <c:v>43628</c:v>
                </c:pt>
                <c:pt idx="452" formatCode="dd/mm/yy;@">
                  <c:v>43630</c:v>
                </c:pt>
                <c:pt idx="453" formatCode="dd/mm/yy;@">
                  <c:v>43630</c:v>
                </c:pt>
                <c:pt idx="454" formatCode="dd/mm/yy;@">
                  <c:v>43635</c:v>
                </c:pt>
                <c:pt idx="455" formatCode="dd/mm/yy;@">
                  <c:v>43635</c:v>
                </c:pt>
                <c:pt idx="456" formatCode="dd/mm/yy;@">
                  <c:v>43636</c:v>
                </c:pt>
                <c:pt idx="457" formatCode="dd/mm/yy;@">
                  <c:v>43636</c:v>
                </c:pt>
                <c:pt idx="458" formatCode="dd/mm/yy;@">
                  <c:v>43641</c:v>
                </c:pt>
                <c:pt idx="459" formatCode="dd/mm/yy;@">
                  <c:v>43641</c:v>
                </c:pt>
                <c:pt idx="460" formatCode="dd/mm/yy;@">
                  <c:v>43642</c:v>
                </c:pt>
                <c:pt idx="461" formatCode="dd/mm/yy;@">
                  <c:v>43642</c:v>
                </c:pt>
                <c:pt idx="462" formatCode="dd/mm/yy;@">
                  <c:v>43643</c:v>
                </c:pt>
                <c:pt idx="463" formatCode="dd/mm/yy;@">
                  <c:v>43643</c:v>
                </c:pt>
                <c:pt idx="464" formatCode="dd/mm/yy;@">
                  <c:v>43649</c:v>
                </c:pt>
                <c:pt idx="465" formatCode="dd/mm/yy;@">
                  <c:v>43649</c:v>
                </c:pt>
                <c:pt idx="466" formatCode="dd/mm/yy;@">
                  <c:v>43650</c:v>
                </c:pt>
                <c:pt idx="467" formatCode="dd/mm/yy;@">
                  <c:v>43650</c:v>
                </c:pt>
                <c:pt idx="468" formatCode="dd/mm/yy;@">
                  <c:v>43652</c:v>
                </c:pt>
                <c:pt idx="469" formatCode="dd/mm/yy;@">
                  <c:v>43652</c:v>
                </c:pt>
                <c:pt idx="470" formatCode="dd/mm/yy;@">
                  <c:v>43670</c:v>
                </c:pt>
                <c:pt idx="471" formatCode="dd/mm/yy;@">
                  <c:v>43670</c:v>
                </c:pt>
                <c:pt idx="472" formatCode="dd/mm/yy;@">
                  <c:v>43673</c:v>
                </c:pt>
                <c:pt idx="473" formatCode="dd/mm/yy;@">
                  <c:v>43673</c:v>
                </c:pt>
                <c:pt idx="474" formatCode="dd/mm/yy;@">
                  <c:v>43675</c:v>
                </c:pt>
                <c:pt idx="475" formatCode="dd/mm/yy;@">
                  <c:v>43675</c:v>
                </c:pt>
                <c:pt idx="476" formatCode="dd/mm/yy;@">
                  <c:v>43676</c:v>
                </c:pt>
                <c:pt idx="477" formatCode="dd/mm/yy;@">
                  <c:v>43676</c:v>
                </c:pt>
                <c:pt idx="478" formatCode="dd/mm/yy;@">
                  <c:v>43677</c:v>
                </c:pt>
                <c:pt idx="479" formatCode="dd/mm/yy;@">
                  <c:v>43677</c:v>
                </c:pt>
                <c:pt idx="480" formatCode="dd/mm/yy;@">
                  <c:v>43678</c:v>
                </c:pt>
                <c:pt idx="481" formatCode="dd/mm/yy;@">
                  <c:v>43678</c:v>
                </c:pt>
                <c:pt idx="482" formatCode="dd/mm/yy;@">
                  <c:v>43678</c:v>
                </c:pt>
                <c:pt idx="483" formatCode="dd/mm/yy;@">
                  <c:v>43678</c:v>
                </c:pt>
                <c:pt idx="484" formatCode="dd/mm/yy;@">
                  <c:v>43679</c:v>
                </c:pt>
                <c:pt idx="485" formatCode="dd/mm/yy;@">
                  <c:v>43679</c:v>
                </c:pt>
                <c:pt idx="486" formatCode="dd/mm/yy;@">
                  <c:v>43693</c:v>
                </c:pt>
                <c:pt idx="487" formatCode="dd/mm/yy;@">
                  <c:v>43693</c:v>
                </c:pt>
                <c:pt idx="488" formatCode="dd/mm/yy;@">
                  <c:v>43694</c:v>
                </c:pt>
                <c:pt idx="489" formatCode="dd/mm/yy;@">
                  <c:v>43694</c:v>
                </c:pt>
                <c:pt idx="490" formatCode="dd/mm/yy;@">
                  <c:v>43696</c:v>
                </c:pt>
                <c:pt idx="491" formatCode="dd/mm/yy;@">
                  <c:v>43696</c:v>
                </c:pt>
                <c:pt idx="492" formatCode="dd/mm/yy;@">
                  <c:v>43698</c:v>
                </c:pt>
                <c:pt idx="493" formatCode="dd/mm/yy;@">
                  <c:v>43698</c:v>
                </c:pt>
                <c:pt idx="494" formatCode="dd/mm/yy;@">
                  <c:v>43698</c:v>
                </c:pt>
                <c:pt idx="495" formatCode="dd/mm/yy;@">
                  <c:v>43698</c:v>
                </c:pt>
                <c:pt idx="496" formatCode="dd/mm/yy;@">
                  <c:v>43700</c:v>
                </c:pt>
                <c:pt idx="497" formatCode="dd/mm/yy;@">
                  <c:v>43700</c:v>
                </c:pt>
                <c:pt idx="498" formatCode="dd/mm/yy;@">
                  <c:v>43704</c:v>
                </c:pt>
                <c:pt idx="499" formatCode="dd/mm/yy;@">
                  <c:v>43704</c:v>
                </c:pt>
                <c:pt idx="500" formatCode="dd/mm/yy;@">
                  <c:v>43706</c:v>
                </c:pt>
                <c:pt idx="501" formatCode="dd/mm/yy;@">
                  <c:v>43706</c:v>
                </c:pt>
                <c:pt idx="502" formatCode="dd/mm/yy;@">
                  <c:v>43713</c:v>
                </c:pt>
                <c:pt idx="503" formatCode="dd/mm/yy;@">
                  <c:v>43713</c:v>
                </c:pt>
                <c:pt idx="504" formatCode="dd/mm/yy;@">
                  <c:v>43714</c:v>
                </c:pt>
                <c:pt idx="505" formatCode="dd/mm/yy;@">
                  <c:v>43714</c:v>
                </c:pt>
                <c:pt idx="506" formatCode="dd/mm/yy;@">
                  <c:v>43715</c:v>
                </c:pt>
                <c:pt idx="507" formatCode="dd/mm/yy;@">
                  <c:v>43715</c:v>
                </c:pt>
                <c:pt idx="508" formatCode="dd/mm/yy;@">
                  <c:v>43717</c:v>
                </c:pt>
                <c:pt idx="509" formatCode="dd/mm/yy;@">
                  <c:v>43717</c:v>
                </c:pt>
                <c:pt idx="510" formatCode="dd/mm/yy;@">
                  <c:v>43718</c:v>
                </c:pt>
                <c:pt idx="511" formatCode="dd/mm/yy;@">
                  <c:v>43718</c:v>
                </c:pt>
                <c:pt idx="512" formatCode="dd/mm/yy;@">
                  <c:v>43719</c:v>
                </c:pt>
                <c:pt idx="513" formatCode="dd/mm/yy;@">
                  <c:v>43719</c:v>
                </c:pt>
                <c:pt idx="514" formatCode="dd/mm/yy;@">
                  <c:v>43720</c:v>
                </c:pt>
                <c:pt idx="515" formatCode="dd/mm/yy;@">
                  <c:v>43720</c:v>
                </c:pt>
                <c:pt idx="516" formatCode="dd/mm/yy;@">
                  <c:v>43720</c:v>
                </c:pt>
                <c:pt idx="517" formatCode="dd/mm/yy;@">
                  <c:v>43720</c:v>
                </c:pt>
                <c:pt idx="518" formatCode="dd/mm/yy;@">
                  <c:v>43722</c:v>
                </c:pt>
                <c:pt idx="519" formatCode="dd/mm/yy;@">
                  <c:v>43722</c:v>
                </c:pt>
                <c:pt idx="520" formatCode="dd/mm/yy;@">
                  <c:v>43727</c:v>
                </c:pt>
                <c:pt idx="521" formatCode="dd/mm/yy;@">
                  <c:v>43727</c:v>
                </c:pt>
                <c:pt idx="522" formatCode="dd/mm/yy;@">
                  <c:v>43728</c:v>
                </c:pt>
                <c:pt idx="523" formatCode="dd/mm/yy;@">
                  <c:v>43728</c:v>
                </c:pt>
                <c:pt idx="524" formatCode="dd/mm/yy;@">
                  <c:v>43731</c:v>
                </c:pt>
                <c:pt idx="525" formatCode="dd/mm/yy;@">
                  <c:v>43731</c:v>
                </c:pt>
                <c:pt idx="526" formatCode="dd/mm/yy;@">
                  <c:v>43732</c:v>
                </c:pt>
                <c:pt idx="527" formatCode="dd/mm/yy;@">
                  <c:v>43732</c:v>
                </c:pt>
                <c:pt idx="528" formatCode="dd/mm/yy;@">
                  <c:v>43741</c:v>
                </c:pt>
                <c:pt idx="529" formatCode="dd/mm/yy;@">
                  <c:v>43741</c:v>
                </c:pt>
                <c:pt idx="530" formatCode="dd/mm/yy;@">
                  <c:v>43742</c:v>
                </c:pt>
                <c:pt idx="531" formatCode="dd/mm/yy;@">
                  <c:v>43742</c:v>
                </c:pt>
                <c:pt idx="532" formatCode="dd/mm/yy;@">
                  <c:v>43742</c:v>
                </c:pt>
                <c:pt idx="533" formatCode="dd/mm/yy;@">
                  <c:v>43742</c:v>
                </c:pt>
                <c:pt idx="534" formatCode="dd/mm/yy;@">
                  <c:v>43743</c:v>
                </c:pt>
                <c:pt idx="535" formatCode="dd/mm/yy;@">
                  <c:v>43743</c:v>
                </c:pt>
                <c:pt idx="536" formatCode="dd/mm/yy;@">
                  <c:v>43745</c:v>
                </c:pt>
                <c:pt idx="537" formatCode="dd/mm/yy;@">
                  <c:v>43745</c:v>
                </c:pt>
                <c:pt idx="538" formatCode="dd/mm/yy;@">
                  <c:v>43747</c:v>
                </c:pt>
                <c:pt idx="539" formatCode="dd/mm/yy;@">
                  <c:v>43747</c:v>
                </c:pt>
                <c:pt idx="540" formatCode="dd/mm/yy;@">
                  <c:v>43748</c:v>
                </c:pt>
                <c:pt idx="541" formatCode="dd/mm/yy;@">
                  <c:v>43748</c:v>
                </c:pt>
                <c:pt idx="542" formatCode="dd/mm/yy;@">
                  <c:v>43750</c:v>
                </c:pt>
                <c:pt idx="543" formatCode="dd/mm/yy;@">
                  <c:v>43750</c:v>
                </c:pt>
                <c:pt idx="544" formatCode="dd/mm/yy;@">
                  <c:v>43752</c:v>
                </c:pt>
                <c:pt idx="545" formatCode="dd/mm/yy;@">
                  <c:v>43752</c:v>
                </c:pt>
                <c:pt idx="546" formatCode="dd/mm/yy;@">
                  <c:v>43754</c:v>
                </c:pt>
                <c:pt idx="547" formatCode="dd/mm/yy;@">
                  <c:v>43754</c:v>
                </c:pt>
                <c:pt idx="548" formatCode="dd/mm/yy;@">
                  <c:v>43754</c:v>
                </c:pt>
                <c:pt idx="549" formatCode="dd/mm/yy;@">
                  <c:v>43754</c:v>
                </c:pt>
                <c:pt idx="550" formatCode="dd/mm/yy;@">
                  <c:v>43755</c:v>
                </c:pt>
                <c:pt idx="551" formatCode="dd/mm/yy;@">
                  <c:v>43755</c:v>
                </c:pt>
                <c:pt idx="552" formatCode="dd/mm/yy;@">
                  <c:v>43756</c:v>
                </c:pt>
                <c:pt idx="553" formatCode="dd/mm/yy;@">
                  <c:v>43756</c:v>
                </c:pt>
                <c:pt idx="554" formatCode="dd/mm/yy;@">
                  <c:v>43757</c:v>
                </c:pt>
                <c:pt idx="555" formatCode="dd/mm/yy;@">
                  <c:v>43757</c:v>
                </c:pt>
                <c:pt idx="556" formatCode="dd/mm/yy;@">
                  <c:v>43759</c:v>
                </c:pt>
                <c:pt idx="557" formatCode="dd/mm/yy;@">
                  <c:v>43759</c:v>
                </c:pt>
                <c:pt idx="558" formatCode="dd/mm/yy;@">
                  <c:v>43761</c:v>
                </c:pt>
                <c:pt idx="559" formatCode="dd/mm/yy;@">
                  <c:v>43761</c:v>
                </c:pt>
                <c:pt idx="560" formatCode="dd/mm/yy;@">
                  <c:v>43761</c:v>
                </c:pt>
                <c:pt idx="561" formatCode="dd/mm/yy;@">
                  <c:v>43761</c:v>
                </c:pt>
                <c:pt idx="562" formatCode="dd/mm/yy;@">
                  <c:v>43763</c:v>
                </c:pt>
                <c:pt idx="563" formatCode="dd/mm/yy;@">
                  <c:v>43763</c:v>
                </c:pt>
                <c:pt idx="564" formatCode="dd/mm/yy;@">
                  <c:v>43766</c:v>
                </c:pt>
                <c:pt idx="565" formatCode="dd/mm/yy;@">
                  <c:v>43766</c:v>
                </c:pt>
                <c:pt idx="566" formatCode="dd/mm/yy;@">
                  <c:v>43767</c:v>
                </c:pt>
                <c:pt idx="567" formatCode="dd/mm/yy;@">
                  <c:v>43767</c:v>
                </c:pt>
                <c:pt idx="568" formatCode="dd/mm/yy;@">
                  <c:v>43768</c:v>
                </c:pt>
                <c:pt idx="569" formatCode="dd/mm/yy;@">
                  <c:v>43768</c:v>
                </c:pt>
                <c:pt idx="570" formatCode="dd/mm/yy;@">
                  <c:v>43769</c:v>
                </c:pt>
                <c:pt idx="571" formatCode="dd/mm/yy;@">
                  <c:v>43769</c:v>
                </c:pt>
                <c:pt idx="572" formatCode="dd/mm/yy;@">
                  <c:v>43776</c:v>
                </c:pt>
                <c:pt idx="573" formatCode="dd/mm/yy;@">
                  <c:v>43784</c:v>
                </c:pt>
                <c:pt idx="574" formatCode="dd/mm/yy;@">
                  <c:v>43784</c:v>
                </c:pt>
                <c:pt idx="575" formatCode="dd/mm/yy;@">
                  <c:v>43786</c:v>
                </c:pt>
                <c:pt idx="576" formatCode="dd/mm/yy;@">
                  <c:v>43786</c:v>
                </c:pt>
                <c:pt idx="577" formatCode="dd/mm/yy;@">
                  <c:v>43788</c:v>
                </c:pt>
                <c:pt idx="578" formatCode="dd/mm/yy;@">
                  <c:v>43788</c:v>
                </c:pt>
                <c:pt idx="579" formatCode="dd/mm/yy;@">
                  <c:v>43790</c:v>
                </c:pt>
                <c:pt idx="580" formatCode="dd/mm/yy;@">
                  <c:v>43790</c:v>
                </c:pt>
                <c:pt idx="581" formatCode="dd/mm/yy;@">
                  <c:v>43790</c:v>
                </c:pt>
                <c:pt idx="582" formatCode="dd/mm/yy;@">
                  <c:v>43790</c:v>
                </c:pt>
                <c:pt idx="583" formatCode="dd/mm/yy;@">
                  <c:v>43792</c:v>
                </c:pt>
                <c:pt idx="584" formatCode="dd/mm/yy;@">
                  <c:v>43792</c:v>
                </c:pt>
                <c:pt idx="585" formatCode="dd/mm/yy;@">
                  <c:v>43796</c:v>
                </c:pt>
                <c:pt idx="586" formatCode="dd/mm/yy;@">
                  <c:v>43796</c:v>
                </c:pt>
                <c:pt idx="587" formatCode="dd/mm/yy;@">
                  <c:v>43797</c:v>
                </c:pt>
                <c:pt idx="588" formatCode="dd/mm/yy;@">
                  <c:v>43797</c:v>
                </c:pt>
                <c:pt idx="589" formatCode="dd/mm/yy;@">
                  <c:v>43798</c:v>
                </c:pt>
                <c:pt idx="590" formatCode="dd/mm/yy;@">
                  <c:v>43798</c:v>
                </c:pt>
                <c:pt idx="591" formatCode="dd/mm/yy;@">
                  <c:v>43799</c:v>
                </c:pt>
                <c:pt idx="592" formatCode="dd/mm/yy;@">
                  <c:v>43799</c:v>
                </c:pt>
                <c:pt idx="593" formatCode="dd/mm/yy;@">
                  <c:v>43801</c:v>
                </c:pt>
                <c:pt idx="594" formatCode="dd/mm/yy;@">
                  <c:v>43801</c:v>
                </c:pt>
                <c:pt idx="595" formatCode="dd/mm/yy;@">
                  <c:v>43803</c:v>
                </c:pt>
                <c:pt idx="596" formatCode="dd/mm/yy;@">
                  <c:v>43803</c:v>
                </c:pt>
                <c:pt idx="597" formatCode="dd/mm/yy;@">
                  <c:v>43809</c:v>
                </c:pt>
                <c:pt idx="598" formatCode="dd/mm/yy;@">
                  <c:v>43809</c:v>
                </c:pt>
                <c:pt idx="599" formatCode="dd/mm/yy;@">
                  <c:v>43811</c:v>
                </c:pt>
                <c:pt idx="600" formatCode="dd/mm/yy;@">
                  <c:v>43811</c:v>
                </c:pt>
                <c:pt idx="601" formatCode="dd/mm/yy;@">
                  <c:v>43816</c:v>
                </c:pt>
                <c:pt idx="602" formatCode="dd/mm/yy;@">
                  <c:v>43816</c:v>
                </c:pt>
                <c:pt idx="603" formatCode="dd/mm/yy;@">
                  <c:v>43818</c:v>
                </c:pt>
                <c:pt idx="604" formatCode="dd/mm/yy;@">
                  <c:v>43818</c:v>
                </c:pt>
                <c:pt idx="605" formatCode="dd/mm/yy;@">
                  <c:v>43822</c:v>
                </c:pt>
                <c:pt idx="606" formatCode="dd/mm/yy;@">
                  <c:v>43822</c:v>
                </c:pt>
                <c:pt idx="607" formatCode="dd/mm/yy;@">
                  <c:v>43823</c:v>
                </c:pt>
                <c:pt idx="608" formatCode="dd/mm/yy;@">
                  <c:v>43823</c:v>
                </c:pt>
                <c:pt idx="609" formatCode="dd/mm/yy;@">
                  <c:v>43825</c:v>
                </c:pt>
                <c:pt idx="610" formatCode="dd/mm/yy;@">
                  <c:v>43825</c:v>
                </c:pt>
                <c:pt idx="611" formatCode="dd/mm/yy;@">
                  <c:v>43826</c:v>
                </c:pt>
                <c:pt idx="612" formatCode="dd/mm/yy;@">
                  <c:v>43826</c:v>
                </c:pt>
              </c:numCache>
            </c:numRef>
          </c:cat>
          <c:val>
            <c:numRef>
              <c:f>'NG-LAFN-02 (29045)'!$H$3:$H$615</c:f>
              <c:numCache>
                <c:formatCode>General</c:formatCode>
                <c:ptCount val="613"/>
                <c:pt idx="0">
                  <c:v>3520</c:v>
                </c:pt>
                <c:pt idx="1">
                  <c:v>3520</c:v>
                </c:pt>
                <c:pt idx="2">
                  <c:v>3520</c:v>
                </c:pt>
                <c:pt idx="3">
                  <c:v>3520</c:v>
                </c:pt>
                <c:pt idx="4">
                  <c:v>3520</c:v>
                </c:pt>
                <c:pt idx="5">
                  <c:v>3520</c:v>
                </c:pt>
                <c:pt idx="6">
                  <c:v>3520</c:v>
                </c:pt>
                <c:pt idx="7">
                  <c:v>3520</c:v>
                </c:pt>
                <c:pt idx="8">
                  <c:v>3520</c:v>
                </c:pt>
                <c:pt idx="9">
                  <c:v>3520</c:v>
                </c:pt>
                <c:pt idx="10">
                  <c:v>3520</c:v>
                </c:pt>
                <c:pt idx="11">
                  <c:v>3520</c:v>
                </c:pt>
                <c:pt idx="12">
                  <c:v>3520</c:v>
                </c:pt>
                <c:pt idx="13">
                  <c:v>3520</c:v>
                </c:pt>
                <c:pt idx="14">
                  <c:v>3520</c:v>
                </c:pt>
                <c:pt idx="15">
                  <c:v>3520</c:v>
                </c:pt>
                <c:pt idx="16">
                  <c:v>3520</c:v>
                </c:pt>
                <c:pt idx="17">
                  <c:v>3520</c:v>
                </c:pt>
                <c:pt idx="18">
                  <c:v>3520</c:v>
                </c:pt>
                <c:pt idx="19">
                  <c:v>3520</c:v>
                </c:pt>
                <c:pt idx="20">
                  <c:v>3520</c:v>
                </c:pt>
                <c:pt idx="21">
                  <c:v>3520</c:v>
                </c:pt>
                <c:pt idx="22">
                  <c:v>3520</c:v>
                </c:pt>
                <c:pt idx="23">
                  <c:v>3520</c:v>
                </c:pt>
                <c:pt idx="24">
                  <c:v>3520</c:v>
                </c:pt>
                <c:pt idx="25">
                  <c:v>3520</c:v>
                </c:pt>
                <c:pt idx="26">
                  <c:v>3520</c:v>
                </c:pt>
                <c:pt idx="27">
                  <c:v>3520</c:v>
                </c:pt>
                <c:pt idx="28">
                  <c:v>3520</c:v>
                </c:pt>
                <c:pt idx="29">
                  <c:v>3520</c:v>
                </c:pt>
                <c:pt idx="30">
                  <c:v>3520</c:v>
                </c:pt>
                <c:pt idx="31">
                  <c:v>3520</c:v>
                </c:pt>
                <c:pt idx="32">
                  <c:v>3520</c:v>
                </c:pt>
                <c:pt idx="33">
                  <c:v>3520</c:v>
                </c:pt>
                <c:pt idx="34">
                  <c:v>3520</c:v>
                </c:pt>
                <c:pt idx="35">
                  <c:v>3520</c:v>
                </c:pt>
                <c:pt idx="36">
                  <c:v>3520</c:v>
                </c:pt>
                <c:pt idx="37">
                  <c:v>3520</c:v>
                </c:pt>
                <c:pt idx="38">
                  <c:v>3520</c:v>
                </c:pt>
                <c:pt idx="39">
                  <c:v>3520</c:v>
                </c:pt>
                <c:pt idx="40">
                  <c:v>3520</c:v>
                </c:pt>
                <c:pt idx="41">
                  <c:v>3520</c:v>
                </c:pt>
                <c:pt idx="42">
                  <c:v>3520</c:v>
                </c:pt>
                <c:pt idx="43">
                  <c:v>3520</c:v>
                </c:pt>
                <c:pt idx="44">
                  <c:v>3520</c:v>
                </c:pt>
                <c:pt idx="45">
                  <c:v>3520</c:v>
                </c:pt>
                <c:pt idx="46">
                  <c:v>3520</c:v>
                </c:pt>
                <c:pt idx="47">
                  <c:v>3520</c:v>
                </c:pt>
                <c:pt idx="48">
                  <c:v>3520</c:v>
                </c:pt>
                <c:pt idx="49">
                  <c:v>3520</c:v>
                </c:pt>
                <c:pt idx="50">
                  <c:v>3520</c:v>
                </c:pt>
                <c:pt idx="51">
                  <c:v>3520</c:v>
                </c:pt>
                <c:pt idx="52">
                  <c:v>3520</c:v>
                </c:pt>
                <c:pt idx="53">
                  <c:v>3520</c:v>
                </c:pt>
                <c:pt idx="54">
                  <c:v>3520</c:v>
                </c:pt>
                <c:pt idx="55">
                  <c:v>3520</c:v>
                </c:pt>
                <c:pt idx="56">
                  <c:v>3520</c:v>
                </c:pt>
                <c:pt idx="57">
                  <c:v>3520</c:v>
                </c:pt>
                <c:pt idx="58">
                  <c:v>3520</c:v>
                </c:pt>
                <c:pt idx="59">
                  <c:v>3520</c:v>
                </c:pt>
                <c:pt idx="60">
                  <c:v>3520</c:v>
                </c:pt>
                <c:pt idx="61">
                  <c:v>3520</c:v>
                </c:pt>
                <c:pt idx="62">
                  <c:v>3520</c:v>
                </c:pt>
                <c:pt idx="63">
                  <c:v>3520</c:v>
                </c:pt>
                <c:pt idx="64">
                  <c:v>3520</c:v>
                </c:pt>
                <c:pt idx="65">
                  <c:v>3520</c:v>
                </c:pt>
                <c:pt idx="66">
                  <c:v>3520</c:v>
                </c:pt>
                <c:pt idx="67">
                  <c:v>3520</c:v>
                </c:pt>
                <c:pt idx="68">
                  <c:v>3520</c:v>
                </c:pt>
                <c:pt idx="69">
                  <c:v>3520</c:v>
                </c:pt>
                <c:pt idx="70">
                  <c:v>3520</c:v>
                </c:pt>
                <c:pt idx="71">
                  <c:v>3520</c:v>
                </c:pt>
                <c:pt idx="72">
                  <c:v>3520</c:v>
                </c:pt>
                <c:pt idx="73">
                  <c:v>3520</c:v>
                </c:pt>
                <c:pt idx="74">
                  <c:v>3520</c:v>
                </c:pt>
                <c:pt idx="75">
                  <c:v>3520</c:v>
                </c:pt>
                <c:pt idx="76">
                  <c:v>3520</c:v>
                </c:pt>
                <c:pt idx="77">
                  <c:v>3520</c:v>
                </c:pt>
                <c:pt idx="78">
                  <c:v>3520</c:v>
                </c:pt>
                <c:pt idx="79">
                  <c:v>3520</c:v>
                </c:pt>
                <c:pt idx="80">
                  <c:v>3520</c:v>
                </c:pt>
                <c:pt idx="81">
                  <c:v>3520</c:v>
                </c:pt>
                <c:pt idx="82">
                  <c:v>3520</c:v>
                </c:pt>
                <c:pt idx="83">
                  <c:v>3520</c:v>
                </c:pt>
                <c:pt idx="84">
                  <c:v>3520</c:v>
                </c:pt>
                <c:pt idx="85">
                  <c:v>3520</c:v>
                </c:pt>
                <c:pt idx="86">
                  <c:v>3520</c:v>
                </c:pt>
                <c:pt idx="87">
                  <c:v>3520</c:v>
                </c:pt>
                <c:pt idx="88">
                  <c:v>3520</c:v>
                </c:pt>
                <c:pt idx="89">
                  <c:v>3520</c:v>
                </c:pt>
                <c:pt idx="90">
                  <c:v>3520</c:v>
                </c:pt>
                <c:pt idx="91">
                  <c:v>3520</c:v>
                </c:pt>
                <c:pt idx="92">
                  <c:v>3520</c:v>
                </c:pt>
                <c:pt idx="93">
                  <c:v>3520</c:v>
                </c:pt>
                <c:pt idx="94">
                  <c:v>3520</c:v>
                </c:pt>
                <c:pt idx="95">
                  <c:v>3520</c:v>
                </c:pt>
                <c:pt idx="96">
                  <c:v>3520</c:v>
                </c:pt>
                <c:pt idx="97">
                  <c:v>3520</c:v>
                </c:pt>
                <c:pt idx="98">
                  <c:v>3520</c:v>
                </c:pt>
                <c:pt idx="99">
                  <c:v>3520</c:v>
                </c:pt>
                <c:pt idx="100">
                  <c:v>3520</c:v>
                </c:pt>
                <c:pt idx="101">
                  <c:v>3520</c:v>
                </c:pt>
                <c:pt idx="102">
                  <c:v>3520</c:v>
                </c:pt>
                <c:pt idx="103">
                  <c:v>3520</c:v>
                </c:pt>
                <c:pt idx="104">
                  <c:v>3520</c:v>
                </c:pt>
                <c:pt idx="105">
                  <c:v>3520</c:v>
                </c:pt>
                <c:pt idx="106">
                  <c:v>3520</c:v>
                </c:pt>
                <c:pt idx="107">
                  <c:v>3520</c:v>
                </c:pt>
                <c:pt idx="108">
                  <c:v>3520</c:v>
                </c:pt>
                <c:pt idx="109">
                  <c:v>3520</c:v>
                </c:pt>
                <c:pt idx="110">
                  <c:v>3520</c:v>
                </c:pt>
                <c:pt idx="111">
                  <c:v>3520</c:v>
                </c:pt>
                <c:pt idx="112">
                  <c:v>3520</c:v>
                </c:pt>
                <c:pt idx="113">
                  <c:v>3520</c:v>
                </c:pt>
                <c:pt idx="114">
                  <c:v>3520</c:v>
                </c:pt>
                <c:pt idx="115">
                  <c:v>3520</c:v>
                </c:pt>
                <c:pt idx="116">
                  <c:v>3520</c:v>
                </c:pt>
                <c:pt idx="117">
                  <c:v>3520</c:v>
                </c:pt>
                <c:pt idx="118">
                  <c:v>3520</c:v>
                </c:pt>
                <c:pt idx="119">
                  <c:v>3520</c:v>
                </c:pt>
                <c:pt idx="120">
                  <c:v>3520</c:v>
                </c:pt>
                <c:pt idx="121">
                  <c:v>3520</c:v>
                </c:pt>
                <c:pt idx="122">
                  <c:v>3520</c:v>
                </c:pt>
                <c:pt idx="123">
                  <c:v>3520</c:v>
                </c:pt>
                <c:pt idx="124">
                  <c:v>3520</c:v>
                </c:pt>
                <c:pt idx="125">
                  <c:v>3520</c:v>
                </c:pt>
                <c:pt idx="126">
                  <c:v>3520</c:v>
                </c:pt>
                <c:pt idx="127">
                  <c:v>3520</c:v>
                </c:pt>
                <c:pt idx="128">
                  <c:v>3520</c:v>
                </c:pt>
                <c:pt idx="129">
                  <c:v>3520</c:v>
                </c:pt>
                <c:pt idx="130">
                  <c:v>3520</c:v>
                </c:pt>
                <c:pt idx="131">
                  <c:v>3520</c:v>
                </c:pt>
                <c:pt idx="132">
                  <c:v>3520</c:v>
                </c:pt>
                <c:pt idx="133">
                  <c:v>3520</c:v>
                </c:pt>
                <c:pt idx="134">
                  <c:v>3520</c:v>
                </c:pt>
                <c:pt idx="135">
                  <c:v>3520</c:v>
                </c:pt>
                <c:pt idx="136">
                  <c:v>3520</c:v>
                </c:pt>
                <c:pt idx="137">
                  <c:v>3520</c:v>
                </c:pt>
                <c:pt idx="138">
                  <c:v>3520</c:v>
                </c:pt>
                <c:pt idx="139">
                  <c:v>3520</c:v>
                </c:pt>
                <c:pt idx="140">
                  <c:v>3520</c:v>
                </c:pt>
                <c:pt idx="141">
                  <c:v>3520</c:v>
                </c:pt>
                <c:pt idx="142">
                  <c:v>3520</c:v>
                </c:pt>
                <c:pt idx="143">
                  <c:v>3520</c:v>
                </c:pt>
                <c:pt idx="144">
                  <c:v>3520</c:v>
                </c:pt>
                <c:pt idx="145">
                  <c:v>3520</c:v>
                </c:pt>
                <c:pt idx="146">
                  <c:v>3520</c:v>
                </c:pt>
                <c:pt idx="147">
                  <c:v>3520</c:v>
                </c:pt>
                <c:pt idx="148">
                  <c:v>3520</c:v>
                </c:pt>
                <c:pt idx="149">
                  <c:v>3520</c:v>
                </c:pt>
                <c:pt idx="150">
                  <c:v>3520</c:v>
                </c:pt>
                <c:pt idx="151">
                  <c:v>3520</c:v>
                </c:pt>
                <c:pt idx="152">
                  <c:v>3520</c:v>
                </c:pt>
                <c:pt idx="153">
                  <c:v>3520</c:v>
                </c:pt>
                <c:pt idx="154">
                  <c:v>3520</c:v>
                </c:pt>
                <c:pt idx="155">
                  <c:v>3520</c:v>
                </c:pt>
                <c:pt idx="156">
                  <c:v>3520</c:v>
                </c:pt>
                <c:pt idx="157">
                  <c:v>3520</c:v>
                </c:pt>
                <c:pt idx="158">
                  <c:v>3520</c:v>
                </c:pt>
                <c:pt idx="159">
                  <c:v>3520</c:v>
                </c:pt>
                <c:pt idx="160">
                  <c:v>3520</c:v>
                </c:pt>
                <c:pt idx="161">
                  <c:v>3520</c:v>
                </c:pt>
                <c:pt idx="162">
                  <c:v>3520</c:v>
                </c:pt>
                <c:pt idx="163">
                  <c:v>3520</c:v>
                </c:pt>
                <c:pt idx="164">
                  <c:v>3520</c:v>
                </c:pt>
                <c:pt idx="165">
                  <c:v>3520</c:v>
                </c:pt>
                <c:pt idx="166">
                  <c:v>3520</c:v>
                </c:pt>
                <c:pt idx="167">
                  <c:v>3520</c:v>
                </c:pt>
                <c:pt idx="168">
                  <c:v>3520</c:v>
                </c:pt>
                <c:pt idx="169">
                  <c:v>3520</c:v>
                </c:pt>
                <c:pt idx="170">
                  <c:v>3520</c:v>
                </c:pt>
                <c:pt idx="171">
                  <c:v>3520</c:v>
                </c:pt>
                <c:pt idx="172">
                  <c:v>3520</c:v>
                </c:pt>
                <c:pt idx="173">
                  <c:v>3520</c:v>
                </c:pt>
                <c:pt idx="174">
                  <c:v>3520</c:v>
                </c:pt>
                <c:pt idx="175">
                  <c:v>3520</c:v>
                </c:pt>
                <c:pt idx="176">
                  <c:v>3520</c:v>
                </c:pt>
                <c:pt idx="177">
                  <c:v>3520</c:v>
                </c:pt>
                <c:pt idx="178">
                  <c:v>3520</c:v>
                </c:pt>
                <c:pt idx="179">
                  <c:v>3520</c:v>
                </c:pt>
                <c:pt idx="180">
                  <c:v>3520</c:v>
                </c:pt>
                <c:pt idx="181">
                  <c:v>3520</c:v>
                </c:pt>
                <c:pt idx="182">
                  <c:v>3520</c:v>
                </c:pt>
                <c:pt idx="183">
                  <c:v>3520</c:v>
                </c:pt>
                <c:pt idx="184">
                  <c:v>3520</c:v>
                </c:pt>
                <c:pt idx="185">
                  <c:v>3520</c:v>
                </c:pt>
                <c:pt idx="186">
                  <c:v>3520</c:v>
                </c:pt>
                <c:pt idx="187">
                  <c:v>3520</c:v>
                </c:pt>
                <c:pt idx="188">
                  <c:v>3520</c:v>
                </c:pt>
                <c:pt idx="189">
                  <c:v>3520</c:v>
                </c:pt>
                <c:pt idx="190">
                  <c:v>3520</c:v>
                </c:pt>
                <c:pt idx="191">
                  <c:v>3520</c:v>
                </c:pt>
                <c:pt idx="192">
                  <c:v>3520</c:v>
                </c:pt>
                <c:pt idx="193">
                  <c:v>3520</c:v>
                </c:pt>
                <c:pt idx="194">
                  <c:v>3520</c:v>
                </c:pt>
                <c:pt idx="195">
                  <c:v>3520</c:v>
                </c:pt>
                <c:pt idx="196">
                  <c:v>3520</c:v>
                </c:pt>
                <c:pt idx="197">
                  <c:v>3520</c:v>
                </c:pt>
                <c:pt idx="198">
                  <c:v>3520</c:v>
                </c:pt>
                <c:pt idx="199">
                  <c:v>3520</c:v>
                </c:pt>
                <c:pt idx="200">
                  <c:v>3520</c:v>
                </c:pt>
                <c:pt idx="201">
                  <c:v>3520</c:v>
                </c:pt>
                <c:pt idx="202">
                  <c:v>3520</c:v>
                </c:pt>
                <c:pt idx="203">
                  <c:v>3520</c:v>
                </c:pt>
                <c:pt idx="204">
                  <c:v>3520</c:v>
                </c:pt>
                <c:pt idx="205">
                  <c:v>3520</c:v>
                </c:pt>
                <c:pt idx="206">
                  <c:v>3520</c:v>
                </c:pt>
                <c:pt idx="207">
                  <c:v>3520</c:v>
                </c:pt>
                <c:pt idx="208">
                  <c:v>3520</c:v>
                </c:pt>
                <c:pt idx="209">
                  <c:v>3520</c:v>
                </c:pt>
                <c:pt idx="210">
                  <c:v>3520</c:v>
                </c:pt>
                <c:pt idx="211">
                  <c:v>3520</c:v>
                </c:pt>
                <c:pt idx="212">
                  <c:v>3520</c:v>
                </c:pt>
                <c:pt idx="213">
                  <c:v>3520</c:v>
                </c:pt>
                <c:pt idx="214">
                  <c:v>3520</c:v>
                </c:pt>
                <c:pt idx="215">
                  <c:v>3520</c:v>
                </c:pt>
                <c:pt idx="216">
                  <c:v>3520</c:v>
                </c:pt>
                <c:pt idx="217">
                  <c:v>3520</c:v>
                </c:pt>
                <c:pt idx="218">
                  <c:v>3520</c:v>
                </c:pt>
                <c:pt idx="219">
                  <c:v>3520</c:v>
                </c:pt>
                <c:pt idx="220">
                  <c:v>3520</c:v>
                </c:pt>
                <c:pt idx="221">
                  <c:v>3520</c:v>
                </c:pt>
                <c:pt idx="222">
                  <c:v>3520</c:v>
                </c:pt>
                <c:pt idx="223">
                  <c:v>3520</c:v>
                </c:pt>
                <c:pt idx="224">
                  <c:v>3520</c:v>
                </c:pt>
                <c:pt idx="225">
                  <c:v>3520</c:v>
                </c:pt>
                <c:pt idx="226">
                  <c:v>3520</c:v>
                </c:pt>
                <c:pt idx="227">
                  <c:v>3520</c:v>
                </c:pt>
                <c:pt idx="228">
                  <c:v>3520</c:v>
                </c:pt>
                <c:pt idx="229">
                  <c:v>3520</c:v>
                </c:pt>
                <c:pt idx="230">
                  <c:v>3520</c:v>
                </c:pt>
                <c:pt idx="231">
                  <c:v>3520</c:v>
                </c:pt>
                <c:pt idx="232">
                  <c:v>3520</c:v>
                </c:pt>
                <c:pt idx="233">
                  <c:v>3520</c:v>
                </c:pt>
                <c:pt idx="234">
                  <c:v>3520</c:v>
                </c:pt>
                <c:pt idx="235">
                  <c:v>3520</c:v>
                </c:pt>
                <c:pt idx="236">
                  <c:v>3520</c:v>
                </c:pt>
                <c:pt idx="237">
                  <c:v>3520</c:v>
                </c:pt>
                <c:pt idx="238">
                  <c:v>3520</c:v>
                </c:pt>
                <c:pt idx="239">
                  <c:v>3520</c:v>
                </c:pt>
                <c:pt idx="240">
                  <c:v>3520</c:v>
                </c:pt>
                <c:pt idx="241">
                  <c:v>3520</c:v>
                </c:pt>
                <c:pt idx="242">
                  <c:v>3520</c:v>
                </c:pt>
                <c:pt idx="243">
                  <c:v>3520</c:v>
                </c:pt>
                <c:pt idx="244">
                  <c:v>3520</c:v>
                </c:pt>
                <c:pt idx="245">
                  <c:v>3520</c:v>
                </c:pt>
                <c:pt idx="246">
                  <c:v>3520</c:v>
                </c:pt>
                <c:pt idx="247">
                  <c:v>3520</c:v>
                </c:pt>
                <c:pt idx="248">
                  <c:v>3520</c:v>
                </c:pt>
                <c:pt idx="249">
                  <c:v>3520</c:v>
                </c:pt>
                <c:pt idx="250">
                  <c:v>3520</c:v>
                </c:pt>
                <c:pt idx="251">
                  <c:v>3520</c:v>
                </c:pt>
                <c:pt idx="252">
                  <c:v>3520</c:v>
                </c:pt>
                <c:pt idx="253">
                  <c:v>3520</c:v>
                </c:pt>
                <c:pt idx="254">
                  <c:v>3520</c:v>
                </c:pt>
                <c:pt idx="255">
                  <c:v>3520</c:v>
                </c:pt>
                <c:pt idx="256">
                  <c:v>3520</c:v>
                </c:pt>
                <c:pt idx="257">
                  <c:v>3520</c:v>
                </c:pt>
                <c:pt idx="258">
                  <c:v>3520</c:v>
                </c:pt>
                <c:pt idx="259">
                  <c:v>3520</c:v>
                </c:pt>
                <c:pt idx="260">
                  <c:v>3520</c:v>
                </c:pt>
                <c:pt idx="261">
                  <c:v>3520</c:v>
                </c:pt>
                <c:pt idx="262">
                  <c:v>3520</c:v>
                </c:pt>
                <c:pt idx="263">
                  <c:v>3520</c:v>
                </c:pt>
                <c:pt idx="264">
                  <c:v>3520</c:v>
                </c:pt>
                <c:pt idx="265">
                  <c:v>3520</c:v>
                </c:pt>
                <c:pt idx="266">
                  <c:v>3520</c:v>
                </c:pt>
                <c:pt idx="267">
                  <c:v>3520</c:v>
                </c:pt>
                <c:pt idx="268">
                  <c:v>3520</c:v>
                </c:pt>
                <c:pt idx="269">
                  <c:v>3520</c:v>
                </c:pt>
                <c:pt idx="270">
                  <c:v>3520</c:v>
                </c:pt>
                <c:pt idx="271">
                  <c:v>3520</c:v>
                </c:pt>
                <c:pt idx="272">
                  <c:v>3520</c:v>
                </c:pt>
                <c:pt idx="273">
                  <c:v>3520</c:v>
                </c:pt>
                <c:pt idx="274">
                  <c:v>3520</c:v>
                </c:pt>
                <c:pt idx="275">
                  <c:v>3520</c:v>
                </c:pt>
                <c:pt idx="276">
                  <c:v>3520</c:v>
                </c:pt>
                <c:pt idx="277">
                  <c:v>3520</c:v>
                </c:pt>
                <c:pt idx="278">
                  <c:v>3520</c:v>
                </c:pt>
                <c:pt idx="279">
                  <c:v>3520</c:v>
                </c:pt>
                <c:pt idx="280">
                  <c:v>3520</c:v>
                </c:pt>
                <c:pt idx="281">
                  <c:v>3520</c:v>
                </c:pt>
                <c:pt idx="282">
                  <c:v>3520</c:v>
                </c:pt>
                <c:pt idx="283">
                  <c:v>3520</c:v>
                </c:pt>
                <c:pt idx="284">
                  <c:v>3520</c:v>
                </c:pt>
                <c:pt idx="285">
                  <c:v>3520</c:v>
                </c:pt>
                <c:pt idx="286">
                  <c:v>3520</c:v>
                </c:pt>
                <c:pt idx="287">
                  <c:v>3520</c:v>
                </c:pt>
                <c:pt idx="288">
                  <c:v>3520</c:v>
                </c:pt>
                <c:pt idx="289">
                  <c:v>3520</c:v>
                </c:pt>
                <c:pt idx="290">
                  <c:v>3520</c:v>
                </c:pt>
                <c:pt idx="291">
                  <c:v>3520</c:v>
                </c:pt>
                <c:pt idx="292">
                  <c:v>3520</c:v>
                </c:pt>
                <c:pt idx="293">
                  <c:v>3520</c:v>
                </c:pt>
                <c:pt idx="294">
                  <c:v>3520</c:v>
                </c:pt>
                <c:pt idx="295">
                  <c:v>3520</c:v>
                </c:pt>
                <c:pt idx="296">
                  <c:v>3520</c:v>
                </c:pt>
                <c:pt idx="297">
                  <c:v>3520</c:v>
                </c:pt>
                <c:pt idx="298">
                  <c:v>3520</c:v>
                </c:pt>
                <c:pt idx="299">
                  <c:v>3520</c:v>
                </c:pt>
                <c:pt idx="300">
                  <c:v>3520</c:v>
                </c:pt>
                <c:pt idx="301">
                  <c:v>3520</c:v>
                </c:pt>
                <c:pt idx="302">
                  <c:v>3520</c:v>
                </c:pt>
                <c:pt idx="303">
                  <c:v>3520</c:v>
                </c:pt>
                <c:pt idx="304">
                  <c:v>3520</c:v>
                </c:pt>
                <c:pt idx="305">
                  <c:v>3520</c:v>
                </c:pt>
                <c:pt idx="306">
                  <c:v>3520</c:v>
                </c:pt>
                <c:pt idx="307">
                  <c:v>3520</c:v>
                </c:pt>
                <c:pt idx="308">
                  <c:v>3520</c:v>
                </c:pt>
                <c:pt idx="309">
                  <c:v>3520</c:v>
                </c:pt>
                <c:pt idx="310">
                  <c:v>3520</c:v>
                </c:pt>
                <c:pt idx="311">
                  <c:v>3520</c:v>
                </c:pt>
                <c:pt idx="312">
                  <c:v>3520</c:v>
                </c:pt>
                <c:pt idx="313">
                  <c:v>3520</c:v>
                </c:pt>
                <c:pt idx="314">
                  <c:v>3520</c:v>
                </c:pt>
                <c:pt idx="315">
                  <c:v>3520</c:v>
                </c:pt>
                <c:pt idx="316">
                  <c:v>3520</c:v>
                </c:pt>
                <c:pt idx="317">
                  <c:v>3520</c:v>
                </c:pt>
                <c:pt idx="318">
                  <c:v>3520</c:v>
                </c:pt>
                <c:pt idx="319">
                  <c:v>3520</c:v>
                </c:pt>
                <c:pt idx="320">
                  <c:v>3520</c:v>
                </c:pt>
                <c:pt idx="321">
                  <c:v>3520</c:v>
                </c:pt>
                <c:pt idx="322">
                  <c:v>3520</c:v>
                </c:pt>
                <c:pt idx="323">
                  <c:v>3520</c:v>
                </c:pt>
                <c:pt idx="324">
                  <c:v>3520</c:v>
                </c:pt>
                <c:pt idx="325">
                  <c:v>3520</c:v>
                </c:pt>
                <c:pt idx="326">
                  <c:v>3520</c:v>
                </c:pt>
                <c:pt idx="327">
                  <c:v>3520</c:v>
                </c:pt>
                <c:pt idx="328">
                  <c:v>3520</c:v>
                </c:pt>
                <c:pt idx="329">
                  <c:v>3520</c:v>
                </c:pt>
                <c:pt idx="330">
                  <c:v>3520</c:v>
                </c:pt>
                <c:pt idx="331">
                  <c:v>3520</c:v>
                </c:pt>
                <c:pt idx="332">
                  <c:v>3520</c:v>
                </c:pt>
                <c:pt idx="333">
                  <c:v>3520</c:v>
                </c:pt>
                <c:pt idx="334">
                  <c:v>3520</c:v>
                </c:pt>
                <c:pt idx="335">
                  <c:v>3520</c:v>
                </c:pt>
                <c:pt idx="336">
                  <c:v>3520</c:v>
                </c:pt>
                <c:pt idx="337">
                  <c:v>3520</c:v>
                </c:pt>
                <c:pt idx="338">
                  <c:v>3520</c:v>
                </c:pt>
                <c:pt idx="339">
                  <c:v>3520</c:v>
                </c:pt>
                <c:pt idx="340">
                  <c:v>3520</c:v>
                </c:pt>
                <c:pt idx="341">
                  <c:v>3520</c:v>
                </c:pt>
                <c:pt idx="342">
                  <c:v>3520</c:v>
                </c:pt>
                <c:pt idx="343">
                  <c:v>3520</c:v>
                </c:pt>
                <c:pt idx="344">
                  <c:v>3520</c:v>
                </c:pt>
                <c:pt idx="345">
                  <c:v>3520</c:v>
                </c:pt>
                <c:pt idx="346">
                  <c:v>3520</c:v>
                </c:pt>
                <c:pt idx="347">
                  <c:v>3520</c:v>
                </c:pt>
                <c:pt idx="348">
                  <c:v>3520</c:v>
                </c:pt>
                <c:pt idx="349">
                  <c:v>3520</c:v>
                </c:pt>
                <c:pt idx="350">
                  <c:v>3520</c:v>
                </c:pt>
                <c:pt idx="351">
                  <c:v>3520</c:v>
                </c:pt>
                <c:pt idx="352">
                  <c:v>3520</c:v>
                </c:pt>
                <c:pt idx="353">
                  <c:v>3520</c:v>
                </c:pt>
                <c:pt idx="354">
                  <c:v>3520</c:v>
                </c:pt>
                <c:pt idx="355">
                  <c:v>3520</c:v>
                </c:pt>
                <c:pt idx="356">
                  <c:v>3520</c:v>
                </c:pt>
                <c:pt idx="357">
                  <c:v>3520</c:v>
                </c:pt>
                <c:pt idx="358">
                  <c:v>3520</c:v>
                </c:pt>
                <c:pt idx="359">
                  <c:v>3520</c:v>
                </c:pt>
                <c:pt idx="360">
                  <c:v>3520</c:v>
                </c:pt>
                <c:pt idx="361">
                  <c:v>3520</c:v>
                </c:pt>
                <c:pt idx="362">
                  <c:v>3520</c:v>
                </c:pt>
                <c:pt idx="363">
                  <c:v>3520</c:v>
                </c:pt>
                <c:pt idx="364">
                  <c:v>3520</c:v>
                </c:pt>
                <c:pt idx="365">
                  <c:v>3520</c:v>
                </c:pt>
                <c:pt idx="366">
                  <c:v>3520</c:v>
                </c:pt>
                <c:pt idx="367">
                  <c:v>3520</c:v>
                </c:pt>
                <c:pt idx="368">
                  <c:v>3520</c:v>
                </c:pt>
                <c:pt idx="369">
                  <c:v>3520</c:v>
                </c:pt>
                <c:pt idx="370">
                  <c:v>3520</c:v>
                </c:pt>
                <c:pt idx="371">
                  <c:v>3520</c:v>
                </c:pt>
                <c:pt idx="372">
                  <c:v>3520</c:v>
                </c:pt>
                <c:pt idx="373">
                  <c:v>3520</c:v>
                </c:pt>
                <c:pt idx="374">
                  <c:v>3520</c:v>
                </c:pt>
                <c:pt idx="375">
                  <c:v>3520</c:v>
                </c:pt>
                <c:pt idx="376">
                  <c:v>3520</c:v>
                </c:pt>
                <c:pt idx="377">
                  <c:v>3520</c:v>
                </c:pt>
                <c:pt idx="378">
                  <c:v>3520</c:v>
                </c:pt>
                <c:pt idx="379">
                  <c:v>3520</c:v>
                </c:pt>
                <c:pt idx="380">
                  <c:v>3520</c:v>
                </c:pt>
                <c:pt idx="381">
                  <c:v>3520</c:v>
                </c:pt>
                <c:pt idx="382">
                  <c:v>3520</c:v>
                </c:pt>
                <c:pt idx="383">
                  <c:v>3520</c:v>
                </c:pt>
                <c:pt idx="384">
                  <c:v>3520</c:v>
                </c:pt>
                <c:pt idx="385">
                  <c:v>3520</c:v>
                </c:pt>
                <c:pt idx="386">
                  <c:v>3520</c:v>
                </c:pt>
                <c:pt idx="387">
                  <c:v>3520</c:v>
                </c:pt>
                <c:pt idx="388">
                  <c:v>3520</c:v>
                </c:pt>
                <c:pt idx="389">
                  <c:v>3520</c:v>
                </c:pt>
                <c:pt idx="390">
                  <c:v>3520</c:v>
                </c:pt>
                <c:pt idx="391">
                  <c:v>3520</c:v>
                </c:pt>
                <c:pt idx="392">
                  <c:v>3520</c:v>
                </c:pt>
                <c:pt idx="393">
                  <c:v>3520</c:v>
                </c:pt>
                <c:pt idx="394">
                  <c:v>3520</c:v>
                </c:pt>
                <c:pt idx="395">
                  <c:v>3520</c:v>
                </c:pt>
                <c:pt idx="396">
                  <c:v>3520</c:v>
                </c:pt>
                <c:pt idx="397">
                  <c:v>3520</c:v>
                </c:pt>
                <c:pt idx="398">
                  <c:v>3520</c:v>
                </c:pt>
                <c:pt idx="399">
                  <c:v>3520</c:v>
                </c:pt>
                <c:pt idx="400">
                  <c:v>3520</c:v>
                </c:pt>
                <c:pt idx="401">
                  <c:v>3520</c:v>
                </c:pt>
                <c:pt idx="402">
                  <c:v>3520</c:v>
                </c:pt>
                <c:pt idx="403">
                  <c:v>3520</c:v>
                </c:pt>
                <c:pt idx="404">
                  <c:v>3520</c:v>
                </c:pt>
                <c:pt idx="405">
                  <c:v>3520</c:v>
                </c:pt>
                <c:pt idx="406">
                  <c:v>3520</c:v>
                </c:pt>
                <c:pt idx="407">
                  <c:v>3520</c:v>
                </c:pt>
                <c:pt idx="408">
                  <c:v>3520</c:v>
                </c:pt>
                <c:pt idx="409">
                  <c:v>3520</c:v>
                </c:pt>
                <c:pt idx="410">
                  <c:v>3520</c:v>
                </c:pt>
                <c:pt idx="411">
                  <c:v>3520</c:v>
                </c:pt>
                <c:pt idx="412">
                  <c:v>3520</c:v>
                </c:pt>
                <c:pt idx="413">
                  <c:v>3520</c:v>
                </c:pt>
                <c:pt idx="414">
                  <c:v>3520</c:v>
                </c:pt>
                <c:pt idx="415">
                  <c:v>3520</c:v>
                </c:pt>
                <c:pt idx="416">
                  <c:v>3520</c:v>
                </c:pt>
                <c:pt idx="417">
                  <c:v>3520</c:v>
                </c:pt>
                <c:pt idx="418">
                  <c:v>3520</c:v>
                </c:pt>
                <c:pt idx="419">
                  <c:v>3520</c:v>
                </c:pt>
                <c:pt idx="420">
                  <c:v>3520</c:v>
                </c:pt>
                <c:pt idx="421">
                  <c:v>3520</c:v>
                </c:pt>
                <c:pt idx="422">
                  <c:v>3520</c:v>
                </c:pt>
                <c:pt idx="423">
                  <c:v>3520</c:v>
                </c:pt>
                <c:pt idx="424">
                  <c:v>3520</c:v>
                </c:pt>
                <c:pt idx="425">
                  <c:v>3520</c:v>
                </c:pt>
                <c:pt idx="426">
                  <c:v>3520</c:v>
                </c:pt>
                <c:pt idx="427">
                  <c:v>3520</c:v>
                </c:pt>
                <c:pt idx="428">
                  <c:v>3520</c:v>
                </c:pt>
                <c:pt idx="429">
                  <c:v>3520</c:v>
                </c:pt>
                <c:pt idx="430">
                  <c:v>3520</c:v>
                </c:pt>
                <c:pt idx="431">
                  <c:v>3520</c:v>
                </c:pt>
                <c:pt idx="432">
                  <c:v>3520</c:v>
                </c:pt>
                <c:pt idx="433">
                  <c:v>3520</c:v>
                </c:pt>
                <c:pt idx="434">
                  <c:v>3520</c:v>
                </c:pt>
                <c:pt idx="435">
                  <c:v>3520</c:v>
                </c:pt>
                <c:pt idx="436">
                  <c:v>3520</c:v>
                </c:pt>
                <c:pt idx="437">
                  <c:v>3520</c:v>
                </c:pt>
                <c:pt idx="438">
                  <c:v>3520</c:v>
                </c:pt>
                <c:pt idx="439">
                  <c:v>3520</c:v>
                </c:pt>
                <c:pt idx="440">
                  <c:v>3520</c:v>
                </c:pt>
                <c:pt idx="441">
                  <c:v>3520</c:v>
                </c:pt>
                <c:pt idx="442">
                  <c:v>3520</c:v>
                </c:pt>
                <c:pt idx="443">
                  <c:v>3520</c:v>
                </c:pt>
                <c:pt idx="444">
                  <c:v>3520</c:v>
                </c:pt>
                <c:pt idx="445">
                  <c:v>3520</c:v>
                </c:pt>
                <c:pt idx="446">
                  <c:v>3520</c:v>
                </c:pt>
                <c:pt idx="447">
                  <c:v>3520</c:v>
                </c:pt>
                <c:pt idx="448">
                  <c:v>3520</c:v>
                </c:pt>
                <c:pt idx="449">
                  <c:v>3520</c:v>
                </c:pt>
                <c:pt idx="450">
                  <c:v>3520</c:v>
                </c:pt>
                <c:pt idx="451">
                  <c:v>3520</c:v>
                </c:pt>
                <c:pt idx="452">
                  <c:v>3520</c:v>
                </c:pt>
                <c:pt idx="453">
                  <c:v>3520</c:v>
                </c:pt>
                <c:pt idx="454">
                  <c:v>3520</c:v>
                </c:pt>
                <c:pt idx="455">
                  <c:v>3520</c:v>
                </c:pt>
                <c:pt idx="456">
                  <c:v>3520</c:v>
                </c:pt>
                <c:pt idx="457">
                  <c:v>3520</c:v>
                </c:pt>
                <c:pt idx="458">
                  <c:v>3520</c:v>
                </c:pt>
                <c:pt idx="459">
                  <c:v>3520</c:v>
                </c:pt>
                <c:pt idx="460">
                  <c:v>3520</c:v>
                </c:pt>
                <c:pt idx="461">
                  <c:v>3520</c:v>
                </c:pt>
                <c:pt idx="462">
                  <c:v>3520</c:v>
                </c:pt>
                <c:pt idx="463">
                  <c:v>3520</c:v>
                </c:pt>
                <c:pt idx="464">
                  <c:v>3520</c:v>
                </c:pt>
                <c:pt idx="465">
                  <c:v>3520</c:v>
                </c:pt>
                <c:pt idx="466">
                  <c:v>3520</c:v>
                </c:pt>
                <c:pt idx="467">
                  <c:v>3520</c:v>
                </c:pt>
                <c:pt idx="468">
                  <c:v>3520</c:v>
                </c:pt>
                <c:pt idx="469">
                  <c:v>3520</c:v>
                </c:pt>
                <c:pt idx="470">
                  <c:v>3520</c:v>
                </c:pt>
                <c:pt idx="471">
                  <c:v>3520</c:v>
                </c:pt>
                <c:pt idx="472">
                  <c:v>3520</c:v>
                </c:pt>
                <c:pt idx="473">
                  <c:v>3520</c:v>
                </c:pt>
                <c:pt idx="474">
                  <c:v>3520</c:v>
                </c:pt>
                <c:pt idx="475">
                  <c:v>3520</c:v>
                </c:pt>
                <c:pt idx="476">
                  <c:v>3520</c:v>
                </c:pt>
                <c:pt idx="477">
                  <c:v>3520</c:v>
                </c:pt>
                <c:pt idx="478">
                  <c:v>3520</c:v>
                </c:pt>
                <c:pt idx="479">
                  <c:v>3520</c:v>
                </c:pt>
                <c:pt idx="480">
                  <c:v>3520</c:v>
                </c:pt>
                <c:pt idx="481">
                  <c:v>3520</c:v>
                </c:pt>
                <c:pt idx="482">
                  <c:v>3520</c:v>
                </c:pt>
                <c:pt idx="483">
                  <c:v>3520</c:v>
                </c:pt>
                <c:pt idx="484">
                  <c:v>3520</c:v>
                </c:pt>
                <c:pt idx="485">
                  <c:v>3520</c:v>
                </c:pt>
                <c:pt idx="486">
                  <c:v>3520</c:v>
                </c:pt>
                <c:pt idx="487">
                  <c:v>3520</c:v>
                </c:pt>
                <c:pt idx="488">
                  <c:v>3520</c:v>
                </c:pt>
                <c:pt idx="489">
                  <c:v>3520</c:v>
                </c:pt>
                <c:pt idx="490">
                  <c:v>3520</c:v>
                </c:pt>
                <c:pt idx="491">
                  <c:v>3520</c:v>
                </c:pt>
                <c:pt idx="492">
                  <c:v>3520</c:v>
                </c:pt>
                <c:pt idx="493">
                  <c:v>3520</c:v>
                </c:pt>
                <c:pt idx="494">
                  <c:v>3520</c:v>
                </c:pt>
                <c:pt idx="495">
                  <c:v>3520</c:v>
                </c:pt>
                <c:pt idx="496">
                  <c:v>3520</c:v>
                </c:pt>
                <c:pt idx="497">
                  <c:v>3520</c:v>
                </c:pt>
                <c:pt idx="498">
                  <c:v>3520</c:v>
                </c:pt>
                <c:pt idx="499">
                  <c:v>3520</c:v>
                </c:pt>
                <c:pt idx="500">
                  <c:v>3520</c:v>
                </c:pt>
                <c:pt idx="501">
                  <c:v>3520</c:v>
                </c:pt>
                <c:pt idx="502">
                  <c:v>3520</c:v>
                </c:pt>
                <c:pt idx="503">
                  <c:v>3520</c:v>
                </c:pt>
                <c:pt idx="504">
                  <c:v>3520</c:v>
                </c:pt>
                <c:pt idx="505">
                  <c:v>3520</c:v>
                </c:pt>
                <c:pt idx="506">
                  <c:v>3520</c:v>
                </c:pt>
                <c:pt idx="507">
                  <c:v>3520</c:v>
                </c:pt>
                <c:pt idx="508">
                  <c:v>3520</c:v>
                </c:pt>
                <c:pt idx="509">
                  <c:v>3520</c:v>
                </c:pt>
                <c:pt idx="510">
                  <c:v>3520</c:v>
                </c:pt>
                <c:pt idx="511">
                  <c:v>3520</c:v>
                </c:pt>
                <c:pt idx="512">
                  <c:v>3520</c:v>
                </c:pt>
                <c:pt idx="513">
                  <c:v>3520</c:v>
                </c:pt>
                <c:pt idx="514">
                  <c:v>3520</c:v>
                </c:pt>
                <c:pt idx="515">
                  <c:v>3520</c:v>
                </c:pt>
                <c:pt idx="516">
                  <c:v>3520</c:v>
                </c:pt>
                <c:pt idx="517">
                  <c:v>3520</c:v>
                </c:pt>
                <c:pt idx="518">
                  <c:v>3520</c:v>
                </c:pt>
                <c:pt idx="519">
                  <c:v>3520</c:v>
                </c:pt>
                <c:pt idx="520">
                  <c:v>3520</c:v>
                </c:pt>
                <c:pt idx="521">
                  <c:v>3520</c:v>
                </c:pt>
                <c:pt idx="522">
                  <c:v>3520</c:v>
                </c:pt>
                <c:pt idx="523">
                  <c:v>3520</c:v>
                </c:pt>
                <c:pt idx="524">
                  <c:v>3520</c:v>
                </c:pt>
                <c:pt idx="525">
                  <c:v>3520</c:v>
                </c:pt>
                <c:pt idx="526">
                  <c:v>3520</c:v>
                </c:pt>
                <c:pt idx="527">
                  <c:v>3520</c:v>
                </c:pt>
                <c:pt idx="528">
                  <c:v>3520</c:v>
                </c:pt>
                <c:pt idx="529">
                  <c:v>3520</c:v>
                </c:pt>
                <c:pt idx="530">
                  <c:v>3520</c:v>
                </c:pt>
                <c:pt idx="531">
                  <c:v>3520</c:v>
                </c:pt>
                <c:pt idx="532">
                  <c:v>3520</c:v>
                </c:pt>
                <c:pt idx="533">
                  <c:v>3520</c:v>
                </c:pt>
                <c:pt idx="534">
                  <c:v>3520</c:v>
                </c:pt>
                <c:pt idx="535">
                  <c:v>3520</c:v>
                </c:pt>
                <c:pt idx="536">
                  <c:v>3520</c:v>
                </c:pt>
                <c:pt idx="537">
                  <c:v>3520</c:v>
                </c:pt>
                <c:pt idx="538">
                  <c:v>3520</c:v>
                </c:pt>
                <c:pt idx="539">
                  <c:v>3520</c:v>
                </c:pt>
                <c:pt idx="540">
                  <c:v>3520</c:v>
                </c:pt>
                <c:pt idx="541">
                  <c:v>3520</c:v>
                </c:pt>
                <c:pt idx="542">
                  <c:v>3520</c:v>
                </c:pt>
                <c:pt idx="543">
                  <c:v>3520</c:v>
                </c:pt>
                <c:pt idx="544">
                  <c:v>3520</c:v>
                </c:pt>
                <c:pt idx="545">
                  <c:v>3520</c:v>
                </c:pt>
                <c:pt idx="546">
                  <c:v>3520</c:v>
                </c:pt>
                <c:pt idx="547">
                  <c:v>3520</c:v>
                </c:pt>
                <c:pt idx="548">
                  <c:v>3520</c:v>
                </c:pt>
                <c:pt idx="549">
                  <c:v>3520</c:v>
                </c:pt>
                <c:pt idx="550">
                  <c:v>3520</c:v>
                </c:pt>
                <c:pt idx="551">
                  <c:v>3520</c:v>
                </c:pt>
                <c:pt idx="552">
                  <c:v>3520</c:v>
                </c:pt>
                <c:pt idx="553">
                  <c:v>3520</c:v>
                </c:pt>
                <c:pt idx="554">
                  <c:v>3520</c:v>
                </c:pt>
                <c:pt idx="555">
                  <c:v>3520</c:v>
                </c:pt>
                <c:pt idx="556">
                  <c:v>3520</c:v>
                </c:pt>
                <c:pt idx="557">
                  <c:v>3520</c:v>
                </c:pt>
                <c:pt idx="558">
                  <c:v>3520</c:v>
                </c:pt>
                <c:pt idx="559">
                  <c:v>3520</c:v>
                </c:pt>
                <c:pt idx="560">
                  <c:v>3520</c:v>
                </c:pt>
                <c:pt idx="561">
                  <c:v>3520</c:v>
                </c:pt>
                <c:pt idx="562">
                  <c:v>3520</c:v>
                </c:pt>
                <c:pt idx="563">
                  <c:v>3520</c:v>
                </c:pt>
                <c:pt idx="564">
                  <c:v>3520</c:v>
                </c:pt>
                <c:pt idx="565">
                  <c:v>3520</c:v>
                </c:pt>
                <c:pt idx="566">
                  <c:v>3520</c:v>
                </c:pt>
                <c:pt idx="567">
                  <c:v>3520</c:v>
                </c:pt>
                <c:pt idx="568">
                  <c:v>3520</c:v>
                </c:pt>
                <c:pt idx="569">
                  <c:v>3520</c:v>
                </c:pt>
                <c:pt idx="570">
                  <c:v>3520</c:v>
                </c:pt>
                <c:pt idx="571">
                  <c:v>3520</c:v>
                </c:pt>
                <c:pt idx="572">
                  <c:v>3520</c:v>
                </c:pt>
                <c:pt idx="573">
                  <c:v>3520</c:v>
                </c:pt>
                <c:pt idx="574">
                  <c:v>3520</c:v>
                </c:pt>
                <c:pt idx="575">
                  <c:v>3520</c:v>
                </c:pt>
                <c:pt idx="576">
                  <c:v>3520</c:v>
                </c:pt>
                <c:pt idx="577">
                  <c:v>3520</c:v>
                </c:pt>
                <c:pt idx="578">
                  <c:v>3520</c:v>
                </c:pt>
                <c:pt idx="579">
                  <c:v>3520</c:v>
                </c:pt>
                <c:pt idx="580">
                  <c:v>3520</c:v>
                </c:pt>
                <c:pt idx="581">
                  <c:v>3520</c:v>
                </c:pt>
                <c:pt idx="582">
                  <c:v>3520</c:v>
                </c:pt>
                <c:pt idx="583">
                  <c:v>3520</c:v>
                </c:pt>
                <c:pt idx="584">
                  <c:v>3520</c:v>
                </c:pt>
                <c:pt idx="585">
                  <c:v>3520</c:v>
                </c:pt>
                <c:pt idx="586">
                  <c:v>3520</c:v>
                </c:pt>
                <c:pt idx="587">
                  <c:v>3520</c:v>
                </c:pt>
                <c:pt idx="588">
                  <c:v>3520</c:v>
                </c:pt>
                <c:pt idx="589">
                  <c:v>3520</c:v>
                </c:pt>
                <c:pt idx="590">
                  <c:v>3520</c:v>
                </c:pt>
                <c:pt idx="591">
                  <c:v>3520</c:v>
                </c:pt>
                <c:pt idx="592">
                  <c:v>3520</c:v>
                </c:pt>
                <c:pt idx="593">
                  <c:v>3520</c:v>
                </c:pt>
                <c:pt idx="594">
                  <c:v>3520</c:v>
                </c:pt>
                <c:pt idx="595">
                  <c:v>3520</c:v>
                </c:pt>
                <c:pt idx="596">
                  <c:v>3520</c:v>
                </c:pt>
                <c:pt idx="597">
                  <c:v>3520</c:v>
                </c:pt>
                <c:pt idx="598">
                  <c:v>3520</c:v>
                </c:pt>
                <c:pt idx="599">
                  <c:v>3520</c:v>
                </c:pt>
                <c:pt idx="600">
                  <c:v>3520</c:v>
                </c:pt>
                <c:pt idx="601">
                  <c:v>3520</c:v>
                </c:pt>
                <c:pt idx="602">
                  <c:v>3520</c:v>
                </c:pt>
                <c:pt idx="603">
                  <c:v>3520</c:v>
                </c:pt>
                <c:pt idx="604">
                  <c:v>3520</c:v>
                </c:pt>
                <c:pt idx="605">
                  <c:v>3520</c:v>
                </c:pt>
                <c:pt idx="606">
                  <c:v>3520</c:v>
                </c:pt>
                <c:pt idx="607">
                  <c:v>3520</c:v>
                </c:pt>
                <c:pt idx="608">
                  <c:v>3520</c:v>
                </c:pt>
                <c:pt idx="609">
                  <c:v>3520</c:v>
                </c:pt>
                <c:pt idx="610">
                  <c:v>3520</c:v>
                </c:pt>
                <c:pt idx="611">
                  <c:v>3520</c:v>
                </c:pt>
                <c:pt idx="612">
                  <c:v>3520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'NG-LAFN-02 (29045)'!$K$2</c:f>
              <c:strCache>
                <c:ptCount val="1"/>
                <c:pt idx="0">
                  <c:v>Alert limit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70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'NG-LAFN-02 (29045)'!$M$3:$M$615</c:f>
              <c:numCache>
                <c:formatCode>m/d/yyyy</c:formatCode>
                <c:ptCount val="613"/>
                <c:pt idx="0">
                  <c:v>43103</c:v>
                </c:pt>
                <c:pt idx="1">
                  <c:v>43103</c:v>
                </c:pt>
                <c:pt idx="2">
                  <c:v>43105</c:v>
                </c:pt>
                <c:pt idx="3">
                  <c:v>43105</c:v>
                </c:pt>
                <c:pt idx="4">
                  <c:v>43106</c:v>
                </c:pt>
                <c:pt idx="5">
                  <c:v>43106</c:v>
                </c:pt>
                <c:pt idx="6">
                  <c:v>43111</c:v>
                </c:pt>
                <c:pt idx="7">
                  <c:v>43111</c:v>
                </c:pt>
                <c:pt idx="8">
                  <c:v>43113</c:v>
                </c:pt>
                <c:pt idx="9">
                  <c:v>43113</c:v>
                </c:pt>
                <c:pt idx="10">
                  <c:v>43118</c:v>
                </c:pt>
                <c:pt idx="11">
                  <c:v>43118</c:v>
                </c:pt>
                <c:pt idx="12">
                  <c:v>43118</c:v>
                </c:pt>
                <c:pt idx="13">
                  <c:v>43119</c:v>
                </c:pt>
                <c:pt idx="14">
                  <c:v>43120</c:v>
                </c:pt>
                <c:pt idx="15">
                  <c:v>43120</c:v>
                </c:pt>
                <c:pt idx="16">
                  <c:v>43121</c:v>
                </c:pt>
                <c:pt idx="17">
                  <c:v>43121</c:v>
                </c:pt>
                <c:pt idx="18">
                  <c:v>43123</c:v>
                </c:pt>
                <c:pt idx="19">
                  <c:v>43123</c:v>
                </c:pt>
                <c:pt idx="20">
                  <c:v>43124</c:v>
                </c:pt>
                <c:pt idx="21">
                  <c:v>43124</c:v>
                </c:pt>
                <c:pt idx="22">
                  <c:v>43125</c:v>
                </c:pt>
                <c:pt idx="23">
                  <c:v>43125</c:v>
                </c:pt>
                <c:pt idx="24">
                  <c:v>43125</c:v>
                </c:pt>
                <c:pt idx="25">
                  <c:v>43125</c:v>
                </c:pt>
                <c:pt idx="26">
                  <c:v>43127</c:v>
                </c:pt>
                <c:pt idx="27">
                  <c:v>43127</c:v>
                </c:pt>
                <c:pt idx="28">
                  <c:v>43131</c:v>
                </c:pt>
                <c:pt idx="29">
                  <c:v>43131</c:v>
                </c:pt>
                <c:pt idx="30">
                  <c:v>43134</c:v>
                </c:pt>
                <c:pt idx="31">
                  <c:v>43134</c:v>
                </c:pt>
                <c:pt idx="32">
                  <c:v>43138</c:v>
                </c:pt>
                <c:pt idx="33">
                  <c:v>43138</c:v>
                </c:pt>
                <c:pt idx="34">
                  <c:v>43139</c:v>
                </c:pt>
                <c:pt idx="35">
                  <c:v>43139</c:v>
                </c:pt>
                <c:pt idx="36">
                  <c:v>43141</c:v>
                </c:pt>
                <c:pt idx="37">
                  <c:v>43141</c:v>
                </c:pt>
                <c:pt idx="38">
                  <c:v>43157</c:v>
                </c:pt>
                <c:pt idx="39">
                  <c:v>43157</c:v>
                </c:pt>
                <c:pt idx="40">
                  <c:v>43160</c:v>
                </c:pt>
                <c:pt idx="41">
                  <c:v>43160</c:v>
                </c:pt>
                <c:pt idx="42">
                  <c:v>43162</c:v>
                </c:pt>
                <c:pt idx="43">
                  <c:v>43162</c:v>
                </c:pt>
                <c:pt idx="44">
                  <c:v>43166</c:v>
                </c:pt>
                <c:pt idx="45">
                  <c:v>43166</c:v>
                </c:pt>
                <c:pt idx="46">
                  <c:v>43168</c:v>
                </c:pt>
                <c:pt idx="47">
                  <c:v>43168</c:v>
                </c:pt>
                <c:pt idx="48">
                  <c:v>43171</c:v>
                </c:pt>
                <c:pt idx="49">
                  <c:v>43171</c:v>
                </c:pt>
                <c:pt idx="50">
                  <c:v>43173</c:v>
                </c:pt>
                <c:pt idx="51">
                  <c:v>43173</c:v>
                </c:pt>
                <c:pt idx="52">
                  <c:v>43175</c:v>
                </c:pt>
                <c:pt idx="53">
                  <c:v>43175</c:v>
                </c:pt>
                <c:pt idx="54">
                  <c:v>43176</c:v>
                </c:pt>
                <c:pt idx="55">
                  <c:v>43176</c:v>
                </c:pt>
                <c:pt idx="56">
                  <c:v>43181</c:v>
                </c:pt>
                <c:pt idx="57">
                  <c:v>43181</c:v>
                </c:pt>
                <c:pt idx="58">
                  <c:v>43181</c:v>
                </c:pt>
                <c:pt idx="59">
                  <c:v>43181</c:v>
                </c:pt>
                <c:pt idx="60">
                  <c:v>43183</c:v>
                </c:pt>
                <c:pt idx="61">
                  <c:v>43183</c:v>
                </c:pt>
                <c:pt idx="62">
                  <c:v>43187</c:v>
                </c:pt>
                <c:pt idx="63">
                  <c:v>43187</c:v>
                </c:pt>
                <c:pt idx="64">
                  <c:v>43188</c:v>
                </c:pt>
                <c:pt idx="65">
                  <c:v>43188</c:v>
                </c:pt>
                <c:pt idx="66">
                  <c:v>43189</c:v>
                </c:pt>
                <c:pt idx="67">
                  <c:v>43190</c:v>
                </c:pt>
                <c:pt idx="68">
                  <c:v>43192</c:v>
                </c:pt>
                <c:pt idx="69">
                  <c:v>43192</c:v>
                </c:pt>
                <c:pt idx="70">
                  <c:v>43193</c:v>
                </c:pt>
                <c:pt idx="71">
                  <c:v>43193</c:v>
                </c:pt>
                <c:pt idx="72">
                  <c:v>43194</c:v>
                </c:pt>
                <c:pt idx="73">
                  <c:v>43194</c:v>
                </c:pt>
                <c:pt idx="74">
                  <c:v>43194</c:v>
                </c:pt>
                <c:pt idx="75">
                  <c:v>43195</c:v>
                </c:pt>
                <c:pt idx="76">
                  <c:v>43195</c:v>
                </c:pt>
                <c:pt idx="77">
                  <c:v>43195</c:v>
                </c:pt>
                <c:pt idx="78">
                  <c:v>43208</c:v>
                </c:pt>
                <c:pt idx="79">
                  <c:v>43208</c:v>
                </c:pt>
                <c:pt idx="80">
                  <c:v>43209</c:v>
                </c:pt>
                <c:pt idx="81">
                  <c:v>43209</c:v>
                </c:pt>
                <c:pt idx="82">
                  <c:v>43209</c:v>
                </c:pt>
                <c:pt idx="83">
                  <c:v>43209</c:v>
                </c:pt>
                <c:pt idx="84">
                  <c:v>43211</c:v>
                </c:pt>
                <c:pt idx="85">
                  <c:v>43211</c:v>
                </c:pt>
                <c:pt idx="86">
                  <c:v>43213</c:v>
                </c:pt>
                <c:pt idx="87">
                  <c:v>43213</c:v>
                </c:pt>
                <c:pt idx="88">
                  <c:v>43215</c:v>
                </c:pt>
                <c:pt idx="89">
                  <c:v>43215</c:v>
                </c:pt>
                <c:pt idx="90">
                  <c:v>43218</c:v>
                </c:pt>
                <c:pt idx="91">
                  <c:v>43218</c:v>
                </c:pt>
                <c:pt idx="92">
                  <c:v>43223</c:v>
                </c:pt>
                <c:pt idx="93">
                  <c:v>43223</c:v>
                </c:pt>
                <c:pt idx="94">
                  <c:v>43225</c:v>
                </c:pt>
                <c:pt idx="95">
                  <c:v>43225</c:v>
                </c:pt>
                <c:pt idx="96">
                  <c:v>43227</c:v>
                </c:pt>
                <c:pt idx="97">
                  <c:v>43227</c:v>
                </c:pt>
                <c:pt idx="98">
                  <c:v>43227</c:v>
                </c:pt>
                <c:pt idx="99">
                  <c:v>43227</c:v>
                </c:pt>
                <c:pt idx="100">
                  <c:v>43229</c:v>
                </c:pt>
                <c:pt idx="101">
                  <c:v>43229</c:v>
                </c:pt>
                <c:pt idx="102">
                  <c:v>43231</c:v>
                </c:pt>
                <c:pt idx="103">
                  <c:v>43231</c:v>
                </c:pt>
                <c:pt idx="104">
                  <c:v>43232</c:v>
                </c:pt>
                <c:pt idx="105">
                  <c:v>43232</c:v>
                </c:pt>
                <c:pt idx="106">
                  <c:v>43237</c:v>
                </c:pt>
                <c:pt idx="107">
                  <c:v>43237</c:v>
                </c:pt>
                <c:pt idx="108">
                  <c:v>43238</c:v>
                </c:pt>
                <c:pt idx="109">
                  <c:v>43238</c:v>
                </c:pt>
                <c:pt idx="110">
                  <c:v>43239</c:v>
                </c:pt>
                <c:pt idx="111">
                  <c:v>43239</c:v>
                </c:pt>
                <c:pt idx="112">
                  <c:v>43242</c:v>
                </c:pt>
                <c:pt idx="113">
                  <c:v>43242</c:v>
                </c:pt>
                <c:pt idx="114">
                  <c:v>43244</c:v>
                </c:pt>
                <c:pt idx="115">
                  <c:v>43244</c:v>
                </c:pt>
                <c:pt idx="116">
                  <c:v>43250</c:v>
                </c:pt>
                <c:pt idx="117">
                  <c:v>43250</c:v>
                </c:pt>
                <c:pt idx="118">
                  <c:v>43251</c:v>
                </c:pt>
                <c:pt idx="119">
                  <c:v>43251</c:v>
                </c:pt>
                <c:pt idx="120">
                  <c:v>43252</c:v>
                </c:pt>
                <c:pt idx="121">
                  <c:v>43252</c:v>
                </c:pt>
                <c:pt idx="122">
                  <c:v>43253</c:v>
                </c:pt>
                <c:pt idx="123">
                  <c:v>43253</c:v>
                </c:pt>
                <c:pt idx="124">
                  <c:v>43257</c:v>
                </c:pt>
                <c:pt idx="125">
                  <c:v>43257</c:v>
                </c:pt>
                <c:pt idx="126">
                  <c:v>43258</c:v>
                </c:pt>
                <c:pt idx="127">
                  <c:v>43258</c:v>
                </c:pt>
                <c:pt idx="128">
                  <c:v>43258</c:v>
                </c:pt>
                <c:pt idx="129">
                  <c:v>43258</c:v>
                </c:pt>
                <c:pt idx="130">
                  <c:v>43259</c:v>
                </c:pt>
                <c:pt idx="131">
                  <c:v>43259</c:v>
                </c:pt>
                <c:pt idx="132">
                  <c:v>43262</c:v>
                </c:pt>
                <c:pt idx="133">
                  <c:v>43262</c:v>
                </c:pt>
                <c:pt idx="134">
                  <c:v>43263</c:v>
                </c:pt>
                <c:pt idx="135">
                  <c:v>43263</c:v>
                </c:pt>
                <c:pt idx="136">
                  <c:v>43264</c:v>
                </c:pt>
                <c:pt idx="137">
                  <c:v>43264</c:v>
                </c:pt>
                <c:pt idx="138">
                  <c:v>43265</c:v>
                </c:pt>
                <c:pt idx="139">
                  <c:v>43265</c:v>
                </c:pt>
                <c:pt idx="140">
                  <c:v>43265</c:v>
                </c:pt>
                <c:pt idx="141">
                  <c:v>43265</c:v>
                </c:pt>
                <c:pt idx="142">
                  <c:v>43268</c:v>
                </c:pt>
                <c:pt idx="143">
                  <c:v>43268</c:v>
                </c:pt>
                <c:pt idx="144">
                  <c:v>43270</c:v>
                </c:pt>
                <c:pt idx="145">
                  <c:v>43270</c:v>
                </c:pt>
                <c:pt idx="146">
                  <c:v>43272</c:v>
                </c:pt>
                <c:pt idx="147">
                  <c:v>43272</c:v>
                </c:pt>
                <c:pt idx="148">
                  <c:v>43273</c:v>
                </c:pt>
                <c:pt idx="149">
                  <c:v>43273</c:v>
                </c:pt>
                <c:pt idx="150">
                  <c:v>43278</c:v>
                </c:pt>
                <c:pt idx="151">
                  <c:v>43278</c:v>
                </c:pt>
                <c:pt idx="152">
                  <c:v>43283</c:v>
                </c:pt>
                <c:pt idx="153">
                  <c:v>43283</c:v>
                </c:pt>
                <c:pt idx="154">
                  <c:v>43284</c:v>
                </c:pt>
                <c:pt idx="155">
                  <c:v>43284</c:v>
                </c:pt>
                <c:pt idx="156">
                  <c:v>43301</c:v>
                </c:pt>
                <c:pt idx="157">
                  <c:v>43301</c:v>
                </c:pt>
                <c:pt idx="158">
                  <c:v>43304</c:v>
                </c:pt>
                <c:pt idx="159">
                  <c:v>43304</c:v>
                </c:pt>
                <c:pt idx="160">
                  <c:v>43306</c:v>
                </c:pt>
                <c:pt idx="161">
                  <c:v>43306</c:v>
                </c:pt>
                <c:pt idx="162">
                  <c:v>43307</c:v>
                </c:pt>
                <c:pt idx="163">
                  <c:v>43307</c:v>
                </c:pt>
                <c:pt idx="164">
                  <c:v>43309</c:v>
                </c:pt>
                <c:pt idx="165">
                  <c:v>43309</c:v>
                </c:pt>
                <c:pt idx="166">
                  <c:v>43313</c:v>
                </c:pt>
                <c:pt idx="167">
                  <c:v>43313</c:v>
                </c:pt>
                <c:pt idx="168">
                  <c:v>43314</c:v>
                </c:pt>
                <c:pt idx="169">
                  <c:v>43314</c:v>
                </c:pt>
                <c:pt idx="170">
                  <c:v>43320</c:v>
                </c:pt>
                <c:pt idx="171">
                  <c:v>43320</c:v>
                </c:pt>
                <c:pt idx="172">
                  <c:v>43326</c:v>
                </c:pt>
                <c:pt idx="173">
                  <c:v>43326</c:v>
                </c:pt>
                <c:pt idx="174">
                  <c:v>43327</c:v>
                </c:pt>
                <c:pt idx="175">
                  <c:v>43327</c:v>
                </c:pt>
                <c:pt idx="176">
                  <c:v>43332</c:v>
                </c:pt>
                <c:pt idx="177">
                  <c:v>43332</c:v>
                </c:pt>
                <c:pt idx="178">
                  <c:v>43333</c:v>
                </c:pt>
                <c:pt idx="179">
                  <c:v>43333</c:v>
                </c:pt>
                <c:pt idx="180">
                  <c:v>43333</c:v>
                </c:pt>
                <c:pt idx="181">
                  <c:v>43333</c:v>
                </c:pt>
                <c:pt idx="182">
                  <c:v>43334</c:v>
                </c:pt>
                <c:pt idx="183">
                  <c:v>43334</c:v>
                </c:pt>
                <c:pt idx="184">
                  <c:v>43335</c:v>
                </c:pt>
                <c:pt idx="185">
                  <c:v>43335</c:v>
                </c:pt>
                <c:pt idx="186">
                  <c:v>43336</c:v>
                </c:pt>
                <c:pt idx="187">
                  <c:v>43336</c:v>
                </c:pt>
                <c:pt idx="188">
                  <c:v>43338</c:v>
                </c:pt>
                <c:pt idx="189">
                  <c:v>43338</c:v>
                </c:pt>
                <c:pt idx="190">
                  <c:v>43339</c:v>
                </c:pt>
                <c:pt idx="191">
                  <c:v>43339</c:v>
                </c:pt>
                <c:pt idx="192">
                  <c:v>43340</c:v>
                </c:pt>
                <c:pt idx="193">
                  <c:v>43340</c:v>
                </c:pt>
                <c:pt idx="194">
                  <c:v>43341</c:v>
                </c:pt>
                <c:pt idx="195">
                  <c:v>43341</c:v>
                </c:pt>
                <c:pt idx="196">
                  <c:v>43381</c:v>
                </c:pt>
                <c:pt idx="197">
                  <c:v>43381</c:v>
                </c:pt>
                <c:pt idx="198">
                  <c:v>43383</c:v>
                </c:pt>
                <c:pt idx="199">
                  <c:v>43383</c:v>
                </c:pt>
                <c:pt idx="200">
                  <c:v>43385</c:v>
                </c:pt>
                <c:pt idx="201">
                  <c:v>43385</c:v>
                </c:pt>
                <c:pt idx="202">
                  <c:v>43388</c:v>
                </c:pt>
                <c:pt idx="203">
                  <c:v>43388</c:v>
                </c:pt>
                <c:pt idx="204">
                  <c:v>43389</c:v>
                </c:pt>
                <c:pt idx="205">
                  <c:v>43389</c:v>
                </c:pt>
                <c:pt idx="206">
                  <c:v>43390</c:v>
                </c:pt>
                <c:pt idx="207">
                  <c:v>43390</c:v>
                </c:pt>
                <c:pt idx="208">
                  <c:v>43391</c:v>
                </c:pt>
                <c:pt idx="209">
                  <c:v>43391</c:v>
                </c:pt>
                <c:pt idx="210">
                  <c:v>43399</c:v>
                </c:pt>
                <c:pt idx="211">
                  <c:v>43399</c:v>
                </c:pt>
                <c:pt idx="212">
                  <c:v>43404</c:v>
                </c:pt>
                <c:pt idx="213">
                  <c:v>43404</c:v>
                </c:pt>
                <c:pt idx="214">
                  <c:v>43405</c:v>
                </c:pt>
                <c:pt idx="215">
                  <c:v>43405</c:v>
                </c:pt>
                <c:pt idx="216">
                  <c:v>43407</c:v>
                </c:pt>
                <c:pt idx="217">
                  <c:v>43407</c:v>
                </c:pt>
                <c:pt idx="218">
                  <c:v>43409</c:v>
                </c:pt>
                <c:pt idx="219">
                  <c:v>43409</c:v>
                </c:pt>
                <c:pt idx="220">
                  <c:v>43410</c:v>
                </c:pt>
                <c:pt idx="221">
                  <c:v>43410</c:v>
                </c:pt>
                <c:pt idx="222">
                  <c:v>43412</c:v>
                </c:pt>
                <c:pt idx="223">
                  <c:v>43412</c:v>
                </c:pt>
                <c:pt idx="224">
                  <c:v>43413</c:v>
                </c:pt>
                <c:pt idx="225">
                  <c:v>43413</c:v>
                </c:pt>
                <c:pt idx="226">
                  <c:v>43414</c:v>
                </c:pt>
                <c:pt idx="227">
                  <c:v>43414</c:v>
                </c:pt>
                <c:pt idx="228">
                  <c:v>43416</c:v>
                </c:pt>
                <c:pt idx="229">
                  <c:v>43416</c:v>
                </c:pt>
                <c:pt idx="230">
                  <c:v>43417</c:v>
                </c:pt>
                <c:pt idx="231">
                  <c:v>43417</c:v>
                </c:pt>
                <c:pt idx="232">
                  <c:v>43418</c:v>
                </c:pt>
                <c:pt idx="233">
                  <c:v>43418</c:v>
                </c:pt>
                <c:pt idx="234">
                  <c:v>43419</c:v>
                </c:pt>
                <c:pt idx="235">
                  <c:v>43419</c:v>
                </c:pt>
                <c:pt idx="236">
                  <c:v>43419</c:v>
                </c:pt>
                <c:pt idx="237">
                  <c:v>43419</c:v>
                </c:pt>
                <c:pt idx="238">
                  <c:v>43421</c:v>
                </c:pt>
                <c:pt idx="239">
                  <c:v>43421</c:v>
                </c:pt>
                <c:pt idx="240">
                  <c:v>43423</c:v>
                </c:pt>
                <c:pt idx="241">
                  <c:v>43423</c:v>
                </c:pt>
                <c:pt idx="242">
                  <c:v>43424</c:v>
                </c:pt>
                <c:pt idx="243">
                  <c:v>43424</c:v>
                </c:pt>
                <c:pt idx="244">
                  <c:v>43425</c:v>
                </c:pt>
                <c:pt idx="245">
                  <c:v>43425</c:v>
                </c:pt>
                <c:pt idx="246">
                  <c:v>43426</c:v>
                </c:pt>
                <c:pt idx="247">
                  <c:v>43426</c:v>
                </c:pt>
                <c:pt idx="248">
                  <c:v>43428</c:v>
                </c:pt>
                <c:pt idx="249">
                  <c:v>43428</c:v>
                </c:pt>
                <c:pt idx="250">
                  <c:v>43432</c:v>
                </c:pt>
                <c:pt idx="251">
                  <c:v>43432</c:v>
                </c:pt>
                <c:pt idx="252">
                  <c:v>43433</c:v>
                </c:pt>
                <c:pt idx="253">
                  <c:v>43433</c:v>
                </c:pt>
                <c:pt idx="254">
                  <c:v>43435</c:v>
                </c:pt>
                <c:pt idx="255">
                  <c:v>43435</c:v>
                </c:pt>
                <c:pt idx="256">
                  <c:v>43453</c:v>
                </c:pt>
                <c:pt idx="257">
                  <c:v>43453</c:v>
                </c:pt>
                <c:pt idx="258">
                  <c:v>43454</c:v>
                </c:pt>
                <c:pt idx="259">
                  <c:v>43454</c:v>
                </c:pt>
                <c:pt idx="260">
                  <c:v>43456</c:v>
                </c:pt>
                <c:pt idx="261">
                  <c:v>43456</c:v>
                </c:pt>
                <c:pt idx="262">
                  <c:v>43458</c:v>
                </c:pt>
                <c:pt idx="263">
                  <c:v>43458</c:v>
                </c:pt>
                <c:pt idx="264">
                  <c:v>43459</c:v>
                </c:pt>
                <c:pt idx="265">
                  <c:v>43459</c:v>
                </c:pt>
                <c:pt idx="266">
                  <c:v>43460</c:v>
                </c:pt>
                <c:pt idx="267">
                  <c:v>43460</c:v>
                </c:pt>
                <c:pt idx="268">
                  <c:v>43461</c:v>
                </c:pt>
                <c:pt idx="269">
                  <c:v>43461</c:v>
                </c:pt>
                <c:pt idx="270">
                  <c:v>43462</c:v>
                </c:pt>
                <c:pt idx="271">
                  <c:v>43462</c:v>
                </c:pt>
                <c:pt idx="272" formatCode="dd/mm/yy;@">
                  <c:v>43467</c:v>
                </c:pt>
                <c:pt idx="273" formatCode="dd/mm/yy;@">
                  <c:v>43467</c:v>
                </c:pt>
                <c:pt idx="274" formatCode="dd/mm/yy;@">
                  <c:v>43468</c:v>
                </c:pt>
                <c:pt idx="275" formatCode="dd/mm/yy;@">
                  <c:v>43468</c:v>
                </c:pt>
                <c:pt idx="276" formatCode="dd/mm/yy;@">
                  <c:v>43469</c:v>
                </c:pt>
                <c:pt idx="277" formatCode="dd/mm/yy;@">
                  <c:v>43469</c:v>
                </c:pt>
                <c:pt idx="278" formatCode="dd/mm/yy;@">
                  <c:v>43470</c:v>
                </c:pt>
                <c:pt idx="279" formatCode="dd/mm/yy;@">
                  <c:v>43470</c:v>
                </c:pt>
                <c:pt idx="280" formatCode="dd/mm/yy;@">
                  <c:v>43472</c:v>
                </c:pt>
                <c:pt idx="281" formatCode="dd/mm/yy;@">
                  <c:v>43472</c:v>
                </c:pt>
                <c:pt idx="282" formatCode="dd/mm/yy;@">
                  <c:v>43473</c:v>
                </c:pt>
                <c:pt idx="283" formatCode="dd/mm/yy;@">
                  <c:v>43473</c:v>
                </c:pt>
                <c:pt idx="284" formatCode="dd/mm/yy;@">
                  <c:v>43474</c:v>
                </c:pt>
                <c:pt idx="285" formatCode="dd/mm/yy;@">
                  <c:v>43474</c:v>
                </c:pt>
                <c:pt idx="286" formatCode="dd/mm/yy;@">
                  <c:v>43475</c:v>
                </c:pt>
                <c:pt idx="287" formatCode="dd/mm/yy;@">
                  <c:v>43475</c:v>
                </c:pt>
                <c:pt idx="288" formatCode="dd/mm/yy;@">
                  <c:v>43478</c:v>
                </c:pt>
                <c:pt idx="289" formatCode="dd/mm/yy;@">
                  <c:v>43478</c:v>
                </c:pt>
                <c:pt idx="290" formatCode="dd/mm/yy;@">
                  <c:v>43479</c:v>
                </c:pt>
                <c:pt idx="291" formatCode="dd/mm/yy;@">
                  <c:v>43479</c:v>
                </c:pt>
                <c:pt idx="292" formatCode="dd/mm/yy;@">
                  <c:v>43480</c:v>
                </c:pt>
                <c:pt idx="293" formatCode="dd/mm/yy;@">
                  <c:v>43480</c:v>
                </c:pt>
                <c:pt idx="294" formatCode="dd/mm/yy;@">
                  <c:v>43480</c:v>
                </c:pt>
                <c:pt idx="295" formatCode="dd/mm/yy;@">
                  <c:v>43480</c:v>
                </c:pt>
                <c:pt idx="296" formatCode="dd/mm/yy;@">
                  <c:v>43481</c:v>
                </c:pt>
                <c:pt idx="297" formatCode="dd/mm/yy;@">
                  <c:v>43481</c:v>
                </c:pt>
                <c:pt idx="298" formatCode="dd/mm/yy;@">
                  <c:v>43482</c:v>
                </c:pt>
                <c:pt idx="299" formatCode="dd/mm/yy;@">
                  <c:v>43482</c:v>
                </c:pt>
                <c:pt idx="300" formatCode="dd/mm/yy;@">
                  <c:v>43483</c:v>
                </c:pt>
                <c:pt idx="301" formatCode="dd/mm/yy;@">
                  <c:v>43483</c:v>
                </c:pt>
                <c:pt idx="302" formatCode="dd/mm/yy;@">
                  <c:v>43490</c:v>
                </c:pt>
                <c:pt idx="303" formatCode="dd/mm/yy;@">
                  <c:v>43490</c:v>
                </c:pt>
                <c:pt idx="304" formatCode="dd/mm/yy;@">
                  <c:v>43491</c:v>
                </c:pt>
                <c:pt idx="305" formatCode="dd/mm/yy;@">
                  <c:v>43491</c:v>
                </c:pt>
                <c:pt idx="306" formatCode="dd/mm/yy;@">
                  <c:v>43492</c:v>
                </c:pt>
                <c:pt idx="307" formatCode="dd/mm/yy;@">
                  <c:v>43492</c:v>
                </c:pt>
                <c:pt idx="308" formatCode="dd/mm/yy;@">
                  <c:v>43493</c:v>
                </c:pt>
                <c:pt idx="309" formatCode="dd/mm/yy;@">
                  <c:v>43493</c:v>
                </c:pt>
                <c:pt idx="310" formatCode="dd/mm/yy;@">
                  <c:v>43494</c:v>
                </c:pt>
                <c:pt idx="311" formatCode="dd/mm/yy;@">
                  <c:v>43494</c:v>
                </c:pt>
                <c:pt idx="312" formatCode="dd/mm/yy;@">
                  <c:v>43495</c:v>
                </c:pt>
                <c:pt idx="313" formatCode="dd/mm/yy;@">
                  <c:v>43495</c:v>
                </c:pt>
                <c:pt idx="314" formatCode="dd/mm/yy;@">
                  <c:v>43506</c:v>
                </c:pt>
                <c:pt idx="315" formatCode="dd/mm/yy;@">
                  <c:v>43506</c:v>
                </c:pt>
                <c:pt idx="316" formatCode="dd/mm/yy;@">
                  <c:v>43509</c:v>
                </c:pt>
                <c:pt idx="317" formatCode="dd/mm/yy;@">
                  <c:v>43509</c:v>
                </c:pt>
                <c:pt idx="318" formatCode="dd/mm/yy;@">
                  <c:v>43510</c:v>
                </c:pt>
                <c:pt idx="319" formatCode="dd/mm/yy;@">
                  <c:v>43510</c:v>
                </c:pt>
                <c:pt idx="320" formatCode="dd/mm/yy;@">
                  <c:v>43510</c:v>
                </c:pt>
                <c:pt idx="321" formatCode="dd/mm/yy;@">
                  <c:v>43510</c:v>
                </c:pt>
                <c:pt idx="322" formatCode="dd/mm/yy;@">
                  <c:v>43511</c:v>
                </c:pt>
                <c:pt idx="323" formatCode="dd/mm/yy;@">
                  <c:v>43511</c:v>
                </c:pt>
                <c:pt idx="324" formatCode="dd/mm/yy;@">
                  <c:v>43514</c:v>
                </c:pt>
                <c:pt idx="325" formatCode="dd/mm/yy;@">
                  <c:v>43514</c:v>
                </c:pt>
                <c:pt idx="326" formatCode="dd/mm/yy;@">
                  <c:v>43515</c:v>
                </c:pt>
                <c:pt idx="327" formatCode="dd/mm/yy;@">
                  <c:v>43515</c:v>
                </c:pt>
                <c:pt idx="328" formatCode="dd/mm/yy;@">
                  <c:v>43516</c:v>
                </c:pt>
                <c:pt idx="329" formatCode="dd/mm/yy;@">
                  <c:v>43516</c:v>
                </c:pt>
                <c:pt idx="330" formatCode="dd/mm/yy;@">
                  <c:v>43517</c:v>
                </c:pt>
                <c:pt idx="331" formatCode="dd/mm/yy;@">
                  <c:v>43517</c:v>
                </c:pt>
                <c:pt idx="332" formatCode="dd/mm/yy;@">
                  <c:v>43524</c:v>
                </c:pt>
                <c:pt idx="333" formatCode="dd/mm/yy;@">
                  <c:v>43524</c:v>
                </c:pt>
                <c:pt idx="334" formatCode="dd/mm/yy;@">
                  <c:v>43525</c:v>
                </c:pt>
                <c:pt idx="335" formatCode="dd/mm/yy;@">
                  <c:v>43525</c:v>
                </c:pt>
                <c:pt idx="336" formatCode="dd/mm/yy;@">
                  <c:v>43529</c:v>
                </c:pt>
                <c:pt idx="337" formatCode="dd/mm/yy;@">
                  <c:v>43529</c:v>
                </c:pt>
                <c:pt idx="338" formatCode="dd/mm/yy;@">
                  <c:v>43530</c:v>
                </c:pt>
                <c:pt idx="339" formatCode="dd/mm/yy;@">
                  <c:v>43530</c:v>
                </c:pt>
                <c:pt idx="340" formatCode="dd/mm/yy;@">
                  <c:v>43531</c:v>
                </c:pt>
                <c:pt idx="341" formatCode="dd/mm/yy;@">
                  <c:v>43531</c:v>
                </c:pt>
                <c:pt idx="342" formatCode="dd/mm/yy;@">
                  <c:v>43532</c:v>
                </c:pt>
                <c:pt idx="343" formatCode="dd/mm/yy;@">
                  <c:v>43532</c:v>
                </c:pt>
                <c:pt idx="344" formatCode="dd/mm/yy;@">
                  <c:v>43535</c:v>
                </c:pt>
                <c:pt idx="345" formatCode="dd/mm/yy;@">
                  <c:v>43535</c:v>
                </c:pt>
                <c:pt idx="346" formatCode="dd/mm/yy;@">
                  <c:v>43536</c:v>
                </c:pt>
                <c:pt idx="347" formatCode="dd/mm/yy;@">
                  <c:v>43536</c:v>
                </c:pt>
                <c:pt idx="348" formatCode="dd/mm/yy;@">
                  <c:v>43537</c:v>
                </c:pt>
                <c:pt idx="349" formatCode="dd/mm/yy;@">
                  <c:v>43537</c:v>
                </c:pt>
                <c:pt idx="350" formatCode="dd/mm/yy;@">
                  <c:v>43538</c:v>
                </c:pt>
                <c:pt idx="351" formatCode="dd/mm/yy;@">
                  <c:v>43538</c:v>
                </c:pt>
                <c:pt idx="352" formatCode="dd/mm/yy;@">
                  <c:v>43538</c:v>
                </c:pt>
                <c:pt idx="353" formatCode="dd/mm/yy;@">
                  <c:v>43538</c:v>
                </c:pt>
                <c:pt idx="354" formatCode="dd/mm/yy;@">
                  <c:v>43540</c:v>
                </c:pt>
                <c:pt idx="355" formatCode="dd/mm/yy;@">
                  <c:v>43540</c:v>
                </c:pt>
                <c:pt idx="356" formatCode="dd/mm/yy;@">
                  <c:v>43546</c:v>
                </c:pt>
                <c:pt idx="357" formatCode="dd/mm/yy;@">
                  <c:v>43546</c:v>
                </c:pt>
                <c:pt idx="358" formatCode="dd/mm/yy;@">
                  <c:v>43548</c:v>
                </c:pt>
                <c:pt idx="359" formatCode="dd/mm/yy;@">
                  <c:v>43548</c:v>
                </c:pt>
                <c:pt idx="360" formatCode="dd/mm/yy;@">
                  <c:v>43549</c:v>
                </c:pt>
                <c:pt idx="361" formatCode="dd/mm/yy;@">
                  <c:v>43549</c:v>
                </c:pt>
                <c:pt idx="362" formatCode="dd/mm/yy;@">
                  <c:v>43551</c:v>
                </c:pt>
                <c:pt idx="363" formatCode="dd/mm/yy;@">
                  <c:v>43551</c:v>
                </c:pt>
                <c:pt idx="364" formatCode="dd/mm/yy;@">
                  <c:v>43552</c:v>
                </c:pt>
                <c:pt idx="365" formatCode="dd/mm/yy;@">
                  <c:v>43552</c:v>
                </c:pt>
                <c:pt idx="366" formatCode="dd/mm/yy;@">
                  <c:v>43552</c:v>
                </c:pt>
                <c:pt idx="367" formatCode="dd/mm/yy;@">
                  <c:v>43552</c:v>
                </c:pt>
                <c:pt idx="368" formatCode="dd/mm/yy;@">
                  <c:v>43554</c:v>
                </c:pt>
                <c:pt idx="369" formatCode="dd/mm/yy;@">
                  <c:v>43554</c:v>
                </c:pt>
                <c:pt idx="370" formatCode="dd/mm/yy;@">
                  <c:v>43558</c:v>
                </c:pt>
                <c:pt idx="371" formatCode="dd/mm/yy;@">
                  <c:v>43558</c:v>
                </c:pt>
                <c:pt idx="372" formatCode="dd/mm/yy;@">
                  <c:v>43559</c:v>
                </c:pt>
                <c:pt idx="373" formatCode="dd/mm/yy;@">
                  <c:v>43559</c:v>
                </c:pt>
                <c:pt idx="374" formatCode="dd/mm/yy;@">
                  <c:v>43560</c:v>
                </c:pt>
                <c:pt idx="375" formatCode="dd/mm/yy;@">
                  <c:v>43560</c:v>
                </c:pt>
                <c:pt idx="376" formatCode="dd/mm/yy;@">
                  <c:v>43561</c:v>
                </c:pt>
                <c:pt idx="377" formatCode="dd/mm/yy;@">
                  <c:v>43561</c:v>
                </c:pt>
                <c:pt idx="378" formatCode="dd/mm/yy;@">
                  <c:v>43562</c:v>
                </c:pt>
                <c:pt idx="379" formatCode="dd/mm/yy;@">
                  <c:v>43562</c:v>
                </c:pt>
                <c:pt idx="380" formatCode="dd/mm/yy;@">
                  <c:v>43563</c:v>
                </c:pt>
                <c:pt idx="381" formatCode="dd/mm/yy;@">
                  <c:v>43563</c:v>
                </c:pt>
                <c:pt idx="382" formatCode="dd/mm/yy;@">
                  <c:v>43564</c:v>
                </c:pt>
                <c:pt idx="383" formatCode="dd/mm/yy;@">
                  <c:v>43564</c:v>
                </c:pt>
                <c:pt idx="384" formatCode="dd/mm/yy;@">
                  <c:v>43565</c:v>
                </c:pt>
                <c:pt idx="385" formatCode="dd/mm/yy;@">
                  <c:v>43565</c:v>
                </c:pt>
                <c:pt idx="386" formatCode="dd/mm/yy;@">
                  <c:v>43566</c:v>
                </c:pt>
                <c:pt idx="387" formatCode="dd/mm/yy;@">
                  <c:v>43566</c:v>
                </c:pt>
                <c:pt idx="388" formatCode="dd/mm/yy;@">
                  <c:v>43566</c:v>
                </c:pt>
                <c:pt idx="389" formatCode="dd/mm/yy;@">
                  <c:v>43566</c:v>
                </c:pt>
                <c:pt idx="390" formatCode="dd/mm/yy;@">
                  <c:v>43567</c:v>
                </c:pt>
                <c:pt idx="391" formatCode="dd/mm/yy;@">
                  <c:v>43567</c:v>
                </c:pt>
                <c:pt idx="392" formatCode="dd/mm/yy;@">
                  <c:v>43572</c:v>
                </c:pt>
                <c:pt idx="393" formatCode="dd/mm/yy;@">
                  <c:v>43572</c:v>
                </c:pt>
                <c:pt idx="394" formatCode="dd/mm/yy;@">
                  <c:v>43573</c:v>
                </c:pt>
                <c:pt idx="395" formatCode="dd/mm/yy;@">
                  <c:v>43573</c:v>
                </c:pt>
                <c:pt idx="396" formatCode="dd/mm/yy;@">
                  <c:v>43574</c:v>
                </c:pt>
                <c:pt idx="397" formatCode="dd/mm/yy;@">
                  <c:v>43574</c:v>
                </c:pt>
                <c:pt idx="398" formatCode="dd/mm/yy;@">
                  <c:v>43574</c:v>
                </c:pt>
                <c:pt idx="399" formatCode="dd/mm/yy;@">
                  <c:v>43574</c:v>
                </c:pt>
                <c:pt idx="400" formatCode="dd/mm/yy;@">
                  <c:v>43579</c:v>
                </c:pt>
                <c:pt idx="401" formatCode="dd/mm/yy;@">
                  <c:v>43579</c:v>
                </c:pt>
                <c:pt idx="402" formatCode="dd/mm/yy;@">
                  <c:v>43580</c:v>
                </c:pt>
                <c:pt idx="403" formatCode="dd/mm/yy;@">
                  <c:v>43580</c:v>
                </c:pt>
                <c:pt idx="404" formatCode="dd/mm/yy;@">
                  <c:v>43580</c:v>
                </c:pt>
                <c:pt idx="405" formatCode="dd/mm/yy;@">
                  <c:v>43580</c:v>
                </c:pt>
                <c:pt idx="406" formatCode="dd/mm/yy;@">
                  <c:v>43582</c:v>
                </c:pt>
                <c:pt idx="407" formatCode="dd/mm/yy;@">
                  <c:v>43582</c:v>
                </c:pt>
                <c:pt idx="408" formatCode="dd/mm/yy;@">
                  <c:v>43584</c:v>
                </c:pt>
                <c:pt idx="409" formatCode="dd/mm/yy;@">
                  <c:v>43584</c:v>
                </c:pt>
                <c:pt idx="410" formatCode="dd/mm/yy;@">
                  <c:v>43591</c:v>
                </c:pt>
                <c:pt idx="411" formatCode="dd/mm/yy;@">
                  <c:v>43591</c:v>
                </c:pt>
                <c:pt idx="412" formatCode="dd/mm/yy;@">
                  <c:v>43592</c:v>
                </c:pt>
                <c:pt idx="413" formatCode="dd/mm/yy;@">
                  <c:v>43592</c:v>
                </c:pt>
                <c:pt idx="414" formatCode="dd/mm/yy;@">
                  <c:v>43593</c:v>
                </c:pt>
                <c:pt idx="415" formatCode="dd/mm/yy;@">
                  <c:v>43593</c:v>
                </c:pt>
                <c:pt idx="416" formatCode="dd/mm/yy;@">
                  <c:v>43594</c:v>
                </c:pt>
                <c:pt idx="417" formatCode="dd/mm/yy;@">
                  <c:v>43594</c:v>
                </c:pt>
                <c:pt idx="418" formatCode="dd/mm/yy;@">
                  <c:v>43594</c:v>
                </c:pt>
                <c:pt idx="419" formatCode="dd/mm/yy;@">
                  <c:v>43594</c:v>
                </c:pt>
                <c:pt idx="420" formatCode="dd/mm/yy;@">
                  <c:v>43595</c:v>
                </c:pt>
                <c:pt idx="421" formatCode="dd/mm/yy;@">
                  <c:v>43595</c:v>
                </c:pt>
                <c:pt idx="422" formatCode="dd/mm/yy;@">
                  <c:v>43598</c:v>
                </c:pt>
                <c:pt idx="423" formatCode="dd/mm/yy;@">
                  <c:v>43598</c:v>
                </c:pt>
                <c:pt idx="424" formatCode="dd/mm/yy;@">
                  <c:v>43599</c:v>
                </c:pt>
                <c:pt idx="425" formatCode="dd/mm/yy;@">
                  <c:v>43599</c:v>
                </c:pt>
                <c:pt idx="426" formatCode="dd/mm/yy;@">
                  <c:v>43600</c:v>
                </c:pt>
                <c:pt idx="427" formatCode="dd/mm/yy;@">
                  <c:v>43600</c:v>
                </c:pt>
                <c:pt idx="428" formatCode="dd/mm/yy;@">
                  <c:v>43601</c:v>
                </c:pt>
                <c:pt idx="429" formatCode="dd/mm/yy;@">
                  <c:v>43601</c:v>
                </c:pt>
                <c:pt idx="430" formatCode="dd/mm/yy;@">
                  <c:v>43601</c:v>
                </c:pt>
                <c:pt idx="431" formatCode="dd/mm/yy;@">
                  <c:v>43601</c:v>
                </c:pt>
                <c:pt idx="432" formatCode="dd/mm/yy;@">
                  <c:v>43602</c:v>
                </c:pt>
                <c:pt idx="433" formatCode="dd/mm/yy;@">
                  <c:v>43602</c:v>
                </c:pt>
                <c:pt idx="434" formatCode="dd/mm/yy;@">
                  <c:v>43603</c:v>
                </c:pt>
                <c:pt idx="435" formatCode="dd/mm/yy;@">
                  <c:v>43603</c:v>
                </c:pt>
                <c:pt idx="436" formatCode="dd/mm/yy;@">
                  <c:v>43603</c:v>
                </c:pt>
                <c:pt idx="437" formatCode="dd/mm/yy;@">
                  <c:v>43603</c:v>
                </c:pt>
                <c:pt idx="438" formatCode="dd/mm/yy;@">
                  <c:v>43607</c:v>
                </c:pt>
                <c:pt idx="439" formatCode="dd/mm/yy;@">
                  <c:v>43607</c:v>
                </c:pt>
                <c:pt idx="440" formatCode="dd/mm/yy;@">
                  <c:v>43609</c:v>
                </c:pt>
                <c:pt idx="441" formatCode="dd/mm/yy;@">
                  <c:v>43609</c:v>
                </c:pt>
                <c:pt idx="442" formatCode="dd/mm/yy;@">
                  <c:v>43614</c:v>
                </c:pt>
                <c:pt idx="443" formatCode="dd/mm/yy;@">
                  <c:v>43614</c:v>
                </c:pt>
                <c:pt idx="444" formatCode="dd/mm/yy;@">
                  <c:v>43615</c:v>
                </c:pt>
                <c:pt idx="445" formatCode="dd/mm/yy;@">
                  <c:v>43615</c:v>
                </c:pt>
                <c:pt idx="446" formatCode="dd/mm/yy;@">
                  <c:v>43617</c:v>
                </c:pt>
                <c:pt idx="447" formatCode="dd/mm/yy;@">
                  <c:v>43617</c:v>
                </c:pt>
                <c:pt idx="448" formatCode="dd/mm/yy;@">
                  <c:v>43623</c:v>
                </c:pt>
                <c:pt idx="449" formatCode="dd/mm/yy;@">
                  <c:v>43623</c:v>
                </c:pt>
                <c:pt idx="450" formatCode="dd/mm/yy;@">
                  <c:v>43628</c:v>
                </c:pt>
                <c:pt idx="451" formatCode="dd/mm/yy;@">
                  <c:v>43628</c:v>
                </c:pt>
                <c:pt idx="452" formatCode="dd/mm/yy;@">
                  <c:v>43630</c:v>
                </c:pt>
                <c:pt idx="453" formatCode="dd/mm/yy;@">
                  <c:v>43630</c:v>
                </c:pt>
                <c:pt idx="454" formatCode="dd/mm/yy;@">
                  <c:v>43635</c:v>
                </c:pt>
                <c:pt idx="455" formatCode="dd/mm/yy;@">
                  <c:v>43635</c:v>
                </c:pt>
                <c:pt idx="456" formatCode="dd/mm/yy;@">
                  <c:v>43636</c:v>
                </c:pt>
                <c:pt idx="457" formatCode="dd/mm/yy;@">
                  <c:v>43636</c:v>
                </c:pt>
                <c:pt idx="458" formatCode="dd/mm/yy;@">
                  <c:v>43641</c:v>
                </c:pt>
                <c:pt idx="459" formatCode="dd/mm/yy;@">
                  <c:v>43641</c:v>
                </c:pt>
                <c:pt idx="460" formatCode="dd/mm/yy;@">
                  <c:v>43642</c:v>
                </c:pt>
                <c:pt idx="461" formatCode="dd/mm/yy;@">
                  <c:v>43642</c:v>
                </c:pt>
                <c:pt idx="462" formatCode="dd/mm/yy;@">
                  <c:v>43643</c:v>
                </c:pt>
                <c:pt idx="463" formatCode="dd/mm/yy;@">
                  <c:v>43643</c:v>
                </c:pt>
                <c:pt idx="464" formatCode="dd/mm/yy;@">
                  <c:v>43649</c:v>
                </c:pt>
                <c:pt idx="465" formatCode="dd/mm/yy;@">
                  <c:v>43649</c:v>
                </c:pt>
                <c:pt idx="466" formatCode="dd/mm/yy;@">
                  <c:v>43650</c:v>
                </c:pt>
                <c:pt idx="467" formatCode="dd/mm/yy;@">
                  <c:v>43650</c:v>
                </c:pt>
                <c:pt idx="468" formatCode="dd/mm/yy;@">
                  <c:v>43652</c:v>
                </c:pt>
                <c:pt idx="469" formatCode="dd/mm/yy;@">
                  <c:v>43652</c:v>
                </c:pt>
                <c:pt idx="470" formatCode="dd/mm/yy;@">
                  <c:v>43670</c:v>
                </c:pt>
                <c:pt idx="471" formatCode="dd/mm/yy;@">
                  <c:v>43670</c:v>
                </c:pt>
                <c:pt idx="472" formatCode="dd/mm/yy;@">
                  <c:v>43673</c:v>
                </c:pt>
                <c:pt idx="473" formatCode="dd/mm/yy;@">
                  <c:v>43673</c:v>
                </c:pt>
                <c:pt idx="474" formatCode="dd/mm/yy;@">
                  <c:v>43675</c:v>
                </c:pt>
                <c:pt idx="475" formatCode="dd/mm/yy;@">
                  <c:v>43675</c:v>
                </c:pt>
                <c:pt idx="476" formatCode="dd/mm/yy;@">
                  <c:v>43676</c:v>
                </c:pt>
                <c:pt idx="477" formatCode="dd/mm/yy;@">
                  <c:v>43676</c:v>
                </c:pt>
                <c:pt idx="478" formatCode="dd/mm/yy;@">
                  <c:v>43677</c:v>
                </c:pt>
                <c:pt idx="479" formatCode="dd/mm/yy;@">
                  <c:v>43677</c:v>
                </c:pt>
                <c:pt idx="480" formatCode="dd/mm/yy;@">
                  <c:v>43678</c:v>
                </c:pt>
                <c:pt idx="481" formatCode="dd/mm/yy;@">
                  <c:v>43678</c:v>
                </c:pt>
                <c:pt idx="482" formatCode="dd/mm/yy;@">
                  <c:v>43678</c:v>
                </c:pt>
                <c:pt idx="483" formatCode="dd/mm/yy;@">
                  <c:v>43678</c:v>
                </c:pt>
                <c:pt idx="484" formatCode="dd/mm/yy;@">
                  <c:v>43679</c:v>
                </c:pt>
                <c:pt idx="485" formatCode="dd/mm/yy;@">
                  <c:v>43679</c:v>
                </c:pt>
                <c:pt idx="486" formatCode="dd/mm/yy;@">
                  <c:v>43693</c:v>
                </c:pt>
                <c:pt idx="487" formatCode="dd/mm/yy;@">
                  <c:v>43693</c:v>
                </c:pt>
                <c:pt idx="488" formatCode="dd/mm/yy;@">
                  <c:v>43694</c:v>
                </c:pt>
                <c:pt idx="489" formatCode="dd/mm/yy;@">
                  <c:v>43694</c:v>
                </c:pt>
                <c:pt idx="490" formatCode="dd/mm/yy;@">
                  <c:v>43696</c:v>
                </c:pt>
                <c:pt idx="491" formatCode="dd/mm/yy;@">
                  <c:v>43696</c:v>
                </c:pt>
                <c:pt idx="492" formatCode="dd/mm/yy;@">
                  <c:v>43698</c:v>
                </c:pt>
                <c:pt idx="493" formatCode="dd/mm/yy;@">
                  <c:v>43698</c:v>
                </c:pt>
                <c:pt idx="494" formatCode="dd/mm/yy;@">
                  <c:v>43698</c:v>
                </c:pt>
                <c:pt idx="495" formatCode="dd/mm/yy;@">
                  <c:v>43698</c:v>
                </c:pt>
                <c:pt idx="496" formatCode="dd/mm/yy;@">
                  <c:v>43700</c:v>
                </c:pt>
                <c:pt idx="497" formatCode="dd/mm/yy;@">
                  <c:v>43700</c:v>
                </c:pt>
                <c:pt idx="498" formatCode="dd/mm/yy;@">
                  <c:v>43704</c:v>
                </c:pt>
                <c:pt idx="499" formatCode="dd/mm/yy;@">
                  <c:v>43704</c:v>
                </c:pt>
                <c:pt idx="500" formatCode="dd/mm/yy;@">
                  <c:v>43706</c:v>
                </c:pt>
                <c:pt idx="501" formatCode="dd/mm/yy;@">
                  <c:v>43706</c:v>
                </c:pt>
                <c:pt idx="502" formatCode="dd/mm/yy;@">
                  <c:v>43713</c:v>
                </c:pt>
                <c:pt idx="503" formatCode="dd/mm/yy;@">
                  <c:v>43713</c:v>
                </c:pt>
                <c:pt idx="504" formatCode="dd/mm/yy;@">
                  <c:v>43714</c:v>
                </c:pt>
                <c:pt idx="505" formatCode="dd/mm/yy;@">
                  <c:v>43714</c:v>
                </c:pt>
                <c:pt idx="506" formatCode="dd/mm/yy;@">
                  <c:v>43715</c:v>
                </c:pt>
                <c:pt idx="507" formatCode="dd/mm/yy;@">
                  <c:v>43715</c:v>
                </c:pt>
                <c:pt idx="508" formatCode="dd/mm/yy;@">
                  <c:v>43717</c:v>
                </c:pt>
                <c:pt idx="509" formatCode="dd/mm/yy;@">
                  <c:v>43717</c:v>
                </c:pt>
                <c:pt idx="510" formatCode="dd/mm/yy;@">
                  <c:v>43718</c:v>
                </c:pt>
                <c:pt idx="511" formatCode="dd/mm/yy;@">
                  <c:v>43718</c:v>
                </c:pt>
                <c:pt idx="512" formatCode="dd/mm/yy;@">
                  <c:v>43719</c:v>
                </c:pt>
                <c:pt idx="513" formatCode="dd/mm/yy;@">
                  <c:v>43719</c:v>
                </c:pt>
                <c:pt idx="514" formatCode="dd/mm/yy;@">
                  <c:v>43720</c:v>
                </c:pt>
                <c:pt idx="515" formatCode="dd/mm/yy;@">
                  <c:v>43720</c:v>
                </c:pt>
                <c:pt idx="516" formatCode="dd/mm/yy;@">
                  <c:v>43720</c:v>
                </c:pt>
                <c:pt idx="517" formatCode="dd/mm/yy;@">
                  <c:v>43720</c:v>
                </c:pt>
                <c:pt idx="518" formatCode="dd/mm/yy;@">
                  <c:v>43722</c:v>
                </c:pt>
                <c:pt idx="519" formatCode="dd/mm/yy;@">
                  <c:v>43722</c:v>
                </c:pt>
                <c:pt idx="520" formatCode="dd/mm/yy;@">
                  <c:v>43727</c:v>
                </c:pt>
                <c:pt idx="521" formatCode="dd/mm/yy;@">
                  <c:v>43727</c:v>
                </c:pt>
                <c:pt idx="522" formatCode="dd/mm/yy;@">
                  <c:v>43728</c:v>
                </c:pt>
                <c:pt idx="523" formatCode="dd/mm/yy;@">
                  <c:v>43728</c:v>
                </c:pt>
                <c:pt idx="524" formatCode="dd/mm/yy;@">
                  <c:v>43731</c:v>
                </c:pt>
                <c:pt idx="525" formatCode="dd/mm/yy;@">
                  <c:v>43731</c:v>
                </c:pt>
                <c:pt idx="526" formatCode="dd/mm/yy;@">
                  <c:v>43732</c:v>
                </c:pt>
                <c:pt idx="527" formatCode="dd/mm/yy;@">
                  <c:v>43732</c:v>
                </c:pt>
                <c:pt idx="528" formatCode="dd/mm/yy;@">
                  <c:v>43741</c:v>
                </c:pt>
                <c:pt idx="529" formatCode="dd/mm/yy;@">
                  <c:v>43741</c:v>
                </c:pt>
                <c:pt idx="530" formatCode="dd/mm/yy;@">
                  <c:v>43742</c:v>
                </c:pt>
                <c:pt idx="531" formatCode="dd/mm/yy;@">
                  <c:v>43742</c:v>
                </c:pt>
                <c:pt idx="532" formatCode="dd/mm/yy;@">
                  <c:v>43742</c:v>
                </c:pt>
                <c:pt idx="533" formatCode="dd/mm/yy;@">
                  <c:v>43742</c:v>
                </c:pt>
                <c:pt idx="534" formatCode="dd/mm/yy;@">
                  <c:v>43743</c:v>
                </c:pt>
                <c:pt idx="535" formatCode="dd/mm/yy;@">
                  <c:v>43743</c:v>
                </c:pt>
                <c:pt idx="536" formatCode="dd/mm/yy;@">
                  <c:v>43745</c:v>
                </c:pt>
                <c:pt idx="537" formatCode="dd/mm/yy;@">
                  <c:v>43745</c:v>
                </c:pt>
                <c:pt idx="538" formatCode="dd/mm/yy;@">
                  <c:v>43747</c:v>
                </c:pt>
                <c:pt idx="539" formatCode="dd/mm/yy;@">
                  <c:v>43747</c:v>
                </c:pt>
                <c:pt idx="540" formatCode="dd/mm/yy;@">
                  <c:v>43748</c:v>
                </c:pt>
                <c:pt idx="541" formatCode="dd/mm/yy;@">
                  <c:v>43748</c:v>
                </c:pt>
                <c:pt idx="542" formatCode="dd/mm/yy;@">
                  <c:v>43750</c:v>
                </c:pt>
                <c:pt idx="543" formatCode="dd/mm/yy;@">
                  <c:v>43750</c:v>
                </c:pt>
                <c:pt idx="544" formatCode="dd/mm/yy;@">
                  <c:v>43752</c:v>
                </c:pt>
                <c:pt idx="545" formatCode="dd/mm/yy;@">
                  <c:v>43752</c:v>
                </c:pt>
                <c:pt idx="546" formatCode="dd/mm/yy;@">
                  <c:v>43754</c:v>
                </c:pt>
                <c:pt idx="547" formatCode="dd/mm/yy;@">
                  <c:v>43754</c:v>
                </c:pt>
                <c:pt idx="548" formatCode="dd/mm/yy;@">
                  <c:v>43754</c:v>
                </c:pt>
                <c:pt idx="549" formatCode="dd/mm/yy;@">
                  <c:v>43754</c:v>
                </c:pt>
                <c:pt idx="550" formatCode="dd/mm/yy;@">
                  <c:v>43755</c:v>
                </c:pt>
                <c:pt idx="551" formatCode="dd/mm/yy;@">
                  <c:v>43755</c:v>
                </c:pt>
                <c:pt idx="552" formatCode="dd/mm/yy;@">
                  <c:v>43756</c:v>
                </c:pt>
                <c:pt idx="553" formatCode="dd/mm/yy;@">
                  <c:v>43756</c:v>
                </c:pt>
                <c:pt idx="554" formatCode="dd/mm/yy;@">
                  <c:v>43757</c:v>
                </c:pt>
                <c:pt idx="555" formatCode="dd/mm/yy;@">
                  <c:v>43757</c:v>
                </c:pt>
                <c:pt idx="556" formatCode="dd/mm/yy;@">
                  <c:v>43759</c:v>
                </c:pt>
                <c:pt idx="557" formatCode="dd/mm/yy;@">
                  <c:v>43759</c:v>
                </c:pt>
                <c:pt idx="558" formatCode="dd/mm/yy;@">
                  <c:v>43761</c:v>
                </c:pt>
                <c:pt idx="559" formatCode="dd/mm/yy;@">
                  <c:v>43761</c:v>
                </c:pt>
                <c:pt idx="560" formatCode="dd/mm/yy;@">
                  <c:v>43761</c:v>
                </c:pt>
                <c:pt idx="561" formatCode="dd/mm/yy;@">
                  <c:v>43761</c:v>
                </c:pt>
                <c:pt idx="562" formatCode="dd/mm/yy;@">
                  <c:v>43763</c:v>
                </c:pt>
                <c:pt idx="563" formatCode="dd/mm/yy;@">
                  <c:v>43763</c:v>
                </c:pt>
                <c:pt idx="564" formatCode="dd/mm/yy;@">
                  <c:v>43766</c:v>
                </c:pt>
                <c:pt idx="565" formatCode="dd/mm/yy;@">
                  <c:v>43766</c:v>
                </c:pt>
                <c:pt idx="566" formatCode="dd/mm/yy;@">
                  <c:v>43767</c:v>
                </c:pt>
                <c:pt idx="567" formatCode="dd/mm/yy;@">
                  <c:v>43767</c:v>
                </c:pt>
                <c:pt idx="568" formatCode="dd/mm/yy;@">
                  <c:v>43768</c:v>
                </c:pt>
                <c:pt idx="569" formatCode="dd/mm/yy;@">
                  <c:v>43768</c:v>
                </c:pt>
                <c:pt idx="570" formatCode="dd/mm/yy;@">
                  <c:v>43769</c:v>
                </c:pt>
                <c:pt idx="571" formatCode="dd/mm/yy;@">
                  <c:v>43769</c:v>
                </c:pt>
                <c:pt idx="572" formatCode="dd/mm/yy;@">
                  <c:v>43776</c:v>
                </c:pt>
                <c:pt idx="573" formatCode="dd/mm/yy;@">
                  <c:v>43784</c:v>
                </c:pt>
                <c:pt idx="574" formatCode="dd/mm/yy;@">
                  <c:v>43784</c:v>
                </c:pt>
                <c:pt idx="575" formatCode="dd/mm/yy;@">
                  <c:v>43786</c:v>
                </c:pt>
                <c:pt idx="576" formatCode="dd/mm/yy;@">
                  <c:v>43786</c:v>
                </c:pt>
                <c:pt idx="577" formatCode="dd/mm/yy;@">
                  <c:v>43788</c:v>
                </c:pt>
                <c:pt idx="578" formatCode="dd/mm/yy;@">
                  <c:v>43788</c:v>
                </c:pt>
                <c:pt idx="579" formatCode="dd/mm/yy;@">
                  <c:v>43790</c:v>
                </c:pt>
                <c:pt idx="580" formatCode="dd/mm/yy;@">
                  <c:v>43790</c:v>
                </c:pt>
                <c:pt idx="581" formatCode="dd/mm/yy;@">
                  <c:v>43790</c:v>
                </c:pt>
                <c:pt idx="582" formatCode="dd/mm/yy;@">
                  <c:v>43790</c:v>
                </c:pt>
                <c:pt idx="583" formatCode="dd/mm/yy;@">
                  <c:v>43792</c:v>
                </c:pt>
                <c:pt idx="584" formatCode="dd/mm/yy;@">
                  <c:v>43792</c:v>
                </c:pt>
                <c:pt idx="585" formatCode="dd/mm/yy;@">
                  <c:v>43796</c:v>
                </c:pt>
                <c:pt idx="586" formatCode="dd/mm/yy;@">
                  <c:v>43796</c:v>
                </c:pt>
                <c:pt idx="587" formatCode="dd/mm/yy;@">
                  <c:v>43797</c:v>
                </c:pt>
                <c:pt idx="588" formatCode="dd/mm/yy;@">
                  <c:v>43797</c:v>
                </c:pt>
                <c:pt idx="589" formatCode="dd/mm/yy;@">
                  <c:v>43798</c:v>
                </c:pt>
                <c:pt idx="590" formatCode="dd/mm/yy;@">
                  <c:v>43798</c:v>
                </c:pt>
                <c:pt idx="591" formatCode="dd/mm/yy;@">
                  <c:v>43799</c:v>
                </c:pt>
                <c:pt idx="592" formatCode="dd/mm/yy;@">
                  <c:v>43799</c:v>
                </c:pt>
                <c:pt idx="593" formatCode="dd/mm/yy;@">
                  <c:v>43801</c:v>
                </c:pt>
                <c:pt idx="594" formatCode="dd/mm/yy;@">
                  <c:v>43801</c:v>
                </c:pt>
                <c:pt idx="595" formatCode="dd/mm/yy;@">
                  <c:v>43803</c:v>
                </c:pt>
                <c:pt idx="596" formatCode="dd/mm/yy;@">
                  <c:v>43803</c:v>
                </c:pt>
                <c:pt idx="597" formatCode="dd/mm/yy;@">
                  <c:v>43809</c:v>
                </c:pt>
                <c:pt idx="598" formatCode="dd/mm/yy;@">
                  <c:v>43809</c:v>
                </c:pt>
                <c:pt idx="599" formatCode="dd/mm/yy;@">
                  <c:v>43811</c:v>
                </c:pt>
                <c:pt idx="600" formatCode="dd/mm/yy;@">
                  <c:v>43811</c:v>
                </c:pt>
                <c:pt idx="601" formatCode="dd/mm/yy;@">
                  <c:v>43816</c:v>
                </c:pt>
                <c:pt idx="602" formatCode="dd/mm/yy;@">
                  <c:v>43816</c:v>
                </c:pt>
                <c:pt idx="603" formatCode="dd/mm/yy;@">
                  <c:v>43818</c:v>
                </c:pt>
                <c:pt idx="604" formatCode="dd/mm/yy;@">
                  <c:v>43818</c:v>
                </c:pt>
                <c:pt idx="605" formatCode="dd/mm/yy;@">
                  <c:v>43822</c:v>
                </c:pt>
                <c:pt idx="606" formatCode="dd/mm/yy;@">
                  <c:v>43822</c:v>
                </c:pt>
                <c:pt idx="607" formatCode="dd/mm/yy;@">
                  <c:v>43823</c:v>
                </c:pt>
                <c:pt idx="608" formatCode="dd/mm/yy;@">
                  <c:v>43823</c:v>
                </c:pt>
                <c:pt idx="609" formatCode="dd/mm/yy;@">
                  <c:v>43825</c:v>
                </c:pt>
                <c:pt idx="610" formatCode="dd/mm/yy;@">
                  <c:v>43825</c:v>
                </c:pt>
                <c:pt idx="611" formatCode="dd/mm/yy;@">
                  <c:v>43826</c:v>
                </c:pt>
                <c:pt idx="612" formatCode="dd/mm/yy;@">
                  <c:v>43826</c:v>
                </c:pt>
              </c:numCache>
            </c:numRef>
          </c:cat>
          <c:val>
            <c:numRef>
              <c:f>'NG-LAFN-02 (29045)'!$K$3:$K$615</c:f>
              <c:numCache>
                <c:formatCode>General</c:formatCode>
                <c:ptCount val="613"/>
                <c:pt idx="0">
                  <c:v>2816</c:v>
                </c:pt>
                <c:pt idx="1">
                  <c:v>2816</c:v>
                </c:pt>
                <c:pt idx="2">
                  <c:v>2816</c:v>
                </c:pt>
                <c:pt idx="3">
                  <c:v>2816</c:v>
                </c:pt>
                <c:pt idx="4">
                  <c:v>2816</c:v>
                </c:pt>
                <c:pt idx="5">
                  <c:v>2816</c:v>
                </c:pt>
                <c:pt idx="6">
                  <c:v>2816</c:v>
                </c:pt>
                <c:pt idx="7">
                  <c:v>2816</c:v>
                </c:pt>
                <c:pt idx="8">
                  <c:v>2816</c:v>
                </c:pt>
                <c:pt idx="9">
                  <c:v>2816</c:v>
                </c:pt>
                <c:pt idx="10">
                  <c:v>2816</c:v>
                </c:pt>
                <c:pt idx="11">
                  <c:v>2816</c:v>
                </c:pt>
                <c:pt idx="12">
                  <c:v>2816</c:v>
                </c:pt>
                <c:pt idx="13">
                  <c:v>2816</c:v>
                </c:pt>
                <c:pt idx="14">
                  <c:v>2816</c:v>
                </c:pt>
                <c:pt idx="15">
                  <c:v>2816</c:v>
                </c:pt>
                <c:pt idx="16">
                  <c:v>2816</c:v>
                </c:pt>
                <c:pt idx="17">
                  <c:v>2816</c:v>
                </c:pt>
                <c:pt idx="18">
                  <c:v>2816</c:v>
                </c:pt>
                <c:pt idx="19">
                  <c:v>2816</c:v>
                </c:pt>
                <c:pt idx="20">
                  <c:v>2816</c:v>
                </c:pt>
                <c:pt idx="21">
                  <c:v>2816</c:v>
                </c:pt>
                <c:pt idx="22">
                  <c:v>2816</c:v>
                </c:pt>
                <c:pt idx="23">
                  <c:v>2816</c:v>
                </c:pt>
                <c:pt idx="24">
                  <c:v>2816</c:v>
                </c:pt>
                <c:pt idx="25">
                  <c:v>2816</c:v>
                </c:pt>
                <c:pt idx="26">
                  <c:v>2816</c:v>
                </c:pt>
                <c:pt idx="27">
                  <c:v>2816</c:v>
                </c:pt>
                <c:pt idx="28">
                  <c:v>2816</c:v>
                </c:pt>
                <c:pt idx="29">
                  <c:v>2816</c:v>
                </c:pt>
                <c:pt idx="30">
                  <c:v>2816</c:v>
                </c:pt>
                <c:pt idx="31">
                  <c:v>2816</c:v>
                </c:pt>
                <c:pt idx="32">
                  <c:v>2816</c:v>
                </c:pt>
                <c:pt idx="33">
                  <c:v>2816</c:v>
                </c:pt>
                <c:pt idx="34">
                  <c:v>2816</c:v>
                </c:pt>
                <c:pt idx="35">
                  <c:v>2816</c:v>
                </c:pt>
                <c:pt idx="36">
                  <c:v>2816</c:v>
                </c:pt>
                <c:pt idx="37">
                  <c:v>2816</c:v>
                </c:pt>
                <c:pt idx="38">
                  <c:v>2816</c:v>
                </c:pt>
                <c:pt idx="39">
                  <c:v>2816</c:v>
                </c:pt>
                <c:pt idx="40">
                  <c:v>2816</c:v>
                </c:pt>
                <c:pt idx="41">
                  <c:v>2816</c:v>
                </c:pt>
                <c:pt idx="42">
                  <c:v>2816</c:v>
                </c:pt>
                <c:pt idx="43">
                  <c:v>2816</c:v>
                </c:pt>
                <c:pt idx="44">
                  <c:v>2816</c:v>
                </c:pt>
                <c:pt idx="45">
                  <c:v>2816</c:v>
                </c:pt>
                <c:pt idx="46">
                  <c:v>2816</c:v>
                </c:pt>
                <c:pt idx="47">
                  <c:v>2816</c:v>
                </c:pt>
                <c:pt idx="48">
                  <c:v>2816</c:v>
                </c:pt>
                <c:pt idx="49">
                  <c:v>2816</c:v>
                </c:pt>
                <c:pt idx="50">
                  <c:v>2816</c:v>
                </c:pt>
                <c:pt idx="51">
                  <c:v>2816</c:v>
                </c:pt>
                <c:pt idx="52">
                  <c:v>2816</c:v>
                </c:pt>
                <c:pt idx="53">
                  <c:v>2816</c:v>
                </c:pt>
                <c:pt idx="54">
                  <c:v>2816</c:v>
                </c:pt>
                <c:pt idx="55">
                  <c:v>2816</c:v>
                </c:pt>
                <c:pt idx="56">
                  <c:v>2816</c:v>
                </c:pt>
                <c:pt idx="57">
                  <c:v>2816</c:v>
                </c:pt>
                <c:pt idx="58">
                  <c:v>2816</c:v>
                </c:pt>
                <c:pt idx="59">
                  <c:v>2816</c:v>
                </c:pt>
                <c:pt idx="60">
                  <c:v>2816</c:v>
                </c:pt>
                <c:pt idx="61">
                  <c:v>2816</c:v>
                </c:pt>
                <c:pt idx="62">
                  <c:v>2816</c:v>
                </c:pt>
                <c:pt idx="63">
                  <c:v>2816</c:v>
                </c:pt>
                <c:pt idx="64">
                  <c:v>2816</c:v>
                </c:pt>
                <c:pt idx="65">
                  <c:v>2816</c:v>
                </c:pt>
                <c:pt idx="66">
                  <c:v>2816</c:v>
                </c:pt>
                <c:pt idx="67">
                  <c:v>2816</c:v>
                </c:pt>
                <c:pt idx="68">
                  <c:v>2816</c:v>
                </c:pt>
                <c:pt idx="69">
                  <c:v>2816</c:v>
                </c:pt>
                <c:pt idx="70">
                  <c:v>2816</c:v>
                </c:pt>
                <c:pt idx="71">
                  <c:v>2816</c:v>
                </c:pt>
                <c:pt idx="72">
                  <c:v>2816</c:v>
                </c:pt>
                <c:pt idx="73">
                  <c:v>2816</c:v>
                </c:pt>
                <c:pt idx="74">
                  <c:v>2816</c:v>
                </c:pt>
                <c:pt idx="75">
                  <c:v>2816</c:v>
                </c:pt>
                <c:pt idx="76">
                  <c:v>2816</c:v>
                </c:pt>
                <c:pt idx="77">
                  <c:v>2816</c:v>
                </c:pt>
                <c:pt idx="78">
                  <c:v>2816</c:v>
                </c:pt>
                <c:pt idx="79">
                  <c:v>2816</c:v>
                </c:pt>
                <c:pt idx="80">
                  <c:v>2816</c:v>
                </c:pt>
                <c:pt idx="81">
                  <c:v>2816</c:v>
                </c:pt>
                <c:pt idx="82">
                  <c:v>2816</c:v>
                </c:pt>
                <c:pt idx="83">
                  <c:v>2816</c:v>
                </c:pt>
                <c:pt idx="84">
                  <c:v>2816</c:v>
                </c:pt>
                <c:pt idx="85">
                  <c:v>2816</c:v>
                </c:pt>
                <c:pt idx="86">
                  <c:v>2816</c:v>
                </c:pt>
                <c:pt idx="87">
                  <c:v>2816</c:v>
                </c:pt>
                <c:pt idx="88">
                  <c:v>2816</c:v>
                </c:pt>
                <c:pt idx="89">
                  <c:v>2816</c:v>
                </c:pt>
                <c:pt idx="90">
                  <c:v>2816</c:v>
                </c:pt>
                <c:pt idx="91">
                  <c:v>2816</c:v>
                </c:pt>
                <c:pt idx="92">
                  <c:v>2816</c:v>
                </c:pt>
                <c:pt idx="93">
                  <c:v>2816</c:v>
                </c:pt>
                <c:pt idx="94">
                  <c:v>2816</c:v>
                </c:pt>
                <c:pt idx="95">
                  <c:v>2816</c:v>
                </c:pt>
                <c:pt idx="96">
                  <c:v>2816</c:v>
                </c:pt>
                <c:pt idx="97">
                  <c:v>2816</c:v>
                </c:pt>
                <c:pt idx="98">
                  <c:v>2816</c:v>
                </c:pt>
                <c:pt idx="99">
                  <c:v>2816</c:v>
                </c:pt>
                <c:pt idx="100">
                  <c:v>2816</c:v>
                </c:pt>
                <c:pt idx="101">
                  <c:v>2816</c:v>
                </c:pt>
                <c:pt idx="102">
                  <c:v>2816</c:v>
                </c:pt>
                <c:pt idx="103">
                  <c:v>2816</c:v>
                </c:pt>
                <c:pt idx="104">
                  <c:v>2816</c:v>
                </c:pt>
                <c:pt idx="105">
                  <c:v>2816</c:v>
                </c:pt>
                <c:pt idx="106">
                  <c:v>2816</c:v>
                </c:pt>
                <c:pt idx="107">
                  <c:v>2816</c:v>
                </c:pt>
                <c:pt idx="108">
                  <c:v>2816</c:v>
                </c:pt>
                <c:pt idx="109">
                  <c:v>2816</c:v>
                </c:pt>
                <c:pt idx="110">
                  <c:v>2816</c:v>
                </c:pt>
                <c:pt idx="111">
                  <c:v>2816</c:v>
                </c:pt>
                <c:pt idx="112">
                  <c:v>2816</c:v>
                </c:pt>
                <c:pt idx="113">
                  <c:v>2816</c:v>
                </c:pt>
                <c:pt idx="114">
                  <c:v>2816</c:v>
                </c:pt>
                <c:pt idx="115">
                  <c:v>2816</c:v>
                </c:pt>
                <c:pt idx="116">
                  <c:v>2816</c:v>
                </c:pt>
                <c:pt idx="117">
                  <c:v>2816</c:v>
                </c:pt>
                <c:pt idx="118">
                  <c:v>2816</c:v>
                </c:pt>
                <c:pt idx="119">
                  <c:v>2816</c:v>
                </c:pt>
                <c:pt idx="120">
                  <c:v>2816</c:v>
                </c:pt>
                <c:pt idx="121">
                  <c:v>2816</c:v>
                </c:pt>
                <c:pt idx="122">
                  <c:v>2816</c:v>
                </c:pt>
                <c:pt idx="123">
                  <c:v>2816</c:v>
                </c:pt>
                <c:pt idx="124">
                  <c:v>2816</c:v>
                </c:pt>
                <c:pt idx="125">
                  <c:v>2816</c:v>
                </c:pt>
                <c:pt idx="126">
                  <c:v>2816</c:v>
                </c:pt>
                <c:pt idx="127">
                  <c:v>2816</c:v>
                </c:pt>
                <c:pt idx="128">
                  <c:v>2816</c:v>
                </c:pt>
                <c:pt idx="129">
                  <c:v>2816</c:v>
                </c:pt>
                <c:pt idx="130">
                  <c:v>2816</c:v>
                </c:pt>
                <c:pt idx="131">
                  <c:v>2816</c:v>
                </c:pt>
                <c:pt idx="132">
                  <c:v>2816</c:v>
                </c:pt>
                <c:pt idx="133">
                  <c:v>2816</c:v>
                </c:pt>
                <c:pt idx="134">
                  <c:v>2816</c:v>
                </c:pt>
                <c:pt idx="135">
                  <c:v>2816</c:v>
                </c:pt>
                <c:pt idx="136">
                  <c:v>2816</c:v>
                </c:pt>
                <c:pt idx="137">
                  <c:v>2816</c:v>
                </c:pt>
                <c:pt idx="138">
                  <c:v>2816</c:v>
                </c:pt>
                <c:pt idx="139">
                  <c:v>2816</c:v>
                </c:pt>
                <c:pt idx="140">
                  <c:v>2816</c:v>
                </c:pt>
                <c:pt idx="141">
                  <c:v>2816</c:v>
                </c:pt>
                <c:pt idx="142">
                  <c:v>2816</c:v>
                </c:pt>
                <c:pt idx="143">
                  <c:v>2816</c:v>
                </c:pt>
                <c:pt idx="144">
                  <c:v>2816</c:v>
                </c:pt>
                <c:pt idx="145">
                  <c:v>2816</c:v>
                </c:pt>
                <c:pt idx="146">
                  <c:v>2816</c:v>
                </c:pt>
                <c:pt idx="147">
                  <c:v>2816</c:v>
                </c:pt>
                <c:pt idx="148">
                  <c:v>2816</c:v>
                </c:pt>
                <c:pt idx="149">
                  <c:v>2816</c:v>
                </c:pt>
                <c:pt idx="150">
                  <c:v>2816</c:v>
                </c:pt>
                <c:pt idx="151">
                  <c:v>2816</c:v>
                </c:pt>
                <c:pt idx="152">
                  <c:v>2816</c:v>
                </c:pt>
                <c:pt idx="153">
                  <c:v>2816</c:v>
                </c:pt>
                <c:pt idx="154">
                  <c:v>2816</c:v>
                </c:pt>
                <c:pt idx="155">
                  <c:v>2816</c:v>
                </c:pt>
                <c:pt idx="156">
                  <c:v>2816</c:v>
                </c:pt>
                <c:pt idx="157">
                  <c:v>2816</c:v>
                </c:pt>
                <c:pt idx="158">
                  <c:v>2816</c:v>
                </c:pt>
                <c:pt idx="159">
                  <c:v>2816</c:v>
                </c:pt>
                <c:pt idx="160">
                  <c:v>2816</c:v>
                </c:pt>
                <c:pt idx="161">
                  <c:v>2816</c:v>
                </c:pt>
                <c:pt idx="162">
                  <c:v>2816</c:v>
                </c:pt>
                <c:pt idx="163">
                  <c:v>2816</c:v>
                </c:pt>
                <c:pt idx="164">
                  <c:v>2816</c:v>
                </c:pt>
                <c:pt idx="165">
                  <c:v>2816</c:v>
                </c:pt>
                <c:pt idx="166">
                  <c:v>2816</c:v>
                </c:pt>
                <c:pt idx="167">
                  <c:v>2816</c:v>
                </c:pt>
                <c:pt idx="168">
                  <c:v>2816</c:v>
                </c:pt>
                <c:pt idx="169">
                  <c:v>2816</c:v>
                </c:pt>
                <c:pt idx="170">
                  <c:v>2816</c:v>
                </c:pt>
                <c:pt idx="171">
                  <c:v>2816</c:v>
                </c:pt>
                <c:pt idx="172">
                  <c:v>2816</c:v>
                </c:pt>
                <c:pt idx="173">
                  <c:v>2816</c:v>
                </c:pt>
                <c:pt idx="174">
                  <c:v>2816</c:v>
                </c:pt>
                <c:pt idx="175">
                  <c:v>2816</c:v>
                </c:pt>
                <c:pt idx="176">
                  <c:v>2816</c:v>
                </c:pt>
                <c:pt idx="177">
                  <c:v>2816</c:v>
                </c:pt>
                <c:pt idx="178">
                  <c:v>2816</c:v>
                </c:pt>
                <c:pt idx="179">
                  <c:v>2816</c:v>
                </c:pt>
                <c:pt idx="180">
                  <c:v>2816</c:v>
                </c:pt>
                <c:pt idx="181">
                  <c:v>2816</c:v>
                </c:pt>
                <c:pt idx="182">
                  <c:v>2816</c:v>
                </c:pt>
                <c:pt idx="183">
                  <c:v>2816</c:v>
                </c:pt>
                <c:pt idx="184">
                  <c:v>2816</c:v>
                </c:pt>
                <c:pt idx="185">
                  <c:v>2816</c:v>
                </c:pt>
                <c:pt idx="186">
                  <c:v>2816</c:v>
                </c:pt>
                <c:pt idx="187">
                  <c:v>2816</c:v>
                </c:pt>
                <c:pt idx="188">
                  <c:v>2816</c:v>
                </c:pt>
                <c:pt idx="189">
                  <c:v>2816</c:v>
                </c:pt>
                <c:pt idx="190">
                  <c:v>2816</c:v>
                </c:pt>
                <c:pt idx="191">
                  <c:v>2816</c:v>
                </c:pt>
                <c:pt idx="192">
                  <c:v>2816</c:v>
                </c:pt>
                <c:pt idx="193">
                  <c:v>2816</c:v>
                </c:pt>
                <c:pt idx="194">
                  <c:v>2816</c:v>
                </c:pt>
                <c:pt idx="195">
                  <c:v>2816</c:v>
                </c:pt>
                <c:pt idx="196">
                  <c:v>2816</c:v>
                </c:pt>
                <c:pt idx="197">
                  <c:v>2816</c:v>
                </c:pt>
                <c:pt idx="198">
                  <c:v>2816</c:v>
                </c:pt>
                <c:pt idx="199">
                  <c:v>2816</c:v>
                </c:pt>
                <c:pt idx="200">
                  <c:v>2816</c:v>
                </c:pt>
                <c:pt idx="201">
                  <c:v>2816</c:v>
                </c:pt>
                <c:pt idx="202">
                  <c:v>2816</c:v>
                </c:pt>
                <c:pt idx="203">
                  <c:v>2816</c:v>
                </c:pt>
                <c:pt idx="204">
                  <c:v>2816</c:v>
                </c:pt>
                <c:pt idx="205">
                  <c:v>2816</c:v>
                </c:pt>
                <c:pt idx="206">
                  <c:v>2816</c:v>
                </c:pt>
                <c:pt idx="207">
                  <c:v>2816</c:v>
                </c:pt>
                <c:pt idx="208">
                  <c:v>2816</c:v>
                </c:pt>
                <c:pt idx="209">
                  <c:v>2816</c:v>
                </c:pt>
                <c:pt idx="210">
                  <c:v>2816</c:v>
                </c:pt>
                <c:pt idx="211">
                  <c:v>2816</c:v>
                </c:pt>
                <c:pt idx="212">
                  <c:v>2816</c:v>
                </c:pt>
                <c:pt idx="213">
                  <c:v>2816</c:v>
                </c:pt>
                <c:pt idx="214">
                  <c:v>2816</c:v>
                </c:pt>
                <c:pt idx="215">
                  <c:v>2816</c:v>
                </c:pt>
                <c:pt idx="216">
                  <c:v>2816</c:v>
                </c:pt>
                <c:pt idx="217">
                  <c:v>2816</c:v>
                </c:pt>
                <c:pt idx="218">
                  <c:v>2816</c:v>
                </c:pt>
                <c:pt idx="219">
                  <c:v>2816</c:v>
                </c:pt>
                <c:pt idx="220">
                  <c:v>2816</c:v>
                </c:pt>
                <c:pt idx="221">
                  <c:v>2816</c:v>
                </c:pt>
                <c:pt idx="222">
                  <c:v>2816</c:v>
                </c:pt>
                <c:pt idx="223">
                  <c:v>2816</c:v>
                </c:pt>
                <c:pt idx="224">
                  <c:v>2816</c:v>
                </c:pt>
                <c:pt idx="225">
                  <c:v>2816</c:v>
                </c:pt>
                <c:pt idx="226">
                  <c:v>2816</c:v>
                </c:pt>
                <c:pt idx="227">
                  <c:v>2816</c:v>
                </c:pt>
                <c:pt idx="228">
                  <c:v>2816</c:v>
                </c:pt>
                <c:pt idx="229">
                  <c:v>2816</c:v>
                </c:pt>
                <c:pt idx="230">
                  <c:v>2816</c:v>
                </c:pt>
                <c:pt idx="231">
                  <c:v>2816</c:v>
                </c:pt>
                <c:pt idx="232">
                  <c:v>2816</c:v>
                </c:pt>
                <c:pt idx="233">
                  <c:v>2816</c:v>
                </c:pt>
                <c:pt idx="234">
                  <c:v>2816</c:v>
                </c:pt>
                <c:pt idx="235">
                  <c:v>2816</c:v>
                </c:pt>
                <c:pt idx="236">
                  <c:v>2816</c:v>
                </c:pt>
                <c:pt idx="237">
                  <c:v>2816</c:v>
                </c:pt>
                <c:pt idx="238">
                  <c:v>2816</c:v>
                </c:pt>
                <c:pt idx="239">
                  <c:v>2816</c:v>
                </c:pt>
                <c:pt idx="240">
                  <c:v>2816</c:v>
                </c:pt>
                <c:pt idx="241">
                  <c:v>2816</c:v>
                </c:pt>
                <c:pt idx="242">
                  <c:v>2816</c:v>
                </c:pt>
                <c:pt idx="243">
                  <c:v>2816</c:v>
                </c:pt>
                <c:pt idx="244">
                  <c:v>2816</c:v>
                </c:pt>
                <c:pt idx="245">
                  <c:v>2816</c:v>
                </c:pt>
                <c:pt idx="246">
                  <c:v>2816</c:v>
                </c:pt>
                <c:pt idx="247">
                  <c:v>2816</c:v>
                </c:pt>
                <c:pt idx="248">
                  <c:v>2816</c:v>
                </c:pt>
                <c:pt idx="249">
                  <c:v>2816</c:v>
                </c:pt>
                <c:pt idx="250">
                  <c:v>2816</c:v>
                </c:pt>
                <c:pt idx="251">
                  <c:v>2816</c:v>
                </c:pt>
                <c:pt idx="252">
                  <c:v>2816</c:v>
                </c:pt>
                <c:pt idx="253">
                  <c:v>2816</c:v>
                </c:pt>
                <c:pt idx="254">
                  <c:v>2816</c:v>
                </c:pt>
                <c:pt idx="255">
                  <c:v>2816</c:v>
                </c:pt>
                <c:pt idx="256">
                  <c:v>2816</c:v>
                </c:pt>
                <c:pt idx="257">
                  <c:v>2816</c:v>
                </c:pt>
                <c:pt idx="258">
                  <c:v>2816</c:v>
                </c:pt>
                <c:pt idx="259">
                  <c:v>2816</c:v>
                </c:pt>
                <c:pt idx="260">
                  <c:v>2816</c:v>
                </c:pt>
                <c:pt idx="261">
                  <c:v>2816</c:v>
                </c:pt>
                <c:pt idx="262">
                  <c:v>2816</c:v>
                </c:pt>
                <c:pt idx="263">
                  <c:v>2816</c:v>
                </c:pt>
                <c:pt idx="264">
                  <c:v>2816</c:v>
                </c:pt>
                <c:pt idx="265">
                  <c:v>2816</c:v>
                </c:pt>
                <c:pt idx="266">
                  <c:v>2816</c:v>
                </c:pt>
                <c:pt idx="267">
                  <c:v>2816</c:v>
                </c:pt>
                <c:pt idx="268">
                  <c:v>2816</c:v>
                </c:pt>
                <c:pt idx="269">
                  <c:v>2816</c:v>
                </c:pt>
                <c:pt idx="270">
                  <c:v>2816</c:v>
                </c:pt>
                <c:pt idx="271">
                  <c:v>2816</c:v>
                </c:pt>
                <c:pt idx="272">
                  <c:v>2816</c:v>
                </c:pt>
                <c:pt idx="273">
                  <c:v>2816</c:v>
                </c:pt>
                <c:pt idx="274">
                  <c:v>2816</c:v>
                </c:pt>
                <c:pt idx="275">
                  <c:v>2816</c:v>
                </c:pt>
                <c:pt idx="276">
                  <c:v>2816</c:v>
                </c:pt>
                <c:pt idx="277">
                  <c:v>2816</c:v>
                </c:pt>
                <c:pt idx="278">
                  <c:v>2816</c:v>
                </c:pt>
                <c:pt idx="279">
                  <c:v>2816</c:v>
                </c:pt>
                <c:pt idx="280">
                  <c:v>2816</c:v>
                </c:pt>
                <c:pt idx="281">
                  <c:v>2816</c:v>
                </c:pt>
                <c:pt idx="282">
                  <c:v>2816</c:v>
                </c:pt>
                <c:pt idx="283">
                  <c:v>2816</c:v>
                </c:pt>
                <c:pt idx="284">
                  <c:v>2816</c:v>
                </c:pt>
                <c:pt idx="285">
                  <c:v>2816</c:v>
                </c:pt>
                <c:pt idx="286">
                  <c:v>2816</c:v>
                </c:pt>
                <c:pt idx="287">
                  <c:v>2816</c:v>
                </c:pt>
                <c:pt idx="288">
                  <c:v>2816</c:v>
                </c:pt>
                <c:pt idx="289">
                  <c:v>2816</c:v>
                </c:pt>
                <c:pt idx="290">
                  <c:v>2816</c:v>
                </c:pt>
                <c:pt idx="291">
                  <c:v>2816</c:v>
                </c:pt>
                <c:pt idx="292">
                  <c:v>2816</c:v>
                </c:pt>
                <c:pt idx="293">
                  <c:v>2816</c:v>
                </c:pt>
                <c:pt idx="294">
                  <c:v>2816</c:v>
                </c:pt>
                <c:pt idx="295">
                  <c:v>2816</c:v>
                </c:pt>
                <c:pt idx="296">
                  <c:v>2816</c:v>
                </c:pt>
                <c:pt idx="297">
                  <c:v>2816</c:v>
                </c:pt>
                <c:pt idx="298">
                  <c:v>2816</c:v>
                </c:pt>
                <c:pt idx="299">
                  <c:v>2816</c:v>
                </c:pt>
                <c:pt idx="300">
                  <c:v>2816</c:v>
                </c:pt>
                <c:pt idx="301">
                  <c:v>2816</c:v>
                </c:pt>
                <c:pt idx="302">
                  <c:v>2816</c:v>
                </c:pt>
                <c:pt idx="303">
                  <c:v>2816</c:v>
                </c:pt>
                <c:pt idx="304">
                  <c:v>2816</c:v>
                </c:pt>
                <c:pt idx="305">
                  <c:v>2816</c:v>
                </c:pt>
                <c:pt idx="306">
                  <c:v>2816</c:v>
                </c:pt>
                <c:pt idx="307">
                  <c:v>2816</c:v>
                </c:pt>
                <c:pt idx="308">
                  <c:v>2816</c:v>
                </c:pt>
                <c:pt idx="309">
                  <c:v>2816</c:v>
                </c:pt>
                <c:pt idx="310">
                  <c:v>2816</c:v>
                </c:pt>
                <c:pt idx="311">
                  <c:v>2816</c:v>
                </c:pt>
                <c:pt idx="312">
                  <c:v>2816</c:v>
                </c:pt>
                <c:pt idx="313">
                  <c:v>2816</c:v>
                </c:pt>
                <c:pt idx="314">
                  <c:v>2816</c:v>
                </c:pt>
                <c:pt idx="315">
                  <c:v>2816</c:v>
                </c:pt>
                <c:pt idx="316">
                  <c:v>2816</c:v>
                </c:pt>
                <c:pt idx="317">
                  <c:v>2816</c:v>
                </c:pt>
                <c:pt idx="318">
                  <c:v>2816</c:v>
                </c:pt>
                <c:pt idx="319">
                  <c:v>2816</c:v>
                </c:pt>
                <c:pt idx="320">
                  <c:v>2816</c:v>
                </c:pt>
                <c:pt idx="321">
                  <c:v>2816</c:v>
                </c:pt>
                <c:pt idx="322">
                  <c:v>2816</c:v>
                </c:pt>
                <c:pt idx="323">
                  <c:v>2816</c:v>
                </c:pt>
                <c:pt idx="324">
                  <c:v>2816</c:v>
                </c:pt>
                <c:pt idx="325">
                  <c:v>2816</c:v>
                </c:pt>
                <c:pt idx="326">
                  <c:v>2816</c:v>
                </c:pt>
                <c:pt idx="327">
                  <c:v>2816</c:v>
                </c:pt>
                <c:pt idx="328">
                  <c:v>2816</c:v>
                </c:pt>
                <c:pt idx="329">
                  <c:v>2816</c:v>
                </c:pt>
                <c:pt idx="330">
                  <c:v>2816</c:v>
                </c:pt>
                <c:pt idx="331">
                  <c:v>2816</c:v>
                </c:pt>
                <c:pt idx="332">
                  <c:v>2816</c:v>
                </c:pt>
                <c:pt idx="333">
                  <c:v>2816</c:v>
                </c:pt>
                <c:pt idx="334">
                  <c:v>2816</c:v>
                </c:pt>
                <c:pt idx="335">
                  <c:v>2816</c:v>
                </c:pt>
                <c:pt idx="336">
                  <c:v>2816</c:v>
                </c:pt>
                <c:pt idx="337">
                  <c:v>2816</c:v>
                </c:pt>
                <c:pt idx="338">
                  <c:v>2816</c:v>
                </c:pt>
                <c:pt idx="339">
                  <c:v>2816</c:v>
                </c:pt>
                <c:pt idx="340">
                  <c:v>2816</c:v>
                </c:pt>
                <c:pt idx="341">
                  <c:v>2816</c:v>
                </c:pt>
                <c:pt idx="342">
                  <c:v>2816</c:v>
                </c:pt>
                <c:pt idx="343">
                  <c:v>2816</c:v>
                </c:pt>
                <c:pt idx="344">
                  <c:v>2816</c:v>
                </c:pt>
                <c:pt idx="345">
                  <c:v>2816</c:v>
                </c:pt>
                <c:pt idx="346">
                  <c:v>2816</c:v>
                </c:pt>
                <c:pt idx="347">
                  <c:v>2816</c:v>
                </c:pt>
                <c:pt idx="348">
                  <c:v>2816</c:v>
                </c:pt>
                <c:pt idx="349">
                  <c:v>2816</c:v>
                </c:pt>
                <c:pt idx="350">
                  <c:v>2816</c:v>
                </c:pt>
                <c:pt idx="351">
                  <c:v>2816</c:v>
                </c:pt>
                <c:pt idx="352">
                  <c:v>2816</c:v>
                </c:pt>
                <c:pt idx="353">
                  <c:v>2816</c:v>
                </c:pt>
                <c:pt idx="354">
                  <c:v>2816</c:v>
                </c:pt>
                <c:pt idx="355">
                  <c:v>2816</c:v>
                </c:pt>
                <c:pt idx="356">
                  <c:v>2816</c:v>
                </c:pt>
                <c:pt idx="357">
                  <c:v>2816</c:v>
                </c:pt>
                <c:pt idx="358">
                  <c:v>2816</c:v>
                </c:pt>
                <c:pt idx="359">
                  <c:v>2816</c:v>
                </c:pt>
                <c:pt idx="360">
                  <c:v>2816</c:v>
                </c:pt>
                <c:pt idx="361">
                  <c:v>2816</c:v>
                </c:pt>
                <c:pt idx="362">
                  <c:v>2816</c:v>
                </c:pt>
                <c:pt idx="363">
                  <c:v>2816</c:v>
                </c:pt>
                <c:pt idx="364">
                  <c:v>2816</c:v>
                </c:pt>
                <c:pt idx="365">
                  <c:v>2816</c:v>
                </c:pt>
                <c:pt idx="366">
                  <c:v>2816</c:v>
                </c:pt>
                <c:pt idx="367">
                  <c:v>2816</c:v>
                </c:pt>
                <c:pt idx="368">
                  <c:v>2816</c:v>
                </c:pt>
                <c:pt idx="369">
                  <c:v>2816</c:v>
                </c:pt>
                <c:pt idx="370">
                  <c:v>2816</c:v>
                </c:pt>
                <c:pt idx="371">
                  <c:v>2816</c:v>
                </c:pt>
                <c:pt idx="372">
                  <c:v>2816</c:v>
                </c:pt>
                <c:pt idx="373">
                  <c:v>2816</c:v>
                </c:pt>
                <c:pt idx="374">
                  <c:v>2816</c:v>
                </c:pt>
                <c:pt idx="375">
                  <c:v>2816</c:v>
                </c:pt>
                <c:pt idx="376">
                  <c:v>2816</c:v>
                </c:pt>
                <c:pt idx="377">
                  <c:v>2816</c:v>
                </c:pt>
                <c:pt idx="378">
                  <c:v>2816</c:v>
                </c:pt>
                <c:pt idx="379">
                  <c:v>2816</c:v>
                </c:pt>
                <c:pt idx="380">
                  <c:v>2816</c:v>
                </c:pt>
                <c:pt idx="381">
                  <c:v>2816</c:v>
                </c:pt>
                <c:pt idx="382">
                  <c:v>2816</c:v>
                </c:pt>
                <c:pt idx="383">
                  <c:v>2816</c:v>
                </c:pt>
                <c:pt idx="384">
                  <c:v>2816</c:v>
                </c:pt>
                <c:pt idx="385">
                  <c:v>2816</c:v>
                </c:pt>
                <c:pt idx="386">
                  <c:v>2816</c:v>
                </c:pt>
                <c:pt idx="387">
                  <c:v>2816</c:v>
                </c:pt>
                <c:pt idx="388">
                  <c:v>2816</c:v>
                </c:pt>
                <c:pt idx="389">
                  <c:v>2816</c:v>
                </c:pt>
                <c:pt idx="390">
                  <c:v>2816</c:v>
                </c:pt>
                <c:pt idx="391">
                  <c:v>2816</c:v>
                </c:pt>
                <c:pt idx="392">
                  <c:v>2816</c:v>
                </c:pt>
                <c:pt idx="393">
                  <c:v>2816</c:v>
                </c:pt>
                <c:pt idx="394">
                  <c:v>2816</c:v>
                </c:pt>
                <c:pt idx="395">
                  <c:v>2816</c:v>
                </c:pt>
                <c:pt idx="396">
                  <c:v>2816</c:v>
                </c:pt>
                <c:pt idx="397">
                  <c:v>2816</c:v>
                </c:pt>
                <c:pt idx="398">
                  <c:v>2816</c:v>
                </c:pt>
                <c:pt idx="399">
                  <c:v>2816</c:v>
                </c:pt>
                <c:pt idx="400">
                  <c:v>2816</c:v>
                </c:pt>
                <c:pt idx="401">
                  <c:v>2816</c:v>
                </c:pt>
                <c:pt idx="402">
                  <c:v>2816</c:v>
                </c:pt>
                <c:pt idx="403">
                  <c:v>2816</c:v>
                </c:pt>
                <c:pt idx="404">
                  <c:v>2816</c:v>
                </c:pt>
                <c:pt idx="405">
                  <c:v>2816</c:v>
                </c:pt>
                <c:pt idx="406">
                  <c:v>2816</c:v>
                </c:pt>
                <c:pt idx="407">
                  <c:v>2816</c:v>
                </c:pt>
                <c:pt idx="408">
                  <c:v>2816</c:v>
                </c:pt>
                <c:pt idx="409">
                  <c:v>2816</c:v>
                </c:pt>
                <c:pt idx="410">
                  <c:v>2816</c:v>
                </c:pt>
                <c:pt idx="411">
                  <c:v>2816</c:v>
                </c:pt>
                <c:pt idx="412">
                  <c:v>2816</c:v>
                </c:pt>
                <c:pt idx="413">
                  <c:v>2816</c:v>
                </c:pt>
                <c:pt idx="414">
                  <c:v>2816</c:v>
                </c:pt>
                <c:pt idx="415">
                  <c:v>2816</c:v>
                </c:pt>
                <c:pt idx="416">
                  <c:v>2816</c:v>
                </c:pt>
                <c:pt idx="417">
                  <c:v>2816</c:v>
                </c:pt>
                <c:pt idx="418">
                  <c:v>2816</c:v>
                </c:pt>
                <c:pt idx="419">
                  <c:v>2816</c:v>
                </c:pt>
                <c:pt idx="420">
                  <c:v>2816</c:v>
                </c:pt>
                <c:pt idx="421">
                  <c:v>2816</c:v>
                </c:pt>
                <c:pt idx="422">
                  <c:v>2816</c:v>
                </c:pt>
                <c:pt idx="423">
                  <c:v>2816</c:v>
                </c:pt>
                <c:pt idx="424">
                  <c:v>2816</c:v>
                </c:pt>
                <c:pt idx="425">
                  <c:v>2816</c:v>
                </c:pt>
                <c:pt idx="426">
                  <c:v>2816</c:v>
                </c:pt>
                <c:pt idx="427">
                  <c:v>2816</c:v>
                </c:pt>
                <c:pt idx="428">
                  <c:v>2816</c:v>
                </c:pt>
                <c:pt idx="429">
                  <c:v>2816</c:v>
                </c:pt>
                <c:pt idx="430">
                  <c:v>2816</c:v>
                </c:pt>
                <c:pt idx="431">
                  <c:v>2816</c:v>
                </c:pt>
                <c:pt idx="432">
                  <c:v>2816</c:v>
                </c:pt>
                <c:pt idx="433">
                  <c:v>2816</c:v>
                </c:pt>
                <c:pt idx="434">
                  <c:v>2816</c:v>
                </c:pt>
                <c:pt idx="435">
                  <c:v>2816</c:v>
                </c:pt>
                <c:pt idx="436">
                  <c:v>2816</c:v>
                </c:pt>
                <c:pt idx="437">
                  <c:v>2816</c:v>
                </c:pt>
                <c:pt idx="438">
                  <c:v>2816</c:v>
                </c:pt>
                <c:pt idx="439">
                  <c:v>2816</c:v>
                </c:pt>
                <c:pt idx="440">
                  <c:v>2816</c:v>
                </c:pt>
                <c:pt idx="441">
                  <c:v>2816</c:v>
                </c:pt>
                <c:pt idx="442">
                  <c:v>2816</c:v>
                </c:pt>
                <c:pt idx="443">
                  <c:v>2816</c:v>
                </c:pt>
                <c:pt idx="444">
                  <c:v>2816</c:v>
                </c:pt>
                <c:pt idx="445">
                  <c:v>2816</c:v>
                </c:pt>
                <c:pt idx="446">
                  <c:v>2816</c:v>
                </c:pt>
                <c:pt idx="447">
                  <c:v>2816</c:v>
                </c:pt>
                <c:pt idx="448">
                  <c:v>2816</c:v>
                </c:pt>
                <c:pt idx="449">
                  <c:v>2816</c:v>
                </c:pt>
                <c:pt idx="450">
                  <c:v>2816</c:v>
                </c:pt>
                <c:pt idx="451">
                  <c:v>2816</c:v>
                </c:pt>
                <c:pt idx="452">
                  <c:v>2816</c:v>
                </c:pt>
                <c:pt idx="453">
                  <c:v>2816</c:v>
                </c:pt>
                <c:pt idx="454">
                  <c:v>2816</c:v>
                </c:pt>
                <c:pt idx="455">
                  <c:v>2816</c:v>
                </c:pt>
                <c:pt idx="456">
                  <c:v>2816</c:v>
                </c:pt>
                <c:pt idx="457">
                  <c:v>2816</c:v>
                </c:pt>
                <c:pt idx="458">
                  <c:v>2816</c:v>
                </c:pt>
                <c:pt idx="459">
                  <c:v>2816</c:v>
                </c:pt>
                <c:pt idx="460">
                  <c:v>2816</c:v>
                </c:pt>
                <c:pt idx="461">
                  <c:v>2816</c:v>
                </c:pt>
                <c:pt idx="462">
                  <c:v>2816</c:v>
                </c:pt>
                <c:pt idx="463">
                  <c:v>2816</c:v>
                </c:pt>
                <c:pt idx="464">
                  <c:v>2816</c:v>
                </c:pt>
                <c:pt idx="465">
                  <c:v>2816</c:v>
                </c:pt>
                <c:pt idx="466">
                  <c:v>2816</c:v>
                </c:pt>
                <c:pt idx="467">
                  <c:v>2816</c:v>
                </c:pt>
                <c:pt idx="468">
                  <c:v>2816</c:v>
                </c:pt>
                <c:pt idx="469">
                  <c:v>2816</c:v>
                </c:pt>
                <c:pt idx="470">
                  <c:v>2816</c:v>
                </c:pt>
                <c:pt idx="471">
                  <c:v>2816</c:v>
                </c:pt>
                <c:pt idx="472">
                  <c:v>2816</c:v>
                </c:pt>
                <c:pt idx="473">
                  <c:v>2816</c:v>
                </c:pt>
                <c:pt idx="474">
                  <c:v>2816</c:v>
                </c:pt>
                <c:pt idx="475">
                  <c:v>2816</c:v>
                </c:pt>
                <c:pt idx="476">
                  <c:v>2816</c:v>
                </c:pt>
                <c:pt idx="477">
                  <c:v>2816</c:v>
                </c:pt>
                <c:pt idx="478">
                  <c:v>2816</c:v>
                </c:pt>
                <c:pt idx="479">
                  <c:v>2816</c:v>
                </c:pt>
                <c:pt idx="480">
                  <c:v>2816</c:v>
                </c:pt>
                <c:pt idx="481">
                  <c:v>2816</c:v>
                </c:pt>
                <c:pt idx="482">
                  <c:v>2816</c:v>
                </c:pt>
                <c:pt idx="483">
                  <c:v>2816</c:v>
                </c:pt>
                <c:pt idx="484">
                  <c:v>2816</c:v>
                </c:pt>
                <c:pt idx="485">
                  <c:v>2816</c:v>
                </c:pt>
                <c:pt idx="486">
                  <c:v>2816</c:v>
                </c:pt>
                <c:pt idx="487">
                  <c:v>2816</c:v>
                </c:pt>
                <c:pt idx="488">
                  <c:v>2816</c:v>
                </c:pt>
                <c:pt idx="489">
                  <c:v>2816</c:v>
                </c:pt>
                <c:pt idx="490">
                  <c:v>2816</c:v>
                </c:pt>
                <c:pt idx="491">
                  <c:v>2816</c:v>
                </c:pt>
                <c:pt idx="492">
                  <c:v>2816</c:v>
                </c:pt>
                <c:pt idx="493">
                  <c:v>2816</c:v>
                </c:pt>
                <c:pt idx="494">
                  <c:v>2816</c:v>
                </c:pt>
                <c:pt idx="495">
                  <c:v>2816</c:v>
                </c:pt>
                <c:pt idx="496">
                  <c:v>2816</c:v>
                </c:pt>
                <c:pt idx="497">
                  <c:v>2816</c:v>
                </c:pt>
                <c:pt idx="498">
                  <c:v>2816</c:v>
                </c:pt>
                <c:pt idx="499">
                  <c:v>2816</c:v>
                </c:pt>
                <c:pt idx="500">
                  <c:v>2816</c:v>
                </c:pt>
                <c:pt idx="501">
                  <c:v>2816</c:v>
                </c:pt>
                <c:pt idx="502">
                  <c:v>2816</c:v>
                </c:pt>
                <c:pt idx="503">
                  <c:v>2816</c:v>
                </c:pt>
                <c:pt idx="504">
                  <c:v>2816</c:v>
                </c:pt>
                <c:pt idx="505">
                  <c:v>2816</c:v>
                </c:pt>
                <c:pt idx="506">
                  <c:v>2816</c:v>
                </c:pt>
                <c:pt idx="507">
                  <c:v>2816</c:v>
                </c:pt>
                <c:pt idx="508">
                  <c:v>2816</c:v>
                </c:pt>
                <c:pt idx="509">
                  <c:v>2816</c:v>
                </c:pt>
                <c:pt idx="510">
                  <c:v>2816</c:v>
                </c:pt>
                <c:pt idx="511">
                  <c:v>2816</c:v>
                </c:pt>
                <c:pt idx="512">
                  <c:v>2816</c:v>
                </c:pt>
                <c:pt idx="513">
                  <c:v>2816</c:v>
                </c:pt>
                <c:pt idx="514">
                  <c:v>2816</c:v>
                </c:pt>
                <c:pt idx="515">
                  <c:v>2816</c:v>
                </c:pt>
                <c:pt idx="516">
                  <c:v>2816</c:v>
                </c:pt>
                <c:pt idx="517">
                  <c:v>2816</c:v>
                </c:pt>
                <c:pt idx="518">
                  <c:v>2816</c:v>
                </c:pt>
                <c:pt idx="519">
                  <c:v>2816</c:v>
                </c:pt>
                <c:pt idx="520">
                  <c:v>2816</c:v>
                </c:pt>
                <c:pt idx="521">
                  <c:v>2816</c:v>
                </c:pt>
                <c:pt idx="522">
                  <c:v>2816</c:v>
                </c:pt>
                <c:pt idx="523">
                  <c:v>2816</c:v>
                </c:pt>
                <c:pt idx="524">
                  <c:v>2816</c:v>
                </c:pt>
                <c:pt idx="525">
                  <c:v>2816</c:v>
                </c:pt>
                <c:pt idx="526">
                  <c:v>2816</c:v>
                </c:pt>
                <c:pt idx="527">
                  <c:v>2816</c:v>
                </c:pt>
                <c:pt idx="528">
                  <c:v>2816</c:v>
                </c:pt>
                <c:pt idx="529">
                  <c:v>2816</c:v>
                </c:pt>
                <c:pt idx="530">
                  <c:v>2816</c:v>
                </c:pt>
                <c:pt idx="531">
                  <c:v>2816</c:v>
                </c:pt>
                <c:pt idx="532">
                  <c:v>2816</c:v>
                </c:pt>
                <c:pt idx="533">
                  <c:v>2816</c:v>
                </c:pt>
                <c:pt idx="534">
                  <c:v>2816</c:v>
                </c:pt>
                <c:pt idx="535">
                  <c:v>2816</c:v>
                </c:pt>
                <c:pt idx="536">
                  <c:v>2816</c:v>
                </c:pt>
                <c:pt idx="537">
                  <c:v>2816</c:v>
                </c:pt>
                <c:pt idx="538">
                  <c:v>2816</c:v>
                </c:pt>
                <c:pt idx="539">
                  <c:v>2816</c:v>
                </c:pt>
                <c:pt idx="540">
                  <c:v>2816</c:v>
                </c:pt>
                <c:pt idx="541">
                  <c:v>2816</c:v>
                </c:pt>
                <c:pt idx="542">
                  <c:v>2816</c:v>
                </c:pt>
                <c:pt idx="543">
                  <c:v>2816</c:v>
                </c:pt>
                <c:pt idx="544">
                  <c:v>2816</c:v>
                </c:pt>
                <c:pt idx="545">
                  <c:v>2816</c:v>
                </c:pt>
                <c:pt idx="546">
                  <c:v>2816</c:v>
                </c:pt>
                <c:pt idx="547">
                  <c:v>2816</c:v>
                </c:pt>
                <c:pt idx="548">
                  <c:v>2816</c:v>
                </c:pt>
                <c:pt idx="549">
                  <c:v>2816</c:v>
                </c:pt>
                <c:pt idx="550">
                  <c:v>2816</c:v>
                </c:pt>
                <c:pt idx="551">
                  <c:v>2816</c:v>
                </c:pt>
                <c:pt idx="552">
                  <c:v>2816</c:v>
                </c:pt>
                <c:pt idx="553">
                  <c:v>2816</c:v>
                </c:pt>
                <c:pt idx="554">
                  <c:v>2816</c:v>
                </c:pt>
                <c:pt idx="555">
                  <c:v>2816</c:v>
                </c:pt>
                <c:pt idx="556">
                  <c:v>2816</c:v>
                </c:pt>
                <c:pt idx="557">
                  <c:v>2816</c:v>
                </c:pt>
                <c:pt idx="558">
                  <c:v>2816</c:v>
                </c:pt>
                <c:pt idx="559">
                  <c:v>2816</c:v>
                </c:pt>
                <c:pt idx="560">
                  <c:v>2816</c:v>
                </c:pt>
                <c:pt idx="561">
                  <c:v>2816</c:v>
                </c:pt>
                <c:pt idx="562">
                  <c:v>2816</c:v>
                </c:pt>
                <c:pt idx="563">
                  <c:v>2816</c:v>
                </c:pt>
                <c:pt idx="564">
                  <c:v>2816</c:v>
                </c:pt>
                <c:pt idx="565">
                  <c:v>2816</c:v>
                </c:pt>
                <c:pt idx="566">
                  <c:v>2816</c:v>
                </c:pt>
                <c:pt idx="567">
                  <c:v>2816</c:v>
                </c:pt>
                <c:pt idx="568">
                  <c:v>2816</c:v>
                </c:pt>
                <c:pt idx="569">
                  <c:v>2816</c:v>
                </c:pt>
                <c:pt idx="570">
                  <c:v>2816</c:v>
                </c:pt>
                <c:pt idx="571">
                  <c:v>2816</c:v>
                </c:pt>
                <c:pt idx="572">
                  <c:v>2816</c:v>
                </c:pt>
                <c:pt idx="573">
                  <c:v>2816</c:v>
                </c:pt>
                <c:pt idx="574">
                  <c:v>2816</c:v>
                </c:pt>
                <c:pt idx="575">
                  <c:v>2816</c:v>
                </c:pt>
                <c:pt idx="576">
                  <c:v>2816</c:v>
                </c:pt>
                <c:pt idx="577">
                  <c:v>2816</c:v>
                </c:pt>
                <c:pt idx="578">
                  <c:v>2816</c:v>
                </c:pt>
                <c:pt idx="579">
                  <c:v>2816</c:v>
                </c:pt>
                <c:pt idx="580">
                  <c:v>2816</c:v>
                </c:pt>
                <c:pt idx="581">
                  <c:v>2816</c:v>
                </c:pt>
                <c:pt idx="582">
                  <c:v>2816</c:v>
                </c:pt>
                <c:pt idx="583">
                  <c:v>2816</c:v>
                </c:pt>
                <c:pt idx="584">
                  <c:v>2816</c:v>
                </c:pt>
                <c:pt idx="585">
                  <c:v>2816</c:v>
                </c:pt>
                <c:pt idx="586">
                  <c:v>2816</c:v>
                </c:pt>
                <c:pt idx="587">
                  <c:v>2816</c:v>
                </c:pt>
                <c:pt idx="588">
                  <c:v>2816</c:v>
                </c:pt>
                <c:pt idx="589">
                  <c:v>2816</c:v>
                </c:pt>
                <c:pt idx="590">
                  <c:v>2816</c:v>
                </c:pt>
                <c:pt idx="591">
                  <c:v>2816</c:v>
                </c:pt>
                <c:pt idx="592">
                  <c:v>2816</c:v>
                </c:pt>
                <c:pt idx="593">
                  <c:v>2816</c:v>
                </c:pt>
                <c:pt idx="594">
                  <c:v>2816</c:v>
                </c:pt>
                <c:pt idx="595">
                  <c:v>2816</c:v>
                </c:pt>
                <c:pt idx="596">
                  <c:v>2816</c:v>
                </c:pt>
                <c:pt idx="597">
                  <c:v>2816</c:v>
                </c:pt>
                <c:pt idx="598">
                  <c:v>2816</c:v>
                </c:pt>
                <c:pt idx="599">
                  <c:v>2816</c:v>
                </c:pt>
                <c:pt idx="600">
                  <c:v>2816</c:v>
                </c:pt>
                <c:pt idx="601">
                  <c:v>2816</c:v>
                </c:pt>
                <c:pt idx="602">
                  <c:v>2816</c:v>
                </c:pt>
                <c:pt idx="603">
                  <c:v>2816</c:v>
                </c:pt>
                <c:pt idx="604">
                  <c:v>2816</c:v>
                </c:pt>
                <c:pt idx="605">
                  <c:v>2816</c:v>
                </c:pt>
                <c:pt idx="606">
                  <c:v>2816</c:v>
                </c:pt>
                <c:pt idx="607">
                  <c:v>2816</c:v>
                </c:pt>
                <c:pt idx="608">
                  <c:v>2816</c:v>
                </c:pt>
                <c:pt idx="609">
                  <c:v>2816</c:v>
                </c:pt>
                <c:pt idx="610">
                  <c:v>2816</c:v>
                </c:pt>
                <c:pt idx="611">
                  <c:v>2816</c:v>
                </c:pt>
                <c:pt idx="612">
                  <c:v>2816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'NG-LAFN-02 (29045)'!$O$2</c:f>
              <c:strCache>
                <c:ptCount val="1"/>
                <c:pt idx="0">
                  <c:v>NG-LAFN-02_1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'NG-LAFN-02 (29045)'!$M$3:$M$615</c:f>
              <c:numCache>
                <c:formatCode>m/d/yyyy</c:formatCode>
                <c:ptCount val="613"/>
                <c:pt idx="0">
                  <c:v>43103</c:v>
                </c:pt>
                <c:pt idx="1">
                  <c:v>43103</c:v>
                </c:pt>
                <c:pt idx="2">
                  <c:v>43105</c:v>
                </c:pt>
                <c:pt idx="3">
                  <c:v>43105</c:v>
                </c:pt>
                <c:pt idx="4">
                  <c:v>43106</c:v>
                </c:pt>
                <c:pt idx="5">
                  <c:v>43106</c:v>
                </c:pt>
                <c:pt idx="6">
                  <c:v>43111</c:v>
                </c:pt>
                <c:pt idx="7">
                  <c:v>43111</c:v>
                </c:pt>
                <c:pt idx="8">
                  <c:v>43113</c:v>
                </c:pt>
                <c:pt idx="9">
                  <c:v>43113</c:v>
                </c:pt>
                <c:pt idx="10">
                  <c:v>43118</c:v>
                </c:pt>
                <c:pt idx="11">
                  <c:v>43118</c:v>
                </c:pt>
                <c:pt idx="12">
                  <c:v>43118</c:v>
                </c:pt>
                <c:pt idx="13">
                  <c:v>43119</c:v>
                </c:pt>
                <c:pt idx="14">
                  <c:v>43120</c:v>
                </c:pt>
                <c:pt idx="15">
                  <c:v>43120</c:v>
                </c:pt>
                <c:pt idx="16">
                  <c:v>43121</c:v>
                </c:pt>
                <c:pt idx="17">
                  <c:v>43121</c:v>
                </c:pt>
                <c:pt idx="18">
                  <c:v>43123</c:v>
                </c:pt>
                <c:pt idx="19">
                  <c:v>43123</c:v>
                </c:pt>
                <c:pt idx="20">
                  <c:v>43124</c:v>
                </c:pt>
                <c:pt idx="21">
                  <c:v>43124</c:v>
                </c:pt>
                <c:pt idx="22">
                  <c:v>43125</c:v>
                </c:pt>
                <c:pt idx="23">
                  <c:v>43125</c:v>
                </c:pt>
                <c:pt idx="24">
                  <c:v>43125</c:v>
                </c:pt>
                <c:pt idx="25">
                  <c:v>43125</c:v>
                </c:pt>
                <c:pt idx="26">
                  <c:v>43127</c:v>
                </c:pt>
                <c:pt idx="27">
                  <c:v>43127</c:v>
                </c:pt>
                <c:pt idx="28">
                  <c:v>43131</c:v>
                </c:pt>
                <c:pt idx="29">
                  <c:v>43131</c:v>
                </c:pt>
                <c:pt idx="30">
                  <c:v>43134</c:v>
                </c:pt>
                <c:pt idx="31">
                  <c:v>43134</c:v>
                </c:pt>
                <c:pt idx="32">
                  <c:v>43138</c:v>
                </c:pt>
                <c:pt idx="33">
                  <c:v>43138</c:v>
                </c:pt>
                <c:pt idx="34">
                  <c:v>43139</c:v>
                </c:pt>
                <c:pt idx="35">
                  <c:v>43139</c:v>
                </c:pt>
                <c:pt idx="36">
                  <c:v>43141</c:v>
                </c:pt>
                <c:pt idx="37">
                  <c:v>43141</c:v>
                </c:pt>
                <c:pt idx="38">
                  <c:v>43157</c:v>
                </c:pt>
                <c:pt idx="39">
                  <c:v>43157</c:v>
                </c:pt>
                <c:pt idx="40">
                  <c:v>43160</c:v>
                </c:pt>
                <c:pt idx="41">
                  <c:v>43160</c:v>
                </c:pt>
                <c:pt idx="42">
                  <c:v>43162</c:v>
                </c:pt>
                <c:pt idx="43">
                  <c:v>43162</c:v>
                </c:pt>
                <c:pt idx="44">
                  <c:v>43166</c:v>
                </c:pt>
                <c:pt idx="45">
                  <c:v>43166</c:v>
                </c:pt>
                <c:pt idx="46">
                  <c:v>43168</c:v>
                </c:pt>
                <c:pt idx="47">
                  <c:v>43168</c:v>
                </c:pt>
                <c:pt idx="48">
                  <c:v>43171</c:v>
                </c:pt>
                <c:pt idx="49">
                  <c:v>43171</c:v>
                </c:pt>
                <c:pt idx="50">
                  <c:v>43173</c:v>
                </c:pt>
                <c:pt idx="51">
                  <c:v>43173</c:v>
                </c:pt>
                <c:pt idx="52">
                  <c:v>43175</c:v>
                </c:pt>
                <c:pt idx="53">
                  <c:v>43175</c:v>
                </c:pt>
                <c:pt idx="54">
                  <c:v>43176</c:v>
                </c:pt>
                <c:pt idx="55">
                  <c:v>43176</c:v>
                </c:pt>
                <c:pt idx="56">
                  <c:v>43181</c:v>
                </c:pt>
                <c:pt idx="57">
                  <c:v>43181</c:v>
                </c:pt>
                <c:pt idx="58">
                  <c:v>43181</c:v>
                </c:pt>
                <c:pt idx="59">
                  <c:v>43181</c:v>
                </c:pt>
                <c:pt idx="60">
                  <c:v>43183</c:v>
                </c:pt>
                <c:pt idx="61">
                  <c:v>43183</c:v>
                </c:pt>
                <c:pt idx="62">
                  <c:v>43187</c:v>
                </c:pt>
                <c:pt idx="63">
                  <c:v>43187</c:v>
                </c:pt>
                <c:pt idx="64">
                  <c:v>43188</c:v>
                </c:pt>
                <c:pt idx="65">
                  <c:v>43188</c:v>
                </c:pt>
                <c:pt idx="66">
                  <c:v>43189</c:v>
                </c:pt>
                <c:pt idx="67">
                  <c:v>43190</c:v>
                </c:pt>
                <c:pt idx="68">
                  <c:v>43192</c:v>
                </c:pt>
                <c:pt idx="69">
                  <c:v>43192</c:v>
                </c:pt>
                <c:pt idx="70">
                  <c:v>43193</c:v>
                </c:pt>
                <c:pt idx="71">
                  <c:v>43193</c:v>
                </c:pt>
                <c:pt idx="72">
                  <c:v>43194</c:v>
                </c:pt>
                <c:pt idx="73">
                  <c:v>43194</c:v>
                </c:pt>
                <c:pt idx="74">
                  <c:v>43194</c:v>
                </c:pt>
                <c:pt idx="75">
                  <c:v>43195</c:v>
                </c:pt>
                <c:pt idx="76">
                  <c:v>43195</c:v>
                </c:pt>
                <c:pt idx="77">
                  <c:v>43195</c:v>
                </c:pt>
                <c:pt idx="78">
                  <c:v>43208</c:v>
                </c:pt>
                <c:pt idx="79">
                  <c:v>43208</c:v>
                </c:pt>
                <c:pt idx="80">
                  <c:v>43209</c:v>
                </c:pt>
                <c:pt idx="81">
                  <c:v>43209</c:v>
                </c:pt>
                <c:pt idx="82">
                  <c:v>43209</c:v>
                </c:pt>
                <c:pt idx="83">
                  <c:v>43209</c:v>
                </c:pt>
                <c:pt idx="84">
                  <c:v>43211</c:v>
                </c:pt>
                <c:pt idx="85">
                  <c:v>43211</c:v>
                </c:pt>
                <c:pt idx="86">
                  <c:v>43213</c:v>
                </c:pt>
                <c:pt idx="87">
                  <c:v>43213</c:v>
                </c:pt>
                <c:pt idx="88">
                  <c:v>43215</c:v>
                </c:pt>
                <c:pt idx="89">
                  <c:v>43215</c:v>
                </c:pt>
                <c:pt idx="90">
                  <c:v>43218</c:v>
                </c:pt>
                <c:pt idx="91">
                  <c:v>43218</c:v>
                </c:pt>
                <c:pt idx="92">
                  <c:v>43223</c:v>
                </c:pt>
                <c:pt idx="93">
                  <c:v>43223</c:v>
                </c:pt>
                <c:pt idx="94">
                  <c:v>43225</c:v>
                </c:pt>
                <c:pt idx="95">
                  <c:v>43225</c:v>
                </c:pt>
                <c:pt idx="96">
                  <c:v>43227</c:v>
                </c:pt>
                <c:pt idx="97">
                  <c:v>43227</c:v>
                </c:pt>
                <c:pt idx="98">
                  <c:v>43227</c:v>
                </c:pt>
                <c:pt idx="99">
                  <c:v>43227</c:v>
                </c:pt>
                <c:pt idx="100">
                  <c:v>43229</c:v>
                </c:pt>
                <c:pt idx="101">
                  <c:v>43229</c:v>
                </c:pt>
                <c:pt idx="102">
                  <c:v>43231</c:v>
                </c:pt>
                <c:pt idx="103">
                  <c:v>43231</c:v>
                </c:pt>
                <c:pt idx="104">
                  <c:v>43232</c:v>
                </c:pt>
                <c:pt idx="105">
                  <c:v>43232</c:v>
                </c:pt>
                <c:pt idx="106">
                  <c:v>43237</c:v>
                </c:pt>
                <c:pt idx="107">
                  <c:v>43237</c:v>
                </c:pt>
                <c:pt idx="108">
                  <c:v>43238</c:v>
                </c:pt>
                <c:pt idx="109">
                  <c:v>43238</c:v>
                </c:pt>
                <c:pt idx="110">
                  <c:v>43239</c:v>
                </c:pt>
                <c:pt idx="111">
                  <c:v>43239</c:v>
                </c:pt>
                <c:pt idx="112">
                  <c:v>43242</c:v>
                </c:pt>
                <c:pt idx="113">
                  <c:v>43242</c:v>
                </c:pt>
                <c:pt idx="114">
                  <c:v>43244</c:v>
                </c:pt>
                <c:pt idx="115">
                  <c:v>43244</c:v>
                </c:pt>
                <c:pt idx="116">
                  <c:v>43250</c:v>
                </c:pt>
                <c:pt idx="117">
                  <c:v>43250</c:v>
                </c:pt>
                <c:pt idx="118">
                  <c:v>43251</c:v>
                </c:pt>
                <c:pt idx="119">
                  <c:v>43251</c:v>
                </c:pt>
                <c:pt idx="120">
                  <c:v>43252</c:v>
                </c:pt>
                <c:pt idx="121">
                  <c:v>43252</c:v>
                </c:pt>
                <c:pt idx="122">
                  <c:v>43253</c:v>
                </c:pt>
                <c:pt idx="123">
                  <c:v>43253</c:v>
                </c:pt>
                <c:pt idx="124">
                  <c:v>43257</c:v>
                </c:pt>
                <c:pt idx="125">
                  <c:v>43257</c:v>
                </c:pt>
                <c:pt idx="126">
                  <c:v>43258</c:v>
                </c:pt>
                <c:pt idx="127">
                  <c:v>43258</c:v>
                </c:pt>
                <c:pt idx="128">
                  <c:v>43258</c:v>
                </c:pt>
                <c:pt idx="129">
                  <c:v>43258</c:v>
                </c:pt>
                <c:pt idx="130">
                  <c:v>43259</c:v>
                </c:pt>
                <c:pt idx="131">
                  <c:v>43259</c:v>
                </c:pt>
                <c:pt idx="132">
                  <c:v>43262</c:v>
                </c:pt>
                <c:pt idx="133">
                  <c:v>43262</c:v>
                </c:pt>
                <c:pt idx="134">
                  <c:v>43263</c:v>
                </c:pt>
                <c:pt idx="135">
                  <c:v>43263</c:v>
                </c:pt>
                <c:pt idx="136">
                  <c:v>43264</c:v>
                </c:pt>
                <c:pt idx="137">
                  <c:v>43264</c:v>
                </c:pt>
                <c:pt idx="138">
                  <c:v>43265</c:v>
                </c:pt>
                <c:pt idx="139">
                  <c:v>43265</c:v>
                </c:pt>
                <c:pt idx="140">
                  <c:v>43265</c:v>
                </c:pt>
                <c:pt idx="141">
                  <c:v>43265</c:v>
                </c:pt>
                <c:pt idx="142">
                  <c:v>43268</c:v>
                </c:pt>
                <c:pt idx="143">
                  <c:v>43268</c:v>
                </c:pt>
                <c:pt idx="144">
                  <c:v>43270</c:v>
                </c:pt>
                <c:pt idx="145">
                  <c:v>43270</c:v>
                </c:pt>
                <c:pt idx="146">
                  <c:v>43272</c:v>
                </c:pt>
                <c:pt idx="147">
                  <c:v>43272</c:v>
                </c:pt>
                <c:pt idx="148">
                  <c:v>43273</c:v>
                </c:pt>
                <c:pt idx="149">
                  <c:v>43273</c:v>
                </c:pt>
                <c:pt idx="150">
                  <c:v>43278</c:v>
                </c:pt>
                <c:pt idx="151">
                  <c:v>43278</c:v>
                </c:pt>
                <c:pt idx="152">
                  <c:v>43283</c:v>
                </c:pt>
                <c:pt idx="153">
                  <c:v>43283</c:v>
                </c:pt>
                <c:pt idx="154">
                  <c:v>43284</c:v>
                </c:pt>
                <c:pt idx="155">
                  <c:v>43284</c:v>
                </c:pt>
                <c:pt idx="156">
                  <c:v>43301</c:v>
                </c:pt>
                <c:pt idx="157">
                  <c:v>43301</c:v>
                </c:pt>
                <c:pt idx="158">
                  <c:v>43304</c:v>
                </c:pt>
                <c:pt idx="159">
                  <c:v>43304</c:v>
                </c:pt>
                <c:pt idx="160">
                  <c:v>43306</c:v>
                </c:pt>
                <c:pt idx="161">
                  <c:v>43306</c:v>
                </c:pt>
                <c:pt idx="162">
                  <c:v>43307</c:v>
                </c:pt>
                <c:pt idx="163">
                  <c:v>43307</c:v>
                </c:pt>
                <c:pt idx="164">
                  <c:v>43309</c:v>
                </c:pt>
                <c:pt idx="165">
                  <c:v>43309</c:v>
                </c:pt>
                <c:pt idx="166">
                  <c:v>43313</c:v>
                </c:pt>
                <c:pt idx="167">
                  <c:v>43313</c:v>
                </c:pt>
                <c:pt idx="168">
                  <c:v>43314</c:v>
                </c:pt>
                <c:pt idx="169">
                  <c:v>43314</c:v>
                </c:pt>
                <c:pt idx="170">
                  <c:v>43320</c:v>
                </c:pt>
                <c:pt idx="171">
                  <c:v>43320</c:v>
                </c:pt>
                <c:pt idx="172">
                  <c:v>43326</c:v>
                </c:pt>
                <c:pt idx="173">
                  <c:v>43326</c:v>
                </c:pt>
                <c:pt idx="174">
                  <c:v>43327</c:v>
                </c:pt>
                <c:pt idx="175">
                  <c:v>43327</c:v>
                </c:pt>
                <c:pt idx="176">
                  <c:v>43332</c:v>
                </c:pt>
                <c:pt idx="177">
                  <c:v>43332</c:v>
                </c:pt>
                <c:pt idx="178">
                  <c:v>43333</c:v>
                </c:pt>
                <c:pt idx="179">
                  <c:v>43333</c:v>
                </c:pt>
                <c:pt idx="180">
                  <c:v>43333</c:v>
                </c:pt>
                <c:pt idx="181">
                  <c:v>43333</c:v>
                </c:pt>
                <c:pt idx="182">
                  <c:v>43334</c:v>
                </c:pt>
                <c:pt idx="183">
                  <c:v>43334</c:v>
                </c:pt>
                <c:pt idx="184">
                  <c:v>43335</c:v>
                </c:pt>
                <c:pt idx="185">
                  <c:v>43335</c:v>
                </c:pt>
                <c:pt idx="186">
                  <c:v>43336</c:v>
                </c:pt>
                <c:pt idx="187">
                  <c:v>43336</c:v>
                </c:pt>
                <c:pt idx="188">
                  <c:v>43338</c:v>
                </c:pt>
                <c:pt idx="189">
                  <c:v>43338</c:v>
                </c:pt>
                <c:pt idx="190">
                  <c:v>43339</c:v>
                </c:pt>
                <c:pt idx="191">
                  <c:v>43339</c:v>
                </c:pt>
                <c:pt idx="192">
                  <c:v>43340</c:v>
                </c:pt>
                <c:pt idx="193">
                  <c:v>43340</c:v>
                </c:pt>
                <c:pt idx="194">
                  <c:v>43341</c:v>
                </c:pt>
                <c:pt idx="195">
                  <c:v>43341</c:v>
                </c:pt>
                <c:pt idx="196">
                  <c:v>43381</c:v>
                </c:pt>
                <c:pt idx="197">
                  <c:v>43381</c:v>
                </c:pt>
                <c:pt idx="198">
                  <c:v>43383</c:v>
                </c:pt>
                <c:pt idx="199">
                  <c:v>43383</c:v>
                </c:pt>
                <c:pt idx="200">
                  <c:v>43385</c:v>
                </c:pt>
                <c:pt idx="201">
                  <c:v>43385</c:v>
                </c:pt>
                <c:pt idx="202">
                  <c:v>43388</c:v>
                </c:pt>
                <c:pt idx="203">
                  <c:v>43388</c:v>
                </c:pt>
                <c:pt idx="204">
                  <c:v>43389</c:v>
                </c:pt>
                <c:pt idx="205">
                  <c:v>43389</c:v>
                </c:pt>
                <c:pt idx="206">
                  <c:v>43390</c:v>
                </c:pt>
                <c:pt idx="207">
                  <c:v>43390</c:v>
                </c:pt>
                <c:pt idx="208">
                  <c:v>43391</c:v>
                </c:pt>
                <c:pt idx="209">
                  <c:v>43391</c:v>
                </c:pt>
                <c:pt idx="210">
                  <c:v>43399</c:v>
                </c:pt>
                <c:pt idx="211">
                  <c:v>43399</c:v>
                </c:pt>
                <c:pt idx="212">
                  <c:v>43404</c:v>
                </c:pt>
                <c:pt idx="213">
                  <c:v>43404</c:v>
                </c:pt>
                <c:pt idx="214">
                  <c:v>43405</c:v>
                </c:pt>
                <c:pt idx="215">
                  <c:v>43405</c:v>
                </c:pt>
                <c:pt idx="216">
                  <c:v>43407</c:v>
                </c:pt>
                <c:pt idx="217">
                  <c:v>43407</c:v>
                </c:pt>
                <c:pt idx="218">
                  <c:v>43409</c:v>
                </c:pt>
                <c:pt idx="219">
                  <c:v>43409</c:v>
                </c:pt>
                <c:pt idx="220">
                  <c:v>43410</c:v>
                </c:pt>
                <c:pt idx="221">
                  <c:v>43410</c:v>
                </c:pt>
                <c:pt idx="222">
                  <c:v>43412</c:v>
                </c:pt>
                <c:pt idx="223">
                  <c:v>43412</c:v>
                </c:pt>
                <c:pt idx="224">
                  <c:v>43413</c:v>
                </c:pt>
                <c:pt idx="225">
                  <c:v>43413</c:v>
                </c:pt>
                <c:pt idx="226">
                  <c:v>43414</c:v>
                </c:pt>
                <c:pt idx="227">
                  <c:v>43414</c:v>
                </c:pt>
                <c:pt idx="228">
                  <c:v>43416</c:v>
                </c:pt>
                <c:pt idx="229">
                  <c:v>43416</c:v>
                </c:pt>
                <c:pt idx="230">
                  <c:v>43417</c:v>
                </c:pt>
                <c:pt idx="231">
                  <c:v>43417</c:v>
                </c:pt>
                <c:pt idx="232">
                  <c:v>43418</c:v>
                </c:pt>
                <c:pt idx="233">
                  <c:v>43418</c:v>
                </c:pt>
                <c:pt idx="234">
                  <c:v>43419</c:v>
                </c:pt>
                <c:pt idx="235">
                  <c:v>43419</c:v>
                </c:pt>
                <c:pt idx="236">
                  <c:v>43419</c:v>
                </c:pt>
                <c:pt idx="237">
                  <c:v>43419</c:v>
                </c:pt>
                <c:pt idx="238">
                  <c:v>43421</c:v>
                </c:pt>
                <c:pt idx="239">
                  <c:v>43421</c:v>
                </c:pt>
                <c:pt idx="240">
                  <c:v>43423</c:v>
                </c:pt>
                <c:pt idx="241">
                  <c:v>43423</c:v>
                </c:pt>
                <c:pt idx="242">
                  <c:v>43424</c:v>
                </c:pt>
                <c:pt idx="243">
                  <c:v>43424</c:v>
                </c:pt>
                <c:pt idx="244">
                  <c:v>43425</c:v>
                </c:pt>
                <c:pt idx="245">
                  <c:v>43425</c:v>
                </c:pt>
                <c:pt idx="246">
                  <c:v>43426</c:v>
                </c:pt>
                <c:pt idx="247">
                  <c:v>43426</c:v>
                </c:pt>
                <c:pt idx="248">
                  <c:v>43428</c:v>
                </c:pt>
                <c:pt idx="249">
                  <c:v>43428</c:v>
                </c:pt>
                <c:pt idx="250">
                  <c:v>43432</c:v>
                </c:pt>
                <c:pt idx="251">
                  <c:v>43432</c:v>
                </c:pt>
                <c:pt idx="252">
                  <c:v>43433</c:v>
                </c:pt>
                <c:pt idx="253">
                  <c:v>43433</c:v>
                </c:pt>
                <c:pt idx="254">
                  <c:v>43435</c:v>
                </c:pt>
                <c:pt idx="255">
                  <c:v>43435</c:v>
                </c:pt>
                <c:pt idx="256">
                  <c:v>43453</c:v>
                </c:pt>
                <c:pt idx="257">
                  <c:v>43453</c:v>
                </c:pt>
                <c:pt idx="258">
                  <c:v>43454</c:v>
                </c:pt>
                <c:pt idx="259">
                  <c:v>43454</c:v>
                </c:pt>
                <c:pt idx="260">
                  <c:v>43456</c:v>
                </c:pt>
                <c:pt idx="261">
                  <c:v>43456</c:v>
                </c:pt>
                <c:pt idx="262">
                  <c:v>43458</c:v>
                </c:pt>
                <c:pt idx="263">
                  <c:v>43458</c:v>
                </c:pt>
                <c:pt idx="264">
                  <c:v>43459</c:v>
                </c:pt>
                <c:pt idx="265">
                  <c:v>43459</c:v>
                </c:pt>
                <c:pt idx="266">
                  <c:v>43460</c:v>
                </c:pt>
                <c:pt idx="267">
                  <c:v>43460</c:v>
                </c:pt>
                <c:pt idx="268">
                  <c:v>43461</c:v>
                </c:pt>
                <c:pt idx="269">
                  <c:v>43461</c:v>
                </c:pt>
                <c:pt idx="270">
                  <c:v>43462</c:v>
                </c:pt>
                <c:pt idx="271">
                  <c:v>43462</c:v>
                </c:pt>
                <c:pt idx="272" formatCode="dd/mm/yy;@">
                  <c:v>43467</c:v>
                </c:pt>
                <c:pt idx="273" formatCode="dd/mm/yy;@">
                  <c:v>43467</c:v>
                </c:pt>
                <c:pt idx="274" formatCode="dd/mm/yy;@">
                  <c:v>43468</c:v>
                </c:pt>
                <c:pt idx="275" formatCode="dd/mm/yy;@">
                  <c:v>43468</c:v>
                </c:pt>
                <c:pt idx="276" formatCode="dd/mm/yy;@">
                  <c:v>43469</c:v>
                </c:pt>
                <c:pt idx="277" formatCode="dd/mm/yy;@">
                  <c:v>43469</c:v>
                </c:pt>
                <c:pt idx="278" formatCode="dd/mm/yy;@">
                  <c:v>43470</c:v>
                </c:pt>
                <c:pt idx="279" formatCode="dd/mm/yy;@">
                  <c:v>43470</c:v>
                </c:pt>
                <c:pt idx="280" formatCode="dd/mm/yy;@">
                  <c:v>43472</c:v>
                </c:pt>
                <c:pt idx="281" formatCode="dd/mm/yy;@">
                  <c:v>43472</c:v>
                </c:pt>
                <c:pt idx="282" formatCode="dd/mm/yy;@">
                  <c:v>43473</c:v>
                </c:pt>
                <c:pt idx="283" formatCode="dd/mm/yy;@">
                  <c:v>43473</c:v>
                </c:pt>
                <c:pt idx="284" formatCode="dd/mm/yy;@">
                  <c:v>43474</c:v>
                </c:pt>
                <c:pt idx="285" formatCode="dd/mm/yy;@">
                  <c:v>43474</c:v>
                </c:pt>
                <c:pt idx="286" formatCode="dd/mm/yy;@">
                  <c:v>43475</c:v>
                </c:pt>
                <c:pt idx="287" formatCode="dd/mm/yy;@">
                  <c:v>43475</c:v>
                </c:pt>
                <c:pt idx="288" formatCode="dd/mm/yy;@">
                  <c:v>43478</c:v>
                </c:pt>
                <c:pt idx="289" formatCode="dd/mm/yy;@">
                  <c:v>43478</c:v>
                </c:pt>
                <c:pt idx="290" formatCode="dd/mm/yy;@">
                  <c:v>43479</c:v>
                </c:pt>
                <c:pt idx="291" formatCode="dd/mm/yy;@">
                  <c:v>43479</c:v>
                </c:pt>
                <c:pt idx="292" formatCode="dd/mm/yy;@">
                  <c:v>43480</c:v>
                </c:pt>
                <c:pt idx="293" formatCode="dd/mm/yy;@">
                  <c:v>43480</c:v>
                </c:pt>
                <c:pt idx="294" formatCode="dd/mm/yy;@">
                  <c:v>43480</c:v>
                </c:pt>
                <c:pt idx="295" formatCode="dd/mm/yy;@">
                  <c:v>43480</c:v>
                </c:pt>
                <c:pt idx="296" formatCode="dd/mm/yy;@">
                  <c:v>43481</c:v>
                </c:pt>
                <c:pt idx="297" formatCode="dd/mm/yy;@">
                  <c:v>43481</c:v>
                </c:pt>
                <c:pt idx="298" formatCode="dd/mm/yy;@">
                  <c:v>43482</c:v>
                </c:pt>
                <c:pt idx="299" formatCode="dd/mm/yy;@">
                  <c:v>43482</c:v>
                </c:pt>
                <c:pt idx="300" formatCode="dd/mm/yy;@">
                  <c:v>43483</c:v>
                </c:pt>
                <c:pt idx="301" formatCode="dd/mm/yy;@">
                  <c:v>43483</c:v>
                </c:pt>
                <c:pt idx="302" formatCode="dd/mm/yy;@">
                  <c:v>43490</c:v>
                </c:pt>
                <c:pt idx="303" formatCode="dd/mm/yy;@">
                  <c:v>43490</c:v>
                </c:pt>
                <c:pt idx="304" formatCode="dd/mm/yy;@">
                  <c:v>43491</c:v>
                </c:pt>
                <c:pt idx="305" formatCode="dd/mm/yy;@">
                  <c:v>43491</c:v>
                </c:pt>
                <c:pt idx="306" formatCode="dd/mm/yy;@">
                  <c:v>43492</c:v>
                </c:pt>
                <c:pt idx="307" formatCode="dd/mm/yy;@">
                  <c:v>43492</c:v>
                </c:pt>
                <c:pt idx="308" formatCode="dd/mm/yy;@">
                  <c:v>43493</c:v>
                </c:pt>
                <c:pt idx="309" formatCode="dd/mm/yy;@">
                  <c:v>43493</c:v>
                </c:pt>
                <c:pt idx="310" formatCode="dd/mm/yy;@">
                  <c:v>43494</c:v>
                </c:pt>
                <c:pt idx="311" formatCode="dd/mm/yy;@">
                  <c:v>43494</c:v>
                </c:pt>
                <c:pt idx="312" formatCode="dd/mm/yy;@">
                  <c:v>43495</c:v>
                </c:pt>
                <c:pt idx="313" formatCode="dd/mm/yy;@">
                  <c:v>43495</c:v>
                </c:pt>
                <c:pt idx="314" formatCode="dd/mm/yy;@">
                  <c:v>43506</c:v>
                </c:pt>
                <c:pt idx="315" formatCode="dd/mm/yy;@">
                  <c:v>43506</c:v>
                </c:pt>
                <c:pt idx="316" formatCode="dd/mm/yy;@">
                  <c:v>43509</c:v>
                </c:pt>
                <c:pt idx="317" formatCode="dd/mm/yy;@">
                  <c:v>43509</c:v>
                </c:pt>
                <c:pt idx="318" formatCode="dd/mm/yy;@">
                  <c:v>43510</c:v>
                </c:pt>
                <c:pt idx="319" formatCode="dd/mm/yy;@">
                  <c:v>43510</c:v>
                </c:pt>
                <c:pt idx="320" formatCode="dd/mm/yy;@">
                  <c:v>43510</c:v>
                </c:pt>
                <c:pt idx="321" formatCode="dd/mm/yy;@">
                  <c:v>43510</c:v>
                </c:pt>
                <c:pt idx="322" formatCode="dd/mm/yy;@">
                  <c:v>43511</c:v>
                </c:pt>
                <c:pt idx="323" formatCode="dd/mm/yy;@">
                  <c:v>43511</c:v>
                </c:pt>
                <c:pt idx="324" formatCode="dd/mm/yy;@">
                  <c:v>43514</c:v>
                </c:pt>
                <c:pt idx="325" formatCode="dd/mm/yy;@">
                  <c:v>43514</c:v>
                </c:pt>
                <c:pt idx="326" formatCode="dd/mm/yy;@">
                  <c:v>43515</c:v>
                </c:pt>
                <c:pt idx="327" formatCode="dd/mm/yy;@">
                  <c:v>43515</c:v>
                </c:pt>
                <c:pt idx="328" formatCode="dd/mm/yy;@">
                  <c:v>43516</c:v>
                </c:pt>
                <c:pt idx="329" formatCode="dd/mm/yy;@">
                  <c:v>43516</c:v>
                </c:pt>
                <c:pt idx="330" formatCode="dd/mm/yy;@">
                  <c:v>43517</c:v>
                </c:pt>
                <c:pt idx="331" formatCode="dd/mm/yy;@">
                  <c:v>43517</c:v>
                </c:pt>
                <c:pt idx="332" formatCode="dd/mm/yy;@">
                  <c:v>43524</c:v>
                </c:pt>
                <c:pt idx="333" formatCode="dd/mm/yy;@">
                  <c:v>43524</c:v>
                </c:pt>
                <c:pt idx="334" formatCode="dd/mm/yy;@">
                  <c:v>43525</c:v>
                </c:pt>
                <c:pt idx="335" formatCode="dd/mm/yy;@">
                  <c:v>43525</c:v>
                </c:pt>
                <c:pt idx="336" formatCode="dd/mm/yy;@">
                  <c:v>43529</c:v>
                </c:pt>
                <c:pt idx="337" formatCode="dd/mm/yy;@">
                  <c:v>43529</c:v>
                </c:pt>
                <c:pt idx="338" formatCode="dd/mm/yy;@">
                  <c:v>43530</c:v>
                </c:pt>
                <c:pt idx="339" formatCode="dd/mm/yy;@">
                  <c:v>43530</c:v>
                </c:pt>
                <c:pt idx="340" formatCode="dd/mm/yy;@">
                  <c:v>43531</c:v>
                </c:pt>
                <c:pt idx="341" formatCode="dd/mm/yy;@">
                  <c:v>43531</c:v>
                </c:pt>
                <c:pt idx="342" formatCode="dd/mm/yy;@">
                  <c:v>43532</c:v>
                </c:pt>
                <c:pt idx="343" formatCode="dd/mm/yy;@">
                  <c:v>43532</c:v>
                </c:pt>
                <c:pt idx="344" formatCode="dd/mm/yy;@">
                  <c:v>43535</c:v>
                </c:pt>
                <c:pt idx="345" formatCode="dd/mm/yy;@">
                  <c:v>43535</c:v>
                </c:pt>
                <c:pt idx="346" formatCode="dd/mm/yy;@">
                  <c:v>43536</c:v>
                </c:pt>
                <c:pt idx="347" formatCode="dd/mm/yy;@">
                  <c:v>43536</c:v>
                </c:pt>
                <c:pt idx="348" formatCode="dd/mm/yy;@">
                  <c:v>43537</c:v>
                </c:pt>
                <c:pt idx="349" formatCode="dd/mm/yy;@">
                  <c:v>43537</c:v>
                </c:pt>
                <c:pt idx="350" formatCode="dd/mm/yy;@">
                  <c:v>43538</c:v>
                </c:pt>
                <c:pt idx="351" formatCode="dd/mm/yy;@">
                  <c:v>43538</c:v>
                </c:pt>
                <c:pt idx="352" formatCode="dd/mm/yy;@">
                  <c:v>43538</c:v>
                </c:pt>
                <c:pt idx="353" formatCode="dd/mm/yy;@">
                  <c:v>43538</c:v>
                </c:pt>
                <c:pt idx="354" formatCode="dd/mm/yy;@">
                  <c:v>43540</c:v>
                </c:pt>
                <c:pt idx="355" formatCode="dd/mm/yy;@">
                  <c:v>43540</c:v>
                </c:pt>
                <c:pt idx="356" formatCode="dd/mm/yy;@">
                  <c:v>43546</c:v>
                </c:pt>
                <c:pt idx="357" formatCode="dd/mm/yy;@">
                  <c:v>43546</c:v>
                </c:pt>
                <c:pt idx="358" formatCode="dd/mm/yy;@">
                  <c:v>43548</c:v>
                </c:pt>
                <c:pt idx="359" formatCode="dd/mm/yy;@">
                  <c:v>43548</c:v>
                </c:pt>
                <c:pt idx="360" formatCode="dd/mm/yy;@">
                  <c:v>43549</c:v>
                </c:pt>
                <c:pt idx="361" formatCode="dd/mm/yy;@">
                  <c:v>43549</c:v>
                </c:pt>
                <c:pt idx="362" formatCode="dd/mm/yy;@">
                  <c:v>43551</c:v>
                </c:pt>
                <c:pt idx="363" formatCode="dd/mm/yy;@">
                  <c:v>43551</c:v>
                </c:pt>
                <c:pt idx="364" formatCode="dd/mm/yy;@">
                  <c:v>43552</c:v>
                </c:pt>
                <c:pt idx="365" formatCode="dd/mm/yy;@">
                  <c:v>43552</c:v>
                </c:pt>
                <c:pt idx="366" formatCode="dd/mm/yy;@">
                  <c:v>43552</c:v>
                </c:pt>
                <c:pt idx="367" formatCode="dd/mm/yy;@">
                  <c:v>43552</c:v>
                </c:pt>
                <c:pt idx="368" formatCode="dd/mm/yy;@">
                  <c:v>43554</c:v>
                </c:pt>
                <c:pt idx="369" formatCode="dd/mm/yy;@">
                  <c:v>43554</c:v>
                </c:pt>
                <c:pt idx="370" formatCode="dd/mm/yy;@">
                  <c:v>43558</c:v>
                </c:pt>
                <c:pt idx="371" formatCode="dd/mm/yy;@">
                  <c:v>43558</c:v>
                </c:pt>
                <c:pt idx="372" formatCode="dd/mm/yy;@">
                  <c:v>43559</c:v>
                </c:pt>
                <c:pt idx="373" formatCode="dd/mm/yy;@">
                  <c:v>43559</c:v>
                </c:pt>
                <c:pt idx="374" formatCode="dd/mm/yy;@">
                  <c:v>43560</c:v>
                </c:pt>
                <c:pt idx="375" formatCode="dd/mm/yy;@">
                  <c:v>43560</c:v>
                </c:pt>
                <c:pt idx="376" formatCode="dd/mm/yy;@">
                  <c:v>43561</c:v>
                </c:pt>
                <c:pt idx="377" formatCode="dd/mm/yy;@">
                  <c:v>43561</c:v>
                </c:pt>
                <c:pt idx="378" formatCode="dd/mm/yy;@">
                  <c:v>43562</c:v>
                </c:pt>
                <c:pt idx="379" formatCode="dd/mm/yy;@">
                  <c:v>43562</c:v>
                </c:pt>
                <c:pt idx="380" formatCode="dd/mm/yy;@">
                  <c:v>43563</c:v>
                </c:pt>
                <c:pt idx="381" formatCode="dd/mm/yy;@">
                  <c:v>43563</c:v>
                </c:pt>
                <c:pt idx="382" formatCode="dd/mm/yy;@">
                  <c:v>43564</c:v>
                </c:pt>
                <c:pt idx="383" formatCode="dd/mm/yy;@">
                  <c:v>43564</c:v>
                </c:pt>
                <c:pt idx="384" formatCode="dd/mm/yy;@">
                  <c:v>43565</c:v>
                </c:pt>
                <c:pt idx="385" formatCode="dd/mm/yy;@">
                  <c:v>43565</c:v>
                </c:pt>
                <c:pt idx="386" formatCode="dd/mm/yy;@">
                  <c:v>43566</c:v>
                </c:pt>
                <c:pt idx="387" formatCode="dd/mm/yy;@">
                  <c:v>43566</c:v>
                </c:pt>
                <c:pt idx="388" formatCode="dd/mm/yy;@">
                  <c:v>43566</c:v>
                </c:pt>
                <c:pt idx="389" formatCode="dd/mm/yy;@">
                  <c:v>43566</c:v>
                </c:pt>
                <c:pt idx="390" formatCode="dd/mm/yy;@">
                  <c:v>43567</c:v>
                </c:pt>
                <c:pt idx="391" formatCode="dd/mm/yy;@">
                  <c:v>43567</c:v>
                </c:pt>
                <c:pt idx="392" formatCode="dd/mm/yy;@">
                  <c:v>43572</c:v>
                </c:pt>
                <c:pt idx="393" formatCode="dd/mm/yy;@">
                  <c:v>43572</c:v>
                </c:pt>
                <c:pt idx="394" formatCode="dd/mm/yy;@">
                  <c:v>43573</c:v>
                </c:pt>
                <c:pt idx="395" formatCode="dd/mm/yy;@">
                  <c:v>43573</c:v>
                </c:pt>
                <c:pt idx="396" formatCode="dd/mm/yy;@">
                  <c:v>43574</c:v>
                </c:pt>
                <c:pt idx="397" formatCode="dd/mm/yy;@">
                  <c:v>43574</c:v>
                </c:pt>
                <c:pt idx="398" formatCode="dd/mm/yy;@">
                  <c:v>43574</c:v>
                </c:pt>
                <c:pt idx="399" formatCode="dd/mm/yy;@">
                  <c:v>43574</c:v>
                </c:pt>
                <c:pt idx="400" formatCode="dd/mm/yy;@">
                  <c:v>43579</c:v>
                </c:pt>
                <c:pt idx="401" formatCode="dd/mm/yy;@">
                  <c:v>43579</c:v>
                </c:pt>
                <c:pt idx="402" formatCode="dd/mm/yy;@">
                  <c:v>43580</c:v>
                </c:pt>
                <c:pt idx="403" formatCode="dd/mm/yy;@">
                  <c:v>43580</c:v>
                </c:pt>
                <c:pt idx="404" formatCode="dd/mm/yy;@">
                  <c:v>43580</c:v>
                </c:pt>
                <c:pt idx="405" formatCode="dd/mm/yy;@">
                  <c:v>43580</c:v>
                </c:pt>
                <c:pt idx="406" formatCode="dd/mm/yy;@">
                  <c:v>43582</c:v>
                </c:pt>
                <c:pt idx="407" formatCode="dd/mm/yy;@">
                  <c:v>43582</c:v>
                </c:pt>
                <c:pt idx="408" formatCode="dd/mm/yy;@">
                  <c:v>43584</c:v>
                </c:pt>
                <c:pt idx="409" formatCode="dd/mm/yy;@">
                  <c:v>43584</c:v>
                </c:pt>
                <c:pt idx="410" formatCode="dd/mm/yy;@">
                  <c:v>43591</c:v>
                </c:pt>
                <c:pt idx="411" formatCode="dd/mm/yy;@">
                  <c:v>43591</c:v>
                </c:pt>
                <c:pt idx="412" formatCode="dd/mm/yy;@">
                  <c:v>43592</c:v>
                </c:pt>
                <c:pt idx="413" formatCode="dd/mm/yy;@">
                  <c:v>43592</c:v>
                </c:pt>
                <c:pt idx="414" formatCode="dd/mm/yy;@">
                  <c:v>43593</c:v>
                </c:pt>
                <c:pt idx="415" formatCode="dd/mm/yy;@">
                  <c:v>43593</c:v>
                </c:pt>
                <c:pt idx="416" formatCode="dd/mm/yy;@">
                  <c:v>43594</c:v>
                </c:pt>
                <c:pt idx="417" formatCode="dd/mm/yy;@">
                  <c:v>43594</c:v>
                </c:pt>
                <c:pt idx="418" formatCode="dd/mm/yy;@">
                  <c:v>43594</c:v>
                </c:pt>
                <c:pt idx="419" formatCode="dd/mm/yy;@">
                  <c:v>43594</c:v>
                </c:pt>
                <c:pt idx="420" formatCode="dd/mm/yy;@">
                  <c:v>43595</c:v>
                </c:pt>
                <c:pt idx="421" formatCode="dd/mm/yy;@">
                  <c:v>43595</c:v>
                </c:pt>
                <c:pt idx="422" formatCode="dd/mm/yy;@">
                  <c:v>43598</c:v>
                </c:pt>
                <c:pt idx="423" formatCode="dd/mm/yy;@">
                  <c:v>43598</c:v>
                </c:pt>
                <c:pt idx="424" formatCode="dd/mm/yy;@">
                  <c:v>43599</c:v>
                </c:pt>
                <c:pt idx="425" formatCode="dd/mm/yy;@">
                  <c:v>43599</c:v>
                </c:pt>
                <c:pt idx="426" formatCode="dd/mm/yy;@">
                  <c:v>43600</c:v>
                </c:pt>
                <c:pt idx="427" formatCode="dd/mm/yy;@">
                  <c:v>43600</c:v>
                </c:pt>
                <c:pt idx="428" formatCode="dd/mm/yy;@">
                  <c:v>43601</c:v>
                </c:pt>
                <c:pt idx="429" formatCode="dd/mm/yy;@">
                  <c:v>43601</c:v>
                </c:pt>
                <c:pt idx="430" formatCode="dd/mm/yy;@">
                  <c:v>43601</c:v>
                </c:pt>
                <c:pt idx="431" formatCode="dd/mm/yy;@">
                  <c:v>43601</c:v>
                </c:pt>
                <c:pt idx="432" formatCode="dd/mm/yy;@">
                  <c:v>43602</c:v>
                </c:pt>
                <c:pt idx="433" formatCode="dd/mm/yy;@">
                  <c:v>43602</c:v>
                </c:pt>
                <c:pt idx="434" formatCode="dd/mm/yy;@">
                  <c:v>43603</c:v>
                </c:pt>
                <c:pt idx="435" formatCode="dd/mm/yy;@">
                  <c:v>43603</c:v>
                </c:pt>
                <c:pt idx="436" formatCode="dd/mm/yy;@">
                  <c:v>43603</c:v>
                </c:pt>
                <c:pt idx="437" formatCode="dd/mm/yy;@">
                  <c:v>43603</c:v>
                </c:pt>
                <c:pt idx="438" formatCode="dd/mm/yy;@">
                  <c:v>43607</c:v>
                </c:pt>
                <c:pt idx="439" formatCode="dd/mm/yy;@">
                  <c:v>43607</c:v>
                </c:pt>
                <c:pt idx="440" formatCode="dd/mm/yy;@">
                  <c:v>43609</c:v>
                </c:pt>
                <c:pt idx="441" formatCode="dd/mm/yy;@">
                  <c:v>43609</c:v>
                </c:pt>
                <c:pt idx="442" formatCode="dd/mm/yy;@">
                  <c:v>43614</c:v>
                </c:pt>
                <c:pt idx="443" formatCode="dd/mm/yy;@">
                  <c:v>43614</c:v>
                </c:pt>
                <c:pt idx="444" formatCode="dd/mm/yy;@">
                  <c:v>43615</c:v>
                </c:pt>
                <c:pt idx="445" formatCode="dd/mm/yy;@">
                  <c:v>43615</c:v>
                </c:pt>
                <c:pt idx="446" formatCode="dd/mm/yy;@">
                  <c:v>43617</c:v>
                </c:pt>
                <c:pt idx="447" formatCode="dd/mm/yy;@">
                  <c:v>43617</c:v>
                </c:pt>
                <c:pt idx="448" formatCode="dd/mm/yy;@">
                  <c:v>43623</c:v>
                </c:pt>
                <c:pt idx="449" formatCode="dd/mm/yy;@">
                  <c:v>43623</c:v>
                </c:pt>
                <c:pt idx="450" formatCode="dd/mm/yy;@">
                  <c:v>43628</c:v>
                </c:pt>
                <c:pt idx="451" formatCode="dd/mm/yy;@">
                  <c:v>43628</c:v>
                </c:pt>
                <c:pt idx="452" formatCode="dd/mm/yy;@">
                  <c:v>43630</c:v>
                </c:pt>
                <c:pt idx="453" formatCode="dd/mm/yy;@">
                  <c:v>43630</c:v>
                </c:pt>
                <c:pt idx="454" formatCode="dd/mm/yy;@">
                  <c:v>43635</c:v>
                </c:pt>
                <c:pt idx="455" formatCode="dd/mm/yy;@">
                  <c:v>43635</c:v>
                </c:pt>
                <c:pt idx="456" formatCode="dd/mm/yy;@">
                  <c:v>43636</c:v>
                </c:pt>
                <c:pt idx="457" formatCode="dd/mm/yy;@">
                  <c:v>43636</c:v>
                </c:pt>
                <c:pt idx="458" formatCode="dd/mm/yy;@">
                  <c:v>43641</c:v>
                </c:pt>
                <c:pt idx="459" formatCode="dd/mm/yy;@">
                  <c:v>43641</c:v>
                </c:pt>
                <c:pt idx="460" formatCode="dd/mm/yy;@">
                  <c:v>43642</c:v>
                </c:pt>
                <c:pt idx="461" formatCode="dd/mm/yy;@">
                  <c:v>43642</c:v>
                </c:pt>
                <c:pt idx="462" formatCode="dd/mm/yy;@">
                  <c:v>43643</c:v>
                </c:pt>
                <c:pt idx="463" formatCode="dd/mm/yy;@">
                  <c:v>43643</c:v>
                </c:pt>
                <c:pt idx="464" formatCode="dd/mm/yy;@">
                  <c:v>43649</c:v>
                </c:pt>
                <c:pt idx="465" formatCode="dd/mm/yy;@">
                  <c:v>43649</c:v>
                </c:pt>
                <c:pt idx="466" formatCode="dd/mm/yy;@">
                  <c:v>43650</c:v>
                </c:pt>
                <c:pt idx="467" formatCode="dd/mm/yy;@">
                  <c:v>43650</c:v>
                </c:pt>
                <c:pt idx="468" formatCode="dd/mm/yy;@">
                  <c:v>43652</c:v>
                </c:pt>
                <c:pt idx="469" formatCode="dd/mm/yy;@">
                  <c:v>43652</c:v>
                </c:pt>
                <c:pt idx="470" formatCode="dd/mm/yy;@">
                  <c:v>43670</c:v>
                </c:pt>
                <c:pt idx="471" formatCode="dd/mm/yy;@">
                  <c:v>43670</c:v>
                </c:pt>
                <c:pt idx="472" formatCode="dd/mm/yy;@">
                  <c:v>43673</c:v>
                </c:pt>
                <c:pt idx="473" formatCode="dd/mm/yy;@">
                  <c:v>43673</c:v>
                </c:pt>
                <c:pt idx="474" formatCode="dd/mm/yy;@">
                  <c:v>43675</c:v>
                </c:pt>
                <c:pt idx="475" formatCode="dd/mm/yy;@">
                  <c:v>43675</c:v>
                </c:pt>
                <c:pt idx="476" formatCode="dd/mm/yy;@">
                  <c:v>43676</c:v>
                </c:pt>
                <c:pt idx="477" formatCode="dd/mm/yy;@">
                  <c:v>43676</c:v>
                </c:pt>
                <c:pt idx="478" formatCode="dd/mm/yy;@">
                  <c:v>43677</c:v>
                </c:pt>
                <c:pt idx="479" formatCode="dd/mm/yy;@">
                  <c:v>43677</c:v>
                </c:pt>
                <c:pt idx="480" formatCode="dd/mm/yy;@">
                  <c:v>43678</c:v>
                </c:pt>
                <c:pt idx="481" formatCode="dd/mm/yy;@">
                  <c:v>43678</c:v>
                </c:pt>
                <c:pt idx="482" formatCode="dd/mm/yy;@">
                  <c:v>43678</c:v>
                </c:pt>
                <c:pt idx="483" formatCode="dd/mm/yy;@">
                  <c:v>43678</c:v>
                </c:pt>
                <c:pt idx="484" formatCode="dd/mm/yy;@">
                  <c:v>43679</c:v>
                </c:pt>
                <c:pt idx="485" formatCode="dd/mm/yy;@">
                  <c:v>43679</c:v>
                </c:pt>
                <c:pt idx="486" formatCode="dd/mm/yy;@">
                  <c:v>43693</c:v>
                </c:pt>
                <c:pt idx="487" formatCode="dd/mm/yy;@">
                  <c:v>43693</c:v>
                </c:pt>
                <c:pt idx="488" formatCode="dd/mm/yy;@">
                  <c:v>43694</c:v>
                </c:pt>
                <c:pt idx="489" formatCode="dd/mm/yy;@">
                  <c:v>43694</c:v>
                </c:pt>
                <c:pt idx="490" formatCode="dd/mm/yy;@">
                  <c:v>43696</c:v>
                </c:pt>
                <c:pt idx="491" formatCode="dd/mm/yy;@">
                  <c:v>43696</c:v>
                </c:pt>
                <c:pt idx="492" formatCode="dd/mm/yy;@">
                  <c:v>43698</c:v>
                </c:pt>
                <c:pt idx="493" formatCode="dd/mm/yy;@">
                  <c:v>43698</c:v>
                </c:pt>
                <c:pt idx="494" formatCode="dd/mm/yy;@">
                  <c:v>43698</c:v>
                </c:pt>
                <c:pt idx="495" formatCode="dd/mm/yy;@">
                  <c:v>43698</c:v>
                </c:pt>
                <c:pt idx="496" formatCode="dd/mm/yy;@">
                  <c:v>43700</c:v>
                </c:pt>
                <c:pt idx="497" formatCode="dd/mm/yy;@">
                  <c:v>43700</c:v>
                </c:pt>
                <c:pt idx="498" formatCode="dd/mm/yy;@">
                  <c:v>43704</c:v>
                </c:pt>
                <c:pt idx="499" formatCode="dd/mm/yy;@">
                  <c:v>43704</c:v>
                </c:pt>
                <c:pt idx="500" formatCode="dd/mm/yy;@">
                  <c:v>43706</c:v>
                </c:pt>
                <c:pt idx="501" formatCode="dd/mm/yy;@">
                  <c:v>43706</c:v>
                </c:pt>
                <c:pt idx="502" formatCode="dd/mm/yy;@">
                  <c:v>43713</c:v>
                </c:pt>
                <c:pt idx="503" formatCode="dd/mm/yy;@">
                  <c:v>43713</c:v>
                </c:pt>
                <c:pt idx="504" formatCode="dd/mm/yy;@">
                  <c:v>43714</c:v>
                </c:pt>
                <c:pt idx="505" formatCode="dd/mm/yy;@">
                  <c:v>43714</c:v>
                </c:pt>
                <c:pt idx="506" formatCode="dd/mm/yy;@">
                  <c:v>43715</c:v>
                </c:pt>
                <c:pt idx="507" formatCode="dd/mm/yy;@">
                  <c:v>43715</c:v>
                </c:pt>
                <c:pt idx="508" formatCode="dd/mm/yy;@">
                  <c:v>43717</c:v>
                </c:pt>
                <c:pt idx="509" formatCode="dd/mm/yy;@">
                  <c:v>43717</c:v>
                </c:pt>
                <c:pt idx="510" formatCode="dd/mm/yy;@">
                  <c:v>43718</c:v>
                </c:pt>
                <c:pt idx="511" formatCode="dd/mm/yy;@">
                  <c:v>43718</c:v>
                </c:pt>
                <c:pt idx="512" formatCode="dd/mm/yy;@">
                  <c:v>43719</c:v>
                </c:pt>
                <c:pt idx="513" formatCode="dd/mm/yy;@">
                  <c:v>43719</c:v>
                </c:pt>
                <c:pt idx="514" formatCode="dd/mm/yy;@">
                  <c:v>43720</c:v>
                </c:pt>
                <c:pt idx="515" formatCode="dd/mm/yy;@">
                  <c:v>43720</c:v>
                </c:pt>
                <c:pt idx="516" formatCode="dd/mm/yy;@">
                  <c:v>43720</c:v>
                </c:pt>
                <c:pt idx="517" formatCode="dd/mm/yy;@">
                  <c:v>43720</c:v>
                </c:pt>
                <c:pt idx="518" formatCode="dd/mm/yy;@">
                  <c:v>43722</c:v>
                </c:pt>
                <c:pt idx="519" formatCode="dd/mm/yy;@">
                  <c:v>43722</c:v>
                </c:pt>
                <c:pt idx="520" formatCode="dd/mm/yy;@">
                  <c:v>43727</c:v>
                </c:pt>
                <c:pt idx="521" formatCode="dd/mm/yy;@">
                  <c:v>43727</c:v>
                </c:pt>
                <c:pt idx="522" formatCode="dd/mm/yy;@">
                  <c:v>43728</c:v>
                </c:pt>
                <c:pt idx="523" formatCode="dd/mm/yy;@">
                  <c:v>43728</c:v>
                </c:pt>
                <c:pt idx="524" formatCode="dd/mm/yy;@">
                  <c:v>43731</c:v>
                </c:pt>
                <c:pt idx="525" formatCode="dd/mm/yy;@">
                  <c:v>43731</c:v>
                </c:pt>
                <c:pt idx="526" formatCode="dd/mm/yy;@">
                  <c:v>43732</c:v>
                </c:pt>
                <c:pt idx="527" formatCode="dd/mm/yy;@">
                  <c:v>43732</c:v>
                </c:pt>
                <c:pt idx="528" formatCode="dd/mm/yy;@">
                  <c:v>43741</c:v>
                </c:pt>
                <c:pt idx="529" formatCode="dd/mm/yy;@">
                  <c:v>43741</c:v>
                </c:pt>
                <c:pt idx="530" formatCode="dd/mm/yy;@">
                  <c:v>43742</c:v>
                </c:pt>
                <c:pt idx="531" formatCode="dd/mm/yy;@">
                  <c:v>43742</c:v>
                </c:pt>
                <c:pt idx="532" formatCode="dd/mm/yy;@">
                  <c:v>43742</c:v>
                </c:pt>
                <c:pt idx="533" formatCode="dd/mm/yy;@">
                  <c:v>43742</c:v>
                </c:pt>
                <c:pt idx="534" formatCode="dd/mm/yy;@">
                  <c:v>43743</c:v>
                </c:pt>
                <c:pt idx="535" formatCode="dd/mm/yy;@">
                  <c:v>43743</c:v>
                </c:pt>
                <c:pt idx="536" formatCode="dd/mm/yy;@">
                  <c:v>43745</c:v>
                </c:pt>
                <c:pt idx="537" formatCode="dd/mm/yy;@">
                  <c:v>43745</c:v>
                </c:pt>
                <c:pt idx="538" formatCode="dd/mm/yy;@">
                  <c:v>43747</c:v>
                </c:pt>
                <c:pt idx="539" formatCode="dd/mm/yy;@">
                  <c:v>43747</c:v>
                </c:pt>
                <c:pt idx="540" formatCode="dd/mm/yy;@">
                  <c:v>43748</c:v>
                </c:pt>
                <c:pt idx="541" formatCode="dd/mm/yy;@">
                  <c:v>43748</c:v>
                </c:pt>
                <c:pt idx="542" formatCode="dd/mm/yy;@">
                  <c:v>43750</c:v>
                </c:pt>
                <c:pt idx="543" formatCode="dd/mm/yy;@">
                  <c:v>43750</c:v>
                </c:pt>
                <c:pt idx="544" formatCode="dd/mm/yy;@">
                  <c:v>43752</c:v>
                </c:pt>
                <c:pt idx="545" formatCode="dd/mm/yy;@">
                  <c:v>43752</c:v>
                </c:pt>
                <c:pt idx="546" formatCode="dd/mm/yy;@">
                  <c:v>43754</c:v>
                </c:pt>
                <c:pt idx="547" formatCode="dd/mm/yy;@">
                  <c:v>43754</c:v>
                </c:pt>
                <c:pt idx="548" formatCode="dd/mm/yy;@">
                  <c:v>43754</c:v>
                </c:pt>
                <c:pt idx="549" formatCode="dd/mm/yy;@">
                  <c:v>43754</c:v>
                </c:pt>
                <c:pt idx="550" formatCode="dd/mm/yy;@">
                  <c:v>43755</c:v>
                </c:pt>
                <c:pt idx="551" formatCode="dd/mm/yy;@">
                  <c:v>43755</c:v>
                </c:pt>
                <c:pt idx="552" formatCode="dd/mm/yy;@">
                  <c:v>43756</c:v>
                </c:pt>
                <c:pt idx="553" formatCode="dd/mm/yy;@">
                  <c:v>43756</c:v>
                </c:pt>
                <c:pt idx="554" formatCode="dd/mm/yy;@">
                  <c:v>43757</c:v>
                </c:pt>
                <c:pt idx="555" formatCode="dd/mm/yy;@">
                  <c:v>43757</c:v>
                </c:pt>
                <c:pt idx="556" formatCode="dd/mm/yy;@">
                  <c:v>43759</c:v>
                </c:pt>
                <c:pt idx="557" formatCode="dd/mm/yy;@">
                  <c:v>43759</c:v>
                </c:pt>
                <c:pt idx="558" formatCode="dd/mm/yy;@">
                  <c:v>43761</c:v>
                </c:pt>
                <c:pt idx="559" formatCode="dd/mm/yy;@">
                  <c:v>43761</c:v>
                </c:pt>
                <c:pt idx="560" formatCode="dd/mm/yy;@">
                  <c:v>43761</c:v>
                </c:pt>
                <c:pt idx="561" formatCode="dd/mm/yy;@">
                  <c:v>43761</c:v>
                </c:pt>
                <c:pt idx="562" formatCode="dd/mm/yy;@">
                  <c:v>43763</c:v>
                </c:pt>
                <c:pt idx="563" formatCode="dd/mm/yy;@">
                  <c:v>43763</c:v>
                </c:pt>
                <c:pt idx="564" formatCode="dd/mm/yy;@">
                  <c:v>43766</c:v>
                </c:pt>
                <c:pt idx="565" formatCode="dd/mm/yy;@">
                  <c:v>43766</c:v>
                </c:pt>
                <c:pt idx="566" formatCode="dd/mm/yy;@">
                  <c:v>43767</c:v>
                </c:pt>
                <c:pt idx="567" formatCode="dd/mm/yy;@">
                  <c:v>43767</c:v>
                </c:pt>
                <c:pt idx="568" formatCode="dd/mm/yy;@">
                  <c:v>43768</c:v>
                </c:pt>
                <c:pt idx="569" formatCode="dd/mm/yy;@">
                  <c:v>43768</c:v>
                </c:pt>
                <c:pt idx="570" formatCode="dd/mm/yy;@">
                  <c:v>43769</c:v>
                </c:pt>
                <c:pt idx="571" formatCode="dd/mm/yy;@">
                  <c:v>43769</c:v>
                </c:pt>
                <c:pt idx="572" formatCode="dd/mm/yy;@">
                  <c:v>43776</c:v>
                </c:pt>
                <c:pt idx="573" formatCode="dd/mm/yy;@">
                  <c:v>43784</c:v>
                </c:pt>
                <c:pt idx="574" formatCode="dd/mm/yy;@">
                  <c:v>43784</c:v>
                </c:pt>
                <c:pt idx="575" formatCode="dd/mm/yy;@">
                  <c:v>43786</c:v>
                </c:pt>
                <c:pt idx="576" formatCode="dd/mm/yy;@">
                  <c:v>43786</c:v>
                </c:pt>
                <c:pt idx="577" formatCode="dd/mm/yy;@">
                  <c:v>43788</c:v>
                </c:pt>
                <c:pt idx="578" formatCode="dd/mm/yy;@">
                  <c:v>43788</c:v>
                </c:pt>
                <c:pt idx="579" formatCode="dd/mm/yy;@">
                  <c:v>43790</c:v>
                </c:pt>
                <c:pt idx="580" formatCode="dd/mm/yy;@">
                  <c:v>43790</c:v>
                </c:pt>
                <c:pt idx="581" formatCode="dd/mm/yy;@">
                  <c:v>43790</c:v>
                </c:pt>
                <c:pt idx="582" formatCode="dd/mm/yy;@">
                  <c:v>43790</c:v>
                </c:pt>
                <c:pt idx="583" formatCode="dd/mm/yy;@">
                  <c:v>43792</c:v>
                </c:pt>
                <c:pt idx="584" formatCode="dd/mm/yy;@">
                  <c:v>43792</c:v>
                </c:pt>
                <c:pt idx="585" formatCode="dd/mm/yy;@">
                  <c:v>43796</c:v>
                </c:pt>
                <c:pt idx="586" formatCode="dd/mm/yy;@">
                  <c:v>43796</c:v>
                </c:pt>
                <c:pt idx="587" formatCode="dd/mm/yy;@">
                  <c:v>43797</c:v>
                </c:pt>
                <c:pt idx="588" formatCode="dd/mm/yy;@">
                  <c:v>43797</c:v>
                </c:pt>
                <c:pt idx="589" formatCode="dd/mm/yy;@">
                  <c:v>43798</c:v>
                </c:pt>
                <c:pt idx="590" formatCode="dd/mm/yy;@">
                  <c:v>43798</c:v>
                </c:pt>
                <c:pt idx="591" formatCode="dd/mm/yy;@">
                  <c:v>43799</c:v>
                </c:pt>
                <c:pt idx="592" formatCode="dd/mm/yy;@">
                  <c:v>43799</c:v>
                </c:pt>
                <c:pt idx="593" formatCode="dd/mm/yy;@">
                  <c:v>43801</c:v>
                </c:pt>
                <c:pt idx="594" formatCode="dd/mm/yy;@">
                  <c:v>43801</c:v>
                </c:pt>
                <c:pt idx="595" formatCode="dd/mm/yy;@">
                  <c:v>43803</c:v>
                </c:pt>
                <c:pt idx="596" formatCode="dd/mm/yy;@">
                  <c:v>43803</c:v>
                </c:pt>
                <c:pt idx="597" formatCode="dd/mm/yy;@">
                  <c:v>43809</c:v>
                </c:pt>
                <c:pt idx="598" formatCode="dd/mm/yy;@">
                  <c:v>43809</c:v>
                </c:pt>
                <c:pt idx="599" formatCode="dd/mm/yy;@">
                  <c:v>43811</c:v>
                </c:pt>
                <c:pt idx="600" formatCode="dd/mm/yy;@">
                  <c:v>43811</c:v>
                </c:pt>
                <c:pt idx="601" formatCode="dd/mm/yy;@">
                  <c:v>43816</c:v>
                </c:pt>
                <c:pt idx="602" formatCode="dd/mm/yy;@">
                  <c:v>43816</c:v>
                </c:pt>
                <c:pt idx="603" formatCode="dd/mm/yy;@">
                  <c:v>43818</c:v>
                </c:pt>
                <c:pt idx="604" formatCode="dd/mm/yy;@">
                  <c:v>43818</c:v>
                </c:pt>
                <c:pt idx="605" formatCode="dd/mm/yy;@">
                  <c:v>43822</c:v>
                </c:pt>
                <c:pt idx="606" formatCode="dd/mm/yy;@">
                  <c:v>43822</c:v>
                </c:pt>
                <c:pt idx="607" formatCode="dd/mm/yy;@">
                  <c:v>43823</c:v>
                </c:pt>
                <c:pt idx="608" formatCode="dd/mm/yy;@">
                  <c:v>43823</c:v>
                </c:pt>
                <c:pt idx="609" formatCode="dd/mm/yy;@">
                  <c:v>43825</c:v>
                </c:pt>
                <c:pt idx="610" formatCode="dd/mm/yy;@">
                  <c:v>43825</c:v>
                </c:pt>
                <c:pt idx="611" formatCode="dd/mm/yy;@">
                  <c:v>43826</c:v>
                </c:pt>
                <c:pt idx="612" formatCode="dd/mm/yy;@">
                  <c:v>43826</c:v>
                </c:pt>
              </c:numCache>
            </c:numRef>
          </c:cat>
          <c:val>
            <c:numRef>
              <c:f>'NG-LAFN-02 (29045)'!$N$3:$N$615</c:f>
              <c:numCache>
                <c:formatCode>General</c:formatCode>
                <c:ptCount val="613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45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6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6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90</c:v>
                </c:pt>
                <c:pt idx="48">
                  <c:v>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9</c:v>
                </c:pt>
                <c:pt idx="57">
                  <c:v>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34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10</c:v>
                </c:pt>
                <c:pt idx="93">
                  <c:v>0</c:v>
                </c:pt>
                <c:pt idx="94">
                  <c:v>14</c:v>
                </c:pt>
                <c:pt idx="95">
                  <c:v>0</c:v>
                </c:pt>
                <c:pt idx="96">
                  <c:v>3</c:v>
                </c:pt>
                <c:pt idx="97">
                  <c:v>0</c:v>
                </c:pt>
                <c:pt idx="98">
                  <c:v>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3</c:v>
                </c:pt>
                <c:pt idx="103">
                  <c:v>34</c:v>
                </c:pt>
                <c:pt idx="104">
                  <c:v>0</c:v>
                </c:pt>
                <c:pt idx="105">
                  <c:v>0</c:v>
                </c:pt>
                <c:pt idx="106">
                  <c:v>19</c:v>
                </c:pt>
                <c:pt idx="107">
                  <c:v>0</c:v>
                </c:pt>
                <c:pt idx="108">
                  <c:v>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58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3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6</c:v>
                </c:pt>
                <c:pt idx="127">
                  <c:v>0</c:v>
                </c:pt>
                <c:pt idx="128">
                  <c:v>1</c:v>
                </c:pt>
                <c:pt idx="129">
                  <c:v>425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2</c:v>
                </c:pt>
                <c:pt idx="139">
                  <c:v>0</c:v>
                </c:pt>
                <c:pt idx="140">
                  <c:v>97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27</c:v>
                </c:pt>
                <c:pt idx="146">
                  <c:v>2</c:v>
                </c:pt>
                <c:pt idx="147">
                  <c:v>9</c:v>
                </c:pt>
                <c:pt idx="148">
                  <c:v>0</c:v>
                </c:pt>
                <c:pt idx="149">
                  <c:v>9</c:v>
                </c:pt>
                <c:pt idx="150">
                  <c:v>0</c:v>
                </c:pt>
                <c:pt idx="151">
                  <c:v>1</c:v>
                </c:pt>
                <c:pt idx="152">
                  <c:v>17</c:v>
                </c:pt>
                <c:pt idx="153">
                  <c:v>16</c:v>
                </c:pt>
                <c:pt idx="154">
                  <c:v>9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4</c:v>
                </c:pt>
                <c:pt idx="163">
                  <c:v>0</c:v>
                </c:pt>
                <c:pt idx="164">
                  <c:v>0</c:v>
                </c:pt>
                <c:pt idx="165">
                  <c:v>11</c:v>
                </c:pt>
                <c:pt idx="166">
                  <c:v>0</c:v>
                </c:pt>
                <c:pt idx="167">
                  <c:v>12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6</c:v>
                </c:pt>
                <c:pt idx="177">
                  <c:v>0</c:v>
                </c:pt>
                <c:pt idx="178">
                  <c:v>1</c:v>
                </c:pt>
                <c:pt idx="179">
                  <c:v>352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3</c:v>
                </c:pt>
                <c:pt idx="192">
                  <c:v>9</c:v>
                </c:pt>
                <c:pt idx="193">
                  <c:v>377</c:v>
                </c:pt>
                <c:pt idx="194">
                  <c:v>9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7</c:v>
                </c:pt>
                <c:pt idx="206">
                  <c:v>0</c:v>
                </c:pt>
                <c:pt idx="207">
                  <c:v>0</c:v>
                </c:pt>
                <c:pt idx="208">
                  <c:v>19</c:v>
                </c:pt>
                <c:pt idx="209">
                  <c:v>3</c:v>
                </c:pt>
                <c:pt idx="210">
                  <c:v>0</c:v>
                </c:pt>
                <c:pt idx="211">
                  <c:v>0</c:v>
                </c:pt>
                <c:pt idx="212">
                  <c:v>11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2</c:v>
                </c:pt>
                <c:pt idx="217">
                  <c:v>25</c:v>
                </c:pt>
                <c:pt idx="218">
                  <c:v>0</c:v>
                </c:pt>
                <c:pt idx="219">
                  <c:v>2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26</c:v>
                </c:pt>
                <c:pt idx="234">
                  <c:v>0</c:v>
                </c:pt>
                <c:pt idx="235">
                  <c:v>0</c:v>
                </c:pt>
                <c:pt idx="236">
                  <c:v>3</c:v>
                </c:pt>
                <c:pt idx="237">
                  <c:v>0</c:v>
                </c:pt>
                <c:pt idx="238">
                  <c:v>8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12</c:v>
                </c:pt>
                <c:pt idx="279">
                  <c:v>1</c:v>
                </c:pt>
                <c:pt idx="280">
                  <c:v>1</c:v>
                </c:pt>
                <c:pt idx="281">
                  <c:v>26</c:v>
                </c:pt>
                <c:pt idx="282">
                  <c:v>3</c:v>
                </c:pt>
                <c:pt idx="283">
                  <c:v>22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3</c:v>
                </c:pt>
                <c:pt idx="319">
                  <c:v>15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223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138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1221</c:v>
                </c:pt>
                <c:pt idx="364">
                  <c:v>0</c:v>
                </c:pt>
                <c:pt idx="365">
                  <c:v>20</c:v>
                </c:pt>
                <c:pt idx="366">
                  <c:v>0</c:v>
                </c:pt>
                <c:pt idx="367">
                  <c:v>0</c:v>
                </c:pt>
                <c:pt idx="368">
                  <c:v>5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18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2</c:v>
                </c:pt>
                <c:pt idx="389">
                  <c:v>0</c:v>
                </c:pt>
                <c:pt idx="390">
                  <c:v>672</c:v>
                </c:pt>
                <c:pt idx="391">
                  <c:v>1422</c:v>
                </c:pt>
                <c:pt idx="392">
                  <c:v>122</c:v>
                </c:pt>
                <c:pt idx="393">
                  <c:v>184</c:v>
                </c:pt>
                <c:pt idx="394">
                  <c:v>179</c:v>
                </c:pt>
                <c:pt idx="395">
                  <c:v>1801</c:v>
                </c:pt>
                <c:pt idx="396">
                  <c:v>33</c:v>
                </c:pt>
                <c:pt idx="397">
                  <c:v>0</c:v>
                </c:pt>
                <c:pt idx="398">
                  <c:v>20</c:v>
                </c:pt>
                <c:pt idx="399">
                  <c:v>102</c:v>
                </c:pt>
                <c:pt idx="400">
                  <c:v>0</c:v>
                </c:pt>
                <c:pt idx="401">
                  <c:v>4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2</c:v>
                </c:pt>
                <c:pt idx="435">
                  <c:v>84</c:v>
                </c:pt>
                <c:pt idx="436">
                  <c:v>39</c:v>
                </c:pt>
                <c:pt idx="437">
                  <c:v>2</c:v>
                </c:pt>
                <c:pt idx="438">
                  <c:v>0</c:v>
                </c:pt>
                <c:pt idx="439">
                  <c:v>36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30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1001</c:v>
                </c:pt>
                <c:pt idx="471">
                  <c:v>0</c:v>
                </c:pt>
                <c:pt idx="472">
                  <c:v>0</c:v>
                </c:pt>
                <c:pt idx="473">
                  <c:v>2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11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23</c:v>
                </c:pt>
                <c:pt idx="490">
                  <c:v>0</c:v>
                </c:pt>
                <c:pt idx="491">
                  <c:v>0</c:v>
                </c:pt>
                <c:pt idx="492">
                  <c:v>28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ser>
          <c:idx val="1"/>
          <c:order val="3"/>
          <c:tx>
            <c:strRef>
              <c:f>'NG-LAFN-02 (29045)'!$P$2</c:f>
              <c:strCache>
                <c:ptCount val="1"/>
                <c:pt idx="0">
                  <c:v>29045_1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'NG-LAFN-02 (29045)'!$M$3:$M$615</c:f>
              <c:numCache>
                <c:formatCode>m/d/yyyy</c:formatCode>
                <c:ptCount val="613"/>
                <c:pt idx="0">
                  <c:v>43103</c:v>
                </c:pt>
                <c:pt idx="1">
                  <c:v>43103</c:v>
                </c:pt>
                <c:pt idx="2">
                  <c:v>43105</c:v>
                </c:pt>
                <c:pt idx="3">
                  <c:v>43105</c:v>
                </c:pt>
                <c:pt idx="4">
                  <c:v>43106</c:v>
                </c:pt>
                <c:pt idx="5">
                  <c:v>43106</c:v>
                </c:pt>
                <c:pt idx="6">
                  <c:v>43111</c:v>
                </c:pt>
                <c:pt idx="7">
                  <c:v>43111</c:v>
                </c:pt>
                <c:pt idx="8">
                  <c:v>43113</c:v>
                </c:pt>
                <c:pt idx="9">
                  <c:v>43113</c:v>
                </c:pt>
                <c:pt idx="10">
                  <c:v>43118</c:v>
                </c:pt>
                <c:pt idx="11">
                  <c:v>43118</c:v>
                </c:pt>
                <c:pt idx="12">
                  <c:v>43118</c:v>
                </c:pt>
                <c:pt idx="13">
                  <c:v>43119</c:v>
                </c:pt>
                <c:pt idx="14">
                  <c:v>43120</c:v>
                </c:pt>
                <c:pt idx="15">
                  <c:v>43120</c:v>
                </c:pt>
                <c:pt idx="16">
                  <c:v>43121</c:v>
                </c:pt>
                <c:pt idx="17">
                  <c:v>43121</c:v>
                </c:pt>
                <c:pt idx="18">
                  <c:v>43123</c:v>
                </c:pt>
                <c:pt idx="19">
                  <c:v>43123</c:v>
                </c:pt>
                <c:pt idx="20">
                  <c:v>43124</c:v>
                </c:pt>
                <c:pt idx="21">
                  <c:v>43124</c:v>
                </c:pt>
                <c:pt idx="22">
                  <c:v>43125</c:v>
                </c:pt>
                <c:pt idx="23">
                  <c:v>43125</c:v>
                </c:pt>
                <c:pt idx="24">
                  <c:v>43125</c:v>
                </c:pt>
                <c:pt idx="25">
                  <c:v>43125</c:v>
                </c:pt>
                <c:pt idx="26">
                  <c:v>43127</c:v>
                </c:pt>
                <c:pt idx="27">
                  <c:v>43127</c:v>
                </c:pt>
                <c:pt idx="28">
                  <c:v>43131</c:v>
                </c:pt>
                <c:pt idx="29">
                  <c:v>43131</c:v>
                </c:pt>
                <c:pt idx="30">
                  <c:v>43134</c:v>
                </c:pt>
                <c:pt idx="31">
                  <c:v>43134</c:v>
                </c:pt>
                <c:pt idx="32">
                  <c:v>43138</c:v>
                </c:pt>
                <c:pt idx="33">
                  <c:v>43138</c:v>
                </c:pt>
                <c:pt idx="34">
                  <c:v>43139</c:v>
                </c:pt>
                <c:pt idx="35">
                  <c:v>43139</c:v>
                </c:pt>
                <c:pt idx="36">
                  <c:v>43141</c:v>
                </c:pt>
                <c:pt idx="37">
                  <c:v>43141</c:v>
                </c:pt>
                <c:pt idx="38">
                  <c:v>43157</c:v>
                </c:pt>
                <c:pt idx="39">
                  <c:v>43157</c:v>
                </c:pt>
                <c:pt idx="40">
                  <c:v>43160</c:v>
                </c:pt>
                <c:pt idx="41">
                  <c:v>43160</c:v>
                </c:pt>
                <c:pt idx="42">
                  <c:v>43162</c:v>
                </c:pt>
                <c:pt idx="43">
                  <c:v>43162</c:v>
                </c:pt>
                <c:pt idx="44">
                  <c:v>43166</c:v>
                </c:pt>
                <c:pt idx="45">
                  <c:v>43166</c:v>
                </c:pt>
                <c:pt idx="46">
                  <c:v>43168</c:v>
                </c:pt>
                <c:pt idx="47">
                  <c:v>43168</c:v>
                </c:pt>
                <c:pt idx="48">
                  <c:v>43171</c:v>
                </c:pt>
                <c:pt idx="49">
                  <c:v>43171</c:v>
                </c:pt>
                <c:pt idx="50">
                  <c:v>43173</c:v>
                </c:pt>
                <c:pt idx="51">
                  <c:v>43173</c:v>
                </c:pt>
                <c:pt idx="52">
                  <c:v>43175</c:v>
                </c:pt>
                <c:pt idx="53">
                  <c:v>43175</c:v>
                </c:pt>
                <c:pt idx="54">
                  <c:v>43176</c:v>
                </c:pt>
                <c:pt idx="55">
                  <c:v>43176</c:v>
                </c:pt>
                <c:pt idx="56">
                  <c:v>43181</c:v>
                </c:pt>
                <c:pt idx="57">
                  <c:v>43181</c:v>
                </c:pt>
                <c:pt idx="58">
                  <c:v>43181</c:v>
                </c:pt>
                <c:pt idx="59">
                  <c:v>43181</c:v>
                </c:pt>
                <c:pt idx="60">
                  <c:v>43183</c:v>
                </c:pt>
                <c:pt idx="61">
                  <c:v>43183</c:v>
                </c:pt>
                <c:pt idx="62">
                  <c:v>43187</c:v>
                </c:pt>
                <c:pt idx="63">
                  <c:v>43187</c:v>
                </c:pt>
                <c:pt idx="64">
                  <c:v>43188</c:v>
                </c:pt>
                <c:pt idx="65">
                  <c:v>43188</c:v>
                </c:pt>
                <c:pt idx="66">
                  <c:v>43189</c:v>
                </c:pt>
                <c:pt idx="67">
                  <c:v>43190</c:v>
                </c:pt>
                <c:pt idx="68">
                  <c:v>43192</c:v>
                </c:pt>
                <c:pt idx="69">
                  <c:v>43192</c:v>
                </c:pt>
                <c:pt idx="70">
                  <c:v>43193</c:v>
                </c:pt>
                <c:pt idx="71">
                  <c:v>43193</c:v>
                </c:pt>
                <c:pt idx="72">
                  <c:v>43194</c:v>
                </c:pt>
                <c:pt idx="73">
                  <c:v>43194</c:v>
                </c:pt>
                <c:pt idx="74">
                  <c:v>43194</c:v>
                </c:pt>
                <c:pt idx="75">
                  <c:v>43195</c:v>
                </c:pt>
                <c:pt idx="76">
                  <c:v>43195</c:v>
                </c:pt>
                <c:pt idx="77">
                  <c:v>43195</c:v>
                </c:pt>
                <c:pt idx="78">
                  <c:v>43208</c:v>
                </c:pt>
                <c:pt idx="79">
                  <c:v>43208</c:v>
                </c:pt>
                <c:pt idx="80">
                  <c:v>43209</c:v>
                </c:pt>
                <c:pt idx="81">
                  <c:v>43209</c:v>
                </c:pt>
                <c:pt idx="82">
                  <c:v>43209</c:v>
                </c:pt>
                <c:pt idx="83">
                  <c:v>43209</c:v>
                </c:pt>
                <c:pt idx="84">
                  <c:v>43211</c:v>
                </c:pt>
                <c:pt idx="85">
                  <c:v>43211</c:v>
                </c:pt>
                <c:pt idx="86">
                  <c:v>43213</c:v>
                </c:pt>
                <c:pt idx="87">
                  <c:v>43213</c:v>
                </c:pt>
                <c:pt idx="88">
                  <c:v>43215</c:v>
                </c:pt>
                <c:pt idx="89">
                  <c:v>43215</c:v>
                </c:pt>
                <c:pt idx="90">
                  <c:v>43218</c:v>
                </c:pt>
                <c:pt idx="91">
                  <c:v>43218</c:v>
                </c:pt>
                <c:pt idx="92">
                  <c:v>43223</c:v>
                </c:pt>
                <c:pt idx="93">
                  <c:v>43223</c:v>
                </c:pt>
                <c:pt idx="94">
                  <c:v>43225</c:v>
                </c:pt>
                <c:pt idx="95">
                  <c:v>43225</c:v>
                </c:pt>
                <c:pt idx="96">
                  <c:v>43227</c:v>
                </c:pt>
                <c:pt idx="97">
                  <c:v>43227</c:v>
                </c:pt>
                <c:pt idx="98">
                  <c:v>43227</c:v>
                </c:pt>
                <c:pt idx="99">
                  <c:v>43227</c:v>
                </c:pt>
                <c:pt idx="100">
                  <c:v>43229</c:v>
                </c:pt>
                <c:pt idx="101">
                  <c:v>43229</c:v>
                </c:pt>
                <c:pt idx="102">
                  <c:v>43231</c:v>
                </c:pt>
                <c:pt idx="103">
                  <c:v>43231</c:v>
                </c:pt>
                <c:pt idx="104">
                  <c:v>43232</c:v>
                </c:pt>
                <c:pt idx="105">
                  <c:v>43232</c:v>
                </c:pt>
                <c:pt idx="106">
                  <c:v>43237</c:v>
                </c:pt>
                <c:pt idx="107">
                  <c:v>43237</c:v>
                </c:pt>
                <c:pt idx="108">
                  <c:v>43238</c:v>
                </c:pt>
                <c:pt idx="109">
                  <c:v>43238</c:v>
                </c:pt>
                <c:pt idx="110">
                  <c:v>43239</c:v>
                </c:pt>
                <c:pt idx="111">
                  <c:v>43239</c:v>
                </c:pt>
                <c:pt idx="112">
                  <c:v>43242</c:v>
                </c:pt>
                <c:pt idx="113">
                  <c:v>43242</c:v>
                </c:pt>
                <c:pt idx="114">
                  <c:v>43244</c:v>
                </c:pt>
                <c:pt idx="115">
                  <c:v>43244</c:v>
                </c:pt>
                <c:pt idx="116">
                  <c:v>43250</c:v>
                </c:pt>
                <c:pt idx="117">
                  <c:v>43250</c:v>
                </c:pt>
                <c:pt idx="118">
                  <c:v>43251</c:v>
                </c:pt>
                <c:pt idx="119">
                  <c:v>43251</c:v>
                </c:pt>
                <c:pt idx="120">
                  <c:v>43252</c:v>
                </c:pt>
                <c:pt idx="121">
                  <c:v>43252</c:v>
                </c:pt>
                <c:pt idx="122">
                  <c:v>43253</c:v>
                </c:pt>
                <c:pt idx="123">
                  <c:v>43253</c:v>
                </c:pt>
                <c:pt idx="124">
                  <c:v>43257</c:v>
                </c:pt>
                <c:pt idx="125">
                  <c:v>43257</c:v>
                </c:pt>
                <c:pt idx="126">
                  <c:v>43258</c:v>
                </c:pt>
                <c:pt idx="127">
                  <c:v>43258</c:v>
                </c:pt>
                <c:pt idx="128">
                  <c:v>43258</c:v>
                </c:pt>
                <c:pt idx="129">
                  <c:v>43258</c:v>
                </c:pt>
                <c:pt idx="130">
                  <c:v>43259</c:v>
                </c:pt>
                <c:pt idx="131">
                  <c:v>43259</c:v>
                </c:pt>
                <c:pt idx="132">
                  <c:v>43262</c:v>
                </c:pt>
                <c:pt idx="133">
                  <c:v>43262</c:v>
                </c:pt>
                <c:pt idx="134">
                  <c:v>43263</c:v>
                </c:pt>
                <c:pt idx="135">
                  <c:v>43263</c:v>
                </c:pt>
                <c:pt idx="136">
                  <c:v>43264</c:v>
                </c:pt>
                <c:pt idx="137">
                  <c:v>43264</c:v>
                </c:pt>
                <c:pt idx="138">
                  <c:v>43265</c:v>
                </c:pt>
                <c:pt idx="139">
                  <c:v>43265</c:v>
                </c:pt>
                <c:pt idx="140">
                  <c:v>43265</c:v>
                </c:pt>
                <c:pt idx="141">
                  <c:v>43265</c:v>
                </c:pt>
                <c:pt idx="142">
                  <c:v>43268</c:v>
                </c:pt>
                <c:pt idx="143">
                  <c:v>43268</c:v>
                </c:pt>
                <c:pt idx="144">
                  <c:v>43270</c:v>
                </c:pt>
                <c:pt idx="145">
                  <c:v>43270</c:v>
                </c:pt>
                <c:pt idx="146">
                  <c:v>43272</c:v>
                </c:pt>
                <c:pt idx="147">
                  <c:v>43272</c:v>
                </c:pt>
                <c:pt idx="148">
                  <c:v>43273</c:v>
                </c:pt>
                <c:pt idx="149">
                  <c:v>43273</c:v>
                </c:pt>
                <c:pt idx="150">
                  <c:v>43278</c:v>
                </c:pt>
                <c:pt idx="151">
                  <c:v>43278</c:v>
                </c:pt>
                <c:pt idx="152">
                  <c:v>43283</c:v>
                </c:pt>
                <c:pt idx="153">
                  <c:v>43283</c:v>
                </c:pt>
                <c:pt idx="154">
                  <c:v>43284</c:v>
                </c:pt>
                <c:pt idx="155">
                  <c:v>43284</c:v>
                </c:pt>
                <c:pt idx="156">
                  <c:v>43301</c:v>
                </c:pt>
                <c:pt idx="157">
                  <c:v>43301</c:v>
                </c:pt>
                <c:pt idx="158">
                  <c:v>43304</c:v>
                </c:pt>
                <c:pt idx="159">
                  <c:v>43304</c:v>
                </c:pt>
                <c:pt idx="160">
                  <c:v>43306</c:v>
                </c:pt>
                <c:pt idx="161">
                  <c:v>43306</c:v>
                </c:pt>
                <c:pt idx="162">
                  <c:v>43307</c:v>
                </c:pt>
                <c:pt idx="163">
                  <c:v>43307</c:v>
                </c:pt>
                <c:pt idx="164">
                  <c:v>43309</c:v>
                </c:pt>
                <c:pt idx="165">
                  <c:v>43309</c:v>
                </c:pt>
                <c:pt idx="166">
                  <c:v>43313</c:v>
                </c:pt>
                <c:pt idx="167">
                  <c:v>43313</c:v>
                </c:pt>
                <c:pt idx="168">
                  <c:v>43314</c:v>
                </c:pt>
                <c:pt idx="169">
                  <c:v>43314</c:v>
                </c:pt>
                <c:pt idx="170">
                  <c:v>43320</c:v>
                </c:pt>
                <c:pt idx="171">
                  <c:v>43320</c:v>
                </c:pt>
                <c:pt idx="172">
                  <c:v>43326</c:v>
                </c:pt>
                <c:pt idx="173">
                  <c:v>43326</c:v>
                </c:pt>
                <c:pt idx="174">
                  <c:v>43327</c:v>
                </c:pt>
                <c:pt idx="175">
                  <c:v>43327</c:v>
                </c:pt>
                <c:pt idx="176">
                  <c:v>43332</c:v>
                </c:pt>
                <c:pt idx="177">
                  <c:v>43332</c:v>
                </c:pt>
                <c:pt idx="178">
                  <c:v>43333</c:v>
                </c:pt>
                <c:pt idx="179">
                  <c:v>43333</c:v>
                </c:pt>
                <c:pt idx="180">
                  <c:v>43333</c:v>
                </c:pt>
                <c:pt idx="181">
                  <c:v>43333</c:v>
                </c:pt>
                <c:pt idx="182">
                  <c:v>43334</c:v>
                </c:pt>
                <c:pt idx="183">
                  <c:v>43334</c:v>
                </c:pt>
                <c:pt idx="184">
                  <c:v>43335</c:v>
                </c:pt>
                <c:pt idx="185">
                  <c:v>43335</c:v>
                </c:pt>
                <c:pt idx="186">
                  <c:v>43336</c:v>
                </c:pt>
                <c:pt idx="187">
                  <c:v>43336</c:v>
                </c:pt>
                <c:pt idx="188">
                  <c:v>43338</c:v>
                </c:pt>
                <c:pt idx="189">
                  <c:v>43338</c:v>
                </c:pt>
                <c:pt idx="190">
                  <c:v>43339</c:v>
                </c:pt>
                <c:pt idx="191">
                  <c:v>43339</c:v>
                </c:pt>
                <c:pt idx="192">
                  <c:v>43340</c:v>
                </c:pt>
                <c:pt idx="193">
                  <c:v>43340</c:v>
                </c:pt>
                <c:pt idx="194">
                  <c:v>43341</c:v>
                </c:pt>
                <c:pt idx="195">
                  <c:v>43341</c:v>
                </c:pt>
                <c:pt idx="196">
                  <c:v>43381</c:v>
                </c:pt>
                <c:pt idx="197">
                  <c:v>43381</c:v>
                </c:pt>
                <c:pt idx="198">
                  <c:v>43383</c:v>
                </c:pt>
                <c:pt idx="199">
                  <c:v>43383</c:v>
                </c:pt>
                <c:pt idx="200">
                  <c:v>43385</c:v>
                </c:pt>
                <c:pt idx="201">
                  <c:v>43385</c:v>
                </c:pt>
                <c:pt idx="202">
                  <c:v>43388</c:v>
                </c:pt>
                <c:pt idx="203">
                  <c:v>43388</c:v>
                </c:pt>
                <c:pt idx="204">
                  <c:v>43389</c:v>
                </c:pt>
                <c:pt idx="205">
                  <c:v>43389</c:v>
                </c:pt>
                <c:pt idx="206">
                  <c:v>43390</c:v>
                </c:pt>
                <c:pt idx="207">
                  <c:v>43390</c:v>
                </c:pt>
                <c:pt idx="208">
                  <c:v>43391</c:v>
                </c:pt>
                <c:pt idx="209">
                  <c:v>43391</c:v>
                </c:pt>
                <c:pt idx="210">
                  <c:v>43399</c:v>
                </c:pt>
                <c:pt idx="211">
                  <c:v>43399</c:v>
                </c:pt>
                <c:pt idx="212">
                  <c:v>43404</c:v>
                </c:pt>
                <c:pt idx="213">
                  <c:v>43404</c:v>
                </c:pt>
                <c:pt idx="214">
                  <c:v>43405</c:v>
                </c:pt>
                <c:pt idx="215">
                  <c:v>43405</c:v>
                </c:pt>
                <c:pt idx="216">
                  <c:v>43407</c:v>
                </c:pt>
                <c:pt idx="217">
                  <c:v>43407</c:v>
                </c:pt>
                <c:pt idx="218">
                  <c:v>43409</c:v>
                </c:pt>
                <c:pt idx="219">
                  <c:v>43409</c:v>
                </c:pt>
                <c:pt idx="220">
                  <c:v>43410</c:v>
                </c:pt>
                <c:pt idx="221">
                  <c:v>43410</c:v>
                </c:pt>
                <c:pt idx="222">
                  <c:v>43412</c:v>
                </c:pt>
                <c:pt idx="223">
                  <c:v>43412</c:v>
                </c:pt>
                <c:pt idx="224">
                  <c:v>43413</c:v>
                </c:pt>
                <c:pt idx="225">
                  <c:v>43413</c:v>
                </c:pt>
                <c:pt idx="226">
                  <c:v>43414</c:v>
                </c:pt>
                <c:pt idx="227">
                  <c:v>43414</c:v>
                </c:pt>
                <c:pt idx="228">
                  <c:v>43416</c:v>
                </c:pt>
                <c:pt idx="229">
                  <c:v>43416</c:v>
                </c:pt>
                <c:pt idx="230">
                  <c:v>43417</c:v>
                </c:pt>
                <c:pt idx="231">
                  <c:v>43417</c:v>
                </c:pt>
                <c:pt idx="232">
                  <c:v>43418</c:v>
                </c:pt>
                <c:pt idx="233">
                  <c:v>43418</c:v>
                </c:pt>
                <c:pt idx="234">
                  <c:v>43419</c:v>
                </c:pt>
                <c:pt idx="235">
                  <c:v>43419</c:v>
                </c:pt>
                <c:pt idx="236">
                  <c:v>43419</c:v>
                </c:pt>
                <c:pt idx="237">
                  <c:v>43419</c:v>
                </c:pt>
                <c:pt idx="238">
                  <c:v>43421</c:v>
                </c:pt>
                <c:pt idx="239">
                  <c:v>43421</c:v>
                </c:pt>
                <c:pt idx="240">
                  <c:v>43423</c:v>
                </c:pt>
                <c:pt idx="241">
                  <c:v>43423</c:v>
                </c:pt>
                <c:pt idx="242">
                  <c:v>43424</c:v>
                </c:pt>
                <c:pt idx="243">
                  <c:v>43424</c:v>
                </c:pt>
                <c:pt idx="244">
                  <c:v>43425</c:v>
                </c:pt>
                <c:pt idx="245">
                  <c:v>43425</c:v>
                </c:pt>
                <c:pt idx="246">
                  <c:v>43426</c:v>
                </c:pt>
                <c:pt idx="247">
                  <c:v>43426</c:v>
                </c:pt>
                <c:pt idx="248">
                  <c:v>43428</c:v>
                </c:pt>
                <c:pt idx="249">
                  <c:v>43428</c:v>
                </c:pt>
                <c:pt idx="250">
                  <c:v>43432</c:v>
                </c:pt>
                <c:pt idx="251">
                  <c:v>43432</c:v>
                </c:pt>
                <c:pt idx="252">
                  <c:v>43433</c:v>
                </c:pt>
                <c:pt idx="253">
                  <c:v>43433</c:v>
                </c:pt>
                <c:pt idx="254">
                  <c:v>43435</c:v>
                </c:pt>
                <c:pt idx="255">
                  <c:v>43435</c:v>
                </c:pt>
                <c:pt idx="256">
                  <c:v>43453</c:v>
                </c:pt>
                <c:pt idx="257">
                  <c:v>43453</c:v>
                </c:pt>
                <c:pt idx="258">
                  <c:v>43454</c:v>
                </c:pt>
                <c:pt idx="259">
                  <c:v>43454</c:v>
                </c:pt>
                <c:pt idx="260">
                  <c:v>43456</c:v>
                </c:pt>
                <c:pt idx="261">
                  <c:v>43456</c:v>
                </c:pt>
                <c:pt idx="262">
                  <c:v>43458</c:v>
                </c:pt>
                <c:pt idx="263">
                  <c:v>43458</c:v>
                </c:pt>
                <c:pt idx="264">
                  <c:v>43459</c:v>
                </c:pt>
                <c:pt idx="265">
                  <c:v>43459</c:v>
                </c:pt>
                <c:pt idx="266">
                  <c:v>43460</c:v>
                </c:pt>
                <c:pt idx="267">
                  <c:v>43460</c:v>
                </c:pt>
                <c:pt idx="268">
                  <c:v>43461</c:v>
                </c:pt>
                <c:pt idx="269">
                  <c:v>43461</c:v>
                </c:pt>
                <c:pt idx="270">
                  <c:v>43462</c:v>
                </c:pt>
                <c:pt idx="271">
                  <c:v>43462</c:v>
                </c:pt>
                <c:pt idx="272" formatCode="dd/mm/yy;@">
                  <c:v>43467</c:v>
                </c:pt>
                <c:pt idx="273" formatCode="dd/mm/yy;@">
                  <c:v>43467</c:v>
                </c:pt>
                <c:pt idx="274" formatCode="dd/mm/yy;@">
                  <c:v>43468</c:v>
                </c:pt>
                <c:pt idx="275" formatCode="dd/mm/yy;@">
                  <c:v>43468</c:v>
                </c:pt>
                <c:pt idx="276" formatCode="dd/mm/yy;@">
                  <c:v>43469</c:v>
                </c:pt>
                <c:pt idx="277" formatCode="dd/mm/yy;@">
                  <c:v>43469</c:v>
                </c:pt>
                <c:pt idx="278" formatCode="dd/mm/yy;@">
                  <c:v>43470</c:v>
                </c:pt>
                <c:pt idx="279" formatCode="dd/mm/yy;@">
                  <c:v>43470</c:v>
                </c:pt>
                <c:pt idx="280" formatCode="dd/mm/yy;@">
                  <c:v>43472</c:v>
                </c:pt>
                <c:pt idx="281" formatCode="dd/mm/yy;@">
                  <c:v>43472</c:v>
                </c:pt>
                <c:pt idx="282" formatCode="dd/mm/yy;@">
                  <c:v>43473</c:v>
                </c:pt>
                <c:pt idx="283" formatCode="dd/mm/yy;@">
                  <c:v>43473</c:v>
                </c:pt>
                <c:pt idx="284" formatCode="dd/mm/yy;@">
                  <c:v>43474</c:v>
                </c:pt>
                <c:pt idx="285" formatCode="dd/mm/yy;@">
                  <c:v>43474</c:v>
                </c:pt>
                <c:pt idx="286" formatCode="dd/mm/yy;@">
                  <c:v>43475</c:v>
                </c:pt>
                <c:pt idx="287" formatCode="dd/mm/yy;@">
                  <c:v>43475</c:v>
                </c:pt>
                <c:pt idx="288" formatCode="dd/mm/yy;@">
                  <c:v>43478</c:v>
                </c:pt>
                <c:pt idx="289" formatCode="dd/mm/yy;@">
                  <c:v>43478</c:v>
                </c:pt>
                <c:pt idx="290" formatCode="dd/mm/yy;@">
                  <c:v>43479</c:v>
                </c:pt>
                <c:pt idx="291" formatCode="dd/mm/yy;@">
                  <c:v>43479</c:v>
                </c:pt>
                <c:pt idx="292" formatCode="dd/mm/yy;@">
                  <c:v>43480</c:v>
                </c:pt>
                <c:pt idx="293" formatCode="dd/mm/yy;@">
                  <c:v>43480</c:v>
                </c:pt>
                <c:pt idx="294" formatCode="dd/mm/yy;@">
                  <c:v>43480</c:v>
                </c:pt>
                <c:pt idx="295" formatCode="dd/mm/yy;@">
                  <c:v>43480</c:v>
                </c:pt>
                <c:pt idx="296" formatCode="dd/mm/yy;@">
                  <c:v>43481</c:v>
                </c:pt>
                <c:pt idx="297" formatCode="dd/mm/yy;@">
                  <c:v>43481</c:v>
                </c:pt>
                <c:pt idx="298" formatCode="dd/mm/yy;@">
                  <c:v>43482</c:v>
                </c:pt>
                <c:pt idx="299" formatCode="dd/mm/yy;@">
                  <c:v>43482</c:v>
                </c:pt>
                <c:pt idx="300" formatCode="dd/mm/yy;@">
                  <c:v>43483</c:v>
                </c:pt>
                <c:pt idx="301" formatCode="dd/mm/yy;@">
                  <c:v>43483</c:v>
                </c:pt>
                <c:pt idx="302" formatCode="dd/mm/yy;@">
                  <c:v>43490</c:v>
                </c:pt>
                <c:pt idx="303" formatCode="dd/mm/yy;@">
                  <c:v>43490</c:v>
                </c:pt>
                <c:pt idx="304" formatCode="dd/mm/yy;@">
                  <c:v>43491</c:v>
                </c:pt>
                <c:pt idx="305" formatCode="dd/mm/yy;@">
                  <c:v>43491</c:v>
                </c:pt>
                <c:pt idx="306" formatCode="dd/mm/yy;@">
                  <c:v>43492</c:v>
                </c:pt>
                <c:pt idx="307" formatCode="dd/mm/yy;@">
                  <c:v>43492</c:v>
                </c:pt>
                <c:pt idx="308" formatCode="dd/mm/yy;@">
                  <c:v>43493</c:v>
                </c:pt>
                <c:pt idx="309" formatCode="dd/mm/yy;@">
                  <c:v>43493</c:v>
                </c:pt>
                <c:pt idx="310" formatCode="dd/mm/yy;@">
                  <c:v>43494</c:v>
                </c:pt>
                <c:pt idx="311" formatCode="dd/mm/yy;@">
                  <c:v>43494</c:v>
                </c:pt>
                <c:pt idx="312" formatCode="dd/mm/yy;@">
                  <c:v>43495</c:v>
                </c:pt>
                <c:pt idx="313" formatCode="dd/mm/yy;@">
                  <c:v>43495</c:v>
                </c:pt>
                <c:pt idx="314" formatCode="dd/mm/yy;@">
                  <c:v>43506</c:v>
                </c:pt>
                <c:pt idx="315" formatCode="dd/mm/yy;@">
                  <c:v>43506</c:v>
                </c:pt>
                <c:pt idx="316" formatCode="dd/mm/yy;@">
                  <c:v>43509</c:v>
                </c:pt>
                <c:pt idx="317" formatCode="dd/mm/yy;@">
                  <c:v>43509</c:v>
                </c:pt>
                <c:pt idx="318" formatCode="dd/mm/yy;@">
                  <c:v>43510</c:v>
                </c:pt>
                <c:pt idx="319" formatCode="dd/mm/yy;@">
                  <c:v>43510</c:v>
                </c:pt>
                <c:pt idx="320" formatCode="dd/mm/yy;@">
                  <c:v>43510</c:v>
                </c:pt>
                <c:pt idx="321" formatCode="dd/mm/yy;@">
                  <c:v>43510</c:v>
                </c:pt>
                <c:pt idx="322" formatCode="dd/mm/yy;@">
                  <c:v>43511</c:v>
                </c:pt>
                <c:pt idx="323" formatCode="dd/mm/yy;@">
                  <c:v>43511</c:v>
                </c:pt>
                <c:pt idx="324" formatCode="dd/mm/yy;@">
                  <c:v>43514</c:v>
                </c:pt>
                <c:pt idx="325" formatCode="dd/mm/yy;@">
                  <c:v>43514</c:v>
                </c:pt>
                <c:pt idx="326" formatCode="dd/mm/yy;@">
                  <c:v>43515</c:v>
                </c:pt>
                <c:pt idx="327" formatCode="dd/mm/yy;@">
                  <c:v>43515</c:v>
                </c:pt>
                <c:pt idx="328" formatCode="dd/mm/yy;@">
                  <c:v>43516</c:v>
                </c:pt>
                <c:pt idx="329" formatCode="dd/mm/yy;@">
                  <c:v>43516</c:v>
                </c:pt>
                <c:pt idx="330" formatCode="dd/mm/yy;@">
                  <c:v>43517</c:v>
                </c:pt>
                <c:pt idx="331" formatCode="dd/mm/yy;@">
                  <c:v>43517</c:v>
                </c:pt>
                <c:pt idx="332" formatCode="dd/mm/yy;@">
                  <c:v>43524</c:v>
                </c:pt>
                <c:pt idx="333" formatCode="dd/mm/yy;@">
                  <c:v>43524</c:v>
                </c:pt>
                <c:pt idx="334" formatCode="dd/mm/yy;@">
                  <c:v>43525</c:v>
                </c:pt>
                <c:pt idx="335" formatCode="dd/mm/yy;@">
                  <c:v>43525</c:v>
                </c:pt>
                <c:pt idx="336" formatCode="dd/mm/yy;@">
                  <c:v>43529</c:v>
                </c:pt>
                <c:pt idx="337" formatCode="dd/mm/yy;@">
                  <c:v>43529</c:v>
                </c:pt>
                <c:pt idx="338" formatCode="dd/mm/yy;@">
                  <c:v>43530</c:v>
                </c:pt>
                <c:pt idx="339" formatCode="dd/mm/yy;@">
                  <c:v>43530</c:v>
                </c:pt>
                <c:pt idx="340" formatCode="dd/mm/yy;@">
                  <c:v>43531</c:v>
                </c:pt>
                <c:pt idx="341" formatCode="dd/mm/yy;@">
                  <c:v>43531</c:v>
                </c:pt>
                <c:pt idx="342" formatCode="dd/mm/yy;@">
                  <c:v>43532</c:v>
                </c:pt>
                <c:pt idx="343" formatCode="dd/mm/yy;@">
                  <c:v>43532</c:v>
                </c:pt>
                <c:pt idx="344" formatCode="dd/mm/yy;@">
                  <c:v>43535</c:v>
                </c:pt>
                <c:pt idx="345" formatCode="dd/mm/yy;@">
                  <c:v>43535</c:v>
                </c:pt>
                <c:pt idx="346" formatCode="dd/mm/yy;@">
                  <c:v>43536</c:v>
                </c:pt>
                <c:pt idx="347" formatCode="dd/mm/yy;@">
                  <c:v>43536</c:v>
                </c:pt>
                <c:pt idx="348" formatCode="dd/mm/yy;@">
                  <c:v>43537</c:v>
                </c:pt>
                <c:pt idx="349" formatCode="dd/mm/yy;@">
                  <c:v>43537</c:v>
                </c:pt>
                <c:pt idx="350" formatCode="dd/mm/yy;@">
                  <c:v>43538</c:v>
                </c:pt>
                <c:pt idx="351" formatCode="dd/mm/yy;@">
                  <c:v>43538</c:v>
                </c:pt>
                <c:pt idx="352" formatCode="dd/mm/yy;@">
                  <c:v>43538</c:v>
                </c:pt>
                <c:pt idx="353" formatCode="dd/mm/yy;@">
                  <c:v>43538</c:v>
                </c:pt>
                <c:pt idx="354" formatCode="dd/mm/yy;@">
                  <c:v>43540</c:v>
                </c:pt>
                <c:pt idx="355" formatCode="dd/mm/yy;@">
                  <c:v>43540</c:v>
                </c:pt>
                <c:pt idx="356" formatCode="dd/mm/yy;@">
                  <c:v>43546</c:v>
                </c:pt>
                <c:pt idx="357" formatCode="dd/mm/yy;@">
                  <c:v>43546</c:v>
                </c:pt>
                <c:pt idx="358" formatCode="dd/mm/yy;@">
                  <c:v>43548</c:v>
                </c:pt>
                <c:pt idx="359" formatCode="dd/mm/yy;@">
                  <c:v>43548</c:v>
                </c:pt>
                <c:pt idx="360" formatCode="dd/mm/yy;@">
                  <c:v>43549</c:v>
                </c:pt>
                <c:pt idx="361" formatCode="dd/mm/yy;@">
                  <c:v>43549</c:v>
                </c:pt>
                <c:pt idx="362" formatCode="dd/mm/yy;@">
                  <c:v>43551</c:v>
                </c:pt>
                <c:pt idx="363" formatCode="dd/mm/yy;@">
                  <c:v>43551</c:v>
                </c:pt>
                <c:pt idx="364" formatCode="dd/mm/yy;@">
                  <c:v>43552</c:v>
                </c:pt>
                <c:pt idx="365" formatCode="dd/mm/yy;@">
                  <c:v>43552</c:v>
                </c:pt>
                <c:pt idx="366" formatCode="dd/mm/yy;@">
                  <c:v>43552</c:v>
                </c:pt>
                <c:pt idx="367" formatCode="dd/mm/yy;@">
                  <c:v>43552</c:v>
                </c:pt>
                <c:pt idx="368" formatCode="dd/mm/yy;@">
                  <c:v>43554</c:v>
                </c:pt>
                <c:pt idx="369" formatCode="dd/mm/yy;@">
                  <c:v>43554</c:v>
                </c:pt>
                <c:pt idx="370" formatCode="dd/mm/yy;@">
                  <c:v>43558</c:v>
                </c:pt>
                <c:pt idx="371" formatCode="dd/mm/yy;@">
                  <c:v>43558</c:v>
                </c:pt>
                <c:pt idx="372" formatCode="dd/mm/yy;@">
                  <c:v>43559</c:v>
                </c:pt>
                <c:pt idx="373" formatCode="dd/mm/yy;@">
                  <c:v>43559</c:v>
                </c:pt>
                <c:pt idx="374" formatCode="dd/mm/yy;@">
                  <c:v>43560</c:v>
                </c:pt>
                <c:pt idx="375" formatCode="dd/mm/yy;@">
                  <c:v>43560</c:v>
                </c:pt>
                <c:pt idx="376" formatCode="dd/mm/yy;@">
                  <c:v>43561</c:v>
                </c:pt>
                <c:pt idx="377" formatCode="dd/mm/yy;@">
                  <c:v>43561</c:v>
                </c:pt>
                <c:pt idx="378" formatCode="dd/mm/yy;@">
                  <c:v>43562</c:v>
                </c:pt>
                <c:pt idx="379" formatCode="dd/mm/yy;@">
                  <c:v>43562</c:v>
                </c:pt>
                <c:pt idx="380" formatCode="dd/mm/yy;@">
                  <c:v>43563</c:v>
                </c:pt>
                <c:pt idx="381" formatCode="dd/mm/yy;@">
                  <c:v>43563</c:v>
                </c:pt>
                <c:pt idx="382" formatCode="dd/mm/yy;@">
                  <c:v>43564</c:v>
                </c:pt>
                <c:pt idx="383" formatCode="dd/mm/yy;@">
                  <c:v>43564</c:v>
                </c:pt>
                <c:pt idx="384" formatCode="dd/mm/yy;@">
                  <c:v>43565</c:v>
                </c:pt>
                <c:pt idx="385" formatCode="dd/mm/yy;@">
                  <c:v>43565</c:v>
                </c:pt>
                <c:pt idx="386" formatCode="dd/mm/yy;@">
                  <c:v>43566</c:v>
                </c:pt>
                <c:pt idx="387" formatCode="dd/mm/yy;@">
                  <c:v>43566</c:v>
                </c:pt>
                <c:pt idx="388" formatCode="dd/mm/yy;@">
                  <c:v>43566</c:v>
                </c:pt>
                <c:pt idx="389" formatCode="dd/mm/yy;@">
                  <c:v>43566</c:v>
                </c:pt>
                <c:pt idx="390" formatCode="dd/mm/yy;@">
                  <c:v>43567</c:v>
                </c:pt>
                <c:pt idx="391" formatCode="dd/mm/yy;@">
                  <c:v>43567</c:v>
                </c:pt>
                <c:pt idx="392" formatCode="dd/mm/yy;@">
                  <c:v>43572</c:v>
                </c:pt>
                <c:pt idx="393" formatCode="dd/mm/yy;@">
                  <c:v>43572</c:v>
                </c:pt>
                <c:pt idx="394" formatCode="dd/mm/yy;@">
                  <c:v>43573</c:v>
                </c:pt>
                <c:pt idx="395" formatCode="dd/mm/yy;@">
                  <c:v>43573</c:v>
                </c:pt>
                <c:pt idx="396" formatCode="dd/mm/yy;@">
                  <c:v>43574</c:v>
                </c:pt>
                <c:pt idx="397" formatCode="dd/mm/yy;@">
                  <c:v>43574</c:v>
                </c:pt>
                <c:pt idx="398" formatCode="dd/mm/yy;@">
                  <c:v>43574</c:v>
                </c:pt>
                <c:pt idx="399" formatCode="dd/mm/yy;@">
                  <c:v>43574</c:v>
                </c:pt>
                <c:pt idx="400" formatCode="dd/mm/yy;@">
                  <c:v>43579</c:v>
                </c:pt>
                <c:pt idx="401" formatCode="dd/mm/yy;@">
                  <c:v>43579</c:v>
                </c:pt>
                <c:pt idx="402" formatCode="dd/mm/yy;@">
                  <c:v>43580</c:v>
                </c:pt>
                <c:pt idx="403" formatCode="dd/mm/yy;@">
                  <c:v>43580</c:v>
                </c:pt>
                <c:pt idx="404" formatCode="dd/mm/yy;@">
                  <c:v>43580</c:v>
                </c:pt>
                <c:pt idx="405" formatCode="dd/mm/yy;@">
                  <c:v>43580</c:v>
                </c:pt>
                <c:pt idx="406" formatCode="dd/mm/yy;@">
                  <c:v>43582</c:v>
                </c:pt>
                <c:pt idx="407" formatCode="dd/mm/yy;@">
                  <c:v>43582</c:v>
                </c:pt>
                <c:pt idx="408" formatCode="dd/mm/yy;@">
                  <c:v>43584</c:v>
                </c:pt>
                <c:pt idx="409" formatCode="dd/mm/yy;@">
                  <c:v>43584</c:v>
                </c:pt>
                <c:pt idx="410" formatCode="dd/mm/yy;@">
                  <c:v>43591</c:v>
                </c:pt>
                <c:pt idx="411" formatCode="dd/mm/yy;@">
                  <c:v>43591</c:v>
                </c:pt>
                <c:pt idx="412" formatCode="dd/mm/yy;@">
                  <c:v>43592</c:v>
                </c:pt>
                <c:pt idx="413" formatCode="dd/mm/yy;@">
                  <c:v>43592</c:v>
                </c:pt>
                <c:pt idx="414" formatCode="dd/mm/yy;@">
                  <c:v>43593</c:v>
                </c:pt>
                <c:pt idx="415" formatCode="dd/mm/yy;@">
                  <c:v>43593</c:v>
                </c:pt>
                <c:pt idx="416" formatCode="dd/mm/yy;@">
                  <c:v>43594</c:v>
                </c:pt>
                <c:pt idx="417" formatCode="dd/mm/yy;@">
                  <c:v>43594</c:v>
                </c:pt>
                <c:pt idx="418" formatCode="dd/mm/yy;@">
                  <c:v>43594</c:v>
                </c:pt>
                <c:pt idx="419" formatCode="dd/mm/yy;@">
                  <c:v>43594</c:v>
                </c:pt>
                <c:pt idx="420" formatCode="dd/mm/yy;@">
                  <c:v>43595</c:v>
                </c:pt>
                <c:pt idx="421" formatCode="dd/mm/yy;@">
                  <c:v>43595</c:v>
                </c:pt>
                <c:pt idx="422" formatCode="dd/mm/yy;@">
                  <c:v>43598</c:v>
                </c:pt>
                <c:pt idx="423" formatCode="dd/mm/yy;@">
                  <c:v>43598</c:v>
                </c:pt>
                <c:pt idx="424" formatCode="dd/mm/yy;@">
                  <c:v>43599</c:v>
                </c:pt>
                <c:pt idx="425" formatCode="dd/mm/yy;@">
                  <c:v>43599</c:v>
                </c:pt>
                <c:pt idx="426" formatCode="dd/mm/yy;@">
                  <c:v>43600</c:v>
                </c:pt>
                <c:pt idx="427" formatCode="dd/mm/yy;@">
                  <c:v>43600</c:v>
                </c:pt>
                <c:pt idx="428" formatCode="dd/mm/yy;@">
                  <c:v>43601</c:v>
                </c:pt>
                <c:pt idx="429" formatCode="dd/mm/yy;@">
                  <c:v>43601</c:v>
                </c:pt>
                <c:pt idx="430" formatCode="dd/mm/yy;@">
                  <c:v>43601</c:v>
                </c:pt>
                <c:pt idx="431" formatCode="dd/mm/yy;@">
                  <c:v>43601</c:v>
                </c:pt>
                <c:pt idx="432" formatCode="dd/mm/yy;@">
                  <c:v>43602</c:v>
                </c:pt>
                <c:pt idx="433" formatCode="dd/mm/yy;@">
                  <c:v>43602</c:v>
                </c:pt>
                <c:pt idx="434" formatCode="dd/mm/yy;@">
                  <c:v>43603</c:v>
                </c:pt>
                <c:pt idx="435" formatCode="dd/mm/yy;@">
                  <c:v>43603</c:v>
                </c:pt>
                <c:pt idx="436" formatCode="dd/mm/yy;@">
                  <c:v>43603</c:v>
                </c:pt>
                <c:pt idx="437" formatCode="dd/mm/yy;@">
                  <c:v>43603</c:v>
                </c:pt>
                <c:pt idx="438" formatCode="dd/mm/yy;@">
                  <c:v>43607</c:v>
                </c:pt>
                <c:pt idx="439" formatCode="dd/mm/yy;@">
                  <c:v>43607</c:v>
                </c:pt>
                <c:pt idx="440" formatCode="dd/mm/yy;@">
                  <c:v>43609</c:v>
                </c:pt>
                <c:pt idx="441" formatCode="dd/mm/yy;@">
                  <c:v>43609</c:v>
                </c:pt>
                <c:pt idx="442" formatCode="dd/mm/yy;@">
                  <c:v>43614</c:v>
                </c:pt>
                <c:pt idx="443" formatCode="dd/mm/yy;@">
                  <c:v>43614</c:v>
                </c:pt>
                <c:pt idx="444" formatCode="dd/mm/yy;@">
                  <c:v>43615</c:v>
                </c:pt>
                <c:pt idx="445" formatCode="dd/mm/yy;@">
                  <c:v>43615</c:v>
                </c:pt>
                <c:pt idx="446" formatCode="dd/mm/yy;@">
                  <c:v>43617</c:v>
                </c:pt>
                <c:pt idx="447" formatCode="dd/mm/yy;@">
                  <c:v>43617</c:v>
                </c:pt>
                <c:pt idx="448" formatCode="dd/mm/yy;@">
                  <c:v>43623</c:v>
                </c:pt>
                <c:pt idx="449" formatCode="dd/mm/yy;@">
                  <c:v>43623</c:v>
                </c:pt>
                <c:pt idx="450" formatCode="dd/mm/yy;@">
                  <c:v>43628</c:v>
                </c:pt>
                <c:pt idx="451" formatCode="dd/mm/yy;@">
                  <c:v>43628</c:v>
                </c:pt>
                <c:pt idx="452" formatCode="dd/mm/yy;@">
                  <c:v>43630</c:v>
                </c:pt>
                <c:pt idx="453" formatCode="dd/mm/yy;@">
                  <c:v>43630</c:v>
                </c:pt>
                <c:pt idx="454" formatCode="dd/mm/yy;@">
                  <c:v>43635</c:v>
                </c:pt>
                <c:pt idx="455" formatCode="dd/mm/yy;@">
                  <c:v>43635</c:v>
                </c:pt>
                <c:pt idx="456" formatCode="dd/mm/yy;@">
                  <c:v>43636</c:v>
                </c:pt>
                <c:pt idx="457" formatCode="dd/mm/yy;@">
                  <c:v>43636</c:v>
                </c:pt>
                <c:pt idx="458" formatCode="dd/mm/yy;@">
                  <c:v>43641</c:v>
                </c:pt>
                <c:pt idx="459" formatCode="dd/mm/yy;@">
                  <c:v>43641</c:v>
                </c:pt>
                <c:pt idx="460" formatCode="dd/mm/yy;@">
                  <c:v>43642</c:v>
                </c:pt>
                <c:pt idx="461" formatCode="dd/mm/yy;@">
                  <c:v>43642</c:v>
                </c:pt>
                <c:pt idx="462" formatCode="dd/mm/yy;@">
                  <c:v>43643</c:v>
                </c:pt>
                <c:pt idx="463" formatCode="dd/mm/yy;@">
                  <c:v>43643</c:v>
                </c:pt>
                <c:pt idx="464" formatCode="dd/mm/yy;@">
                  <c:v>43649</c:v>
                </c:pt>
                <c:pt idx="465" formatCode="dd/mm/yy;@">
                  <c:v>43649</c:v>
                </c:pt>
                <c:pt idx="466" formatCode="dd/mm/yy;@">
                  <c:v>43650</c:v>
                </c:pt>
                <c:pt idx="467" formatCode="dd/mm/yy;@">
                  <c:v>43650</c:v>
                </c:pt>
                <c:pt idx="468" formatCode="dd/mm/yy;@">
                  <c:v>43652</c:v>
                </c:pt>
                <c:pt idx="469" formatCode="dd/mm/yy;@">
                  <c:v>43652</c:v>
                </c:pt>
                <c:pt idx="470" formatCode="dd/mm/yy;@">
                  <c:v>43670</c:v>
                </c:pt>
                <c:pt idx="471" formatCode="dd/mm/yy;@">
                  <c:v>43670</c:v>
                </c:pt>
                <c:pt idx="472" formatCode="dd/mm/yy;@">
                  <c:v>43673</c:v>
                </c:pt>
                <c:pt idx="473" formatCode="dd/mm/yy;@">
                  <c:v>43673</c:v>
                </c:pt>
                <c:pt idx="474" formatCode="dd/mm/yy;@">
                  <c:v>43675</c:v>
                </c:pt>
                <c:pt idx="475" formatCode="dd/mm/yy;@">
                  <c:v>43675</c:v>
                </c:pt>
                <c:pt idx="476" formatCode="dd/mm/yy;@">
                  <c:v>43676</c:v>
                </c:pt>
                <c:pt idx="477" formatCode="dd/mm/yy;@">
                  <c:v>43676</c:v>
                </c:pt>
                <c:pt idx="478" formatCode="dd/mm/yy;@">
                  <c:v>43677</c:v>
                </c:pt>
                <c:pt idx="479" formatCode="dd/mm/yy;@">
                  <c:v>43677</c:v>
                </c:pt>
                <c:pt idx="480" formatCode="dd/mm/yy;@">
                  <c:v>43678</c:v>
                </c:pt>
                <c:pt idx="481" formatCode="dd/mm/yy;@">
                  <c:v>43678</c:v>
                </c:pt>
                <c:pt idx="482" formatCode="dd/mm/yy;@">
                  <c:v>43678</c:v>
                </c:pt>
                <c:pt idx="483" formatCode="dd/mm/yy;@">
                  <c:v>43678</c:v>
                </c:pt>
                <c:pt idx="484" formatCode="dd/mm/yy;@">
                  <c:v>43679</c:v>
                </c:pt>
                <c:pt idx="485" formatCode="dd/mm/yy;@">
                  <c:v>43679</c:v>
                </c:pt>
                <c:pt idx="486" formatCode="dd/mm/yy;@">
                  <c:v>43693</c:v>
                </c:pt>
                <c:pt idx="487" formatCode="dd/mm/yy;@">
                  <c:v>43693</c:v>
                </c:pt>
                <c:pt idx="488" formatCode="dd/mm/yy;@">
                  <c:v>43694</c:v>
                </c:pt>
                <c:pt idx="489" formatCode="dd/mm/yy;@">
                  <c:v>43694</c:v>
                </c:pt>
                <c:pt idx="490" formatCode="dd/mm/yy;@">
                  <c:v>43696</c:v>
                </c:pt>
                <c:pt idx="491" formatCode="dd/mm/yy;@">
                  <c:v>43696</c:v>
                </c:pt>
                <c:pt idx="492" formatCode="dd/mm/yy;@">
                  <c:v>43698</c:v>
                </c:pt>
                <c:pt idx="493" formatCode="dd/mm/yy;@">
                  <c:v>43698</c:v>
                </c:pt>
                <c:pt idx="494" formatCode="dd/mm/yy;@">
                  <c:v>43698</c:v>
                </c:pt>
                <c:pt idx="495" formatCode="dd/mm/yy;@">
                  <c:v>43698</c:v>
                </c:pt>
                <c:pt idx="496" formatCode="dd/mm/yy;@">
                  <c:v>43700</c:v>
                </c:pt>
                <c:pt idx="497" formatCode="dd/mm/yy;@">
                  <c:v>43700</c:v>
                </c:pt>
                <c:pt idx="498" formatCode="dd/mm/yy;@">
                  <c:v>43704</c:v>
                </c:pt>
                <c:pt idx="499" formatCode="dd/mm/yy;@">
                  <c:v>43704</c:v>
                </c:pt>
                <c:pt idx="500" formatCode="dd/mm/yy;@">
                  <c:v>43706</c:v>
                </c:pt>
                <c:pt idx="501" formatCode="dd/mm/yy;@">
                  <c:v>43706</c:v>
                </c:pt>
                <c:pt idx="502" formatCode="dd/mm/yy;@">
                  <c:v>43713</c:v>
                </c:pt>
                <c:pt idx="503" formatCode="dd/mm/yy;@">
                  <c:v>43713</c:v>
                </c:pt>
                <c:pt idx="504" formatCode="dd/mm/yy;@">
                  <c:v>43714</c:v>
                </c:pt>
                <c:pt idx="505" formatCode="dd/mm/yy;@">
                  <c:v>43714</c:v>
                </c:pt>
                <c:pt idx="506" formatCode="dd/mm/yy;@">
                  <c:v>43715</c:v>
                </c:pt>
                <c:pt idx="507" formatCode="dd/mm/yy;@">
                  <c:v>43715</c:v>
                </c:pt>
                <c:pt idx="508" formatCode="dd/mm/yy;@">
                  <c:v>43717</c:v>
                </c:pt>
                <c:pt idx="509" formatCode="dd/mm/yy;@">
                  <c:v>43717</c:v>
                </c:pt>
                <c:pt idx="510" formatCode="dd/mm/yy;@">
                  <c:v>43718</c:v>
                </c:pt>
                <c:pt idx="511" formatCode="dd/mm/yy;@">
                  <c:v>43718</c:v>
                </c:pt>
                <c:pt idx="512" formatCode="dd/mm/yy;@">
                  <c:v>43719</c:v>
                </c:pt>
                <c:pt idx="513" formatCode="dd/mm/yy;@">
                  <c:v>43719</c:v>
                </c:pt>
                <c:pt idx="514" formatCode="dd/mm/yy;@">
                  <c:v>43720</c:v>
                </c:pt>
                <c:pt idx="515" formatCode="dd/mm/yy;@">
                  <c:v>43720</c:v>
                </c:pt>
                <c:pt idx="516" formatCode="dd/mm/yy;@">
                  <c:v>43720</c:v>
                </c:pt>
                <c:pt idx="517" formatCode="dd/mm/yy;@">
                  <c:v>43720</c:v>
                </c:pt>
                <c:pt idx="518" formatCode="dd/mm/yy;@">
                  <c:v>43722</c:v>
                </c:pt>
                <c:pt idx="519" formatCode="dd/mm/yy;@">
                  <c:v>43722</c:v>
                </c:pt>
                <c:pt idx="520" formatCode="dd/mm/yy;@">
                  <c:v>43727</c:v>
                </c:pt>
                <c:pt idx="521" formatCode="dd/mm/yy;@">
                  <c:v>43727</c:v>
                </c:pt>
                <c:pt idx="522" formatCode="dd/mm/yy;@">
                  <c:v>43728</c:v>
                </c:pt>
                <c:pt idx="523" formatCode="dd/mm/yy;@">
                  <c:v>43728</c:v>
                </c:pt>
                <c:pt idx="524" formatCode="dd/mm/yy;@">
                  <c:v>43731</c:v>
                </c:pt>
                <c:pt idx="525" formatCode="dd/mm/yy;@">
                  <c:v>43731</c:v>
                </c:pt>
                <c:pt idx="526" formatCode="dd/mm/yy;@">
                  <c:v>43732</c:v>
                </c:pt>
                <c:pt idx="527" formatCode="dd/mm/yy;@">
                  <c:v>43732</c:v>
                </c:pt>
                <c:pt idx="528" formatCode="dd/mm/yy;@">
                  <c:v>43741</c:v>
                </c:pt>
                <c:pt idx="529" formatCode="dd/mm/yy;@">
                  <c:v>43741</c:v>
                </c:pt>
                <c:pt idx="530" formatCode="dd/mm/yy;@">
                  <c:v>43742</c:v>
                </c:pt>
                <c:pt idx="531" formatCode="dd/mm/yy;@">
                  <c:v>43742</c:v>
                </c:pt>
                <c:pt idx="532" formatCode="dd/mm/yy;@">
                  <c:v>43742</c:v>
                </c:pt>
                <c:pt idx="533" formatCode="dd/mm/yy;@">
                  <c:v>43742</c:v>
                </c:pt>
                <c:pt idx="534" formatCode="dd/mm/yy;@">
                  <c:v>43743</c:v>
                </c:pt>
                <c:pt idx="535" formatCode="dd/mm/yy;@">
                  <c:v>43743</c:v>
                </c:pt>
                <c:pt idx="536" formatCode="dd/mm/yy;@">
                  <c:v>43745</c:v>
                </c:pt>
                <c:pt idx="537" formatCode="dd/mm/yy;@">
                  <c:v>43745</c:v>
                </c:pt>
                <c:pt idx="538" formatCode="dd/mm/yy;@">
                  <c:v>43747</c:v>
                </c:pt>
                <c:pt idx="539" formatCode="dd/mm/yy;@">
                  <c:v>43747</c:v>
                </c:pt>
                <c:pt idx="540" formatCode="dd/mm/yy;@">
                  <c:v>43748</c:v>
                </c:pt>
                <c:pt idx="541" formatCode="dd/mm/yy;@">
                  <c:v>43748</c:v>
                </c:pt>
                <c:pt idx="542" formatCode="dd/mm/yy;@">
                  <c:v>43750</c:v>
                </c:pt>
                <c:pt idx="543" formatCode="dd/mm/yy;@">
                  <c:v>43750</c:v>
                </c:pt>
                <c:pt idx="544" formatCode="dd/mm/yy;@">
                  <c:v>43752</c:v>
                </c:pt>
                <c:pt idx="545" formatCode="dd/mm/yy;@">
                  <c:v>43752</c:v>
                </c:pt>
                <c:pt idx="546" formatCode="dd/mm/yy;@">
                  <c:v>43754</c:v>
                </c:pt>
                <c:pt idx="547" formatCode="dd/mm/yy;@">
                  <c:v>43754</c:v>
                </c:pt>
                <c:pt idx="548" formatCode="dd/mm/yy;@">
                  <c:v>43754</c:v>
                </c:pt>
                <c:pt idx="549" formatCode="dd/mm/yy;@">
                  <c:v>43754</c:v>
                </c:pt>
                <c:pt idx="550" formatCode="dd/mm/yy;@">
                  <c:v>43755</c:v>
                </c:pt>
                <c:pt idx="551" formatCode="dd/mm/yy;@">
                  <c:v>43755</c:v>
                </c:pt>
                <c:pt idx="552" formatCode="dd/mm/yy;@">
                  <c:v>43756</c:v>
                </c:pt>
                <c:pt idx="553" formatCode="dd/mm/yy;@">
                  <c:v>43756</c:v>
                </c:pt>
                <c:pt idx="554" formatCode="dd/mm/yy;@">
                  <c:v>43757</c:v>
                </c:pt>
                <c:pt idx="555" formatCode="dd/mm/yy;@">
                  <c:v>43757</c:v>
                </c:pt>
                <c:pt idx="556" formatCode="dd/mm/yy;@">
                  <c:v>43759</c:v>
                </c:pt>
                <c:pt idx="557" formatCode="dd/mm/yy;@">
                  <c:v>43759</c:v>
                </c:pt>
                <c:pt idx="558" formatCode="dd/mm/yy;@">
                  <c:v>43761</c:v>
                </c:pt>
                <c:pt idx="559" formatCode="dd/mm/yy;@">
                  <c:v>43761</c:v>
                </c:pt>
                <c:pt idx="560" formatCode="dd/mm/yy;@">
                  <c:v>43761</c:v>
                </c:pt>
                <c:pt idx="561" formatCode="dd/mm/yy;@">
                  <c:v>43761</c:v>
                </c:pt>
                <c:pt idx="562" formatCode="dd/mm/yy;@">
                  <c:v>43763</c:v>
                </c:pt>
                <c:pt idx="563" formatCode="dd/mm/yy;@">
                  <c:v>43763</c:v>
                </c:pt>
                <c:pt idx="564" formatCode="dd/mm/yy;@">
                  <c:v>43766</c:v>
                </c:pt>
                <c:pt idx="565" formatCode="dd/mm/yy;@">
                  <c:v>43766</c:v>
                </c:pt>
                <c:pt idx="566" formatCode="dd/mm/yy;@">
                  <c:v>43767</c:v>
                </c:pt>
                <c:pt idx="567" formatCode="dd/mm/yy;@">
                  <c:v>43767</c:v>
                </c:pt>
                <c:pt idx="568" formatCode="dd/mm/yy;@">
                  <c:v>43768</c:v>
                </c:pt>
                <c:pt idx="569" formatCode="dd/mm/yy;@">
                  <c:v>43768</c:v>
                </c:pt>
                <c:pt idx="570" formatCode="dd/mm/yy;@">
                  <c:v>43769</c:v>
                </c:pt>
                <c:pt idx="571" formatCode="dd/mm/yy;@">
                  <c:v>43769</c:v>
                </c:pt>
                <c:pt idx="572" formatCode="dd/mm/yy;@">
                  <c:v>43776</c:v>
                </c:pt>
                <c:pt idx="573" formatCode="dd/mm/yy;@">
                  <c:v>43784</c:v>
                </c:pt>
                <c:pt idx="574" formatCode="dd/mm/yy;@">
                  <c:v>43784</c:v>
                </c:pt>
                <c:pt idx="575" formatCode="dd/mm/yy;@">
                  <c:v>43786</c:v>
                </c:pt>
                <c:pt idx="576" formatCode="dd/mm/yy;@">
                  <c:v>43786</c:v>
                </c:pt>
                <c:pt idx="577" formatCode="dd/mm/yy;@">
                  <c:v>43788</c:v>
                </c:pt>
                <c:pt idx="578" formatCode="dd/mm/yy;@">
                  <c:v>43788</c:v>
                </c:pt>
                <c:pt idx="579" formatCode="dd/mm/yy;@">
                  <c:v>43790</c:v>
                </c:pt>
                <c:pt idx="580" formatCode="dd/mm/yy;@">
                  <c:v>43790</c:v>
                </c:pt>
                <c:pt idx="581" formatCode="dd/mm/yy;@">
                  <c:v>43790</c:v>
                </c:pt>
                <c:pt idx="582" formatCode="dd/mm/yy;@">
                  <c:v>43790</c:v>
                </c:pt>
                <c:pt idx="583" formatCode="dd/mm/yy;@">
                  <c:v>43792</c:v>
                </c:pt>
                <c:pt idx="584" formatCode="dd/mm/yy;@">
                  <c:v>43792</c:v>
                </c:pt>
                <c:pt idx="585" formatCode="dd/mm/yy;@">
                  <c:v>43796</c:v>
                </c:pt>
                <c:pt idx="586" formatCode="dd/mm/yy;@">
                  <c:v>43796</c:v>
                </c:pt>
                <c:pt idx="587" formatCode="dd/mm/yy;@">
                  <c:v>43797</c:v>
                </c:pt>
                <c:pt idx="588" formatCode="dd/mm/yy;@">
                  <c:v>43797</c:v>
                </c:pt>
                <c:pt idx="589" formatCode="dd/mm/yy;@">
                  <c:v>43798</c:v>
                </c:pt>
                <c:pt idx="590" formatCode="dd/mm/yy;@">
                  <c:v>43798</c:v>
                </c:pt>
                <c:pt idx="591" formatCode="dd/mm/yy;@">
                  <c:v>43799</c:v>
                </c:pt>
                <c:pt idx="592" formatCode="dd/mm/yy;@">
                  <c:v>43799</c:v>
                </c:pt>
                <c:pt idx="593" formatCode="dd/mm/yy;@">
                  <c:v>43801</c:v>
                </c:pt>
                <c:pt idx="594" formatCode="dd/mm/yy;@">
                  <c:v>43801</c:v>
                </c:pt>
                <c:pt idx="595" formatCode="dd/mm/yy;@">
                  <c:v>43803</c:v>
                </c:pt>
                <c:pt idx="596" formatCode="dd/mm/yy;@">
                  <c:v>43803</c:v>
                </c:pt>
                <c:pt idx="597" formatCode="dd/mm/yy;@">
                  <c:v>43809</c:v>
                </c:pt>
                <c:pt idx="598" formatCode="dd/mm/yy;@">
                  <c:v>43809</c:v>
                </c:pt>
                <c:pt idx="599" formatCode="dd/mm/yy;@">
                  <c:v>43811</c:v>
                </c:pt>
                <c:pt idx="600" formatCode="dd/mm/yy;@">
                  <c:v>43811</c:v>
                </c:pt>
                <c:pt idx="601" formatCode="dd/mm/yy;@">
                  <c:v>43816</c:v>
                </c:pt>
                <c:pt idx="602" formatCode="dd/mm/yy;@">
                  <c:v>43816</c:v>
                </c:pt>
                <c:pt idx="603" formatCode="dd/mm/yy;@">
                  <c:v>43818</c:v>
                </c:pt>
                <c:pt idx="604" formatCode="dd/mm/yy;@">
                  <c:v>43818</c:v>
                </c:pt>
                <c:pt idx="605" formatCode="dd/mm/yy;@">
                  <c:v>43822</c:v>
                </c:pt>
                <c:pt idx="606" formatCode="dd/mm/yy;@">
                  <c:v>43822</c:v>
                </c:pt>
                <c:pt idx="607" formatCode="dd/mm/yy;@">
                  <c:v>43823</c:v>
                </c:pt>
                <c:pt idx="608" formatCode="dd/mm/yy;@">
                  <c:v>43823</c:v>
                </c:pt>
                <c:pt idx="609" formatCode="dd/mm/yy;@">
                  <c:v>43825</c:v>
                </c:pt>
                <c:pt idx="610" formatCode="dd/mm/yy;@">
                  <c:v>43825</c:v>
                </c:pt>
                <c:pt idx="611" formatCode="dd/mm/yy;@">
                  <c:v>43826</c:v>
                </c:pt>
                <c:pt idx="612" formatCode="dd/mm/yy;@">
                  <c:v>43826</c:v>
                </c:pt>
              </c:numCache>
            </c:numRef>
          </c:cat>
          <c:val>
            <c:numRef>
              <c:f>'NG-LAFN-02 (29045)'!$P$3:$P$615</c:f>
              <c:numCache>
                <c:formatCode>General</c:formatCode>
                <c:ptCount val="613"/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8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4</c:v>
                </c:pt>
                <c:pt idx="513">
                  <c:v>0</c:v>
                </c:pt>
                <c:pt idx="514">
                  <c:v>2</c:v>
                </c:pt>
                <c:pt idx="515">
                  <c:v>13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2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4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34</c:v>
                </c:pt>
                <c:pt idx="535">
                  <c:v>0</c:v>
                </c:pt>
                <c:pt idx="536">
                  <c:v>355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2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10</c:v>
                </c:pt>
                <c:pt idx="546">
                  <c:v>0</c:v>
                </c:pt>
                <c:pt idx="547">
                  <c:v>0</c:v>
                </c:pt>
                <c:pt idx="548">
                  <c:v>4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127</c:v>
                </c:pt>
                <c:pt idx="556">
                  <c:v>0</c:v>
                </c:pt>
                <c:pt idx="557">
                  <c:v>302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5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18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26</c:v>
                </c:pt>
                <c:pt idx="580">
                  <c:v>0</c:v>
                </c:pt>
                <c:pt idx="581">
                  <c:v>5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15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4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1400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2048240"/>
        <c:axId val="-1622051504"/>
      </c:lineChart>
      <c:catAx>
        <c:axId val="-162204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22051504"/>
        <c:crossesAt val="0"/>
        <c:auto val="0"/>
        <c:lblAlgn val="ctr"/>
        <c:lblOffset val="100"/>
        <c:tickLblSkip val="1"/>
        <c:noMultiLvlLbl val="0"/>
      </c:catAx>
      <c:valAx>
        <c:axId val="-1622051504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282403168179526"/>
              <c:y val="0.860868935387166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22048240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7821949017132883"/>
          <c:y val="0.33289490820883777"/>
          <c:w val="0.12178045840256925"/>
          <c:h val="6.36742518081129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5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.0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 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4824421604338931"/>
          <c:y val="6.049005429558179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143651235009079E-2"/>
          <c:y val="0.10938759578097026"/>
          <c:w val="0.82395064412490659"/>
          <c:h val="0.74987180714946366"/>
        </c:manualLayout>
      </c:layout>
      <c:barChart>
        <c:barDir val="col"/>
        <c:grouping val="clustered"/>
        <c:varyColors val="0"/>
        <c:ser>
          <c:idx val="3"/>
          <c:order val="4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cat>
            <c:multiLvlStrRef>
              <c:f>'NG-LAFN-02 (29045)'!#REF!</c:f>
            </c:multiLvlStrRef>
          </c:cat>
          <c:val>
            <c:numRef>
              <c:f>'NG-LAFN-02 (29045)'!$R$3:$R$615</c:f>
              <c:numCache>
                <c:formatCode>m/d/yyyy</c:formatCode>
                <c:ptCount val="613"/>
                <c:pt idx="271" formatCode="General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22047152"/>
        <c:axId val="-1622043344"/>
        <c:extLst/>
      </c:barChart>
      <c:lineChart>
        <c:grouping val="standard"/>
        <c:varyColors val="0"/>
        <c:ser>
          <c:idx val="0"/>
          <c:order val="0"/>
          <c:tx>
            <c:strRef>
              <c:f>'NG-LAFN-02 (29045)'!$J$2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71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'NG-LAFN-02 (29045)'!$M$3:$M$615</c:f>
              <c:numCache>
                <c:formatCode>m/d/yyyy</c:formatCode>
                <c:ptCount val="613"/>
                <c:pt idx="0">
                  <c:v>43103</c:v>
                </c:pt>
                <c:pt idx="1">
                  <c:v>43103</c:v>
                </c:pt>
                <c:pt idx="2">
                  <c:v>43105</c:v>
                </c:pt>
                <c:pt idx="3">
                  <c:v>43105</c:v>
                </c:pt>
                <c:pt idx="4">
                  <c:v>43106</c:v>
                </c:pt>
                <c:pt idx="5">
                  <c:v>43106</c:v>
                </c:pt>
                <c:pt idx="6">
                  <c:v>43111</c:v>
                </c:pt>
                <c:pt idx="7">
                  <c:v>43111</c:v>
                </c:pt>
                <c:pt idx="8">
                  <c:v>43113</c:v>
                </c:pt>
                <c:pt idx="9">
                  <c:v>43113</c:v>
                </c:pt>
                <c:pt idx="10">
                  <c:v>43118</c:v>
                </c:pt>
                <c:pt idx="11">
                  <c:v>43118</c:v>
                </c:pt>
                <c:pt idx="12">
                  <c:v>43118</c:v>
                </c:pt>
                <c:pt idx="13">
                  <c:v>43119</c:v>
                </c:pt>
                <c:pt idx="14">
                  <c:v>43120</c:v>
                </c:pt>
                <c:pt idx="15">
                  <c:v>43120</c:v>
                </c:pt>
                <c:pt idx="16">
                  <c:v>43121</c:v>
                </c:pt>
                <c:pt idx="17">
                  <c:v>43121</c:v>
                </c:pt>
                <c:pt idx="18">
                  <c:v>43123</c:v>
                </c:pt>
                <c:pt idx="19">
                  <c:v>43123</c:v>
                </c:pt>
                <c:pt idx="20">
                  <c:v>43124</c:v>
                </c:pt>
                <c:pt idx="21">
                  <c:v>43124</c:v>
                </c:pt>
                <c:pt idx="22">
                  <c:v>43125</c:v>
                </c:pt>
                <c:pt idx="23">
                  <c:v>43125</c:v>
                </c:pt>
                <c:pt idx="24">
                  <c:v>43125</c:v>
                </c:pt>
                <c:pt idx="25">
                  <c:v>43125</c:v>
                </c:pt>
                <c:pt idx="26">
                  <c:v>43127</c:v>
                </c:pt>
                <c:pt idx="27">
                  <c:v>43127</c:v>
                </c:pt>
                <c:pt idx="28">
                  <c:v>43131</c:v>
                </c:pt>
                <c:pt idx="29">
                  <c:v>43131</c:v>
                </c:pt>
                <c:pt idx="30">
                  <c:v>43134</c:v>
                </c:pt>
                <c:pt idx="31">
                  <c:v>43134</c:v>
                </c:pt>
                <c:pt idx="32">
                  <c:v>43138</c:v>
                </c:pt>
                <c:pt idx="33">
                  <c:v>43138</c:v>
                </c:pt>
                <c:pt idx="34">
                  <c:v>43139</c:v>
                </c:pt>
                <c:pt idx="35">
                  <c:v>43139</c:v>
                </c:pt>
                <c:pt idx="36">
                  <c:v>43141</c:v>
                </c:pt>
                <c:pt idx="37">
                  <c:v>43141</c:v>
                </c:pt>
                <c:pt idx="38">
                  <c:v>43157</c:v>
                </c:pt>
                <c:pt idx="39">
                  <c:v>43157</c:v>
                </c:pt>
                <c:pt idx="40">
                  <c:v>43160</c:v>
                </c:pt>
                <c:pt idx="41">
                  <c:v>43160</c:v>
                </c:pt>
                <c:pt idx="42">
                  <c:v>43162</c:v>
                </c:pt>
                <c:pt idx="43">
                  <c:v>43162</c:v>
                </c:pt>
                <c:pt idx="44">
                  <c:v>43166</c:v>
                </c:pt>
                <c:pt idx="45">
                  <c:v>43166</c:v>
                </c:pt>
                <c:pt idx="46">
                  <c:v>43168</c:v>
                </c:pt>
                <c:pt idx="47">
                  <c:v>43168</c:v>
                </c:pt>
                <c:pt idx="48">
                  <c:v>43171</c:v>
                </c:pt>
                <c:pt idx="49">
                  <c:v>43171</c:v>
                </c:pt>
                <c:pt idx="50">
                  <c:v>43173</c:v>
                </c:pt>
                <c:pt idx="51">
                  <c:v>43173</c:v>
                </c:pt>
                <c:pt idx="52">
                  <c:v>43175</c:v>
                </c:pt>
                <c:pt idx="53">
                  <c:v>43175</c:v>
                </c:pt>
                <c:pt idx="54">
                  <c:v>43176</c:v>
                </c:pt>
                <c:pt idx="55">
                  <c:v>43176</c:v>
                </c:pt>
                <c:pt idx="56">
                  <c:v>43181</c:v>
                </c:pt>
                <c:pt idx="57">
                  <c:v>43181</c:v>
                </c:pt>
                <c:pt idx="58">
                  <c:v>43181</c:v>
                </c:pt>
                <c:pt idx="59">
                  <c:v>43181</c:v>
                </c:pt>
                <c:pt idx="60">
                  <c:v>43183</c:v>
                </c:pt>
                <c:pt idx="61">
                  <c:v>43183</c:v>
                </c:pt>
                <c:pt idx="62">
                  <c:v>43187</c:v>
                </c:pt>
                <c:pt idx="63">
                  <c:v>43187</c:v>
                </c:pt>
                <c:pt idx="64">
                  <c:v>43188</c:v>
                </c:pt>
                <c:pt idx="65">
                  <c:v>43188</c:v>
                </c:pt>
                <c:pt idx="66">
                  <c:v>43189</c:v>
                </c:pt>
                <c:pt idx="67">
                  <c:v>43190</c:v>
                </c:pt>
                <c:pt idx="68">
                  <c:v>43192</c:v>
                </c:pt>
                <c:pt idx="69">
                  <c:v>43192</c:v>
                </c:pt>
                <c:pt idx="70">
                  <c:v>43193</c:v>
                </c:pt>
                <c:pt idx="71">
                  <c:v>43193</c:v>
                </c:pt>
                <c:pt idx="72">
                  <c:v>43194</c:v>
                </c:pt>
                <c:pt idx="73">
                  <c:v>43194</c:v>
                </c:pt>
                <c:pt idx="74">
                  <c:v>43194</c:v>
                </c:pt>
                <c:pt idx="75">
                  <c:v>43195</c:v>
                </c:pt>
                <c:pt idx="76">
                  <c:v>43195</c:v>
                </c:pt>
                <c:pt idx="77">
                  <c:v>43195</c:v>
                </c:pt>
                <c:pt idx="78">
                  <c:v>43208</c:v>
                </c:pt>
                <c:pt idx="79">
                  <c:v>43208</c:v>
                </c:pt>
                <c:pt idx="80">
                  <c:v>43209</c:v>
                </c:pt>
                <c:pt idx="81">
                  <c:v>43209</c:v>
                </c:pt>
                <c:pt idx="82">
                  <c:v>43209</c:v>
                </c:pt>
                <c:pt idx="83">
                  <c:v>43209</c:v>
                </c:pt>
                <c:pt idx="84">
                  <c:v>43211</c:v>
                </c:pt>
                <c:pt idx="85">
                  <c:v>43211</c:v>
                </c:pt>
                <c:pt idx="86">
                  <c:v>43213</c:v>
                </c:pt>
                <c:pt idx="87">
                  <c:v>43213</c:v>
                </c:pt>
                <c:pt idx="88">
                  <c:v>43215</c:v>
                </c:pt>
                <c:pt idx="89">
                  <c:v>43215</c:v>
                </c:pt>
                <c:pt idx="90">
                  <c:v>43218</c:v>
                </c:pt>
                <c:pt idx="91">
                  <c:v>43218</c:v>
                </c:pt>
                <c:pt idx="92">
                  <c:v>43223</c:v>
                </c:pt>
                <c:pt idx="93">
                  <c:v>43223</c:v>
                </c:pt>
                <c:pt idx="94">
                  <c:v>43225</c:v>
                </c:pt>
                <c:pt idx="95">
                  <c:v>43225</c:v>
                </c:pt>
                <c:pt idx="96">
                  <c:v>43227</c:v>
                </c:pt>
                <c:pt idx="97">
                  <c:v>43227</c:v>
                </c:pt>
                <c:pt idx="98">
                  <c:v>43227</c:v>
                </c:pt>
                <c:pt idx="99">
                  <c:v>43227</c:v>
                </c:pt>
                <c:pt idx="100">
                  <c:v>43229</c:v>
                </c:pt>
                <c:pt idx="101">
                  <c:v>43229</c:v>
                </c:pt>
                <c:pt idx="102">
                  <c:v>43231</c:v>
                </c:pt>
                <c:pt idx="103">
                  <c:v>43231</c:v>
                </c:pt>
                <c:pt idx="104">
                  <c:v>43232</c:v>
                </c:pt>
                <c:pt idx="105">
                  <c:v>43232</c:v>
                </c:pt>
                <c:pt idx="106">
                  <c:v>43237</c:v>
                </c:pt>
                <c:pt idx="107">
                  <c:v>43237</c:v>
                </c:pt>
                <c:pt idx="108">
                  <c:v>43238</c:v>
                </c:pt>
                <c:pt idx="109">
                  <c:v>43238</c:v>
                </c:pt>
                <c:pt idx="110">
                  <c:v>43239</c:v>
                </c:pt>
                <c:pt idx="111">
                  <c:v>43239</c:v>
                </c:pt>
                <c:pt idx="112">
                  <c:v>43242</c:v>
                </c:pt>
                <c:pt idx="113">
                  <c:v>43242</c:v>
                </c:pt>
                <c:pt idx="114">
                  <c:v>43244</c:v>
                </c:pt>
                <c:pt idx="115">
                  <c:v>43244</c:v>
                </c:pt>
                <c:pt idx="116">
                  <c:v>43250</c:v>
                </c:pt>
                <c:pt idx="117">
                  <c:v>43250</c:v>
                </c:pt>
                <c:pt idx="118">
                  <c:v>43251</c:v>
                </c:pt>
                <c:pt idx="119">
                  <c:v>43251</c:v>
                </c:pt>
                <c:pt idx="120">
                  <c:v>43252</c:v>
                </c:pt>
                <c:pt idx="121">
                  <c:v>43252</c:v>
                </c:pt>
                <c:pt idx="122">
                  <c:v>43253</c:v>
                </c:pt>
                <c:pt idx="123">
                  <c:v>43253</c:v>
                </c:pt>
                <c:pt idx="124">
                  <c:v>43257</c:v>
                </c:pt>
                <c:pt idx="125">
                  <c:v>43257</c:v>
                </c:pt>
                <c:pt idx="126">
                  <c:v>43258</c:v>
                </c:pt>
                <c:pt idx="127">
                  <c:v>43258</c:v>
                </c:pt>
                <c:pt idx="128">
                  <c:v>43258</c:v>
                </c:pt>
                <c:pt idx="129">
                  <c:v>43258</c:v>
                </c:pt>
                <c:pt idx="130">
                  <c:v>43259</c:v>
                </c:pt>
                <c:pt idx="131">
                  <c:v>43259</c:v>
                </c:pt>
                <c:pt idx="132">
                  <c:v>43262</c:v>
                </c:pt>
                <c:pt idx="133">
                  <c:v>43262</c:v>
                </c:pt>
                <c:pt idx="134">
                  <c:v>43263</c:v>
                </c:pt>
                <c:pt idx="135">
                  <c:v>43263</c:v>
                </c:pt>
                <c:pt idx="136">
                  <c:v>43264</c:v>
                </c:pt>
                <c:pt idx="137">
                  <c:v>43264</c:v>
                </c:pt>
                <c:pt idx="138">
                  <c:v>43265</c:v>
                </c:pt>
                <c:pt idx="139">
                  <c:v>43265</c:v>
                </c:pt>
                <c:pt idx="140">
                  <c:v>43265</c:v>
                </c:pt>
                <c:pt idx="141">
                  <c:v>43265</c:v>
                </c:pt>
                <c:pt idx="142">
                  <c:v>43268</c:v>
                </c:pt>
                <c:pt idx="143">
                  <c:v>43268</c:v>
                </c:pt>
                <c:pt idx="144">
                  <c:v>43270</c:v>
                </c:pt>
                <c:pt idx="145">
                  <c:v>43270</c:v>
                </c:pt>
                <c:pt idx="146">
                  <c:v>43272</c:v>
                </c:pt>
                <c:pt idx="147">
                  <c:v>43272</c:v>
                </c:pt>
                <c:pt idx="148">
                  <c:v>43273</c:v>
                </c:pt>
                <c:pt idx="149">
                  <c:v>43273</c:v>
                </c:pt>
                <c:pt idx="150">
                  <c:v>43278</c:v>
                </c:pt>
                <c:pt idx="151">
                  <c:v>43278</c:v>
                </c:pt>
                <c:pt idx="152">
                  <c:v>43283</c:v>
                </c:pt>
                <c:pt idx="153">
                  <c:v>43283</c:v>
                </c:pt>
                <c:pt idx="154">
                  <c:v>43284</c:v>
                </c:pt>
                <c:pt idx="155">
                  <c:v>43284</c:v>
                </c:pt>
                <c:pt idx="156">
                  <c:v>43301</c:v>
                </c:pt>
                <c:pt idx="157">
                  <c:v>43301</c:v>
                </c:pt>
                <c:pt idx="158">
                  <c:v>43304</c:v>
                </c:pt>
                <c:pt idx="159">
                  <c:v>43304</c:v>
                </c:pt>
                <c:pt idx="160">
                  <c:v>43306</c:v>
                </c:pt>
                <c:pt idx="161">
                  <c:v>43306</c:v>
                </c:pt>
                <c:pt idx="162">
                  <c:v>43307</c:v>
                </c:pt>
                <c:pt idx="163">
                  <c:v>43307</c:v>
                </c:pt>
                <c:pt idx="164">
                  <c:v>43309</c:v>
                </c:pt>
                <c:pt idx="165">
                  <c:v>43309</c:v>
                </c:pt>
                <c:pt idx="166">
                  <c:v>43313</c:v>
                </c:pt>
                <c:pt idx="167">
                  <c:v>43313</c:v>
                </c:pt>
                <c:pt idx="168">
                  <c:v>43314</c:v>
                </c:pt>
                <c:pt idx="169">
                  <c:v>43314</c:v>
                </c:pt>
                <c:pt idx="170">
                  <c:v>43320</c:v>
                </c:pt>
                <c:pt idx="171">
                  <c:v>43320</c:v>
                </c:pt>
                <c:pt idx="172">
                  <c:v>43326</c:v>
                </c:pt>
                <c:pt idx="173">
                  <c:v>43326</c:v>
                </c:pt>
                <c:pt idx="174">
                  <c:v>43327</c:v>
                </c:pt>
                <c:pt idx="175">
                  <c:v>43327</c:v>
                </c:pt>
                <c:pt idx="176">
                  <c:v>43332</c:v>
                </c:pt>
                <c:pt idx="177">
                  <c:v>43332</c:v>
                </c:pt>
                <c:pt idx="178">
                  <c:v>43333</c:v>
                </c:pt>
                <c:pt idx="179">
                  <c:v>43333</c:v>
                </c:pt>
                <c:pt idx="180">
                  <c:v>43333</c:v>
                </c:pt>
                <c:pt idx="181">
                  <c:v>43333</c:v>
                </c:pt>
                <c:pt idx="182">
                  <c:v>43334</c:v>
                </c:pt>
                <c:pt idx="183">
                  <c:v>43334</c:v>
                </c:pt>
                <c:pt idx="184">
                  <c:v>43335</c:v>
                </c:pt>
                <c:pt idx="185">
                  <c:v>43335</c:v>
                </c:pt>
                <c:pt idx="186">
                  <c:v>43336</c:v>
                </c:pt>
                <c:pt idx="187">
                  <c:v>43336</c:v>
                </c:pt>
                <c:pt idx="188">
                  <c:v>43338</c:v>
                </c:pt>
                <c:pt idx="189">
                  <c:v>43338</c:v>
                </c:pt>
                <c:pt idx="190">
                  <c:v>43339</c:v>
                </c:pt>
                <c:pt idx="191">
                  <c:v>43339</c:v>
                </c:pt>
                <c:pt idx="192">
                  <c:v>43340</c:v>
                </c:pt>
                <c:pt idx="193">
                  <c:v>43340</c:v>
                </c:pt>
                <c:pt idx="194">
                  <c:v>43341</c:v>
                </c:pt>
                <c:pt idx="195">
                  <c:v>43341</c:v>
                </c:pt>
                <c:pt idx="196">
                  <c:v>43381</c:v>
                </c:pt>
                <c:pt idx="197">
                  <c:v>43381</c:v>
                </c:pt>
                <c:pt idx="198">
                  <c:v>43383</c:v>
                </c:pt>
                <c:pt idx="199">
                  <c:v>43383</c:v>
                </c:pt>
                <c:pt idx="200">
                  <c:v>43385</c:v>
                </c:pt>
                <c:pt idx="201">
                  <c:v>43385</c:v>
                </c:pt>
                <c:pt idx="202">
                  <c:v>43388</c:v>
                </c:pt>
                <c:pt idx="203">
                  <c:v>43388</c:v>
                </c:pt>
                <c:pt idx="204">
                  <c:v>43389</c:v>
                </c:pt>
                <c:pt idx="205">
                  <c:v>43389</c:v>
                </c:pt>
                <c:pt idx="206">
                  <c:v>43390</c:v>
                </c:pt>
                <c:pt idx="207">
                  <c:v>43390</c:v>
                </c:pt>
                <c:pt idx="208">
                  <c:v>43391</c:v>
                </c:pt>
                <c:pt idx="209">
                  <c:v>43391</c:v>
                </c:pt>
                <c:pt idx="210">
                  <c:v>43399</c:v>
                </c:pt>
                <c:pt idx="211">
                  <c:v>43399</c:v>
                </c:pt>
                <c:pt idx="212">
                  <c:v>43404</c:v>
                </c:pt>
                <c:pt idx="213">
                  <c:v>43404</c:v>
                </c:pt>
                <c:pt idx="214">
                  <c:v>43405</c:v>
                </c:pt>
                <c:pt idx="215">
                  <c:v>43405</c:v>
                </c:pt>
                <c:pt idx="216">
                  <c:v>43407</c:v>
                </c:pt>
                <c:pt idx="217">
                  <c:v>43407</c:v>
                </c:pt>
                <c:pt idx="218">
                  <c:v>43409</c:v>
                </c:pt>
                <c:pt idx="219">
                  <c:v>43409</c:v>
                </c:pt>
                <c:pt idx="220">
                  <c:v>43410</c:v>
                </c:pt>
                <c:pt idx="221">
                  <c:v>43410</c:v>
                </c:pt>
                <c:pt idx="222">
                  <c:v>43412</c:v>
                </c:pt>
                <c:pt idx="223">
                  <c:v>43412</c:v>
                </c:pt>
                <c:pt idx="224">
                  <c:v>43413</c:v>
                </c:pt>
                <c:pt idx="225">
                  <c:v>43413</c:v>
                </c:pt>
                <c:pt idx="226">
                  <c:v>43414</c:v>
                </c:pt>
                <c:pt idx="227">
                  <c:v>43414</c:v>
                </c:pt>
                <c:pt idx="228">
                  <c:v>43416</c:v>
                </c:pt>
                <c:pt idx="229">
                  <c:v>43416</c:v>
                </c:pt>
                <c:pt idx="230">
                  <c:v>43417</c:v>
                </c:pt>
                <c:pt idx="231">
                  <c:v>43417</c:v>
                </c:pt>
                <c:pt idx="232">
                  <c:v>43418</c:v>
                </c:pt>
                <c:pt idx="233">
                  <c:v>43418</c:v>
                </c:pt>
                <c:pt idx="234">
                  <c:v>43419</c:v>
                </c:pt>
                <c:pt idx="235">
                  <c:v>43419</c:v>
                </c:pt>
                <c:pt idx="236">
                  <c:v>43419</c:v>
                </c:pt>
                <c:pt idx="237">
                  <c:v>43419</c:v>
                </c:pt>
                <c:pt idx="238">
                  <c:v>43421</c:v>
                </c:pt>
                <c:pt idx="239">
                  <c:v>43421</c:v>
                </c:pt>
                <c:pt idx="240">
                  <c:v>43423</c:v>
                </c:pt>
                <c:pt idx="241">
                  <c:v>43423</c:v>
                </c:pt>
                <c:pt idx="242">
                  <c:v>43424</c:v>
                </c:pt>
                <c:pt idx="243">
                  <c:v>43424</c:v>
                </c:pt>
                <c:pt idx="244">
                  <c:v>43425</c:v>
                </c:pt>
                <c:pt idx="245">
                  <c:v>43425</c:v>
                </c:pt>
                <c:pt idx="246">
                  <c:v>43426</c:v>
                </c:pt>
                <c:pt idx="247">
                  <c:v>43426</c:v>
                </c:pt>
                <c:pt idx="248">
                  <c:v>43428</c:v>
                </c:pt>
                <c:pt idx="249">
                  <c:v>43428</c:v>
                </c:pt>
                <c:pt idx="250">
                  <c:v>43432</c:v>
                </c:pt>
                <c:pt idx="251">
                  <c:v>43432</c:v>
                </c:pt>
                <c:pt idx="252">
                  <c:v>43433</c:v>
                </c:pt>
                <c:pt idx="253">
                  <c:v>43433</c:v>
                </c:pt>
                <c:pt idx="254">
                  <c:v>43435</c:v>
                </c:pt>
                <c:pt idx="255">
                  <c:v>43435</c:v>
                </c:pt>
                <c:pt idx="256">
                  <c:v>43453</c:v>
                </c:pt>
                <c:pt idx="257">
                  <c:v>43453</c:v>
                </c:pt>
                <c:pt idx="258">
                  <c:v>43454</c:v>
                </c:pt>
                <c:pt idx="259">
                  <c:v>43454</c:v>
                </c:pt>
                <c:pt idx="260">
                  <c:v>43456</c:v>
                </c:pt>
                <c:pt idx="261">
                  <c:v>43456</c:v>
                </c:pt>
                <c:pt idx="262">
                  <c:v>43458</c:v>
                </c:pt>
                <c:pt idx="263">
                  <c:v>43458</c:v>
                </c:pt>
                <c:pt idx="264">
                  <c:v>43459</c:v>
                </c:pt>
                <c:pt idx="265">
                  <c:v>43459</c:v>
                </c:pt>
                <c:pt idx="266">
                  <c:v>43460</c:v>
                </c:pt>
                <c:pt idx="267">
                  <c:v>43460</c:v>
                </c:pt>
                <c:pt idx="268">
                  <c:v>43461</c:v>
                </c:pt>
                <c:pt idx="269">
                  <c:v>43461</c:v>
                </c:pt>
                <c:pt idx="270">
                  <c:v>43462</c:v>
                </c:pt>
                <c:pt idx="271">
                  <c:v>43462</c:v>
                </c:pt>
                <c:pt idx="272" formatCode="dd/mm/yy;@">
                  <c:v>43467</c:v>
                </c:pt>
                <c:pt idx="273" formatCode="dd/mm/yy;@">
                  <c:v>43467</c:v>
                </c:pt>
                <c:pt idx="274" formatCode="dd/mm/yy;@">
                  <c:v>43468</c:v>
                </c:pt>
                <c:pt idx="275" formatCode="dd/mm/yy;@">
                  <c:v>43468</c:v>
                </c:pt>
                <c:pt idx="276" formatCode="dd/mm/yy;@">
                  <c:v>43469</c:v>
                </c:pt>
                <c:pt idx="277" formatCode="dd/mm/yy;@">
                  <c:v>43469</c:v>
                </c:pt>
                <c:pt idx="278" formatCode="dd/mm/yy;@">
                  <c:v>43470</c:v>
                </c:pt>
                <c:pt idx="279" formatCode="dd/mm/yy;@">
                  <c:v>43470</c:v>
                </c:pt>
                <c:pt idx="280" formatCode="dd/mm/yy;@">
                  <c:v>43472</c:v>
                </c:pt>
                <c:pt idx="281" formatCode="dd/mm/yy;@">
                  <c:v>43472</c:v>
                </c:pt>
                <c:pt idx="282" formatCode="dd/mm/yy;@">
                  <c:v>43473</c:v>
                </c:pt>
                <c:pt idx="283" formatCode="dd/mm/yy;@">
                  <c:v>43473</c:v>
                </c:pt>
                <c:pt idx="284" formatCode="dd/mm/yy;@">
                  <c:v>43474</c:v>
                </c:pt>
                <c:pt idx="285" formatCode="dd/mm/yy;@">
                  <c:v>43474</c:v>
                </c:pt>
                <c:pt idx="286" formatCode="dd/mm/yy;@">
                  <c:v>43475</c:v>
                </c:pt>
                <c:pt idx="287" formatCode="dd/mm/yy;@">
                  <c:v>43475</c:v>
                </c:pt>
                <c:pt idx="288" formatCode="dd/mm/yy;@">
                  <c:v>43478</c:v>
                </c:pt>
                <c:pt idx="289" formatCode="dd/mm/yy;@">
                  <c:v>43478</c:v>
                </c:pt>
                <c:pt idx="290" formatCode="dd/mm/yy;@">
                  <c:v>43479</c:v>
                </c:pt>
                <c:pt idx="291" formatCode="dd/mm/yy;@">
                  <c:v>43479</c:v>
                </c:pt>
                <c:pt idx="292" formatCode="dd/mm/yy;@">
                  <c:v>43480</c:v>
                </c:pt>
                <c:pt idx="293" formatCode="dd/mm/yy;@">
                  <c:v>43480</c:v>
                </c:pt>
                <c:pt idx="294" formatCode="dd/mm/yy;@">
                  <c:v>43480</c:v>
                </c:pt>
                <c:pt idx="295" formatCode="dd/mm/yy;@">
                  <c:v>43480</c:v>
                </c:pt>
                <c:pt idx="296" formatCode="dd/mm/yy;@">
                  <c:v>43481</c:v>
                </c:pt>
                <c:pt idx="297" formatCode="dd/mm/yy;@">
                  <c:v>43481</c:v>
                </c:pt>
                <c:pt idx="298" formatCode="dd/mm/yy;@">
                  <c:v>43482</c:v>
                </c:pt>
                <c:pt idx="299" formatCode="dd/mm/yy;@">
                  <c:v>43482</c:v>
                </c:pt>
                <c:pt idx="300" formatCode="dd/mm/yy;@">
                  <c:v>43483</c:v>
                </c:pt>
                <c:pt idx="301" formatCode="dd/mm/yy;@">
                  <c:v>43483</c:v>
                </c:pt>
                <c:pt idx="302" formatCode="dd/mm/yy;@">
                  <c:v>43490</c:v>
                </c:pt>
                <c:pt idx="303" formatCode="dd/mm/yy;@">
                  <c:v>43490</c:v>
                </c:pt>
                <c:pt idx="304" formatCode="dd/mm/yy;@">
                  <c:v>43491</c:v>
                </c:pt>
                <c:pt idx="305" formatCode="dd/mm/yy;@">
                  <c:v>43491</c:v>
                </c:pt>
                <c:pt idx="306" formatCode="dd/mm/yy;@">
                  <c:v>43492</c:v>
                </c:pt>
                <c:pt idx="307" formatCode="dd/mm/yy;@">
                  <c:v>43492</c:v>
                </c:pt>
                <c:pt idx="308" formatCode="dd/mm/yy;@">
                  <c:v>43493</c:v>
                </c:pt>
                <c:pt idx="309" formatCode="dd/mm/yy;@">
                  <c:v>43493</c:v>
                </c:pt>
                <c:pt idx="310" formatCode="dd/mm/yy;@">
                  <c:v>43494</c:v>
                </c:pt>
                <c:pt idx="311" formatCode="dd/mm/yy;@">
                  <c:v>43494</c:v>
                </c:pt>
                <c:pt idx="312" formatCode="dd/mm/yy;@">
                  <c:v>43495</c:v>
                </c:pt>
                <c:pt idx="313" formatCode="dd/mm/yy;@">
                  <c:v>43495</c:v>
                </c:pt>
                <c:pt idx="314" formatCode="dd/mm/yy;@">
                  <c:v>43506</c:v>
                </c:pt>
                <c:pt idx="315" formatCode="dd/mm/yy;@">
                  <c:v>43506</c:v>
                </c:pt>
                <c:pt idx="316" formatCode="dd/mm/yy;@">
                  <c:v>43509</c:v>
                </c:pt>
                <c:pt idx="317" formatCode="dd/mm/yy;@">
                  <c:v>43509</c:v>
                </c:pt>
                <c:pt idx="318" formatCode="dd/mm/yy;@">
                  <c:v>43510</c:v>
                </c:pt>
                <c:pt idx="319" formatCode="dd/mm/yy;@">
                  <c:v>43510</c:v>
                </c:pt>
                <c:pt idx="320" formatCode="dd/mm/yy;@">
                  <c:v>43510</c:v>
                </c:pt>
                <c:pt idx="321" formatCode="dd/mm/yy;@">
                  <c:v>43510</c:v>
                </c:pt>
                <c:pt idx="322" formatCode="dd/mm/yy;@">
                  <c:v>43511</c:v>
                </c:pt>
                <c:pt idx="323" formatCode="dd/mm/yy;@">
                  <c:v>43511</c:v>
                </c:pt>
                <c:pt idx="324" formatCode="dd/mm/yy;@">
                  <c:v>43514</c:v>
                </c:pt>
                <c:pt idx="325" formatCode="dd/mm/yy;@">
                  <c:v>43514</c:v>
                </c:pt>
                <c:pt idx="326" formatCode="dd/mm/yy;@">
                  <c:v>43515</c:v>
                </c:pt>
                <c:pt idx="327" formatCode="dd/mm/yy;@">
                  <c:v>43515</c:v>
                </c:pt>
                <c:pt idx="328" formatCode="dd/mm/yy;@">
                  <c:v>43516</c:v>
                </c:pt>
                <c:pt idx="329" formatCode="dd/mm/yy;@">
                  <c:v>43516</c:v>
                </c:pt>
                <c:pt idx="330" formatCode="dd/mm/yy;@">
                  <c:v>43517</c:v>
                </c:pt>
                <c:pt idx="331" formatCode="dd/mm/yy;@">
                  <c:v>43517</c:v>
                </c:pt>
                <c:pt idx="332" formatCode="dd/mm/yy;@">
                  <c:v>43524</c:v>
                </c:pt>
                <c:pt idx="333" formatCode="dd/mm/yy;@">
                  <c:v>43524</c:v>
                </c:pt>
                <c:pt idx="334" formatCode="dd/mm/yy;@">
                  <c:v>43525</c:v>
                </c:pt>
                <c:pt idx="335" formatCode="dd/mm/yy;@">
                  <c:v>43525</c:v>
                </c:pt>
                <c:pt idx="336" formatCode="dd/mm/yy;@">
                  <c:v>43529</c:v>
                </c:pt>
                <c:pt idx="337" formatCode="dd/mm/yy;@">
                  <c:v>43529</c:v>
                </c:pt>
                <c:pt idx="338" formatCode="dd/mm/yy;@">
                  <c:v>43530</c:v>
                </c:pt>
                <c:pt idx="339" formatCode="dd/mm/yy;@">
                  <c:v>43530</c:v>
                </c:pt>
                <c:pt idx="340" formatCode="dd/mm/yy;@">
                  <c:v>43531</c:v>
                </c:pt>
                <c:pt idx="341" formatCode="dd/mm/yy;@">
                  <c:v>43531</c:v>
                </c:pt>
                <c:pt idx="342" formatCode="dd/mm/yy;@">
                  <c:v>43532</c:v>
                </c:pt>
                <c:pt idx="343" formatCode="dd/mm/yy;@">
                  <c:v>43532</c:v>
                </c:pt>
                <c:pt idx="344" formatCode="dd/mm/yy;@">
                  <c:v>43535</c:v>
                </c:pt>
                <c:pt idx="345" formatCode="dd/mm/yy;@">
                  <c:v>43535</c:v>
                </c:pt>
                <c:pt idx="346" formatCode="dd/mm/yy;@">
                  <c:v>43536</c:v>
                </c:pt>
                <c:pt idx="347" formatCode="dd/mm/yy;@">
                  <c:v>43536</c:v>
                </c:pt>
                <c:pt idx="348" formatCode="dd/mm/yy;@">
                  <c:v>43537</c:v>
                </c:pt>
                <c:pt idx="349" formatCode="dd/mm/yy;@">
                  <c:v>43537</c:v>
                </c:pt>
                <c:pt idx="350" formatCode="dd/mm/yy;@">
                  <c:v>43538</c:v>
                </c:pt>
                <c:pt idx="351" formatCode="dd/mm/yy;@">
                  <c:v>43538</c:v>
                </c:pt>
                <c:pt idx="352" formatCode="dd/mm/yy;@">
                  <c:v>43538</c:v>
                </c:pt>
                <c:pt idx="353" formatCode="dd/mm/yy;@">
                  <c:v>43538</c:v>
                </c:pt>
                <c:pt idx="354" formatCode="dd/mm/yy;@">
                  <c:v>43540</c:v>
                </c:pt>
                <c:pt idx="355" formatCode="dd/mm/yy;@">
                  <c:v>43540</c:v>
                </c:pt>
                <c:pt idx="356" formatCode="dd/mm/yy;@">
                  <c:v>43546</c:v>
                </c:pt>
                <c:pt idx="357" formatCode="dd/mm/yy;@">
                  <c:v>43546</c:v>
                </c:pt>
                <c:pt idx="358" formatCode="dd/mm/yy;@">
                  <c:v>43548</c:v>
                </c:pt>
                <c:pt idx="359" formatCode="dd/mm/yy;@">
                  <c:v>43548</c:v>
                </c:pt>
                <c:pt idx="360" formatCode="dd/mm/yy;@">
                  <c:v>43549</c:v>
                </c:pt>
                <c:pt idx="361" formatCode="dd/mm/yy;@">
                  <c:v>43549</c:v>
                </c:pt>
                <c:pt idx="362" formatCode="dd/mm/yy;@">
                  <c:v>43551</c:v>
                </c:pt>
                <c:pt idx="363" formatCode="dd/mm/yy;@">
                  <c:v>43551</c:v>
                </c:pt>
                <c:pt idx="364" formatCode="dd/mm/yy;@">
                  <c:v>43552</c:v>
                </c:pt>
                <c:pt idx="365" formatCode="dd/mm/yy;@">
                  <c:v>43552</c:v>
                </c:pt>
                <c:pt idx="366" formatCode="dd/mm/yy;@">
                  <c:v>43552</c:v>
                </c:pt>
                <c:pt idx="367" formatCode="dd/mm/yy;@">
                  <c:v>43552</c:v>
                </c:pt>
                <c:pt idx="368" formatCode="dd/mm/yy;@">
                  <c:v>43554</c:v>
                </c:pt>
                <c:pt idx="369" formatCode="dd/mm/yy;@">
                  <c:v>43554</c:v>
                </c:pt>
                <c:pt idx="370" formatCode="dd/mm/yy;@">
                  <c:v>43558</c:v>
                </c:pt>
                <c:pt idx="371" formatCode="dd/mm/yy;@">
                  <c:v>43558</c:v>
                </c:pt>
                <c:pt idx="372" formatCode="dd/mm/yy;@">
                  <c:v>43559</c:v>
                </c:pt>
                <c:pt idx="373" formatCode="dd/mm/yy;@">
                  <c:v>43559</c:v>
                </c:pt>
                <c:pt idx="374" formatCode="dd/mm/yy;@">
                  <c:v>43560</c:v>
                </c:pt>
                <c:pt idx="375" formatCode="dd/mm/yy;@">
                  <c:v>43560</c:v>
                </c:pt>
                <c:pt idx="376" formatCode="dd/mm/yy;@">
                  <c:v>43561</c:v>
                </c:pt>
                <c:pt idx="377" formatCode="dd/mm/yy;@">
                  <c:v>43561</c:v>
                </c:pt>
                <c:pt idx="378" formatCode="dd/mm/yy;@">
                  <c:v>43562</c:v>
                </c:pt>
                <c:pt idx="379" formatCode="dd/mm/yy;@">
                  <c:v>43562</c:v>
                </c:pt>
                <c:pt idx="380" formatCode="dd/mm/yy;@">
                  <c:v>43563</c:v>
                </c:pt>
                <c:pt idx="381" formatCode="dd/mm/yy;@">
                  <c:v>43563</c:v>
                </c:pt>
                <c:pt idx="382" formatCode="dd/mm/yy;@">
                  <c:v>43564</c:v>
                </c:pt>
                <c:pt idx="383" formatCode="dd/mm/yy;@">
                  <c:v>43564</c:v>
                </c:pt>
                <c:pt idx="384" formatCode="dd/mm/yy;@">
                  <c:v>43565</c:v>
                </c:pt>
                <c:pt idx="385" formatCode="dd/mm/yy;@">
                  <c:v>43565</c:v>
                </c:pt>
                <c:pt idx="386" formatCode="dd/mm/yy;@">
                  <c:v>43566</c:v>
                </c:pt>
                <c:pt idx="387" formatCode="dd/mm/yy;@">
                  <c:v>43566</c:v>
                </c:pt>
                <c:pt idx="388" formatCode="dd/mm/yy;@">
                  <c:v>43566</c:v>
                </c:pt>
                <c:pt idx="389" formatCode="dd/mm/yy;@">
                  <c:v>43566</c:v>
                </c:pt>
                <c:pt idx="390" formatCode="dd/mm/yy;@">
                  <c:v>43567</c:v>
                </c:pt>
                <c:pt idx="391" formatCode="dd/mm/yy;@">
                  <c:v>43567</c:v>
                </c:pt>
                <c:pt idx="392" formatCode="dd/mm/yy;@">
                  <c:v>43572</c:v>
                </c:pt>
                <c:pt idx="393" formatCode="dd/mm/yy;@">
                  <c:v>43572</c:v>
                </c:pt>
                <c:pt idx="394" formatCode="dd/mm/yy;@">
                  <c:v>43573</c:v>
                </c:pt>
                <c:pt idx="395" formatCode="dd/mm/yy;@">
                  <c:v>43573</c:v>
                </c:pt>
                <c:pt idx="396" formatCode="dd/mm/yy;@">
                  <c:v>43574</c:v>
                </c:pt>
                <c:pt idx="397" formatCode="dd/mm/yy;@">
                  <c:v>43574</c:v>
                </c:pt>
                <c:pt idx="398" formatCode="dd/mm/yy;@">
                  <c:v>43574</c:v>
                </c:pt>
                <c:pt idx="399" formatCode="dd/mm/yy;@">
                  <c:v>43574</c:v>
                </c:pt>
                <c:pt idx="400" formatCode="dd/mm/yy;@">
                  <c:v>43579</c:v>
                </c:pt>
                <c:pt idx="401" formatCode="dd/mm/yy;@">
                  <c:v>43579</c:v>
                </c:pt>
                <c:pt idx="402" formatCode="dd/mm/yy;@">
                  <c:v>43580</c:v>
                </c:pt>
                <c:pt idx="403" formatCode="dd/mm/yy;@">
                  <c:v>43580</c:v>
                </c:pt>
                <c:pt idx="404" formatCode="dd/mm/yy;@">
                  <c:v>43580</c:v>
                </c:pt>
                <c:pt idx="405" formatCode="dd/mm/yy;@">
                  <c:v>43580</c:v>
                </c:pt>
                <c:pt idx="406" formatCode="dd/mm/yy;@">
                  <c:v>43582</c:v>
                </c:pt>
                <c:pt idx="407" formatCode="dd/mm/yy;@">
                  <c:v>43582</c:v>
                </c:pt>
                <c:pt idx="408" formatCode="dd/mm/yy;@">
                  <c:v>43584</c:v>
                </c:pt>
                <c:pt idx="409" formatCode="dd/mm/yy;@">
                  <c:v>43584</c:v>
                </c:pt>
                <c:pt idx="410" formatCode="dd/mm/yy;@">
                  <c:v>43591</c:v>
                </c:pt>
                <c:pt idx="411" formatCode="dd/mm/yy;@">
                  <c:v>43591</c:v>
                </c:pt>
                <c:pt idx="412" formatCode="dd/mm/yy;@">
                  <c:v>43592</c:v>
                </c:pt>
                <c:pt idx="413" formatCode="dd/mm/yy;@">
                  <c:v>43592</c:v>
                </c:pt>
                <c:pt idx="414" formatCode="dd/mm/yy;@">
                  <c:v>43593</c:v>
                </c:pt>
                <c:pt idx="415" formatCode="dd/mm/yy;@">
                  <c:v>43593</c:v>
                </c:pt>
                <c:pt idx="416" formatCode="dd/mm/yy;@">
                  <c:v>43594</c:v>
                </c:pt>
                <c:pt idx="417" formatCode="dd/mm/yy;@">
                  <c:v>43594</c:v>
                </c:pt>
                <c:pt idx="418" formatCode="dd/mm/yy;@">
                  <c:v>43594</c:v>
                </c:pt>
                <c:pt idx="419" formatCode="dd/mm/yy;@">
                  <c:v>43594</c:v>
                </c:pt>
                <c:pt idx="420" formatCode="dd/mm/yy;@">
                  <c:v>43595</c:v>
                </c:pt>
                <c:pt idx="421" formatCode="dd/mm/yy;@">
                  <c:v>43595</c:v>
                </c:pt>
                <c:pt idx="422" formatCode="dd/mm/yy;@">
                  <c:v>43598</c:v>
                </c:pt>
                <c:pt idx="423" formatCode="dd/mm/yy;@">
                  <c:v>43598</c:v>
                </c:pt>
                <c:pt idx="424" formatCode="dd/mm/yy;@">
                  <c:v>43599</c:v>
                </c:pt>
                <c:pt idx="425" formatCode="dd/mm/yy;@">
                  <c:v>43599</c:v>
                </c:pt>
                <c:pt idx="426" formatCode="dd/mm/yy;@">
                  <c:v>43600</c:v>
                </c:pt>
                <c:pt idx="427" formatCode="dd/mm/yy;@">
                  <c:v>43600</c:v>
                </c:pt>
                <c:pt idx="428" formatCode="dd/mm/yy;@">
                  <c:v>43601</c:v>
                </c:pt>
                <c:pt idx="429" formatCode="dd/mm/yy;@">
                  <c:v>43601</c:v>
                </c:pt>
                <c:pt idx="430" formatCode="dd/mm/yy;@">
                  <c:v>43601</c:v>
                </c:pt>
                <c:pt idx="431" formatCode="dd/mm/yy;@">
                  <c:v>43601</c:v>
                </c:pt>
                <c:pt idx="432" formatCode="dd/mm/yy;@">
                  <c:v>43602</c:v>
                </c:pt>
                <c:pt idx="433" formatCode="dd/mm/yy;@">
                  <c:v>43602</c:v>
                </c:pt>
                <c:pt idx="434" formatCode="dd/mm/yy;@">
                  <c:v>43603</c:v>
                </c:pt>
                <c:pt idx="435" formatCode="dd/mm/yy;@">
                  <c:v>43603</c:v>
                </c:pt>
                <c:pt idx="436" formatCode="dd/mm/yy;@">
                  <c:v>43603</c:v>
                </c:pt>
                <c:pt idx="437" formatCode="dd/mm/yy;@">
                  <c:v>43603</c:v>
                </c:pt>
                <c:pt idx="438" formatCode="dd/mm/yy;@">
                  <c:v>43607</c:v>
                </c:pt>
                <c:pt idx="439" formatCode="dd/mm/yy;@">
                  <c:v>43607</c:v>
                </c:pt>
                <c:pt idx="440" formatCode="dd/mm/yy;@">
                  <c:v>43609</c:v>
                </c:pt>
                <c:pt idx="441" formatCode="dd/mm/yy;@">
                  <c:v>43609</c:v>
                </c:pt>
                <c:pt idx="442" formatCode="dd/mm/yy;@">
                  <c:v>43614</c:v>
                </c:pt>
                <c:pt idx="443" formatCode="dd/mm/yy;@">
                  <c:v>43614</c:v>
                </c:pt>
                <c:pt idx="444" formatCode="dd/mm/yy;@">
                  <c:v>43615</c:v>
                </c:pt>
                <c:pt idx="445" formatCode="dd/mm/yy;@">
                  <c:v>43615</c:v>
                </c:pt>
                <c:pt idx="446" formatCode="dd/mm/yy;@">
                  <c:v>43617</c:v>
                </c:pt>
                <c:pt idx="447" formatCode="dd/mm/yy;@">
                  <c:v>43617</c:v>
                </c:pt>
                <c:pt idx="448" formatCode="dd/mm/yy;@">
                  <c:v>43623</c:v>
                </c:pt>
                <c:pt idx="449" formatCode="dd/mm/yy;@">
                  <c:v>43623</c:v>
                </c:pt>
                <c:pt idx="450" formatCode="dd/mm/yy;@">
                  <c:v>43628</c:v>
                </c:pt>
                <c:pt idx="451" formatCode="dd/mm/yy;@">
                  <c:v>43628</c:v>
                </c:pt>
                <c:pt idx="452" formatCode="dd/mm/yy;@">
                  <c:v>43630</c:v>
                </c:pt>
                <c:pt idx="453" formatCode="dd/mm/yy;@">
                  <c:v>43630</c:v>
                </c:pt>
                <c:pt idx="454" formatCode="dd/mm/yy;@">
                  <c:v>43635</c:v>
                </c:pt>
                <c:pt idx="455" formatCode="dd/mm/yy;@">
                  <c:v>43635</c:v>
                </c:pt>
                <c:pt idx="456" formatCode="dd/mm/yy;@">
                  <c:v>43636</c:v>
                </c:pt>
                <c:pt idx="457" formatCode="dd/mm/yy;@">
                  <c:v>43636</c:v>
                </c:pt>
                <c:pt idx="458" formatCode="dd/mm/yy;@">
                  <c:v>43641</c:v>
                </c:pt>
                <c:pt idx="459" formatCode="dd/mm/yy;@">
                  <c:v>43641</c:v>
                </c:pt>
                <c:pt idx="460" formatCode="dd/mm/yy;@">
                  <c:v>43642</c:v>
                </c:pt>
                <c:pt idx="461" formatCode="dd/mm/yy;@">
                  <c:v>43642</c:v>
                </c:pt>
                <c:pt idx="462" formatCode="dd/mm/yy;@">
                  <c:v>43643</c:v>
                </c:pt>
                <c:pt idx="463" formatCode="dd/mm/yy;@">
                  <c:v>43643</c:v>
                </c:pt>
                <c:pt idx="464" formatCode="dd/mm/yy;@">
                  <c:v>43649</c:v>
                </c:pt>
                <c:pt idx="465" formatCode="dd/mm/yy;@">
                  <c:v>43649</c:v>
                </c:pt>
                <c:pt idx="466" formatCode="dd/mm/yy;@">
                  <c:v>43650</c:v>
                </c:pt>
                <c:pt idx="467" formatCode="dd/mm/yy;@">
                  <c:v>43650</c:v>
                </c:pt>
                <c:pt idx="468" formatCode="dd/mm/yy;@">
                  <c:v>43652</c:v>
                </c:pt>
                <c:pt idx="469" formatCode="dd/mm/yy;@">
                  <c:v>43652</c:v>
                </c:pt>
                <c:pt idx="470" formatCode="dd/mm/yy;@">
                  <c:v>43670</c:v>
                </c:pt>
                <c:pt idx="471" formatCode="dd/mm/yy;@">
                  <c:v>43670</c:v>
                </c:pt>
                <c:pt idx="472" formatCode="dd/mm/yy;@">
                  <c:v>43673</c:v>
                </c:pt>
                <c:pt idx="473" formatCode="dd/mm/yy;@">
                  <c:v>43673</c:v>
                </c:pt>
                <c:pt idx="474" formatCode="dd/mm/yy;@">
                  <c:v>43675</c:v>
                </c:pt>
                <c:pt idx="475" formatCode="dd/mm/yy;@">
                  <c:v>43675</c:v>
                </c:pt>
                <c:pt idx="476" formatCode="dd/mm/yy;@">
                  <c:v>43676</c:v>
                </c:pt>
                <c:pt idx="477" formatCode="dd/mm/yy;@">
                  <c:v>43676</c:v>
                </c:pt>
                <c:pt idx="478" formatCode="dd/mm/yy;@">
                  <c:v>43677</c:v>
                </c:pt>
                <c:pt idx="479" formatCode="dd/mm/yy;@">
                  <c:v>43677</c:v>
                </c:pt>
                <c:pt idx="480" formatCode="dd/mm/yy;@">
                  <c:v>43678</c:v>
                </c:pt>
                <c:pt idx="481" formatCode="dd/mm/yy;@">
                  <c:v>43678</c:v>
                </c:pt>
                <c:pt idx="482" formatCode="dd/mm/yy;@">
                  <c:v>43678</c:v>
                </c:pt>
                <c:pt idx="483" formatCode="dd/mm/yy;@">
                  <c:v>43678</c:v>
                </c:pt>
                <c:pt idx="484" formatCode="dd/mm/yy;@">
                  <c:v>43679</c:v>
                </c:pt>
                <c:pt idx="485" formatCode="dd/mm/yy;@">
                  <c:v>43679</c:v>
                </c:pt>
                <c:pt idx="486" formatCode="dd/mm/yy;@">
                  <c:v>43693</c:v>
                </c:pt>
                <c:pt idx="487" formatCode="dd/mm/yy;@">
                  <c:v>43693</c:v>
                </c:pt>
                <c:pt idx="488" formatCode="dd/mm/yy;@">
                  <c:v>43694</c:v>
                </c:pt>
                <c:pt idx="489" formatCode="dd/mm/yy;@">
                  <c:v>43694</c:v>
                </c:pt>
                <c:pt idx="490" formatCode="dd/mm/yy;@">
                  <c:v>43696</c:v>
                </c:pt>
                <c:pt idx="491" formatCode="dd/mm/yy;@">
                  <c:v>43696</c:v>
                </c:pt>
                <c:pt idx="492" formatCode="dd/mm/yy;@">
                  <c:v>43698</c:v>
                </c:pt>
                <c:pt idx="493" formatCode="dd/mm/yy;@">
                  <c:v>43698</c:v>
                </c:pt>
                <c:pt idx="494" formatCode="dd/mm/yy;@">
                  <c:v>43698</c:v>
                </c:pt>
                <c:pt idx="495" formatCode="dd/mm/yy;@">
                  <c:v>43698</c:v>
                </c:pt>
                <c:pt idx="496" formatCode="dd/mm/yy;@">
                  <c:v>43700</c:v>
                </c:pt>
                <c:pt idx="497" formatCode="dd/mm/yy;@">
                  <c:v>43700</c:v>
                </c:pt>
                <c:pt idx="498" formatCode="dd/mm/yy;@">
                  <c:v>43704</c:v>
                </c:pt>
                <c:pt idx="499" formatCode="dd/mm/yy;@">
                  <c:v>43704</c:v>
                </c:pt>
                <c:pt idx="500" formatCode="dd/mm/yy;@">
                  <c:v>43706</c:v>
                </c:pt>
                <c:pt idx="501" formatCode="dd/mm/yy;@">
                  <c:v>43706</c:v>
                </c:pt>
                <c:pt idx="502" formatCode="dd/mm/yy;@">
                  <c:v>43713</c:v>
                </c:pt>
                <c:pt idx="503" formatCode="dd/mm/yy;@">
                  <c:v>43713</c:v>
                </c:pt>
                <c:pt idx="504" formatCode="dd/mm/yy;@">
                  <c:v>43714</c:v>
                </c:pt>
                <c:pt idx="505" formatCode="dd/mm/yy;@">
                  <c:v>43714</c:v>
                </c:pt>
                <c:pt idx="506" formatCode="dd/mm/yy;@">
                  <c:v>43715</c:v>
                </c:pt>
                <c:pt idx="507" formatCode="dd/mm/yy;@">
                  <c:v>43715</c:v>
                </c:pt>
                <c:pt idx="508" formatCode="dd/mm/yy;@">
                  <c:v>43717</c:v>
                </c:pt>
                <c:pt idx="509" formatCode="dd/mm/yy;@">
                  <c:v>43717</c:v>
                </c:pt>
                <c:pt idx="510" formatCode="dd/mm/yy;@">
                  <c:v>43718</c:v>
                </c:pt>
                <c:pt idx="511" formatCode="dd/mm/yy;@">
                  <c:v>43718</c:v>
                </c:pt>
                <c:pt idx="512" formatCode="dd/mm/yy;@">
                  <c:v>43719</c:v>
                </c:pt>
                <c:pt idx="513" formatCode="dd/mm/yy;@">
                  <c:v>43719</c:v>
                </c:pt>
                <c:pt idx="514" formatCode="dd/mm/yy;@">
                  <c:v>43720</c:v>
                </c:pt>
                <c:pt idx="515" formatCode="dd/mm/yy;@">
                  <c:v>43720</c:v>
                </c:pt>
                <c:pt idx="516" formatCode="dd/mm/yy;@">
                  <c:v>43720</c:v>
                </c:pt>
                <c:pt idx="517" formatCode="dd/mm/yy;@">
                  <c:v>43720</c:v>
                </c:pt>
                <c:pt idx="518" formatCode="dd/mm/yy;@">
                  <c:v>43722</c:v>
                </c:pt>
                <c:pt idx="519" formatCode="dd/mm/yy;@">
                  <c:v>43722</c:v>
                </c:pt>
                <c:pt idx="520" formatCode="dd/mm/yy;@">
                  <c:v>43727</c:v>
                </c:pt>
                <c:pt idx="521" formatCode="dd/mm/yy;@">
                  <c:v>43727</c:v>
                </c:pt>
                <c:pt idx="522" formatCode="dd/mm/yy;@">
                  <c:v>43728</c:v>
                </c:pt>
                <c:pt idx="523" formatCode="dd/mm/yy;@">
                  <c:v>43728</c:v>
                </c:pt>
                <c:pt idx="524" formatCode="dd/mm/yy;@">
                  <c:v>43731</c:v>
                </c:pt>
                <c:pt idx="525" formatCode="dd/mm/yy;@">
                  <c:v>43731</c:v>
                </c:pt>
                <c:pt idx="526" formatCode="dd/mm/yy;@">
                  <c:v>43732</c:v>
                </c:pt>
                <c:pt idx="527" formatCode="dd/mm/yy;@">
                  <c:v>43732</c:v>
                </c:pt>
                <c:pt idx="528" formatCode="dd/mm/yy;@">
                  <c:v>43741</c:v>
                </c:pt>
                <c:pt idx="529" formatCode="dd/mm/yy;@">
                  <c:v>43741</c:v>
                </c:pt>
                <c:pt idx="530" formatCode="dd/mm/yy;@">
                  <c:v>43742</c:v>
                </c:pt>
                <c:pt idx="531" formatCode="dd/mm/yy;@">
                  <c:v>43742</c:v>
                </c:pt>
                <c:pt idx="532" formatCode="dd/mm/yy;@">
                  <c:v>43742</c:v>
                </c:pt>
                <c:pt idx="533" formatCode="dd/mm/yy;@">
                  <c:v>43742</c:v>
                </c:pt>
                <c:pt idx="534" formatCode="dd/mm/yy;@">
                  <c:v>43743</c:v>
                </c:pt>
                <c:pt idx="535" formatCode="dd/mm/yy;@">
                  <c:v>43743</c:v>
                </c:pt>
                <c:pt idx="536" formatCode="dd/mm/yy;@">
                  <c:v>43745</c:v>
                </c:pt>
                <c:pt idx="537" formatCode="dd/mm/yy;@">
                  <c:v>43745</c:v>
                </c:pt>
                <c:pt idx="538" formatCode="dd/mm/yy;@">
                  <c:v>43747</c:v>
                </c:pt>
                <c:pt idx="539" formatCode="dd/mm/yy;@">
                  <c:v>43747</c:v>
                </c:pt>
                <c:pt idx="540" formatCode="dd/mm/yy;@">
                  <c:v>43748</c:v>
                </c:pt>
                <c:pt idx="541" formatCode="dd/mm/yy;@">
                  <c:v>43748</c:v>
                </c:pt>
                <c:pt idx="542" formatCode="dd/mm/yy;@">
                  <c:v>43750</c:v>
                </c:pt>
                <c:pt idx="543" formatCode="dd/mm/yy;@">
                  <c:v>43750</c:v>
                </c:pt>
                <c:pt idx="544" formatCode="dd/mm/yy;@">
                  <c:v>43752</c:v>
                </c:pt>
                <c:pt idx="545" formatCode="dd/mm/yy;@">
                  <c:v>43752</c:v>
                </c:pt>
                <c:pt idx="546" formatCode="dd/mm/yy;@">
                  <c:v>43754</c:v>
                </c:pt>
                <c:pt idx="547" formatCode="dd/mm/yy;@">
                  <c:v>43754</c:v>
                </c:pt>
                <c:pt idx="548" formatCode="dd/mm/yy;@">
                  <c:v>43754</c:v>
                </c:pt>
                <c:pt idx="549" formatCode="dd/mm/yy;@">
                  <c:v>43754</c:v>
                </c:pt>
                <c:pt idx="550" formatCode="dd/mm/yy;@">
                  <c:v>43755</c:v>
                </c:pt>
                <c:pt idx="551" formatCode="dd/mm/yy;@">
                  <c:v>43755</c:v>
                </c:pt>
                <c:pt idx="552" formatCode="dd/mm/yy;@">
                  <c:v>43756</c:v>
                </c:pt>
                <c:pt idx="553" formatCode="dd/mm/yy;@">
                  <c:v>43756</c:v>
                </c:pt>
                <c:pt idx="554" formatCode="dd/mm/yy;@">
                  <c:v>43757</c:v>
                </c:pt>
                <c:pt idx="555" formatCode="dd/mm/yy;@">
                  <c:v>43757</c:v>
                </c:pt>
                <c:pt idx="556" formatCode="dd/mm/yy;@">
                  <c:v>43759</c:v>
                </c:pt>
                <c:pt idx="557" formatCode="dd/mm/yy;@">
                  <c:v>43759</c:v>
                </c:pt>
                <c:pt idx="558" formatCode="dd/mm/yy;@">
                  <c:v>43761</c:v>
                </c:pt>
                <c:pt idx="559" formatCode="dd/mm/yy;@">
                  <c:v>43761</c:v>
                </c:pt>
                <c:pt idx="560" formatCode="dd/mm/yy;@">
                  <c:v>43761</c:v>
                </c:pt>
                <c:pt idx="561" formatCode="dd/mm/yy;@">
                  <c:v>43761</c:v>
                </c:pt>
                <c:pt idx="562" formatCode="dd/mm/yy;@">
                  <c:v>43763</c:v>
                </c:pt>
                <c:pt idx="563" formatCode="dd/mm/yy;@">
                  <c:v>43763</c:v>
                </c:pt>
                <c:pt idx="564" formatCode="dd/mm/yy;@">
                  <c:v>43766</c:v>
                </c:pt>
                <c:pt idx="565" formatCode="dd/mm/yy;@">
                  <c:v>43766</c:v>
                </c:pt>
                <c:pt idx="566" formatCode="dd/mm/yy;@">
                  <c:v>43767</c:v>
                </c:pt>
                <c:pt idx="567" formatCode="dd/mm/yy;@">
                  <c:v>43767</c:v>
                </c:pt>
                <c:pt idx="568" formatCode="dd/mm/yy;@">
                  <c:v>43768</c:v>
                </c:pt>
                <c:pt idx="569" formatCode="dd/mm/yy;@">
                  <c:v>43768</c:v>
                </c:pt>
                <c:pt idx="570" formatCode="dd/mm/yy;@">
                  <c:v>43769</c:v>
                </c:pt>
                <c:pt idx="571" formatCode="dd/mm/yy;@">
                  <c:v>43769</c:v>
                </c:pt>
                <c:pt idx="572" formatCode="dd/mm/yy;@">
                  <c:v>43776</c:v>
                </c:pt>
                <c:pt idx="573" formatCode="dd/mm/yy;@">
                  <c:v>43784</c:v>
                </c:pt>
                <c:pt idx="574" formatCode="dd/mm/yy;@">
                  <c:v>43784</c:v>
                </c:pt>
                <c:pt idx="575" formatCode="dd/mm/yy;@">
                  <c:v>43786</c:v>
                </c:pt>
                <c:pt idx="576" formatCode="dd/mm/yy;@">
                  <c:v>43786</c:v>
                </c:pt>
                <c:pt idx="577" formatCode="dd/mm/yy;@">
                  <c:v>43788</c:v>
                </c:pt>
                <c:pt idx="578" formatCode="dd/mm/yy;@">
                  <c:v>43788</c:v>
                </c:pt>
                <c:pt idx="579" formatCode="dd/mm/yy;@">
                  <c:v>43790</c:v>
                </c:pt>
                <c:pt idx="580" formatCode="dd/mm/yy;@">
                  <c:v>43790</c:v>
                </c:pt>
                <c:pt idx="581" formatCode="dd/mm/yy;@">
                  <c:v>43790</c:v>
                </c:pt>
                <c:pt idx="582" formatCode="dd/mm/yy;@">
                  <c:v>43790</c:v>
                </c:pt>
                <c:pt idx="583" formatCode="dd/mm/yy;@">
                  <c:v>43792</c:v>
                </c:pt>
                <c:pt idx="584" formatCode="dd/mm/yy;@">
                  <c:v>43792</c:v>
                </c:pt>
                <c:pt idx="585" formatCode="dd/mm/yy;@">
                  <c:v>43796</c:v>
                </c:pt>
                <c:pt idx="586" formatCode="dd/mm/yy;@">
                  <c:v>43796</c:v>
                </c:pt>
                <c:pt idx="587" formatCode="dd/mm/yy;@">
                  <c:v>43797</c:v>
                </c:pt>
                <c:pt idx="588" formatCode="dd/mm/yy;@">
                  <c:v>43797</c:v>
                </c:pt>
                <c:pt idx="589" formatCode="dd/mm/yy;@">
                  <c:v>43798</c:v>
                </c:pt>
                <c:pt idx="590" formatCode="dd/mm/yy;@">
                  <c:v>43798</c:v>
                </c:pt>
                <c:pt idx="591" formatCode="dd/mm/yy;@">
                  <c:v>43799</c:v>
                </c:pt>
                <c:pt idx="592" formatCode="dd/mm/yy;@">
                  <c:v>43799</c:v>
                </c:pt>
                <c:pt idx="593" formatCode="dd/mm/yy;@">
                  <c:v>43801</c:v>
                </c:pt>
                <c:pt idx="594" formatCode="dd/mm/yy;@">
                  <c:v>43801</c:v>
                </c:pt>
                <c:pt idx="595" formatCode="dd/mm/yy;@">
                  <c:v>43803</c:v>
                </c:pt>
                <c:pt idx="596" formatCode="dd/mm/yy;@">
                  <c:v>43803</c:v>
                </c:pt>
                <c:pt idx="597" formatCode="dd/mm/yy;@">
                  <c:v>43809</c:v>
                </c:pt>
                <c:pt idx="598" formatCode="dd/mm/yy;@">
                  <c:v>43809</c:v>
                </c:pt>
                <c:pt idx="599" formatCode="dd/mm/yy;@">
                  <c:v>43811</c:v>
                </c:pt>
                <c:pt idx="600" formatCode="dd/mm/yy;@">
                  <c:v>43811</c:v>
                </c:pt>
                <c:pt idx="601" formatCode="dd/mm/yy;@">
                  <c:v>43816</c:v>
                </c:pt>
                <c:pt idx="602" formatCode="dd/mm/yy;@">
                  <c:v>43816</c:v>
                </c:pt>
                <c:pt idx="603" formatCode="dd/mm/yy;@">
                  <c:v>43818</c:v>
                </c:pt>
                <c:pt idx="604" formatCode="dd/mm/yy;@">
                  <c:v>43818</c:v>
                </c:pt>
                <c:pt idx="605" formatCode="dd/mm/yy;@">
                  <c:v>43822</c:v>
                </c:pt>
                <c:pt idx="606" formatCode="dd/mm/yy;@">
                  <c:v>43822</c:v>
                </c:pt>
                <c:pt idx="607" formatCode="dd/mm/yy;@">
                  <c:v>43823</c:v>
                </c:pt>
                <c:pt idx="608" formatCode="dd/mm/yy;@">
                  <c:v>43823</c:v>
                </c:pt>
                <c:pt idx="609" formatCode="dd/mm/yy;@">
                  <c:v>43825</c:v>
                </c:pt>
                <c:pt idx="610" formatCode="dd/mm/yy;@">
                  <c:v>43825</c:v>
                </c:pt>
                <c:pt idx="611" formatCode="dd/mm/yy;@">
                  <c:v>43826</c:v>
                </c:pt>
                <c:pt idx="612" formatCode="dd/mm/yy;@">
                  <c:v>43826</c:v>
                </c:pt>
              </c:numCache>
            </c:numRef>
          </c:cat>
          <c:val>
            <c:numRef>
              <c:f>'NG-LAFN-02 (29045)'!$J$3:$J$615</c:f>
              <c:numCache>
                <c:formatCode>General</c:formatCode>
                <c:ptCount val="613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'NG-LAFN-02 (29045)'!$L$2</c:f>
              <c:strCache>
                <c:ptCount val="1"/>
                <c:pt idx="0">
                  <c:v>Alert limit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70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'NG-LAFN-02 (29045)'!$M$3:$M$615</c:f>
              <c:numCache>
                <c:formatCode>m/d/yyyy</c:formatCode>
                <c:ptCount val="613"/>
                <c:pt idx="0">
                  <c:v>43103</c:v>
                </c:pt>
                <c:pt idx="1">
                  <c:v>43103</c:v>
                </c:pt>
                <c:pt idx="2">
                  <c:v>43105</c:v>
                </c:pt>
                <c:pt idx="3">
                  <c:v>43105</c:v>
                </c:pt>
                <c:pt idx="4">
                  <c:v>43106</c:v>
                </c:pt>
                <c:pt idx="5">
                  <c:v>43106</c:v>
                </c:pt>
                <c:pt idx="6">
                  <c:v>43111</c:v>
                </c:pt>
                <c:pt idx="7">
                  <c:v>43111</c:v>
                </c:pt>
                <c:pt idx="8">
                  <c:v>43113</c:v>
                </c:pt>
                <c:pt idx="9">
                  <c:v>43113</c:v>
                </c:pt>
                <c:pt idx="10">
                  <c:v>43118</c:v>
                </c:pt>
                <c:pt idx="11">
                  <c:v>43118</c:v>
                </c:pt>
                <c:pt idx="12">
                  <c:v>43118</c:v>
                </c:pt>
                <c:pt idx="13">
                  <c:v>43119</c:v>
                </c:pt>
                <c:pt idx="14">
                  <c:v>43120</c:v>
                </c:pt>
                <c:pt idx="15">
                  <c:v>43120</c:v>
                </c:pt>
                <c:pt idx="16">
                  <c:v>43121</c:v>
                </c:pt>
                <c:pt idx="17">
                  <c:v>43121</c:v>
                </c:pt>
                <c:pt idx="18">
                  <c:v>43123</c:v>
                </c:pt>
                <c:pt idx="19">
                  <c:v>43123</c:v>
                </c:pt>
                <c:pt idx="20">
                  <c:v>43124</c:v>
                </c:pt>
                <c:pt idx="21">
                  <c:v>43124</c:v>
                </c:pt>
                <c:pt idx="22">
                  <c:v>43125</c:v>
                </c:pt>
                <c:pt idx="23">
                  <c:v>43125</c:v>
                </c:pt>
                <c:pt idx="24">
                  <c:v>43125</c:v>
                </c:pt>
                <c:pt idx="25">
                  <c:v>43125</c:v>
                </c:pt>
                <c:pt idx="26">
                  <c:v>43127</c:v>
                </c:pt>
                <c:pt idx="27">
                  <c:v>43127</c:v>
                </c:pt>
                <c:pt idx="28">
                  <c:v>43131</c:v>
                </c:pt>
                <c:pt idx="29">
                  <c:v>43131</c:v>
                </c:pt>
                <c:pt idx="30">
                  <c:v>43134</c:v>
                </c:pt>
                <c:pt idx="31">
                  <c:v>43134</c:v>
                </c:pt>
                <c:pt idx="32">
                  <c:v>43138</c:v>
                </c:pt>
                <c:pt idx="33">
                  <c:v>43138</c:v>
                </c:pt>
                <c:pt idx="34">
                  <c:v>43139</c:v>
                </c:pt>
                <c:pt idx="35">
                  <c:v>43139</c:v>
                </c:pt>
                <c:pt idx="36">
                  <c:v>43141</c:v>
                </c:pt>
                <c:pt idx="37">
                  <c:v>43141</c:v>
                </c:pt>
                <c:pt idx="38">
                  <c:v>43157</c:v>
                </c:pt>
                <c:pt idx="39">
                  <c:v>43157</c:v>
                </c:pt>
                <c:pt idx="40">
                  <c:v>43160</c:v>
                </c:pt>
                <c:pt idx="41">
                  <c:v>43160</c:v>
                </c:pt>
                <c:pt idx="42">
                  <c:v>43162</c:v>
                </c:pt>
                <c:pt idx="43">
                  <c:v>43162</c:v>
                </c:pt>
                <c:pt idx="44">
                  <c:v>43166</c:v>
                </c:pt>
                <c:pt idx="45">
                  <c:v>43166</c:v>
                </c:pt>
                <c:pt idx="46">
                  <c:v>43168</c:v>
                </c:pt>
                <c:pt idx="47">
                  <c:v>43168</c:v>
                </c:pt>
                <c:pt idx="48">
                  <c:v>43171</c:v>
                </c:pt>
                <c:pt idx="49">
                  <c:v>43171</c:v>
                </c:pt>
                <c:pt idx="50">
                  <c:v>43173</c:v>
                </c:pt>
                <c:pt idx="51">
                  <c:v>43173</c:v>
                </c:pt>
                <c:pt idx="52">
                  <c:v>43175</c:v>
                </c:pt>
                <c:pt idx="53">
                  <c:v>43175</c:v>
                </c:pt>
                <c:pt idx="54">
                  <c:v>43176</c:v>
                </c:pt>
                <c:pt idx="55">
                  <c:v>43176</c:v>
                </c:pt>
                <c:pt idx="56">
                  <c:v>43181</c:v>
                </c:pt>
                <c:pt idx="57">
                  <c:v>43181</c:v>
                </c:pt>
                <c:pt idx="58">
                  <c:v>43181</c:v>
                </c:pt>
                <c:pt idx="59">
                  <c:v>43181</c:v>
                </c:pt>
                <c:pt idx="60">
                  <c:v>43183</c:v>
                </c:pt>
                <c:pt idx="61">
                  <c:v>43183</c:v>
                </c:pt>
                <c:pt idx="62">
                  <c:v>43187</c:v>
                </c:pt>
                <c:pt idx="63">
                  <c:v>43187</c:v>
                </c:pt>
                <c:pt idx="64">
                  <c:v>43188</c:v>
                </c:pt>
                <c:pt idx="65">
                  <c:v>43188</c:v>
                </c:pt>
                <c:pt idx="66">
                  <c:v>43189</c:v>
                </c:pt>
                <c:pt idx="67">
                  <c:v>43190</c:v>
                </c:pt>
                <c:pt idx="68">
                  <c:v>43192</c:v>
                </c:pt>
                <c:pt idx="69">
                  <c:v>43192</c:v>
                </c:pt>
                <c:pt idx="70">
                  <c:v>43193</c:v>
                </c:pt>
                <c:pt idx="71">
                  <c:v>43193</c:v>
                </c:pt>
                <c:pt idx="72">
                  <c:v>43194</c:v>
                </c:pt>
                <c:pt idx="73">
                  <c:v>43194</c:v>
                </c:pt>
                <c:pt idx="74">
                  <c:v>43194</c:v>
                </c:pt>
                <c:pt idx="75">
                  <c:v>43195</c:v>
                </c:pt>
                <c:pt idx="76">
                  <c:v>43195</c:v>
                </c:pt>
                <c:pt idx="77">
                  <c:v>43195</c:v>
                </c:pt>
                <c:pt idx="78">
                  <c:v>43208</c:v>
                </c:pt>
                <c:pt idx="79">
                  <c:v>43208</c:v>
                </c:pt>
                <c:pt idx="80">
                  <c:v>43209</c:v>
                </c:pt>
                <c:pt idx="81">
                  <c:v>43209</c:v>
                </c:pt>
                <c:pt idx="82">
                  <c:v>43209</c:v>
                </c:pt>
                <c:pt idx="83">
                  <c:v>43209</c:v>
                </c:pt>
                <c:pt idx="84">
                  <c:v>43211</c:v>
                </c:pt>
                <c:pt idx="85">
                  <c:v>43211</c:v>
                </c:pt>
                <c:pt idx="86">
                  <c:v>43213</c:v>
                </c:pt>
                <c:pt idx="87">
                  <c:v>43213</c:v>
                </c:pt>
                <c:pt idx="88">
                  <c:v>43215</c:v>
                </c:pt>
                <c:pt idx="89">
                  <c:v>43215</c:v>
                </c:pt>
                <c:pt idx="90">
                  <c:v>43218</c:v>
                </c:pt>
                <c:pt idx="91">
                  <c:v>43218</c:v>
                </c:pt>
                <c:pt idx="92">
                  <c:v>43223</c:v>
                </c:pt>
                <c:pt idx="93">
                  <c:v>43223</c:v>
                </c:pt>
                <c:pt idx="94">
                  <c:v>43225</c:v>
                </c:pt>
                <c:pt idx="95">
                  <c:v>43225</c:v>
                </c:pt>
                <c:pt idx="96">
                  <c:v>43227</c:v>
                </c:pt>
                <c:pt idx="97">
                  <c:v>43227</c:v>
                </c:pt>
                <c:pt idx="98">
                  <c:v>43227</c:v>
                </c:pt>
                <c:pt idx="99">
                  <c:v>43227</c:v>
                </c:pt>
                <c:pt idx="100">
                  <c:v>43229</c:v>
                </c:pt>
                <c:pt idx="101">
                  <c:v>43229</c:v>
                </c:pt>
                <c:pt idx="102">
                  <c:v>43231</c:v>
                </c:pt>
                <c:pt idx="103">
                  <c:v>43231</c:v>
                </c:pt>
                <c:pt idx="104">
                  <c:v>43232</c:v>
                </c:pt>
                <c:pt idx="105">
                  <c:v>43232</c:v>
                </c:pt>
                <c:pt idx="106">
                  <c:v>43237</c:v>
                </c:pt>
                <c:pt idx="107">
                  <c:v>43237</c:v>
                </c:pt>
                <c:pt idx="108">
                  <c:v>43238</c:v>
                </c:pt>
                <c:pt idx="109">
                  <c:v>43238</c:v>
                </c:pt>
                <c:pt idx="110">
                  <c:v>43239</c:v>
                </c:pt>
                <c:pt idx="111">
                  <c:v>43239</c:v>
                </c:pt>
                <c:pt idx="112">
                  <c:v>43242</c:v>
                </c:pt>
                <c:pt idx="113">
                  <c:v>43242</c:v>
                </c:pt>
                <c:pt idx="114">
                  <c:v>43244</c:v>
                </c:pt>
                <c:pt idx="115">
                  <c:v>43244</c:v>
                </c:pt>
                <c:pt idx="116">
                  <c:v>43250</c:v>
                </c:pt>
                <c:pt idx="117">
                  <c:v>43250</c:v>
                </c:pt>
                <c:pt idx="118">
                  <c:v>43251</c:v>
                </c:pt>
                <c:pt idx="119">
                  <c:v>43251</c:v>
                </c:pt>
                <c:pt idx="120">
                  <c:v>43252</c:v>
                </c:pt>
                <c:pt idx="121">
                  <c:v>43252</c:v>
                </c:pt>
                <c:pt idx="122">
                  <c:v>43253</c:v>
                </c:pt>
                <c:pt idx="123">
                  <c:v>43253</c:v>
                </c:pt>
                <c:pt idx="124">
                  <c:v>43257</c:v>
                </c:pt>
                <c:pt idx="125">
                  <c:v>43257</c:v>
                </c:pt>
                <c:pt idx="126">
                  <c:v>43258</c:v>
                </c:pt>
                <c:pt idx="127">
                  <c:v>43258</c:v>
                </c:pt>
                <c:pt idx="128">
                  <c:v>43258</c:v>
                </c:pt>
                <c:pt idx="129">
                  <c:v>43258</c:v>
                </c:pt>
                <c:pt idx="130">
                  <c:v>43259</c:v>
                </c:pt>
                <c:pt idx="131">
                  <c:v>43259</c:v>
                </c:pt>
                <c:pt idx="132">
                  <c:v>43262</c:v>
                </c:pt>
                <c:pt idx="133">
                  <c:v>43262</c:v>
                </c:pt>
                <c:pt idx="134">
                  <c:v>43263</c:v>
                </c:pt>
                <c:pt idx="135">
                  <c:v>43263</c:v>
                </c:pt>
                <c:pt idx="136">
                  <c:v>43264</c:v>
                </c:pt>
                <c:pt idx="137">
                  <c:v>43264</c:v>
                </c:pt>
                <c:pt idx="138">
                  <c:v>43265</c:v>
                </c:pt>
                <c:pt idx="139">
                  <c:v>43265</c:v>
                </c:pt>
                <c:pt idx="140">
                  <c:v>43265</c:v>
                </c:pt>
                <c:pt idx="141">
                  <c:v>43265</c:v>
                </c:pt>
                <c:pt idx="142">
                  <c:v>43268</c:v>
                </c:pt>
                <c:pt idx="143">
                  <c:v>43268</c:v>
                </c:pt>
                <c:pt idx="144">
                  <c:v>43270</c:v>
                </c:pt>
                <c:pt idx="145">
                  <c:v>43270</c:v>
                </c:pt>
                <c:pt idx="146">
                  <c:v>43272</c:v>
                </c:pt>
                <c:pt idx="147">
                  <c:v>43272</c:v>
                </c:pt>
                <c:pt idx="148">
                  <c:v>43273</c:v>
                </c:pt>
                <c:pt idx="149">
                  <c:v>43273</c:v>
                </c:pt>
                <c:pt idx="150">
                  <c:v>43278</c:v>
                </c:pt>
                <c:pt idx="151">
                  <c:v>43278</c:v>
                </c:pt>
                <c:pt idx="152">
                  <c:v>43283</c:v>
                </c:pt>
                <c:pt idx="153">
                  <c:v>43283</c:v>
                </c:pt>
                <c:pt idx="154">
                  <c:v>43284</c:v>
                </c:pt>
                <c:pt idx="155">
                  <c:v>43284</c:v>
                </c:pt>
                <c:pt idx="156">
                  <c:v>43301</c:v>
                </c:pt>
                <c:pt idx="157">
                  <c:v>43301</c:v>
                </c:pt>
                <c:pt idx="158">
                  <c:v>43304</c:v>
                </c:pt>
                <c:pt idx="159">
                  <c:v>43304</c:v>
                </c:pt>
                <c:pt idx="160">
                  <c:v>43306</c:v>
                </c:pt>
                <c:pt idx="161">
                  <c:v>43306</c:v>
                </c:pt>
                <c:pt idx="162">
                  <c:v>43307</c:v>
                </c:pt>
                <c:pt idx="163">
                  <c:v>43307</c:v>
                </c:pt>
                <c:pt idx="164">
                  <c:v>43309</c:v>
                </c:pt>
                <c:pt idx="165">
                  <c:v>43309</c:v>
                </c:pt>
                <c:pt idx="166">
                  <c:v>43313</c:v>
                </c:pt>
                <c:pt idx="167">
                  <c:v>43313</c:v>
                </c:pt>
                <c:pt idx="168">
                  <c:v>43314</c:v>
                </c:pt>
                <c:pt idx="169">
                  <c:v>43314</c:v>
                </c:pt>
                <c:pt idx="170">
                  <c:v>43320</c:v>
                </c:pt>
                <c:pt idx="171">
                  <c:v>43320</c:v>
                </c:pt>
                <c:pt idx="172">
                  <c:v>43326</c:v>
                </c:pt>
                <c:pt idx="173">
                  <c:v>43326</c:v>
                </c:pt>
                <c:pt idx="174">
                  <c:v>43327</c:v>
                </c:pt>
                <c:pt idx="175">
                  <c:v>43327</c:v>
                </c:pt>
                <c:pt idx="176">
                  <c:v>43332</c:v>
                </c:pt>
                <c:pt idx="177">
                  <c:v>43332</c:v>
                </c:pt>
                <c:pt idx="178">
                  <c:v>43333</c:v>
                </c:pt>
                <c:pt idx="179">
                  <c:v>43333</c:v>
                </c:pt>
                <c:pt idx="180">
                  <c:v>43333</c:v>
                </c:pt>
                <c:pt idx="181">
                  <c:v>43333</c:v>
                </c:pt>
                <c:pt idx="182">
                  <c:v>43334</c:v>
                </c:pt>
                <c:pt idx="183">
                  <c:v>43334</c:v>
                </c:pt>
                <c:pt idx="184">
                  <c:v>43335</c:v>
                </c:pt>
                <c:pt idx="185">
                  <c:v>43335</c:v>
                </c:pt>
                <c:pt idx="186">
                  <c:v>43336</c:v>
                </c:pt>
                <c:pt idx="187">
                  <c:v>43336</c:v>
                </c:pt>
                <c:pt idx="188">
                  <c:v>43338</c:v>
                </c:pt>
                <c:pt idx="189">
                  <c:v>43338</c:v>
                </c:pt>
                <c:pt idx="190">
                  <c:v>43339</c:v>
                </c:pt>
                <c:pt idx="191">
                  <c:v>43339</c:v>
                </c:pt>
                <c:pt idx="192">
                  <c:v>43340</c:v>
                </c:pt>
                <c:pt idx="193">
                  <c:v>43340</c:v>
                </c:pt>
                <c:pt idx="194">
                  <c:v>43341</c:v>
                </c:pt>
                <c:pt idx="195">
                  <c:v>43341</c:v>
                </c:pt>
                <c:pt idx="196">
                  <c:v>43381</c:v>
                </c:pt>
                <c:pt idx="197">
                  <c:v>43381</c:v>
                </c:pt>
                <c:pt idx="198">
                  <c:v>43383</c:v>
                </c:pt>
                <c:pt idx="199">
                  <c:v>43383</c:v>
                </c:pt>
                <c:pt idx="200">
                  <c:v>43385</c:v>
                </c:pt>
                <c:pt idx="201">
                  <c:v>43385</c:v>
                </c:pt>
                <c:pt idx="202">
                  <c:v>43388</c:v>
                </c:pt>
                <c:pt idx="203">
                  <c:v>43388</c:v>
                </c:pt>
                <c:pt idx="204">
                  <c:v>43389</c:v>
                </c:pt>
                <c:pt idx="205">
                  <c:v>43389</c:v>
                </c:pt>
                <c:pt idx="206">
                  <c:v>43390</c:v>
                </c:pt>
                <c:pt idx="207">
                  <c:v>43390</c:v>
                </c:pt>
                <c:pt idx="208">
                  <c:v>43391</c:v>
                </c:pt>
                <c:pt idx="209">
                  <c:v>43391</c:v>
                </c:pt>
                <c:pt idx="210">
                  <c:v>43399</c:v>
                </c:pt>
                <c:pt idx="211">
                  <c:v>43399</c:v>
                </c:pt>
                <c:pt idx="212">
                  <c:v>43404</c:v>
                </c:pt>
                <c:pt idx="213">
                  <c:v>43404</c:v>
                </c:pt>
                <c:pt idx="214">
                  <c:v>43405</c:v>
                </c:pt>
                <c:pt idx="215">
                  <c:v>43405</c:v>
                </c:pt>
                <c:pt idx="216">
                  <c:v>43407</c:v>
                </c:pt>
                <c:pt idx="217">
                  <c:v>43407</c:v>
                </c:pt>
                <c:pt idx="218">
                  <c:v>43409</c:v>
                </c:pt>
                <c:pt idx="219">
                  <c:v>43409</c:v>
                </c:pt>
                <c:pt idx="220">
                  <c:v>43410</c:v>
                </c:pt>
                <c:pt idx="221">
                  <c:v>43410</c:v>
                </c:pt>
                <c:pt idx="222">
                  <c:v>43412</c:v>
                </c:pt>
                <c:pt idx="223">
                  <c:v>43412</c:v>
                </c:pt>
                <c:pt idx="224">
                  <c:v>43413</c:v>
                </c:pt>
                <c:pt idx="225">
                  <c:v>43413</c:v>
                </c:pt>
                <c:pt idx="226">
                  <c:v>43414</c:v>
                </c:pt>
                <c:pt idx="227">
                  <c:v>43414</c:v>
                </c:pt>
                <c:pt idx="228">
                  <c:v>43416</c:v>
                </c:pt>
                <c:pt idx="229">
                  <c:v>43416</c:v>
                </c:pt>
                <c:pt idx="230">
                  <c:v>43417</c:v>
                </c:pt>
                <c:pt idx="231">
                  <c:v>43417</c:v>
                </c:pt>
                <c:pt idx="232">
                  <c:v>43418</c:v>
                </c:pt>
                <c:pt idx="233">
                  <c:v>43418</c:v>
                </c:pt>
                <c:pt idx="234">
                  <c:v>43419</c:v>
                </c:pt>
                <c:pt idx="235">
                  <c:v>43419</c:v>
                </c:pt>
                <c:pt idx="236">
                  <c:v>43419</c:v>
                </c:pt>
                <c:pt idx="237">
                  <c:v>43419</c:v>
                </c:pt>
                <c:pt idx="238">
                  <c:v>43421</c:v>
                </c:pt>
                <c:pt idx="239">
                  <c:v>43421</c:v>
                </c:pt>
                <c:pt idx="240">
                  <c:v>43423</c:v>
                </c:pt>
                <c:pt idx="241">
                  <c:v>43423</c:v>
                </c:pt>
                <c:pt idx="242">
                  <c:v>43424</c:v>
                </c:pt>
                <c:pt idx="243">
                  <c:v>43424</c:v>
                </c:pt>
                <c:pt idx="244">
                  <c:v>43425</c:v>
                </c:pt>
                <c:pt idx="245">
                  <c:v>43425</c:v>
                </c:pt>
                <c:pt idx="246">
                  <c:v>43426</c:v>
                </c:pt>
                <c:pt idx="247">
                  <c:v>43426</c:v>
                </c:pt>
                <c:pt idx="248">
                  <c:v>43428</c:v>
                </c:pt>
                <c:pt idx="249">
                  <c:v>43428</c:v>
                </c:pt>
                <c:pt idx="250">
                  <c:v>43432</c:v>
                </c:pt>
                <c:pt idx="251">
                  <c:v>43432</c:v>
                </c:pt>
                <c:pt idx="252">
                  <c:v>43433</c:v>
                </c:pt>
                <c:pt idx="253">
                  <c:v>43433</c:v>
                </c:pt>
                <c:pt idx="254">
                  <c:v>43435</c:v>
                </c:pt>
                <c:pt idx="255">
                  <c:v>43435</c:v>
                </c:pt>
                <c:pt idx="256">
                  <c:v>43453</c:v>
                </c:pt>
                <c:pt idx="257">
                  <c:v>43453</c:v>
                </c:pt>
                <c:pt idx="258">
                  <c:v>43454</c:v>
                </c:pt>
                <c:pt idx="259">
                  <c:v>43454</c:v>
                </c:pt>
                <c:pt idx="260">
                  <c:v>43456</c:v>
                </c:pt>
                <c:pt idx="261">
                  <c:v>43456</c:v>
                </c:pt>
                <c:pt idx="262">
                  <c:v>43458</c:v>
                </c:pt>
                <c:pt idx="263">
                  <c:v>43458</c:v>
                </c:pt>
                <c:pt idx="264">
                  <c:v>43459</c:v>
                </c:pt>
                <c:pt idx="265">
                  <c:v>43459</c:v>
                </c:pt>
                <c:pt idx="266">
                  <c:v>43460</c:v>
                </c:pt>
                <c:pt idx="267">
                  <c:v>43460</c:v>
                </c:pt>
                <c:pt idx="268">
                  <c:v>43461</c:v>
                </c:pt>
                <c:pt idx="269">
                  <c:v>43461</c:v>
                </c:pt>
                <c:pt idx="270">
                  <c:v>43462</c:v>
                </c:pt>
                <c:pt idx="271">
                  <c:v>43462</c:v>
                </c:pt>
                <c:pt idx="272" formatCode="dd/mm/yy;@">
                  <c:v>43467</c:v>
                </c:pt>
                <c:pt idx="273" formatCode="dd/mm/yy;@">
                  <c:v>43467</c:v>
                </c:pt>
                <c:pt idx="274" formatCode="dd/mm/yy;@">
                  <c:v>43468</c:v>
                </c:pt>
                <c:pt idx="275" formatCode="dd/mm/yy;@">
                  <c:v>43468</c:v>
                </c:pt>
                <c:pt idx="276" formatCode="dd/mm/yy;@">
                  <c:v>43469</c:v>
                </c:pt>
                <c:pt idx="277" formatCode="dd/mm/yy;@">
                  <c:v>43469</c:v>
                </c:pt>
                <c:pt idx="278" formatCode="dd/mm/yy;@">
                  <c:v>43470</c:v>
                </c:pt>
                <c:pt idx="279" formatCode="dd/mm/yy;@">
                  <c:v>43470</c:v>
                </c:pt>
                <c:pt idx="280" formatCode="dd/mm/yy;@">
                  <c:v>43472</c:v>
                </c:pt>
                <c:pt idx="281" formatCode="dd/mm/yy;@">
                  <c:v>43472</c:v>
                </c:pt>
                <c:pt idx="282" formatCode="dd/mm/yy;@">
                  <c:v>43473</c:v>
                </c:pt>
                <c:pt idx="283" formatCode="dd/mm/yy;@">
                  <c:v>43473</c:v>
                </c:pt>
                <c:pt idx="284" formatCode="dd/mm/yy;@">
                  <c:v>43474</c:v>
                </c:pt>
                <c:pt idx="285" formatCode="dd/mm/yy;@">
                  <c:v>43474</c:v>
                </c:pt>
                <c:pt idx="286" formatCode="dd/mm/yy;@">
                  <c:v>43475</c:v>
                </c:pt>
                <c:pt idx="287" formatCode="dd/mm/yy;@">
                  <c:v>43475</c:v>
                </c:pt>
                <c:pt idx="288" formatCode="dd/mm/yy;@">
                  <c:v>43478</c:v>
                </c:pt>
                <c:pt idx="289" formatCode="dd/mm/yy;@">
                  <c:v>43478</c:v>
                </c:pt>
                <c:pt idx="290" formatCode="dd/mm/yy;@">
                  <c:v>43479</c:v>
                </c:pt>
                <c:pt idx="291" formatCode="dd/mm/yy;@">
                  <c:v>43479</c:v>
                </c:pt>
                <c:pt idx="292" formatCode="dd/mm/yy;@">
                  <c:v>43480</c:v>
                </c:pt>
                <c:pt idx="293" formatCode="dd/mm/yy;@">
                  <c:v>43480</c:v>
                </c:pt>
                <c:pt idx="294" formatCode="dd/mm/yy;@">
                  <c:v>43480</c:v>
                </c:pt>
                <c:pt idx="295" formatCode="dd/mm/yy;@">
                  <c:v>43480</c:v>
                </c:pt>
                <c:pt idx="296" formatCode="dd/mm/yy;@">
                  <c:v>43481</c:v>
                </c:pt>
                <c:pt idx="297" formatCode="dd/mm/yy;@">
                  <c:v>43481</c:v>
                </c:pt>
                <c:pt idx="298" formatCode="dd/mm/yy;@">
                  <c:v>43482</c:v>
                </c:pt>
                <c:pt idx="299" formatCode="dd/mm/yy;@">
                  <c:v>43482</c:v>
                </c:pt>
                <c:pt idx="300" formatCode="dd/mm/yy;@">
                  <c:v>43483</c:v>
                </c:pt>
                <c:pt idx="301" formatCode="dd/mm/yy;@">
                  <c:v>43483</c:v>
                </c:pt>
                <c:pt idx="302" formatCode="dd/mm/yy;@">
                  <c:v>43490</c:v>
                </c:pt>
                <c:pt idx="303" formatCode="dd/mm/yy;@">
                  <c:v>43490</c:v>
                </c:pt>
                <c:pt idx="304" formatCode="dd/mm/yy;@">
                  <c:v>43491</c:v>
                </c:pt>
                <c:pt idx="305" formatCode="dd/mm/yy;@">
                  <c:v>43491</c:v>
                </c:pt>
                <c:pt idx="306" formatCode="dd/mm/yy;@">
                  <c:v>43492</c:v>
                </c:pt>
                <c:pt idx="307" formatCode="dd/mm/yy;@">
                  <c:v>43492</c:v>
                </c:pt>
                <c:pt idx="308" formatCode="dd/mm/yy;@">
                  <c:v>43493</c:v>
                </c:pt>
                <c:pt idx="309" formatCode="dd/mm/yy;@">
                  <c:v>43493</c:v>
                </c:pt>
                <c:pt idx="310" formatCode="dd/mm/yy;@">
                  <c:v>43494</c:v>
                </c:pt>
                <c:pt idx="311" formatCode="dd/mm/yy;@">
                  <c:v>43494</c:v>
                </c:pt>
                <c:pt idx="312" formatCode="dd/mm/yy;@">
                  <c:v>43495</c:v>
                </c:pt>
                <c:pt idx="313" formatCode="dd/mm/yy;@">
                  <c:v>43495</c:v>
                </c:pt>
                <c:pt idx="314" formatCode="dd/mm/yy;@">
                  <c:v>43506</c:v>
                </c:pt>
                <c:pt idx="315" formatCode="dd/mm/yy;@">
                  <c:v>43506</c:v>
                </c:pt>
                <c:pt idx="316" formatCode="dd/mm/yy;@">
                  <c:v>43509</c:v>
                </c:pt>
                <c:pt idx="317" formatCode="dd/mm/yy;@">
                  <c:v>43509</c:v>
                </c:pt>
                <c:pt idx="318" formatCode="dd/mm/yy;@">
                  <c:v>43510</c:v>
                </c:pt>
                <c:pt idx="319" formatCode="dd/mm/yy;@">
                  <c:v>43510</c:v>
                </c:pt>
                <c:pt idx="320" formatCode="dd/mm/yy;@">
                  <c:v>43510</c:v>
                </c:pt>
                <c:pt idx="321" formatCode="dd/mm/yy;@">
                  <c:v>43510</c:v>
                </c:pt>
                <c:pt idx="322" formatCode="dd/mm/yy;@">
                  <c:v>43511</c:v>
                </c:pt>
                <c:pt idx="323" formatCode="dd/mm/yy;@">
                  <c:v>43511</c:v>
                </c:pt>
                <c:pt idx="324" formatCode="dd/mm/yy;@">
                  <c:v>43514</c:v>
                </c:pt>
                <c:pt idx="325" formatCode="dd/mm/yy;@">
                  <c:v>43514</c:v>
                </c:pt>
                <c:pt idx="326" formatCode="dd/mm/yy;@">
                  <c:v>43515</c:v>
                </c:pt>
                <c:pt idx="327" formatCode="dd/mm/yy;@">
                  <c:v>43515</c:v>
                </c:pt>
                <c:pt idx="328" formatCode="dd/mm/yy;@">
                  <c:v>43516</c:v>
                </c:pt>
                <c:pt idx="329" formatCode="dd/mm/yy;@">
                  <c:v>43516</c:v>
                </c:pt>
                <c:pt idx="330" formatCode="dd/mm/yy;@">
                  <c:v>43517</c:v>
                </c:pt>
                <c:pt idx="331" formatCode="dd/mm/yy;@">
                  <c:v>43517</c:v>
                </c:pt>
                <c:pt idx="332" formatCode="dd/mm/yy;@">
                  <c:v>43524</c:v>
                </c:pt>
                <c:pt idx="333" formatCode="dd/mm/yy;@">
                  <c:v>43524</c:v>
                </c:pt>
                <c:pt idx="334" formatCode="dd/mm/yy;@">
                  <c:v>43525</c:v>
                </c:pt>
                <c:pt idx="335" formatCode="dd/mm/yy;@">
                  <c:v>43525</c:v>
                </c:pt>
                <c:pt idx="336" formatCode="dd/mm/yy;@">
                  <c:v>43529</c:v>
                </c:pt>
                <c:pt idx="337" formatCode="dd/mm/yy;@">
                  <c:v>43529</c:v>
                </c:pt>
                <c:pt idx="338" formatCode="dd/mm/yy;@">
                  <c:v>43530</c:v>
                </c:pt>
                <c:pt idx="339" formatCode="dd/mm/yy;@">
                  <c:v>43530</c:v>
                </c:pt>
                <c:pt idx="340" formatCode="dd/mm/yy;@">
                  <c:v>43531</c:v>
                </c:pt>
                <c:pt idx="341" formatCode="dd/mm/yy;@">
                  <c:v>43531</c:v>
                </c:pt>
                <c:pt idx="342" formatCode="dd/mm/yy;@">
                  <c:v>43532</c:v>
                </c:pt>
                <c:pt idx="343" formatCode="dd/mm/yy;@">
                  <c:v>43532</c:v>
                </c:pt>
                <c:pt idx="344" formatCode="dd/mm/yy;@">
                  <c:v>43535</c:v>
                </c:pt>
                <c:pt idx="345" formatCode="dd/mm/yy;@">
                  <c:v>43535</c:v>
                </c:pt>
                <c:pt idx="346" formatCode="dd/mm/yy;@">
                  <c:v>43536</c:v>
                </c:pt>
                <c:pt idx="347" formatCode="dd/mm/yy;@">
                  <c:v>43536</c:v>
                </c:pt>
                <c:pt idx="348" formatCode="dd/mm/yy;@">
                  <c:v>43537</c:v>
                </c:pt>
                <c:pt idx="349" formatCode="dd/mm/yy;@">
                  <c:v>43537</c:v>
                </c:pt>
                <c:pt idx="350" formatCode="dd/mm/yy;@">
                  <c:v>43538</c:v>
                </c:pt>
                <c:pt idx="351" formatCode="dd/mm/yy;@">
                  <c:v>43538</c:v>
                </c:pt>
                <c:pt idx="352" formatCode="dd/mm/yy;@">
                  <c:v>43538</c:v>
                </c:pt>
                <c:pt idx="353" formatCode="dd/mm/yy;@">
                  <c:v>43538</c:v>
                </c:pt>
                <c:pt idx="354" formatCode="dd/mm/yy;@">
                  <c:v>43540</c:v>
                </c:pt>
                <c:pt idx="355" formatCode="dd/mm/yy;@">
                  <c:v>43540</c:v>
                </c:pt>
                <c:pt idx="356" formatCode="dd/mm/yy;@">
                  <c:v>43546</c:v>
                </c:pt>
                <c:pt idx="357" formatCode="dd/mm/yy;@">
                  <c:v>43546</c:v>
                </c:pt>
                <c:pt idx="358" formatCode="dd/mm/yy;@">
                  <c:v>43548</c:v>
                </c:pt>
                <c:pt idx="359" formatCode="dd/mm/yy;@">
                  <c:v>43548</c:v>
                </c:pt>
                <c:pt idx="360" formatCode="dd/mm/yy;@">
                  <c:v>43549</c:v>
                </c:pt>
                <c:pt idx="361" formatCode="dd/mm/yy;@">
                  <c:v>43549</c:v>
                </c:pt>
                <c:pt idx="362" formatCode="dd/mm/yy;@">
                  <c:v>43551</c:v>
                </c:pt>
                <c:pt idx="363" formatCode="dd/mm/yy;@">
                  <c:v>43551</c:v>
                </c:pt>
                <c:pt idx="364" formatCode="dd/mm/yy;@">
                  <c:v>43552</c:v>
                </c:pt>
                <c:pt idx="365" formatCode="dd/mm/yy;@">
                  <c:v>43552</c:v>
                </c:pt>
                <c:pt idx="366" formatCode="dd/mm/yy;@">
                  <c:v>43552</c:v>
                </c:pt>
                <c:pt idx="367" formatCode="dd/mm/yy;@">
                  <c:v>43552</c:v>
                </c:pt>
                <c:pt idx="368" formatCode="dd/mm/yy;@">
                  <c:v>43554</c:v>
                </c:pt>
                <c:pt idx="369" formatCode="dd/mm/yy;@">
                  <c:v>43554</c:v>
                </c:pt>
                <c:pt idx="370" formatCode="dd/mm/yy;@">
                  <c:v>43558</c:v>
                </c:pt>
                <c:pt idx="371" formatCode="dd/mm/yy;@">
                  <c:v>43558</c:v>
                </c:pt>
                <c:pt idx="372" formatCode="dd/mm/yy;@">
                  <c:v>43559</c:v>
                </c:pt>
                <c:pt idx="373" formatCode="dd/mm/yy;@">
                  <c:v>43559</c:v>
                </c:pt>
                <c:pt idx="374" formatCode="dd/mm/yy;@">
                  <c:v>43560</c:v>
                </c:pt>
                <c:pt idx="375" formatCode="dd/mm/yy;@">
                  <c:v>43560</c:v>
                </c:pt>
                <c:pt idx="376" formatCode="dd/mm/yy;@">
                  <c:v>43561</c:v>
                </c:pt>
                <c:pt idx="377" formatCode="dd/mm/yy;@">
                  <c:v>43561</c:v>
                </c:pt>
                <c:pt idx="378" formatCode="dd/mm/yy;@">
                  <c:v>43562</c:v>
                </c:pt>
                <c:pt idx="379" formatCode="dd/mm/yy;@">
                  <c:v>43562</c:v>
                </c:pt>
                <c:pt idx="380" formatCode="dd/mm/yy;@">
                  <c:v>43563</c:v>
                </c:pt>
                <c:pt idx="381" formatCode="dd/mm/yy;@">
                  <c:v>43563</c:v>
                </c:pt>
                <c:pt idx="382" formatCode="dd/mm/yy;@">
                  <c:v>43564</c:v>
                </c:pt>
                <c:pt idx="383" formatCode="dd/mm/yy;@">
                  <c:v>43564</c:v>
                </c:pt>
                <c:pt idx="384" formatCode="dd/mm/yy;@">
                  <c:v>43565</c:v>
                </c:pt>
                <c:pt idx="385" formatCode="dd/mm/yy;@">
                  <c:v>43565</c:v>
                </c:pt>
                <c:pt idx="386" formatCode="dd/mm/yy;@">
                  <c:v>43566</c:v>
                </c:pt>
                <c:pt idx="387" formatCode="dd/mm/yy;@">
                  <c:v>43566</c:v>
                </c:pt>
                <c:pt idx="388" formatCode="dd/mm/yy;@">
                  <c:v>43566</c:v>
                </c:pt>
                <c:pt idx="389" formatCode="dd/mm/yy;@">
                  <c:v>43566</c:v>
                </c:pt>
                <c:pt idx="390" formatCode="dd/mm/yy;@">
                  <c:v>43567</c:v>
                </c:pt>
                <c:pt idx="391" formatCode="dd/mm/yy;@">
                  <c:v>43567</c:v>
                </c:pt>
                <c:pt idx="392" formatCode="dd/mm/yy;@">
                  <c:v>43572</c:v>
                </c:pt>
                <c:pt idx="393" formatCode="dd/mm/yy;@">
                  <c:v>43572</c:v>
                </c:pt>
                <c:pt idx="394" formatCode="dd/mm/yy;@">
                  <c:v>43573</c:v>
                </c:pt>
                <c:pt idx="395" formatCode="dd/mm/yy;@">
                  <c:v>43573</c:v>
                </c:pt>
                <c:pt idx="396" formatCode="dd/mm/yy;@">
                  <c:v>43574</c:v>
                </c:pt>
                <c:pt idx="397" formatCode="dd/mm/yy;@">
                  <c:v>43574</c:v>
                </c:pt>
                <c:pt idx="398" formatCode="dd/mm/yy;@">
                  <c:v>43574</c:v>
                </c:pt>
                <c:pt idx="399" formatCode="dd/mm/yy;@">
                  <c:v>43574</c:v>
                </c:pt>
                <c:pt idx="400" formatCode="dd/mm/yy;@">
                  <c:v>43579</c:v>
                </c:pt>
                <c:pt idx="401" formatCode="dd/mm/yy;@">
                  <c:v>43579</c:v>
                </c:pt>
                <c:pt idx="402" formatCode="dd/mm/yy;@">
                  <c:v>43580</c:v>
                </c:pt>
                <c:pt idx="403" formatCode="dd/mm/yy;@">
                  <c:v>43580</c:v>
                </c:pt>
                <c:pt idx="404" formatCode="dd/mm/yy;@">
                  <c:v>43580</c:v>
                </c:pt>
                <c:pt idx="405" formatCode="dd/mm/yy;@">
                  <c:v>43580</c:v>
                </c:pt>
                <c:pt idx="406" formatCode="dd/mm/yy;@">
                  <c:v>43582</c:v>
                </c:pt>
                <c:pt idx="407" formatCode="dd/mm/yy;@">
                  <c:v>43582</c:v>
                </c:pt>
                <c:pt idx="408" formatCode="dd/mm/yy;@">
                  <c:v>43584</c:v>
                </c:pt>
                <c:pt idx="409" formatCode="dd/mm/yy;@">
                  <c:v>43584</c:v>
                </c:pt>
                <c:pt idx="410" formatCode="dd/mm/yy;@">
                  <c:v>43591</c:v>
                </c:pt>
                <c:pt idx="411" formatCode="dd/mm/yy;@">
                  <c:v>43591</c:v>
                </c:pt>
                <c:pt idx="412" formatCode="dd/mm/yy;@">
                  <c:v>43592</c:v>
                </c:pt>
                <c:pt idx="413" formatCode="dd/mm/yy;@">
                  <c:v>43592</c:v>
                </c:pt>
                <c:pt idx="414" formatCode="dd/mm/yy;@">
                  <c:v>43593</c:v>
                </c:pt>
                <c:pt idx="415" formatCode="dd/mm/yy;@">
                  <c:v>43593</c:v>
                </c:pt>
                <c:pt idx="416" formatCode="dd/mm/yy;@">
                  <c:v>43594</c:v>
                </c:pt>
                <c:pt idx="417" formatCode="dd/mm/yy;@">
                  <c:v>43594</c:v>
                </c:pt>
                <c:pt idx="418" formatCode="dd/mm/yy;@">
                  <c:v>43594</c:v>
                </c:pt>
                <c:pt idx="419" formatCode="dd/mm/yy;@">
                  <c:v>43594</c:v>
                </c:pt>
                <c:pt idx="420" formatCode="dd/mm/yy;@">
                  <c:v>43595</c:v>
                </c:pt>
                <c:pt idx="421" formatCode="dd/mm/yy;@">
                  <c:v>43595</c:v>
                </c:pt>
                <c:pt idx="422" formatCode="dd/mm/yy;@">
                  <c:v>43598</c:v>
                </c:pt>
                <c:pt idx="423" formatCode="dd/mm/yy;@">
                  <c:v>43598</c:v>
                </c:pt>
                <c:pt idx="424" formatCode="dd/mm/yy;@">
                  <c:v>43599</c:v>
                </c:pt>
                <c:pt idx="425" formatCode="dd/mm/yy;@">
                  <c:v>43599</c:v>
                </c:pt>
                <c:pt idx="426" formatCode="dd/mm/yy;@">
                  <c:v>43600</c:v>
                </c:pt>
                <c:pt idx="427" formatCode="dd/mm/yy;@">
                  <c:v>43600</c:v>
                </c:pt>
                <c:pt idx="428" formatCode="dd/mm/yy;@">
                  <c:v>43601</c:v>
                </c:pt>
                <c:pt idx="429" formatCode="dd/mm/yy;@">
                  <c:v>43601</c:v>
                </c:pt>
                <c:pt idx="430" formatCode="dd/mm/yy;@">
                  <c:v>43601</c:v>
                </c:pt>
                <c:pt idx="431" formatCode="dd/mm/yy;@">
                  <c:v>43601</c:v>
                </c:pt>
                <c:pt idx="432" formatCode="dd/mm/yy;@">
                  <c:v>43602</c:v>
                </c:pt>
                <c:pt idx="433" formatCode="dd/mm/yy;@">
                  <c:v>43602</c:v>
                </c:pt>
                <c:pt idx="434" formatCode="dd/mm/yy;@">
                  <c:v>43603</c:v>
                </c:pt>
                <c:pt idx="435" formatCode="dd/mm/yy;@">
                  <c:v>43603</c:v>
                </c:pt>
                <c:pt idx="436" formatCode="dd/mm/yy;@">
                  <c:v>43603</c:v>
                </c:pt>
                <c:pt idx="437" formatCode="dd/mm/yy;@">
                  <c:v>43603</c:v>
                </c:pt>
                <c:pt idx="438" formatCode="dd/mm/yy;@">
                  <c:v>43607</c:v>
                </c:pt>
                <c:pt idx="439" formatCode="dd/mm/yy;@">
                  <c:v>43607</c:v>
                </c:pt>
                <c:pt idx="440" formatCode="dd/mm/yy;@">
                  <c:v>43609</c:v>
                </c:pt>
                <c:pt idx="441" formatCode="dd/mm/yy;@">
                  <c:v>43609</c:v>
                </c:pt>
                <c:pt idx="442" formatCode="dd/mm/yy;@">
                  <c:v>43614</c:v>
                </c:pt>
                <c:pt idx="443" formatCode="dd/mm/yy;@">
                  <c:v>43614</c:v>
                </c:pt>
                <c:pt idx="444" formatCode="dd/mm/yy;@">
                  <c:v>43615</c:v>
                </c:pt>
                <c:pt idx="445" formatCode="dd/mm/yy;@">
                  <c:v>43615</c:v>
                </c:pt>
                <c:pt idx="446" formatCode="dd/mm/yy;@">
                  <c:v>43617</c:v>
                </c:pt>
                <c:pt idx="447" formatCode="dd/mm/yy;@">
                  <c:v>43617</c:v>
                </c:pt>
                <c:pt idx="448" formatCode="dd/mm/yy;@">
                  <c:v>43623</c:v>
                </c:pt>
                <c:pt idx="449" formatCode="dd/mm/yy;@">
                  <c:v>43623</c:v>
                </c:pt>
                <c:pt idx="450" formatCode="dd/mm/yy;@">
                  <c:v>43628</c:v>
                </c:pt>
                <c:pt idx="451" formatCode="dd/mm/yy;@">
                  <c:v>43628</c:v>
                </c:pt>
                <c:pt idx="452" formatCode="dd/mm/yy;@">
                  <c:v>43630</c:v>
                </c:pt>
                <c:pt idx="453" formatCode="dd/mm/yy;@">
                  <c:v>43630</c:v>
                </c:pt>
                <c:pt idx="454" formatCode="dd/mm/yy;@">
                  <c:v>43635</c:v>
                </c:pt>
                <c:pt idx="455" formatCode="dd/mm/yy;@">
                  <c:v>43635</c:v>
                </c:pt>
                <c:pt idx="456" formatCode="dd/mm/yy;@">
                  <c:v>43636</c:v>
                </c:pt>
                <c:pt idx="457" formatCode="dd/mm/yy;@">
                  <c:v>43636</c:v>
                </c:pt>
                <c:pt idx="458" formatCode="dd/mm/yy;@">
                  <c:v>43641</c:v>
                </c:pt>
                <c:pt idx="459" formatCode="dd/mm/yy;@">
                  <c:v>43641</c:v>
                </c:pt>
                <c:pt idx="460" formatCode="dd/mm/yy;@">
                  <c:v>43642</c:v>
                </c:pt>
                <c:pt idx="461" formatCode="dd/mm/yy;@">
                  <c:v>43642</c:v>
                </c:pt>
                <c:pt idx="462" formatCode="dd/mm/yy;@">
                  <c:v>43643</c:v>
                </c:pt>
                <c:pt idx="463" formatCode="dd/mm/yy;@">
                  <c:v>43643</c:v>
                </c:pt>
                <c:pt idx="464" formatCode="dd/mm/yy;@">
                  <c:v>43649</c:v>
                </c:pt>
                <c:pt idx="465" formatCode="dd/mm/yy;@">
                  <c:v>43649</c:v>
                </c:pt>
                <c:pt idx="466" formatCode="dd/mm/yy;@">
                  <c:v>43650</c:v>
                </c:pt>
                <c:pt idx="467" formatCode="dd/mm/yy;@">
                  <c:v>43650</c:v>
                </c:pt>
                <c:pt idx="468" formatCode="dd/mm/yy;@">
                  <c:v>43652</c:v>
                </c:pt>
                <c:pt idx="469" formatCode="dd/mm/yy;@">
                  <c:v>43652</c:v>
                </c:pt>
                <c:pt idx="470" formatCode="dd/mm/yy;@">
                  <c:v>43670</c:v>
                </c:pt>
                <c:pt idx="471" formatCode="dd/mm/yy;@">
                  <c:v>43670</c:v>
                </c:pt>
                <c:pt idx="472" formatCode="dd/mm/yy;@">
                  <c:v>43673</c:v>
                </c:pt>
                <c:pt idx="473" formatCode="dd/mm/yy;@">
                  <c:v>43673</c:v>
                </c:pt>
                <c:pt idx="474" formatCode="dd/mm/yy;@">
                  <c:v>43675</c:v>
                </c:pt>
                <c:pt idx="475" formatCode="dd/mm/yy;@">
                  <c:v>43675</c:v>
                </c:pt>
                <c:pt idx="476" formatCode="dd/mm/yy;@">
                  <c:v>43676</c:v>
                </c:pt>
                <c:pt idx="477" formatCode="dd/mm/yy;@">
                  <c:v>43676</c:v>
                </c:pt>
                <c:pt idx="478" formatCode="dd/mm/yy;@">
                  <c:v>43677</c:v>
                </c:pt>
                <c:pt idx="479" formatCode="dd/mm/yy;@">
                  <c:v>43677</c:v>
                </c:pt>
                <c:pt idx="480" formatCode="dd/mm/yy;@">
                  <c:v>43678</c:v>
                </c:pt>
                <c:pt idx="481" formatCode="dd/mm/yy;@">
                  <c:v>43678</c:v>
                </c:pt>
                <c:pt idx="482" formatCode="dd/mm/yy;@">
                  <c:v>43678</c:v>
                </c:pt>
                <c:pt idx="483" formatCode="dd/mm/yy;@">
                  <c:v>43678</c:v>
                </c:pt>
                <c:pt idx="484" formatCode="dd/mm/yy;@">
                  <c:v>43679</c:v>
                </c:pt>
                <c:pt idx="485" formatCode="dd/mm/yy;@">
                  <c:v>43679</c:v>
                </c:pt>
                <c:pt idx="486" formatCode="dd/mm/yy;@">
                  <c:v>43693</c:v>
                </c:pt>
                <c:pt idx="487" formatCode="dd/mm/yy;@">
                  <c:v>43693</c:v>
                </c:pt>
                <c:pt idx="488" formatCode="dd/mm/yy;@">
                  <c:v>43694</c:v>
                </c:pt>
                <c:pt idx="489" formatCode="dd/mm/yy;@">
                  <c:v>43694</c:v>
                </c:pt>
                <c:pt idx="490" formatCode="dd/mm/yy;@">
                  <c:v>43696</c:v>
                </c:pt>
                <c:pt idx="491" formatCode="dd/mm/yy;@">
                  <c:v>43696</c:v>
                </c:pt>
                <c:pt idx="492" formatCode="dd/mm/yy;@">
                  <c:v>43698</c:v>
                </c:pt>
                <c:pt idx="493" formatCode="dd/mm/yy;@">
                  <c:v>43698</c:v>
                </c:pt>
                <c:pt idx="494" formatCode="dd/mm/yy;@">
                  <c:v>43698</c:v>
                </c:pt>
                <c:pt idx="495" formatCode="dd/mm/yy;@">
                  <c:v>43698</c:v>
                </c:pt>
                <c:pt idx="496" formatCode="dd/mm/yy;@">
                  <c:v>43700</c:v>
                </c:pt>
                <c:pt idx="497" formatCode="dd/mm/yy;@">
                  <c:v>43700</c:v>
                </c:pt>
                <c:pt idx="498" formatCode="dd/mm/yy;@">
                  <c:v>43704</c:v>
                </c:pt>
                <c:pt idx="499" formatCode="dd/mm/yy;@">
                  <c:v>43704</c:v>
                </c:pt>
                <c:pt idx="500" formatCode="dd/mm/yy;@">
                  <c:v>43706</c:v>
                </c:pt>
                <c:pt idx="501" formatCode="dd/mm/yy;@">
                  <c:v>43706</c:v>
                </c:pt>
                <c:pt idx="502" formatCode="dd/mm/yy;@">
                  <c:v>43713</c:v>
                </c:pt>
                <c:pt idx="503" formatCode="dd/mm/yy;@">
                  <c:v>43713</c:v>
                </c:pt>
                <c:pt idx="504" formatCode="dd/mm/yy;@">
                  <c:v>43714</c:v>
                </c:pt>
                <c:pt idx="505" formatCode="dd/mm/yy;@">
                  <c:v>43714</c:v>
                </c:pt>
                <c:pt idx="506" formatCode="dd/mm/yy;@">
                  <c:v>43715</c:v>
                </c:pt>
                <c:pt idx="507" formatCode="dd/mm/yy;@">
                  <c:v>43715</c:v>
                </c:pt>
                <c:pt idx="508" formatCode="dd/mm/yy;@">
                  <c:v>43717</c:v>
                </c:pt>
                <c:pt idx="509" formatCode="dd/mm/yy;@">
                  <c:v>43717</c:v>
                </c:pt>
                <c:pt idx="510" formatCode="dd/mm/yy;@">
                  <c:v>43718</c:v>
                </c:pt>
                <c:pt idx="511" formatCode="dd/mm/yy;@">
                  <c:v>43718</c:v>
                </c:pt>
                <c:pt idx="512" formatCode="dd/mm/yy;@">
                  <c:v>43719</c:v>
                </c:pt>
                <c:pt idx="513" formatCode="dd/mm/yy;@">
                  <c:v>43719</c:v>
                </c:pt>
                <c:pt idx="514" formatCode="dd/mm/yy;@">
                  <c:v>43720</c:v>
                </c:pt>
                <c:pt idx="515" formatCode="dd/mm/yy;@">
                  <c:v>43720</c:v>
                </c:pt>
                <c:pt idx="516" formatCode="dd/mm/yy;@">
                  <c:v>43720</c:v>
                </c:pt>
                <c:pt idx="517" formatCode="dd/mm/yy;@">
                  <c:v>43720</c:v>
                </c:pt>
                <c:pt idx="518" formatCode="dd/mm/yy;@">
                  <c:v>43722</c:v>
                </c:pt>
                <c:pt idx="519" formatCode="dd/mm/yy;@">
                  <c:v>43722</c:v>
                </c:pt>
                <c:pt idx="520" formatCode="dd/mm/yy;@">
                  <c:v>43727</c:v>
                </c:pt>
                <c:pt idx="521" formatCode="dd/mm/yy;@">
                  <c:v>43727</c:v>
                </c:pt>
                <c:pt idx="522" formatCode="dd/mm/yy;@">
                  <c:v>43728</c:v>
                </c:pt>
                <c:pt idx="523" formatCode="dd/mm/yy;@">
                  <c:v>43728</c:v>
                </c:pt>
                <c:pt idx="524" formatCode="dd/mm/yy;@">
                  <c:v>43731</c:v>
                </c:pt>
                <c:pt idx="525" formatCode="dd/mm/yy;@">
                  <c:v>43731</c:v>
                </c:pt>
                <c:pt idx="526" formatCode="dd/mm/yy;@">
                  <c:v>43732</c:v>
                </c:pt>
                <c:pt idx="527" formatCode="dd/mm/yy;@">
                  <c:v>43732</c:v>
                </c:pt>
                <c:pt idx="528" formatCode="dd/mm/yy;@">
                  <c:v>43741</c:v>
                </c:pt>
                <c:pt idx="529" formatCode="dd/mm/yy;@">
                  <c:v>43741</c:v>
                </c:pt>
                <c:pt idx="530" formatCode="dd/mm/yy;@">
                  <c:v>43742</c:v>
                </c:pt>
                <c:pt idx="531" formatCode="dd/mm/yy;@">
                  <c:v>43742</c:v>
                </c:pt>
                <c:pt idx="532" formatCode="dd/mm/yy;@">
                  <c:v>43742</c:v>
                </c:pt>
                <c:pt idx="533" formatCode="dd/mm/yy;@">
                  <c:v>43742</c:v>
                </c:pt>
                <c:pt idx="534" formatCode="dd/mm/yy;@">
                  <c:v>43743</c:v>
                </c:pt>
                <c:pt idx="535" formatCode="dd/mm/yy;@">
                  <c:v>43743</c:v>
                </c:pt>
                <c:pt idx="536" formatCode="dd/mm/yy;@">
                  <c:v>43745</c:v>
                </c:pt>
                <c:pt idx="537" formatCode="dd/mm/yy;@">
                  <c:v>43745</c:v>
                </c:pt>
                <c:pt idx="538" formatCode="dd/mm/yy;@">
                  <c:v>43747</c:v>
                </c:pt>
                <c:pt idx="539" formatCode="dd/mm/yy;@">
                  <c:v>43747</c:v>
                </c:pt>
                <c:pt idx="540" formatCode="dd/mm/yy;@">
                  <c:v>43748</c:v>
                </c:pt>
                <c:pt idx="541" formatCode="dd/mm/yy;@">
                  <c:v>43748</c:v>
                </c:pt>
                <c:pt idx="542" formatCode="dd/mm/yy;@">
                  <c:v>43750</c:v>
                </c:pt>
                <c:pt idx="543" formatCode="dd/mm/yy;@">
                  <c:v>43750</c:v>
                </c:pt>
                <c:pt idx="544" formatCode="dd/mm/yy;@">
                  <c:v>43752</c:v>
                </c:pt>
                <c:pt idx="545" formatCode="dd/mm/yy;@">
                  <c:v>43752</c:v>
                </c:pt>
                <c:pt idx="546" formatCode="dd/mm/yy;@">
                  <c:v>43754</c:v>
                </c:pt>
                <c:pt idx="547" formatCode="dd/mm/yy;@">
                  <c:v>43754</c:v>
                </c:pt>
                <c:pt idx="548" formatCode="dd/mm/yy;@">
                  <c:v>43754</c:v>
                </c:pt>
                <c:pt idx="549" formatCode="dd/mm/yy;@">
                  <c:v>43754</c:v>
                </c:pt>
                <c:pt idx="550" formatCode="dd/mm/yy;@">
                  <c:v>43755</c:v>
                </c:pt>
                <c:pt idx="551" formatCode="dd/mm/yy;@">
                  <c:v>43755</c:v>
                </c:pt>
                <c:pt idx="552" formatCode="dd/mm/yy;@">
                  <c:v>43756</c:v>
                </c:pt>
                <c:pt idx="553" formatCode="dd/mm/yy;@">
                  <c:v>43756</c:v>
                </c:pt>
                <c:pt idx="554" formatCode="dd/mm/yy;@">
                  <c:v>43757</c:v>
                </c:pt>
                <c:pt idx="555" formatCode="dd/mm/yy;@">
                  <c:v>43757</c:v>
                </c:pt>
                <c:pt idx="556" formatCode="dd/mm/yy;@">
                  <c:v>43759</c:v>
                </c:pt>
                <c:pt idx="557" formatCode="dd/mm/yy;@">
                  <c:v>43759</c:v>
                </c:pt>
                <c:pt idx="558" formatCode="dd/mm/yy;@">
                  <c:v>43761</c:v>
                </c:pt>
                <c:pt idx="559" formatCode="dd/mm/yy;@">
                  <c:v>43761</c:v>
                </c:pt>
                <c:pt idx="560" formatCode="dd/mm/yy;@">
                  <c:v>43761</c:v>
                </c:pt>
                <c:pt idx="561" formatCode="dd/mm/yy;@">
                  <c:v>43761</c:v>
                </c:pt>
                <c:pt idx="562" formatCode="dd/mm/yy;@">
                  <c:v>43763</c:v>
                </c:pt>
                <c:pt idx="563" formatCode="dd/mm/yy;@">
                  <c:v>43763</c:v>
                </c:pt>
                <c:pt idx="564" formatCode="dd/mm/yy;@">
                  <c:v>43766</c:v>
                </c:pt>
                <c:pt idx="565" formatCode="dd/mm/yy;@">
                  <c:v>43766</c:v>
                </c:pt>
                <c:pt idx="566" formatCode="dd/mm/yy;@">
                  <c:v>43767</c:v>
                </c:pt>
                <c:pt idx="567" formatCode="dd/mm/yy;@">
                  <c:v>43767</c:v>
                </c:pt>
                <c:pt idx="568" formatCode="dd/mm/yy;@">
                  <c:v>43768</c:v>
                </c:pt>
                <c:pt idx="569" formatCode="dd/mm/yy;@">
                  <c:v>43768</c:v>
                </c:pt>
                <c:pt idx="570" formatCode="dd/mm/yy;@">
                  <c:v>43769</c:v>
                </c:pt>
                <c:pt idx="571" formatCode="dd/mm/yy;@">
                  <c:v>43769</c:v>
                </c:pt>
                <c:pt idx="572" formatCode="dd/mm/yy;@">
                  <c:v>43776</c:v>
                </c:pt>
                <c:pt idx="573" formatCode="dd/mm/yy;@">
                  <c:v>43784</c:v>
                </c:pt>
                <c:pt idx="574" formatCode="dd/mm/yy;@">
                  <c:v>43784</c:v>
                </c:pt>
                <c:pt idx="575" formatCode="dd/mm/yy;@">
                  <c:v>43786</c:v>
                </c:pt>
                <c:pt idx="576" formatCode="dd/mm/yy;@">
                  <c:v>43786</c:v>
                </c:pt>
                <c:pt idx="577" formatCode="dd/mm/yy;@">
                  <c:v>43788</c:v>
                </c:pt>
                <c:pt idx="578" formatCode="dd/mm/yy;@">
                  <c:v>43788</c:v>
                </c:pt>
                <c:pt idx="579" formatCode="dd/mm/yy;@">
                  <c:v>43790</c:v>
                </c:pt>
                <c:pt idx="580" formatCode="dd/mm/yy;@">
                  <c:v>43790</c:v>
                </c:pt>
                <c:pt idx="581" formatCode="dd/mm/yy;@">
                  <c:v>43790</c:v>
                </c:pt>
                <c:pt idx="582" formatCode="dd/mm/yy;@">
                  <c:v>43790</c:v>
                </c:pt>
                <c:pt idx="583" formatCode="dd/mm/yy;@">
                  <c:v>43792</c:v>
                </c:pt>
                <c:pt idx="584" formatCode="dd/mm/yy;@">
                  <c:v>43792</c:v>
                </c:pt>
                <c:pt idx="585" formatCode="dd/mm/yy;@">
                  <c:v>43796</c:v>
                </c:pt>
                <c:pt idx="586" formatCode="dd/mm/yy;@">
                  <c:v>43796</c:v>
                </c:pt>
                <c:pt idx="587" formatCode="dd/mm/yy;@">
                  <c:v>43797</c:v>
                </c:pt>
                <c:pt idx="588" formatCode="dd/mm/yy;@">
                  <c:v>43797</c:v>
                </c:pt>
                <c:pt idx="589" formatCode="dd/mm/yy;@">
                  <c:v>43798</c:v>
                </c:pt>
                <c:pt idx="590" formatCode="dd/mm/yy;@">
                  <c:v>43798</c:v>
                </c:pt>
                <c:pt idx="591" formatCode="dd/mm/yy;@">
                  <c:v>43799</c:v>
                </c:pt>
                <c:pt idx="592" formatCode="dd/mm/yy;@">
                  <c:v>43799</c:v>
                </c:pt>
                <c:pt idx="593" formatCode="dd/mm/yy;@">
                  <c:v>43801</c:v>
                </c:pt>
                <c:pt idx="594" formatCode="dd/mm/yy;@">
                  <c:v>43801</c:v>
                </c:pt>
                <c:pt idx="595" formatCode="dd/mm/yy;@">
                  <c:v>43803</c:v>
                </c:pt>
                <c:pt idx="596" formatCode="dd/mm/yy;@">
                  <c:v>43803</c:v>
                </c:pt>
                <c:pt idx="597" formatCode="dd/mm/yy;@">
                  <c:v>43809</c:v>
                </c:pt>
                <c:pt idx="598" formatCode="dd/mm/yy;@">
                  <c:v>43809</c:v>
                </c:pt>
                <c:pt idx="599" formatCode="dd/mm/yy;@">
                  <c:v>43811</c:v>
                </c:pt>
                <c:pt idx="600" formatCode="dd/mm/yy;@">
                  <c:v>43811</c:v>
                </c:pt>
                <c:pt idx="601" formatCode="dd/mm/yy;@">
                  <c:v>43816</c:v>
                </c:pt>
                <c:pt idx="602" formatCode="dd/mm/yy;@">
                  <c:v>43816</c:v>
                </c:pt>
                <c:pt idx="603" formatCode="dd/mm/yy;@">
                  <c:v>43818</c:v>
                </c:pt>
                <c:pt idx="604" formatCode="dd/mm/yy;@">
                  <c:v>43818</c:v>
                </c:pt>
                <c:pt idx="605" formatCode="dd/mm/yy;@">
                  <c:v>43822</c:v>
                </c:pt>
                <c:pt idx="606" formatCode="dd/mm/yy;@">
                  <c:v>43822</c:v>
                </c:pt>
                <c:pt idx="607" formatCode="dd/mm/yy;@">
                  <c:v>43823</c:v>
                </c:pt>
                <c:pt idx="608" formatCode="dd/mm/yy;@">
                  <c:v>43823</c:v>
                </c:pt>
                <c:pt idx="609" formatCode="dd/mm/yy;@">
                  <c:v>43825</c:v>
                </c:pt>
                <c:pt idx="610" formatCode="dd/mm/yy;@">
                  <c:v>43825</c:v>
                </c:pt>
                <c:pt idx="611" formatCode="dd/mm/yy;@">
                  <c:v>43826</c:v>
                </c:pt>
                <c:pt idx="612" formatCode="dd/mm/yy;@">
                  <c:v>43826</c:v>
                </c:pt>
              </c:numCache>
            </c:numRef>
          </c:cat>
          <c:val>
            <c:numRef>
              <c:f>'NG-LAFN-02 (29045)'!$L$3:$L$615</c:f>
              <c:numCache>
                <c:formatCode>General</c:formatCode>
                <c:ptCount val="613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  <c:pt idx="402">
                  <c:v>16</c:v>
                </c:pt>
                <c:pt idx="403">
                  <c:v>16</c:v>
                </c:pt>
                <c:pt idx="404">
                  <c:v>16</c:v>
                </c:pt>
                <c:pt idx="405">
                  <c:v>16</c:v>
                </c:pt>
                <c:pt idx="406">
                  <c:v>16</c:v>
                </c:pt>
                <c:pt idx="407">
                  <c:v>16</c:v>
                </c:pt>
                <c:pt idx="408">
                  <c:v>16</c:v>
                </c:pt>
                <c:pt idx="409">
                  <c:v>16</c:v>
                </c:pt>
                <c:pt idx="410">
                  <c:v>16</c:v>
                </c:pt>
                <c:pt idx="411">
                  <c:v>16</c:v>
                </c:pt>
                <c:pt idx="412">
                  <c:v>16</c:v>
                </c:pt>
                <c:pt idx="413">
                  <c:v>16</c:v>
                </c:pt>
                <c:pt idx="414">
                  <c:v>16</c:v>
                </c:pt>
                <c:pt idx="415">
                  <c:v>16</c:v>
                </c:pt>
                <c:pt idx="416">
                  <c:v>16</c:v>
                </c:pt>
                <c:pt idx="417">
                  <c:v>16</c:v>
                </c:pt>
                <c:pt idx="418">
                  <c:v>16</c:v>
                </c:pt>
                <c:pt idx="419">
                  <c:v>16</c:v>
                </c:pt>
                <c:pt idx="420">
                  <c:v>16</c:v>
                </c:pt>
                <c:pt idx="421">
                  <c:v>16</c:v>
                </c:pt>
                <c:pt idx="422">
                  <c:v>16</c:v>
                </c:pt>
                <c:pt idx="423">
                  <c:v>16</c:v>
                </c:pt>
                <c:pt idx="424">
                  <c:v>16</c:v>
                </c:pt>
                <c:pt idx="425">
                  <c:v>16</c:v>
                </c:pt>
                <c:pt idx="426">
                  <c:v>16</c:v>
                </c:pt>
                <c:pt idx="427">
                  <c:v>16</c:v>
                </c:pt>
                <c:pt idx="428">
                  <c:v>16</c:v>
                </c:pt>
                <c:pt idx="429">
                  <c:v>16</c:v>
                </c:pt>
                <c:pt idx="430">
                  <c:v>16</c:v>
                </c:pt>
                <c:pt idx="431">
                  <c:v>16</c:v>
                </c:pt>
                <c:pt idx="432">
                  <c:v>16</c:v>
                </c:pt>
                <c:pt idx="433">
                  <c:v>16</c:v>
                </c:pt>
                <c:pt idx="434">
                  <c:v>16</c:v>
                </c:pt>
                <c:pt idx="435">
                  <c:v>16</c:v>
                </c:pt>
                <c:pt idx="436">
                  <c:v>16</c:v>
                </c:pt>
                <c:pt idx="437">
                  <c:v>16</c:v>
                </c:pt>
                <c:pt idx="438">
                  <c:v>16</c:v>
                </c:pt>
                <c:pt idx="439">
                  <c:v>16</c:v>
                </c:pt>
                <c:pt idx="440">
                  <c:v>16</c:v>
                </c:pt>
                <c:pt idx="441">
                  <c:v>16</c:v>
                </c:pt>
                <c:pt idx="442">
                  <c:v>16</c:v>
                </c:pt>
                <c:pt idx="443">
                  <c:v>16</c:v>
                </c:pt>
                <c:pt idx="444">
                  <c:v>16</c:v>
                </c:pt>
                <c:pt idx="445">
                  <c:v>16</c:v>
                </c:pt>
                <c:pt idx="446">
                  <c:v>16</c:v>
                </c:pt>
                <c:pt idx="447">
                  <c:v>16</c:v>
                </c:pt>
                <c:pt idx="448">
                  <c:v>16</c:v>
                </c:pt>
                <c:pt idx="449">
                  <c:v>16</c:v>
                </c:pt>
                <c:pt idx="450">
                  <c:v>16</c:v>
                </c:pt>
                <c:pt idx="451">
                  <c:v>16</c:v>
                </c:pt>
                <c:pt idx="452">
                  <c:v>16</c:v>
                </c:pt>
                <c:pt idx="453">
                  <c:v>16</c:v>
                </c:pt>
                <c:pt idx="454">
                  <c:v>16</c:v>
                </c:pt>
                <c:pt idx="455">
                  <c:v>16</c:v>
                </c:pt>
                <c:pt idx="456">
                  <c:v>16</c:v>
                </c:pt>
                <c:pt idx="457">
                  <c:v>16</c:v>
                </c:pt>
                <c:pt idx="458">
                  <c:v>16</c:v>
                </c:pt>
                <c:pt idx="459">
                  <c:v>16</c:v>
                </c:pt>
                <c:pt idx="460">
                  <c:v>16</c:v>
                </c:pt>
                <c:pt idx="461">
                  <c:v>16</c:v>
                </c:pt>
                <c:pt idx="462">
                  <c:v>16</c:v>
                </c:pt>
                <c:pt idx="463">
                  <c:v>16</c:v>
                </c:pt>
                <c:pt idx="464">
                  <c:v>16</c:v>
                </c:pt>
                <c:pt idx="465">
                  <c:v>16</c:v>
                </c:pt>
                <c:pt idx="466">
                  <c:v>16</c:v>
                </c:pt>
                <c:pt idx="467">
                  <c:v>16</c:v>
                </c:pt>
                <c:pt idx="468">
                  <c:v>16</c:v>
                </c:pt>
                <c:pt idx="469">
                  <c:v>16</c:v>
                </c:pt>
                <c:pt idx="470">
                  <c:v>16</c:v>
                </c:pt>
                <c:pt idx="471">
                  <c:v>16</c:v>
                </c:pt>
                <c:pt idx="472">
                  <c:v>16</c:v>
                </c:pt>
                <c:pt idx="473">
                  <c:v>16</c:v>
                </c:pt>
                <c:pt idx="474">
                  <c:v>16</c:v>
                </c:pt>
                <c:pt idx="475">
                  <c:v>16</c:v>
                </c:pt>
                <c:pt idx="476">
                  <c:v>16</c:v>
                </c:pt>
                <c:pt idx="477">
                  <c:v>16</c:v>
                </c:pt>
                <c:pt idx="478">
                  <c:v>16</c:v>
                </c:pt>
                <c:pt idx="479">
                  <c:v>16</c:v>
                </c:pt>
                <c:pt idx="480">
                  <c:v>16</c:v>
                </c:pt>
                <c:pt idx="481">
                  <c:v>16</c:v>
                </c:pt>
                <c:pt idx="482">
                  <c:v>16</c:v>
                </c:pt>
                <c:pt idx="483">
                  <c:v>16</c:v>
                </c:pt>
                <c:pt idx="484">
                  <c:v>16</c:v>
                </c:pt>
                <c:pt idx="485">
                  <c:v>16</c:v>
                </c:pt>
                <c:pt idx="486">
                  <c:v>16</c:v>
                </c:pt>
                <c:pt idx="487">
                  <c:v>16</c:v>
                </c:pt>
                <c:pt idx="488">
                  <c:v>16</c:v>
                </c:pt>
                <c:pt idx="489">
                  <c:v>16</c:v>
                </c:pt>
                <c:pt idx="490">
                  <c:v>16</c:v>
                </c:pt>
                <c:pt idx="491">
                  <c:v>16</c:v>
                </c:pt>
                <c:pt idx="492">
                  <c:v>16</c:v>
                </c:pt>
                <c:pt idx="493">
                  <c:v>16</c:v>
                </c:pt>
                <c:pt idx="494">
                  <c:v>16</c:v>
                </c:pt>
                <c:pt idx="495">
                  <c:v>16</c:v>
                </c:pt>
                <c:pt idx="496">
                  <c:v>16</c:v>
                </c:pt>
                <c:pt idx="497">
                  <c:v>16</c:v>
                </c:pt>
                <c:pt idx="498">
                  <c:v>16</c:v>
                </c:pt>
                <c:pt idx="499">
                  <c:v>16</c:v>
                </c:pt>
                <c:pt idx="500">
                  <c:v>16</c:v>
                </c:pt>
                <c:pt idx="501">
                  <c:v>16</c:v>
                </c:pt>
                <c:pt idx="502">
                  <c:v>16</c:v>
                </c:pt>
                <c:pt idx="503">
                  <c:v>16</c:v>
                </c:pt>
                <c:pt idx="504">
                  <c:v>16</c:v>
                </c:pt>
                <c:pt idx="505">
                  <c:v>16</c:v>
                </c:pt>
                <c:pt idx="506">
                  <c:v>16</c:v>
                </c:pt>
                <c:pt idx="507">
                  <c:v>16</c:v>
                </c:pt>
                <c:pt idx="508">
                  <c:v>16</c:v>
                </c:pt>
                <c:pt idx="509">
                  <c:v>16</c:v>
                </c:pt>
                <c:pt idx="510">
                  <c:v>16</c:v>
                </c:pt>
                <c:pt idx="511">
                  <c:v>16</c:v>
                </c:pt>
                <c:pt idx="512">
                  <c:v>16</c:v>
                </c:pt>
                <c:pt idx="513">
                  <c:v>16</c:v>
                </c:pt>
                <c:pt idx="514">
                  <c:v>16</c:v>
                </c:pt>
                <c:pt idx="515">
                  <c:v>16</c:v>
                </c:pt>
                <c:pt idx="516">
                  <c:v>16</c:v>
                </c:pt>
                <c:pt idx="517">
                  <c:v>16</c:v>
                </c:pt>
                <c:pt idx="518">
                  <c:v>16</c:v>
                </c:pt>
                <c:pt idx="519">
                  <c:v>16</c:v>
                </c:pt>
                <c:pt idx="520">
                  <c:v>16</c:v>
                </c:pt>
                <c:pt idx="521">
                  <c:v>16</c:v>
                </c:pt>
                <c:pt idx="522">
                  <c:v>16</c:v>
                </c:pt>
                <c:pt idx="523">
                  <c:v>16</c:v>
                </c:pt>
                <c:pt idx="524">
                  <c:v>16</c:v>
                </c:pt>
                <c:pt idx="525">
                  <c:v>16</c:v>
                </c:pt>
                <c:pt idx="526">
                  <c:v>16</c:v>
                </c:pt>
                <c:pt idx="527">
                  <c:v>16</c:v>
                </c:pt>
                <c:pt idx="528">
                  <c:v>16</c:v>
                </c:pt>
                <c:pt idx="529">
                  <c:v>16</c:v>
                </c:pt>
                <c:pt idx="530">
                  <c:v>16</c:v>
                </c:pt>
                <c:pt idx="531">
                  <c:v>16</c:v>
                </c:pt>
                <c:pt idx="532">
                  <c:v>16</c:v>
                </c:pt>
                <c:pt idx="533">
                  <c:v>16</c:v>
                </c:pt>
                <c:pt idx="534">
                  <c:v>16</c:v>
                </c:pt>
                <c:pt idx="535">
                  <c:v>16</c:v>
                </c:pt>
                <c:pt idx="536">
                  <c:v>16</c:v>
                </c:pt>
                <c:pt idx="537">
                  <c:v>16</c:v>
                </c:pt>
                <c:pt idx="538">
                  <c:v>16</c:v>
                </c:pt>
                <c:pt idx="539">
                  <c:v>16</c:v>
                </c:pt>
                <c:pt idx="540">
                  <c:v>16</c:v>
                </c:pt>
                <c:pt idx="541">
                  <c:v>16</c:v>
                </c:pt>
                <c:pt idx="542">
                  <c:v>16</c:v>
                </c:pt>
                <c:pt idx="543">
                  <c:v>16</c:v>
                </c:pt>
                <c:pt idx="544">
                  <c:v>16</c:v>
                </c:pt>
                <c:pt idx="545">
                  <c:v>16</c:v>
                </c:pt>
                <c:pt idx="546">
                  <c:v>16</c:v>
                </c:pt>
                <c:pt idx="547">
                  <c:v>16</c:v>
                </c:pt>
                <c:pt idx="548">
                  <c:v>16</c:v>
                </c:pt>
                <c:pt idx="549">
                  <c:v>16</c:v>
                </c:pt>
                <c:pt idx="550">
                  <c:v>16</c:v>
                </c:pt>
                <c:pt idx="551">
                  <c:v>16</c:v>
                </c:pt>
                <c:pt idx="552">
                  <c:v>16</c:v>
                </c:pt>
                <c:pt idx="553">
                  <c:v>16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16</c:v>
                </c:pt>
                <c:pt idx="563">
                  <c:v>16</c:v>
                </c:pt>
                <c:pt idx="564">
                  <c:v>16</c:v>
                </c:pt>
                <c:pt idx="565">
                  <c:v>16</c:v>
                </c:pt>
                <c:pt idx="566">
                  <c:v>16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</c:v>
                </c:pt>
                <c:pt idx="573">
                  <c:v>16</c:v>
                </c:pt>
                <c:pt idx="574">
                  <c:v>16</c:v>
                </c:pt>
                <c:pt idx="575">
                  <c:v>16</c:v>
                </c:pt>
                <c:pt idx="576">
                  <c:v>16</c:v>
                </c:pt>
                <c:pt idx="577">
                  <c:v>16</c:v>
                </c:pt>
                <c:pt idx="578">
                  <c:v>16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16</c:v>
                </c:pt>
                <c:pt idx="583">
                  <c:v>16</c:v>
                </c:pt>
                <c:pt idx="584">
                  <c:v>16</c:v>
                </c:pt>
                <c:pt idx="585">
                  <c:v>16</c:v>
                </c:pt>
                <c:pt idx="586">
                  <c:v>16</c:v>
                </c:pt>
                <c:pt idx="587">
                  <c:v>16</c:v>
                </c:pt>
                <c:pt idx="588">
                  <c:v>16</c:v>
                </c:pt>
                <c:pt idx="589">
                  <c:v>16</c:v>
                </c:pt>
                <c:pt idx="590">
                  <c:v>16</c:v>
                </c:pt>
                <c:pt idx="591">
                  <c:v>16</c:v>
                </c:pt>
                <c:pt idx="592">
                  <c:v>16</c:v>
                </c:pt>
                <c:pt idx="593">
                  <c:v>16</c:v>
                </c:pt>
                <c:pt idx="594">
                  <c:v>16</c:v>
                </c:pt>
                <c:pt idx="595">
                  <c:v>16</c:v>
                </c:pt>
                <c:pt idx="596">
                  <c:v>16</c:v>
                </c:pt>
                <c:pt idx="597">
                  <c:v>16</c:v>
                </c:pt>
                <c:pt idx="598">
                  <c:v>16</c:v>
                </c:pt>
                <c:pt idx="599">
                  <c:v>16</c:v>
                </c:pt>
                <c:pt idx="600">
                  <c:v>16</c:v>
                </c:pt>
                <c:pt idx="601">
                  <c:v>16</c:v>
                </c:pt>
                <c:pt idx="602">
                  <c:v>16</c:v>
                </c:pt>
                <c:pt idx="603">
                  <c:v>16</c:v>
                </c:pt>
                <c:pt idx="604">
                  <c:v>16</c:v>
                </c:pt>
                <c:pt idx="605">
                  <c:v>16</c:v>
                </c:pt>
                <c:pt idx="606">
                  <c:v>16</c:v>
                </c:pt>
                <c:pt idx="607">
                  <c:v>16</c:v>
                </c:pt>
                <c:pt idx="608">
                  <c:v>16</c:v>
                </c:pt>
                <c:pt idx="609">
                  <c:v>16</c:v>
                </c:pt>
                <c:pt idx="610">
                  <c:v>16</c:v>
                </c:pt>
                <c:pt idx="611">
                  <c:v>16</c:v>
                </c:pt>
                <c:pt idx="612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'NG-LAFN-02 (29045)'!$O$2</c:f>
              <c:strCache>
                <c:ptCount val="1"/>
                <c:pt idx="0">
                  <c:v>NG-LAFN-02_1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f>'NG-LAFN-02 (29045)'!$M$3:$M$615</c:f>
              <c:numCache>
                <c:formatCode>m/d/yyyy</c:formatCode>
                <c:ptCount val="613"/>
                <c:pt idx="0">
                  <c:v>43103</c:v>
                </c:pt>
                <c:pt idx="1">
                  <c:v>43103</c:v>
                </c:pt>
                <c:pt idx="2">
                  <c:v>43105</c:v>
                </c:pt>
                <c:pt idx="3">
                  <c:v>43105</c:v>
                </c:pt>
                <c:pt idx="4">
                  <c:v>43106</c:v>
                </c:pt>
                <c:pt idx="5">
                  <c:v>43106</c:v>
                </c:pt>
                <c:pt idx="6">
                  <c:v>43111</c:v>
                </c:pt>
                <c:pt idx="7">
                  <c:v>43111</c:v>
                </c:pt>
                <c:pt idx="8">
                  <c:v>43113</c:v>
                </c:pt>
                <c:pt idx="9">
                  <c:v>43113</c:v>
                </c:pt>
                <c:pt idx="10">
                  <c:v>43118</c:v>
                </c:pt>
                <c:pt idx="11">
                  <c:v>43118</c:v>
                </c:pt>
                <c:pt idx="12">
                  <c:v>43118</c:v>
                </c:pt>
                <c:pt idx="13">
                  <c:v>43119</c:v>
                </c:pt>
                <c:pt idx="14">
                  <c:v>43120</c:v>
                </c:pt>
                <c:pt idx="15">
                  <c:v>43120</c:v>
                </c:pt>
                <c:pt idx="16">
                  <c:v>43121</c:v>
                </c:pt>
                <c:pt idx="17">
                  <c:v>43121</c:v>
                </c:pt>
                <c:pt idx="18">
                  <c:v>43123</c:v>
                </c:pt>
                <c:pt idx="19">
                  <c:v>43123</c:v>
                </c:pt>
                <c:pt idx="20">
                  <c:v>43124</c:v>
                </c:pt>
                <c:pt idx="21">
                  <c:v>43124</c:v>
                </c:pt>
                <c:pt idx="22">
                  <c:v>43125</c:v>
                </c:pt>
                <c:pt idx="23">
                  <c:v>43125</c:v>
                </c:pt>
                <c:pt idx="24">
                  <c:v>43125</c:v>
                </c:pt>
                <c:pt idx="25">
                  <c:v>43125</c:v>
                </c:pt>
                <c:pt idx="26">
                  <c:v>43127</c:v>
                </c:pt>
                <c:pt idx="27">
                  <c:v>43127</c:v>
                </c:pt>
                <c:pt idx="28">
                  <c:v>43131</c:v>
                </c:pt>
                <c:pt idx="29">
                  <c:v>43131</c:v>
                </c:pt>
                <c:pt idx="30">
                  <c:v>43134</c:v>
                </c:pt>
                <c:pt idx="31">
                  <c:v>43134</c:v>
                </c:pt>
                <c:pt idx="32">
                  <c:v>43138</c:v>
                </c:pt>
                <c:pt idx="33">
                  <c:v>43138</c:v>
                </c:pt>
                <c:pt idx="34">
                  <c:v>43139</c:v>
                </c:pt>
                <c:pt idx="35">
                  <c:v>43139</c:v>
                </c:pt>
                <c:pt idx="36">
                  <c:v>43141</c:v>
                </c:pt>
                <c:pt idx="37">
                  <c:v>43141</c:v>
                </c:pt>
                <c:pt idx="38">
                  <c:v>43157</c:v>
                </c:pt>
                <c:pt idx="39">
                  <c:v>43157</c:v>
                </c:pt>
                <c:pt idx="40">
                  <c:v>43160</c:v>
                </c:pt>
                <c:pt idx="41">
                  <c:v>43160</c:v>
                </c:pt>
                <c:pt idx="42">
                  <c:v>43162</c:v>
                </c:pt>
                <c:pt idx="43">
                  <c:v>43162</c:v>
                </c:pt>
                <c:pt idx="44">
                  <c:v>43166</c:v>
                </c:pt>
                <c:pt idx="45">
                  <c:v>43166</c:v>
                </c:pt>
                <c:pt idx="46">
                  <c:v>43168</c:v>
                </c:pt>
                <c:pt idx="47">
                  <c:v>43168</c:v>
                </c:pt>
                <c:pt idx="48">
                  <c:v>43171</c:v>
                </c:pt>
                <c:pt idx="49">
                  <c:v>43171</c:v>
                </c:pt>
                <c:pt idx="50">
                  <c:v>43173</c:v>
                </c:pt>
                <c:pt idx="51">
                  <c:v>43173</c:v>
                </c:pt>
                <c:pt idx="52">
                  <c:v>43175</c:v>
                </c:pt>
                <c:pt idx="53">
                  <c:v>43175</c:v>
                </c:pt>
                <c:pt idx="54">
                  <c:v>43176</c:v>
                </c:pt>
                <c:pt idx="55">
                  <c:v>43176</c:v>
                </c:pt>
                <c:pt idx="56">
                  <c:v>43181</c:v>
                </c:pt>
                <c:pt idx="57">
                  <c:v>43181</c:v>
                </c:pt>
                <c:pt idx="58">
                  <c:v>43181</c:v>
                </c:pt>
                <c:pt idx="59">
                  <c:v>43181</c:v>
                </c:pt>
                <c:pt idx="60">
                  <c:v>43183</c:v>
                </c:pt>
                <c:pt idx="61">
                  <c:v>43183</c:v>
                </c:pt>
                <c:pt idx="62">
                  <c:v>43187</c:v>
                </c:pt>
                <c:pt idx="63">
                  <c:v>43187</c:v>
                </c:pt>
                <c:pt idx="64">
                  <c:v>43188</c:v>
                </c:pt>
                <c:pt idx="65">
                  <c:v>43188</c:v>
                </c:pt>
                <c:pt idx="66">
                  <c:v>43189</c:v>
                </c:pt>
                <c:pt idx="67">
                  <c:v>43190</c:v>
                </c:pt>
                <c:pt idx="68">
                  <c:v>43192</c:v>
                </c:pt>
                <c:pt idx="69">
                  <c:v>43192</c:v>
                </c:pt>
                <c:pt idx="70">
                  <c:v>43193</c:v>
                </c:pt>
                <c:pt idx="71">
                  <c:v>43193</c:v>
                </c:pt>
                <c:pt idx="72">
                  <c:v>43194</c:v>
                </c:pt>
                <c:pt idx="73">
                  <c:v>43194</c:v>
                </c:pt>
                <c:pt idx="74">
                  <c:v>43194</c:v>
                </c:pt>
                <c:pt idx="75">
                  <c:v>43195</c:v>
                </c:pt>
                <c:pt idx="76">
                  <c:v>43195</c:v>
                </c:pt>
                <c:pt idx="77">
                  <c:v>43195</c:v>
                </c:pt>
                <c:pt idx="78">
                  <c:v>43208</c:v>
                </c:pt>
                <c:pt idx="79">
                  <c:v>43208</c:v>
                </c:pt>
                <c:pt idx="80">
                  <c:v>43209</c:v>
                </c:pt>
                <c:pt idx="81">
                  <c:v>43209</c:v>
                </c:pt>
                <c:pt idx="82">
                  <c:v>43209</c:v>
                </c:pt>
                <c:pt idx="83">
                  <c:v>43209</c:v>
                </c:pt>
                <c:pt idx="84">
                  <c:v>43211</c:v>
                </c:pt>
                <c:pt idx="85">
                  <c:v>43211</c:v>
                </c:pt>
                <c:pt idx="86">
                  <c:v>43213</c:v>
                </c:pt>
                <c:pt idx="87">
                  <c:v>43213</c:v>
                </c:pt>
                <c:pt idx="88">
                  <c:v>43215</c:v>
                </c:pt>
                <c:pt idx="89">
                  <c:v>43215</c:v>
                </c:pt>
                <c:pt idx="90">
                  <c:v>43218</c:v>
                </c:pt>
                <c:pt idx="91">
                  <c:v>43218</c:v>
                </c:pt>
                <c:pt idx="92">
                  <c:v>43223</c:v>
                </c:pt>
                <c:pt idx="93">
                  <c:v>43223</c:v>
                </c:pt>
                <c:pt idx="94">
                  <c:v>43225</c:v>
                </c:pt>
                <c:pt idx="95">
                  <c:v>43225</c:v>
                </c:pt>
                <c:pt idx="96">
                  <c:v>43227</c:v>
                </c:pt>
                <c:pt idx="97">
                  <c:v>43227</c:v>
                </c:pt>
                <c:pt idx="98">
                  <c:v>43227</c:v>
                </c:pt>
                <c:pt idx="99">
                  <c:v>43227</c:v>
                </c:pt>
                <c:pt idx="100">
                  <c:v>43229</c:v>
                </c:pt>
                <c:pt idx="101">
                  <c:v>43229</c:v>
                </c:pt>
                <c:pt idx="102">
                  <c:v>43231</c:v>
                </c:pt>
                <c:pt idx="103">
                  <c:v>43231</c:v>
                </c:pt>
                <c:pt idx="104">
                  <c:v>43232</c:v>
                </c:pt>
                <c:pt idx="105">
                  <c:v>43232</c:v>
                </c:pt>
                <c:pt idx="106">
                  <c:v>43237</c:v>
                </c:pt>
                <c:pt idx="107">
                  <c:v>43237</c:v>
                </c:pt>
                <c:pt idx="108">
                  <c:v>43238</c:v>
                </c:pt>
                <c:pt idx="109">
                  <c:v>43238</c:v>
                </c:pt>
                <c:pt idx="110">
                  <c:v>43239</c:v>
                </c:pt>
                <c:pt idx="111">
                  <c:v>43239</c:v>
                </c:pt>
                <c:pt idx="112">
                  <c:v>43242</c:v>
                </c:pt>
                <c:pt idx="113">
                  <c:v>43242</c:v>
                </c:pt>
                <c:pt idx="114">
                  <c:v>43244</c:v>
                </c:pt>
                <c:pt idx="115">
                  <c:v>43244</c:v>
                </c:pt>
                <c:pt idx="116">
                  <c:v>43250</c:v>
                </c:pt>
                <c:pt idx="117">
                  <c:v>43250</c:v>
                </c:pt>
                <c:pt idx="118">
                  <c:v>43251</c:v>
                </c:pt>
                <c:pt idx="119">
                  <c:v>43251</c:v>
                </c:pt>
                <c:pt idx="120">
                  <c:v>43252</c:v>
                </c:pt>
                <c:pt idx="121">
                  <c:v>43252</c:v>
                </c:pt>
                <c:pt idx="122">
                  <c:v>43253</c:v>
                </c:pt>
                <c:pt idx="123">
                  <c:v>43253</c:v>
                </c:pt>
                <c:pt idx="124">
                  <c:v>43257</c:v>
                </c:pt>
                <c:pt idx="125">
                  <c:v>43257</c:v>
                </c:pt>
                <c:pt idx="126">
                  <c:v>43258</c:v>
                </c:pt>
                <c:pt idx="127">
                  <c:v>43258</c:v>
                </c:pt>
                <c:pt idx="128">
                  <c:v>43258</c:v>
                </c:pt>
                <c:pt idx="129">
                  <c:v>43258</c:v>
                </c:pt>
                <c:pt idx="130">
                  <c:v>43259</c:v>
                </c:pt>
                <c:pt idx="131">
                  <c:v>43259</c:v>
                </c:pt>
                <c:pt idx="132">
                  <c:v>43262</c:v>
                </c:pt>
                <c:pt idx="133">
                  <c:v>43262</c:v>
                </c:pt>
                <c:pt idx="134">
                  <c:v>43263</c:v>
                </c:pt>
                <c:pt idx="135">
                  <c:v>43263</c:v>
                </c:pt>
                <c:pt idx="136">
                  <c:v>43264</c:v>
                </c:pt>
                <c:pt idx="137">
                  <c:v>43264</c:v>
                </c:pt>
                <c:pt idx="138">
                  <c:v>43265</c:v>
                </c:pt>
                <c:pt idx="139">
                  <c:v>43265</c:v>
                </c:pt>
                <c:pt idx="140">
                  <c:v>43265</c:v>
                </c:pt>
                <c:pt idx="141">
                  <c:v>43265</c:v>
                </c:pt>
                <c:pt idx="142">
                  <c:v>43268</c:v>
                </c:pt>
                <c:pt idx="143">
                  <c:v>43268</c:v>
                </c:pt>
                <c:pt idx="144">
                  <c:v>43270</c:v>
                </c:pt>
                <c:pt idx="145">
                  <c:v>43270</c:v>
                </c:pt>
                <c:pt idx="146">
                  <c:v>43272</c:v>
                </c:pt>
                <c:pt idx="147">
                  <c:v>43272</c:v>
                </c:pt>
                <c:pt idx="148">
                  <c:v>43273</c:v>
                </c:pt>
                <c:pt idx="149">
                  <c:v>43273</c:v>
                </c:pt>
                <c:pt idx="150">
                  <c:v>43278</c:v>
                </c:pt>
                <c:pt idx="151">
                  <c:v>43278</c:v>
                </c:pt>
                <c:pt idx="152">
                  <c:v>43283</c:v>
                </c:pt>
                <c:pt idx="153">
                  <c:v>43283</c:v>
                </c:pt>
                <c:pt idx="154">
                  <c:v>43284</c:v>
                </c:pt>
                <c:pt idx="155">
                  <c:v>43284</c:v>
                </c:pt>
                <c:pt idx="156">
                  <c:v>43301</c:v>
                </c:pt>
                <c:pt idx="157">
                  <c:v>43301</c:v>
                </c:pt>
                <c:pt idx="158">
                  <c:v>43304</c:v>
                </c:pt>
                <c:pt idx="159">
                  <c:v>43304</c:v>
                </c:pt>
                <c:pt idx="160">
                  <c:v>43306</c:v>
                </c:pt>
                <c:pt idx="161">
                  <c:v>43306</c:v>
                </c:pt>
                <c:pt idx="162">
                  <c:v>43307</c:v>
                </c:pt>
                <c:pt idx="163">
                  <c:v>43307</c:v>
                </c:pt>
                <c:pt idx="164">
                  <c:v>43309</c:v>
                </c:pt>
                <c:pt idx="165">
                  <c:v>43309</c:v>
                </c:pt>
                <c:pt idx="166">
                  <c:v>43313</c:v>
                </c:pt>
                <c:pt idx="167">
                  <c:v>43313</c:v>
                </c:pt>
                <c:pt idx="168">
                  <c:v>43314</c:v>
                </c:pt>
                <c:pt idx="169">
                  <c:v>43314</c:v>
                </c:pt>
                <c:pt idx="170">
                  <c:v>43320</c:v>
                </c:pt>
                <c:pt idx="171">
                  <c:v>43320</c:v>
                </c:pt>
                <c:pt idx="172">
                  <c:v>43326</c:v>
                </c:pt>
                <c:pt idx="173">
                  <c:v>43326</c:v>
                </c:pt>
                <c:pt idx="174">
                  <c:v>43327</c:v>
                </c:pt>
                <c:pt idx="175">
                  <c:v>43327</c:v>
                </c:pt>
                <c:pt idx="176">
                  <c:v>43332</c:v>
                </c:pt>
                <c:pt idx="177">
                  <c:v>43332</c:v>
                </c:pt>
                <c:pt idx="178">
                  <c:v>43333</c:v>
                </c:pt>
                <c:pt idx="179">
                  <c:v>43333</c:v>
                </c:pt>
                <c:pt idx="180">
                  <c:v>43333</c:v>
                </c:pt>
                <c:pt idx="181">
                  <c:v>43333</c:v>
                </c:pt>
                <c:pt idx="182">
                  <c:v>43334</c:v>
                </c:pt>
                <c:pt idx="183">
                  <c:v>43334</c:v>
                </c:pt>
                <c:pt idx="184">
                  <c:v>43335</c:v>
                </c:pt>
                <c:pt idx="185">
                  <c:v>43335</c:v>
                </c:pt>
                <c:pt idx="186">
                  <c:v>43336</c:v>
                </c:pt>
                <c:pt idx="187">
                  <c:v>43336</c:v>
                </c:pt>
                <c:pt idx="188">
                  <c:v>43338</c:v>
                </c:pt>
                <c:pt idx="189">
                  <c:v>43338</c:v>
                </c:pt>
                <c:pt idx="190">
                  <c:v>43339</c:v>
                </c:pt>
                <c:pt idx="191">
                  <c:v>43339</c:v>
                </c:pt>
                <c:pt idx="192">
                  <c:v>43340</c:v>
                </c:pt>
                <c:pt idx="193">
                  <c:v>43340</c:v>
                </c:pt>
                <c:pt idx="194">
                  <c:v>43341</c:v>
                </c:pt>
                <c:pt idx="195">
                  <c:v>43341</c:v>
                </c:pt>
                <c:pt idx="196">
                  <c:v>43381</c:v>
                </c:pt>
                <c:pt idx="197">
                  <c:v>43381</c:v>
                </c:pt>
                <c:pt idx="198">
                  <c:v>43383</c:v>
                </c:pt>
                <c:pt idx="199">
                  <c:v>43383</c:v>
                </c:pt>
                <c:pt idx="200">
                  <c:v>43385</c:v>
                </c:pt>
                <c:pt idx="201">
                  <c:v>43385</c:v>
                </c:pt>
                <c:pt idx="202">
                  <c:v>43388</c:v>
                </c:pt>
                <c:pt idx="203">
                  <c:v>43388</c:v>
                </c:pt>
                <c:pt idx="204">
                  <c:v>43389</c:v>
                </c:pt>
                <c:pt idx="205">
                  <c:v>43389</c:v>
                </c:pt>
                <c:pt idx="206">
                  <c:v>43390</c:v>
                </c:pt>
                <c:pt idx="207">
                  <c:v>43390</c:v>
                </c:pt>
                <c:pt idx="208">
                  <c:v>43391</c:v>
                </c:pt>
                <c:pt idx="209">
                  <c:v>43391</c:v>
                </c:pt>
                <c:pt idx="210">
                  <c:v>43399</c:v>
                </c:pt>
                <c:pt idx="211">
                  <c:v>43399</c:v>
                </c:pt>
                <c:pt idx="212">
                  <c:v>43404</c:v>
                </c:pt>
                <c:pt idx="213">
                  <c:v>43404</c:v>
                </c:pt>
                <c:pt idx="214">
                  <c:v>43405</c:v>
                </c:pt>
                <c:pt idx="215">
                  <c:v>43405</c:v>
                </c:pt>
                <c:pt idx="216">
                  <c:v>43407</c:v>
                </c:pt>
                <c:pt idx="217">
                  <c:v>43407</c:v>
                </c:pt>
                <c:pt idx="218">
                  <c:v>43409</c:v>
                </c:pt>
                <c:pt idx="219">
                  <c:v>43409</c:v>
                </c:pt>
                <c:pt idx="220">
                  <c:v>43410</c:v>
                </c:pt>
                <c:pt idx="221">
                  <c:v>43410</c:v>
                </c:pt>
                <c:pt idx="222">
                  <c:v>43412</c:v>
                </c:pt>
                <c:pt idx="223">
                  <c:v>43412</c:v>
                </c:pt>
                <c:pt idx="224">
                  <c:v>43413</c:v>
                </c:pt>
                <c:pt idx="225">
                  <c:v>43413</c:v>
                </c:pt>
                <c:pt idx="226">
                  <c:v>43414</c:v>
                </c:pt>
                <c:pt idx="227">
                  <c:v>43414</c:v>
                </c:pt>
                <c:pt idx="228">
                  <c:v>43416</c:v>
                </c:pt>
                <c:pt idx="229">
                  <c:v>43416</c:v>
                </c:pt>
                <c:pt idx="230">
                  <c:v>43417</c:v>
                </c:pt>
                <c:pt idx="231">
                  <c:v>43417</c:v>
                </c:pt>
                <c:pt idx="232">
                  <c:v>43418</c:v>
                </c:pt>
                <c:pt idx="233">
                  <c:v>43418</c:v>
                </c:pt>
                <c:pt idx="234">
                  <c:v>43419</c:v>
                </c:pt>
                <c:pt idx="235">
                  <c:v>43419</c:v>
                </c:pt>
                <c:pt idx="236">
                  <c:v>43419</c:v>
                </c:pt>
                <c:pt idx="237">
                  <c:v>43419</c:v>
                </c:pt>
                <c:pt idx="238">
                  <c:v>43421</c:v>
                </c:pt>
                <c:pt idx="239">
                  <c:v>43421</c:v>
                </c:pt>
                <c:pt idx="240">
                  <c:v>43423</c:v>
                </c:pt>
                <c:pt idx="241">
                  <c:v>43423</c:v>
                </c:pt>
                <c:pt idx="242">
                  <c:v>43424</c:v>
                </c:pt>
                <c:pt idx="243">
                  <c:v>43424</c:v>
                </c:pt>
                <c:pt idx="244">
                  <c:v>43425</c:v>
                </c:pt>
                <c:pt idx="245">
                  <c:v>43425</c:v>
                </c:pt>
                <c:pt idx="246">
                  <c:v>43426</c:v>
                </c:pt>
                <c:pt idx="247">
                  <c:v>43426</c:v>
                </c:pt>
                <c:pt idx="248">
                  <c:v>43428</c:v>
                </c:pt>
                <c:pt idx="249">
                  <c:v>43428</c:v>
                </c:pt>
                <c:pt idx="250">
                  <c:v>43432</c:v>
                </c:pt>
                <c:pt idx="251">
                  <c:v>43432</c:v>
                </c:pt>
                <c:pt idx="252">
                  <c:v>43433</c:v>
                </c:pt>
                <c:pt idx="253">
                  <c:v>43433</c:v>
                </c:pt>
                <c:pt idx="254">
                  <c:v>43435</c:v>
                </c:pt>
                <c:pt idx="255">
                  <c:v>43435</c:v>
                </c:pt>
                <c:pt idx="256">
                  <c:v>43453</c:v>
                </c:pt>
                <c:pt idx="257">
                  <c:v>43453</c:v>
                </c:pt>
                <c:pt idx="258">
                  <c:v>43454</c:v>
                </c:pt>
                <c:pt idx="259">
                  <c:v>43454</c:v>
                </c:pt>
                <c:pt idx="260">
                  <c:v>43456</c:v>
                </c:pt>
                <c:pt idx="261">
                  <c:v>43456</c:v>
                </c:pt>
                <c:pt idx="262">
                  <c:v>43458</c:v>
                </c:pt>
                <c:pt idx="263">
                  <c:v>43458</c:v>
                </c:pt>
                <c:pt idx="264">
                  <c:v>43459</c:v>
                </c:pt>
                <c:pt idx="265">
                  <c:v>43459</c:v>
                </c:pt>
                <c:pt idx="266">
                  <c:v>43460</c:v>
                </c:pt>
                <c:pt idx="267">
                  <c:v>43460</c:v>
                </c:pt>
                <c:pt idx="268">
                  <c:v>43461</c:v>
                </c:pt>
                <c:pt idx="269">
                  <c:v>43461</c:v>
                </c:pt>
                <c:pt idx="270">
                  <c:v>43462</c:v>
                </c:pt>
                <c:pt idx="271">
                  <c:v>43462</c:v>
                </c:pt>
                <c:pt idx="272" formatCode="dd/mm/yy;@">
                  <c:v>43467</c:v>
                </c:pt>
                <c:pt idx="273" formatCode="dd/mm/yy;@">
                  <c:v>43467</c:v>
                </c:pt>
                <c:pt idx="274" formatCode="dd/mm/yy;@">
                  <c:v>43468</c:v>
                </c:pt>
                <c:pt idx="275" formatCode="dd/mm/yy;@">
                  <c:v>43468</c:v>
                </c:pt>
                <c:pt idx="276" formatCode="dd/mm/yy;@">
                  <c:v>43469</c:v>
                </c:pt>
                <c:pt idx="277" formatCode="dd/mm/yy;@">
                  <c:v>43469</c:v>
                </c:pt>
                <c:pt idx="278" formatCode="dd/mm/yy;@">
                  <c:v>43470</c:v>
                </c:pt>
                <c:pt idx="279" formatCode="dd/mm/yy;@">
                  <c:v>43470</c:v>
                </c:pt>
                <c:pt idx="280" formatCode="dd/mm/yy;@">
                  <c:v>43472</c:v>
                </c:pt>
                <c:pt idx="281" formatCode="dd/mm/yy;@">
                  <c:v>43472</c:v>
                </c:pt>
                <c:pt idx="282" formatCode="dd/mm/yy;@">
                  <c:v>43473</c:v>
                </c:pt>
                <c:pt idx="283" formatCode="dd/mm/yy;@">
                  <c:v>43473</c:v>
                </c:pt>
                <c:pt idx="284" formatCode="dd/mm/yy;@">
                  <c:v>43474</c:v>
                </c:pt>
                <c:pt idx="285" formatCode="dd/mm/yy;@">
                  <c:v>43474</c:v>
                </c:pt>
                <c:pt idx="286" formatCode="dd/mm/yy;@">
                  <c:v>43475</c:v>
                </c:pt>
                <c:pt idx="287" formatCode="dd/mm/yy;@">
                  <c:v>43475</c:v>
                </c:pt>
                <c:pt idx="288" formatCode="dd/mm/yy;@">
                  <c:v>43478</c:v>
                </c:pt>
                <c:pt idx="289" formatCode="dd/mm/yy;@">
                  <c:v>43478</c:v>
                </c:pt>
                <c:pt idx="290" formatCode="dd/mm/yy;@">
                  <c:v>43479</c:v>
                </c:pt>
                <c:pt idx="291" formatCode="dd/mm/yy;@">
                  <c:v>43479</c:v>
                </c:pt>
                <c:pt idx="292" formatCode="dd/mm/yy;@">
                  <c:v>43480</c:v>
                </c:pt>
                <c:pt idx="293" formatCode="dd/mm/yy;@">
                  <c:v>43480</c:v>
                </c:pt>
                <c:pt idx="294" formatCode="dd/mm/yy;@">
                  <c:v>43480</c:v>
                </c:pt>
                <c:pt idx="295" formatCode="dd/mm/yy;@">
                  <c:v>43480</c:v>
                </c:pt>
                <c:pt idx="296" formatCode="dd/mm/yy;@">
                  <c:v>43481</c:v>
                </c:pt>
                <c:pt idx="297" formatCode="dd/mm/yy;@">
                  <c:v>43481</c:v>
                </c:pt>
                <c:pt idx="298" formatCode="dd/mm/yy;@">
                  <c:v>43482</c:v>
                </c:pt>
                <c:pt idx="299" formatCode="dd/mm/yy;@">
                  <c:v>43482</c:v>
                </c:pt>
                <c:pt idx="300" formatCode="dd/mm/yy;@">
                  <c:v>43483</c:v>
                </c:pt>
                <c:pt idx="301" formatCode="dd/mm/yy;@">
                  <c:v>43483</c:v>
                </c:pt>
                <c:pt idx="302" formatCode="dd/mm/yy;@">
                  <c:v>43490</c:v>
                </c:pt>
                <c:pt idx="303" formatCode="dd/mm/yy;@">
                  <c:v>43490</c:v>
                </c:pt>
                <c:pt idx="304" formatCode="dd/mm/yy;@">
                  <c:v>43491</c:v>
                </c:pt>
                <c:pt idx="305" formatCode="dd/mm/yy;@">
                  <c:v>43491</c:v>
                </c:pt>
                <c:pt idx="306" formatCode="dd/mm/yy;@">
                  <c:v>43492</c:v>
                </c:pt>
                <c:pt idx="307" formatCode="dd/mm/yy;@">
                  <c:v>43492</c:v>
                </c:pt>
                <c:pt idx="308" formatCode="dd/mm/yy;@">
                  <c:v>43493</c:v>
                </c:pt>
                <c:pt idx="309" formatCode="dd/mm/yy;@">
                  <c:v>43493</c:v>
                </c:pt>
                <c:pt idx="310" formatCode="dd/mm/yy;@">
                  <c:v>43494</c:v>
                </c:pt>
                <c:pt idx="311" formatCode="dd/mm/yy;@">
                  <c:v>43494</c:v>
                </c:pt>
                <c:pt idx="312" formatCode="dd/mm/yy;@">
                  <c:v>43495</c:v>
                </c:pt>
                <c:pt idx="313" formatCode="dd/mm/yy;@">
                  <c:v>43495</c:v>
                </c:pt>
                <c:pt idx="314" formatCode="dd/mm/yy;@">
                  <c:v>43506</c:v>
                </c:pt>
                <c:pt idx="315" formatCode="dd/mm/yy;@">
                  <c:v>43506</c:v>
                </c:pt>
                <c:pt idx="316" formatCode="dd/mm/yy;@">
                  <c:v>43509</c:v>
                </c:pt>
                <c:pt idx="317" formatCode="dd/mm/yy;@">
                  <c:v>43509</c:v>
                </c:pt>
                <c:pt idx="318" formatCode="dd/mm/yy;@">
                  <c:v>43510</c:v>
                </c:pt>
                <c:pt idx="319" formatCode="dd/mm/yy;@">
                  <c:v>43510</c:v>
                </c:pt>
                <c:pt idx="320" formatCode="dd/mm/yy;@">
                  <c:v>43510</c:v>
                </c:pt>
                <c:pt idx="321" formatCode="dd/mm/yy;@">
                  <c:v>43510</c:v>
                </c:pt>
                <c:pt idx="322" formatCode="dd/mm/yy;@">
                  <c:v>43511</c:v>
                </c:pt>
                <c:pt idx="323" formatCode="dd/mm/yy;@">
                  <c:v>43511</c:v>
                </c:pt>
                <c:pt idx="324" formatCode="dd/mm/yy;@">
                  <c:v>43514</c:v>
                </c:pt>
                <c:pt idx="325" formatCode="dd/mm/yy;@">
                  <c:v>43514</c:v>
                </c:pt>
                <c:pt idx="326" formatCode="dd/mm/yy;@">
                  <c:v>43515</c:v>
                </c:pt>
                <c:pt idx="327" formatCode="dd/mm/yy;@">
                  <c:v>43515</c:v>
                </c:pt>
                <c:pt idx="328" formatCode="dd/mm/yy;@">
                  <c:v>43516</c:v>
                </c:pt>
                <c:pt idx="329" formatCode="dd/mm/yy;@">
                  <c:v>43516</c:v>
                </c:pt>
                <c:pt idx="330" formatCode="dd/mm/yy;@">
                  <c:v>43517</c:v>
                </c:pt>
                <c:pt idx="331" formatCode="dd/mm/yy;@">
                  <c:v>43517</c:v>
                </c:pt>
                <c:pt idx="332" formatCode="dd/mm/yy;@">
                  <c:v>43524</c:v>
                </c:pt>
                <c:pt idx="333" formatCode="dd/mm/yy;@">
                  <c:v>43524</c:v>
                </c:pt>
                <c:pt idx="334" formatCode="dd/mm/yy;@">
                  <c:v>43525</c:v>
                </c:pt>
                <c:pt idx="335" formatCode="dd/mm/yy;@">
                  <c:v>43525</c:v>
                </c:pt>
                <c:pt idx="336" formatCode="dd/mm/yy;@">
                  <c:v>43529</c:v>
                </c:pt>
                <c:pt idx="337" formatCode="dd/mm/yy;@">
                  <c:v>43529</c:v>
                </c:pt>
                <c:pt idx="338" formatCode="dd/mm/yy;@">
                  <c:v>43530</c:v>
                </c:pt>
                <c:pt idx="339" formatCode="dd/mm/yy;@">
                  <c:v>43530</c:v>
                </c:pt>
                <c:pt idx="340" formatCode="dd/mm/yy;@">
                  <c:v>43531</c:v>
                </c:pt>
                <c:pt idx="341" formatCode="dd/mm/yy;@">
                  <c:v>43531</c:v>
                </c:pt>
                <c:pt idx="342" formatCode="dd/mm/yy;@">
                  <c:v>43532</c:v>
                </c:pt>
                <c:pt idx="343" formatCode="dd/mm/yy;@">
                  <c:v>43532</c:v>
                </c:pt>
                <c:pt idx="344" formatCode="dd/mm/yy;@">
                  <c:v>43535</c:v>
                </c:pt>
                <c:pt idx="345" formatCode="dd/mm/yy;@">
                  <c:v>43535</c:v>
                </c:pt>
                <c:pt idx="346" formatCode="dd/mm/yy;@">
                  <c:v>43536</c:v>
                </c:pt>
                <c:pt idx="347" formatCode="dd/mm/yy;@">
                  <c:v>43536</c:v>
                </c:pt>
                <c:pt idx="348" formatCode="dd/mm/yy;@">
                  <c:v>43537</c:v>
                </c:pt>
                <c:pt idx="349" formatCode="dd/mm/yy;@">
                  <c:v>43537</c:v>
                </c:pt>
                <c:pt idx="350" formatCode="dd/mm/yy;@">
                  <c:v>43538</c:v>
                </c:pt>
                <c:pt idx="351" formatCode="dd/mm/yy;@">
                  <c:v>43538</c:v>
                </c:pt>
                <c:pt idx="352" formatCode="dd/mm/yy;@">
                  <c:v>43538</c:v>
                </c:pt>
                <c:pt idx="353" formatCode="dd/mm/yy;@">
                  <c:v>43538</c:v>
                </c:pt>
                <c:pt idx="354" formatCode="dd/mm/yy;@">
                  <c:v>43540</c:v>
                </c:pt>
                <c:pt idx="355" formatCode="dd/mm/yy;@">
                  <c:v>43540</c:v>
                </c:pt>
                <c:pt idx="356" formatCode="dd/mm/yy;@">
                  <c:v>43546</c:v>
                </c:pt>
                <c:pt idx="357" formatCode="dd/mm/yy;@">
                  <c:v>43546</c:v>
                </c:pt>
                <c:pt idx="358" formatCode="dd/mm/yy;@">
                  <c:v>43548</c:v>
                </c:pt>
                <c:pt idx="359" formatCode="dd/mm/yy;@">
                  <c:v>43548</c:v>
                </c:pt>
                <c:pt idx="360" formatCode="dd/mm/yy;@">
                  <c:v>43549</c:v>
                </c:pt>
                <c:pt idx="361" formatCode="dd/mm/yy;@">
                  <c:v>43549</c:v>
                </c:pt>
                <c:pt idx="362" formatCode="dd/mm/yy;@">
                  <c:v>43551</c:v>
                </c:pt>
                <c:pt idx="363" formatCode="dd/mm/yy;@">
                  <c:v>43551</c:v>
                </c:pt>
                <c:pt idx="364" formatCode="dd/mm/yy;@">
                  <c:v>43552</c:v>
                </c:pt>
                <c:pt idx="365" formatCode="dd/mm/yy;@">
                  <c:v>43552</c:v>
                </c:pt>
                <c:pt idx="366" formatCode="dd/mm/yy;@">
                  <c:v>43552</c:v>
                </c:pt>
                <c:pt idx="367" formatCode="dd/mm/yy;@">
                  <c:v>43552</c:v>
                </c:pt>
                <c:pt idx="368" formatCode="dd/mm/yy;@">
                  <c:v>43554</c:v>
                </c:pt>
                <c:pt idx="369" formatCode="dd/mm/yy;@">
                  <c:v>43554</c:v>
                </c:pt>
                <c:pt idx="370" formatCode="dd/mm/yy;@">
                  <c:v>43558</c:v>
                </c:pt>
                <c:pt idx="371" formatCode="dd/mm/yy;@">
                  <c:v>43558</c:v>
                </c:pt>
                <c:pt idx="372" formatCode="dd/mm/yy;@">
                  <c:v>43559</c:v>
                </c:pt>
                <c:pt idx="373" formatCode="dd/mm/yy;@">
                  <c:v>43559</c:v>
                </c:pt>
                <c:pt idx="374" formatCode="dd/mm/yy;@">
                  <c:v>43560</c:v>
                </c:pt>
                <c:pt idx="375" formatCode="dd/mm/yy;@">
                  <c:v>43560</c:v>
                </c:pt>
                <c:pt idx="376" formatCode="dd/mm/yy;@">
                  <c:v>43561</c:v>
                </c:pt>
                <c:pt idx="377" formatCode="dd/mm/yy;@">
                  <c:v>43561</c:v>
                </c:pt>
                <c:pt idx="378" formatCode="dd/mm/yy;@">
                  <c:v>43562</c:v>
                </c:pt>
                <c:pt idx="379" formatCode="dd/mm/yy;@">
                  <c:v>43562</c:v>
                </c:pt>
                <c:pt idx="380" formatCode="dd/mm/yy;@">
                  <c:v>43563</c:v>
                </c:pt>
                <c:pt idx="381" formatCode="dd/mm/yy;@">
                  <c:v>43563</c:v>
                </c:pt>
                <c:pt idx="382" formatCode="dd/mm/yy;@">
                  <c:v>43564</c:v>
                </c:pt>
                <c:pt idx="383" formatCode="dd/mm/yy;@">
                  <c:v>43564</c:v>
                </c:pt>
                <c:pt idx="384" formatCode="dd/mm/yy;@">
                  <c:v>43565</c:v>
                </c:pt>
                <c:pt idx="385" formatCode="dd/mm/yy;@">
                  <c:v>43565</c:v>
                </c:pt>
                <c:pt idx="386" formatCode="dd/mm/yy;@">
                  <c:v>43566</c:v>
                </c:pt>
                <c:pt idx="387" formatCode="dd/mm/yy;@">
                  <c:v>43566</c:v>
                </c:pt>
                <c:pt idx="388" formatCode="dd/mm/yy;@">
                  <c:v>43566</c:v>
                </c:pt>
                <c:pt idx="389" formatCode="dd/mm/yy;@">
                  <c:v>43566</c:v>
                </c:pt>
                <c:pt idx="390" formatCode="dd/mm/yy;@">
                  <c:v>43567</c:v>
                </c:pt>
                <c:pt idx="391" formatCode="dd/mm/yy;@">
                  <c:v>43567</c:v>
                </c:pt>
                <c:pt idx="392" formatCode="dd/mm/yy;@">
                  <c:v>43572</c:v>
                </c:pt>
                <c:pt idx="393" formatCode="dd/mm/yy;@">
                  <c:v>43572</c:v>
                </c:pt>
                <c:pt idx="394" formatCode="dd/mm/yy;@">
                  <c:v>43573</c:v>
                </c:pt>
                <c:pt idx="395" formatCode="dd/mm/yy;@">
                  <c:v>43573</c:v>
                </c:pt>
                <c:pt idx="396" formatCode="dd/mm/yy;@">
                  <c:v>43574</c:v>
                </c:pt>
                <c:pt idx="397" formatCode="dd/mm/yy;@">
                  <c:v>43574</c:v>
                </c:pt>
                <c:pt idx="398" formatCode="dd/mm/yy;@">
                  <c:v>43574</c:v>
                </c:pt>
                <c:pt idx="399" formatCode="dd/mm/yy;@">
                  <c:v>43574</c:v>
                </c:pt>
                <c:pt idx="400" formatCode="dd/mm/yy;@">
                  <c:v>43579</c:v>
                </c:pt>
                <c:pt idx="401" formatCode="dd/mm/yy;@">
                  <c:v>43579</c:v>
                </c:pt>
                <c:pt idx="402" formatCode="dd/mm/yy;@">
                  <c:v>43580</c:v>
                </c:pt>
                <c:pt idx="403" formatCode="dd/mm/yy;@">
                  <c:v>43580</c:v>
                </c:pt>
                <c:pt idx="404" formatCode="dd/mm/yy;@">
                  <c:v>43580</c:v>
                </c:pt>
                <c:pt idx="405" formatCode="dd/mm/yy;@">
                  <c:v>43580</c:v>
                </c:pt>
                <c:pt idx="406" formatCode="dd/mm/yy;@">
                  <c:v>43582</c:v>
                </c:pt>
                <c:pt idx="407" formatCode="dd/mm/yy;@">
                  <c:v>43582</c:v>
                </c:pt>
                <c:pt idx="408" formatCode="dd/mm/yy;@">
                  <c:v>43584</c:v>
                </c:pt>
                <c:pt idx="409" formatCode="dd/mm/yy;@">
                  <c:v>43584</c:v>
                </c:pt>
                <c:pt idx="410" formatCode="dd/mm/yy;@">
                  <c:v>43591</c:v>
                </c:pt>
                <c:pt idx="411" formatCode="dd/mm/yy;@">
                  <c:v>43591</c:v>
                </c:pt>
                <c:pt idx="412" formatCode="dd/mm/yy;@">
                  <c:v>43592</c:v>
                </c:pt>
                <c:pt idx="413" formatCode="dd/mm/yy;@">
                  <c:v>43592</c:v>
                </c:pt>
                <c:pt idx="414" formatCode="dd/mm/yy;@">
                  <c:v>43593</c:v>
                </c:pt>
                <c:pt idx="415" formatCode="dd/mm/yy;@">
                  <c:v>43593</c:v>
                </c:pt>
                <c:pt idx="416" formatCode="dd/mm/yy;@">
                  <c:v>43594</c:v>
                </c:pt>
                <c:pt idx="417" formatCode="dd/mm/yy;@">
                  <c:v>43594</c:v>
                </c:pt>
                <c:pt idx="418" formatCode="dd/mm/yy;@">
                  <c:v>43594</c:v>
                </c:pt>
                <c:pt idx="419" formatCode="dd/mm/yy;@">
                  <c:v>43594</c:v>
                </c:pt>
                <c:pt idx="420" formatCode="dd/mm/yy;@">
                  <c:v>43595</c:v>
                </c:pt>
                <c:pt idx="421" formatCode="dd/mm/yy;@">
                  <c:v>43595</c:v>
                </c:pt>
                <c:pt idx="422" formatCode="dd/mm/yy;@">
                  <c:v>43598</c:v>
                </c:pt>
                <c:pt idx="423" formatCode="dd/mm/yy;@">
                  <c:v>43598</c:v>
                </c:pt>
                <c:pt idx="424" formatCode="dd/mm/yy;@">
                  <c:v>43599</c:v>
                </c:pt>
                <c:pt idx="425" formatCode="dd/mm/yy;@">
                  <c:v>43599</c:v>
                </c:pt>
                <c:pt idx="426" formatCode="dd/mm/yy;@">
                  <c:v>43600</c:v>
                </c:pt>
                <c:pt idx="427" formatCode="dd/mm/yy;@">
                  <c:v>43600</c:v>
                </c:pt>
                <c:pt idx="428" formatCode="dd/mm/yy;@">
                  <c:v>43601</c:v>
                </c:pt>
                <c:pt idx="429" formatCode="dd/mm/yy;@">
                  <c:v>43601</c:v>
                </c:pt>
                <c:pt idx="430" formatCode="dd/mm/yy;@">
                  <c:v>43601</c:v>
                </c:pt>
                <c:pt idx="431" formatCode="dd/mm/yy;@">
                  <c:v>43601</c:v>
                </c:pt>
                <c:pt idx="432" formatCode="dd/mm/yy;@">
                  <c:v>43602</c:v>
                </c:pt>
                <c:pt idx="433" formatCode="dd/mm/yy;@">
                  <c:v>43602</c:v>
                </c:pt>
                <c:pt idx="434" formatCode="dd/mm/yy;@">
                  <c:v>43603</c:v>
                </c:pt>
                <c:pt idx="435" formatCode="dd/mm/yy;@">
                  <c:v>43603</c:v>
                </c:pt>
                <c:pt idx="436" formatCode="dd/mm/yy;@">
                  <c:v>43603</c:v>
                </c:pt>
                <c:pt idx="437" formatCode="dd/mm/yy;@">
                  <c:v>43603</c:v>
                </c:pt>
                <c:pt idx="438" formatCode="dd/mm/yy;@">
                  <c:v>43607</c:v>
                </c:pt>
                <c:pt idx="439" formatCode="dd/mm/yy;@">
                  <c:v>43607</c:v>
                </c:pt>
                <c:pt idx="440" formatCode="dd/mm/yy;@">
                  <c:v>43609</c:v>
                </c:pt>
                <c:pt idx="441" formatCode="dd/mm/yy;@">
                  <c:v>43609</c:v>
                </c:pt>
                <c:pt idx="442" formatCode="dd/mm/yy;@">
                  <c:v>43614</c:v>
                </c:pt>
                <c:pt idx="443" formatCode="dd/mm/yy;@">
                  <c:v>43614</c:v>
                </c:pt>
                <c:pt idx="444" formatCode="dd/mm/yy;@">
                  <c:v>43615</c:v>
                </c:pt>
                <c:pt idx="445" formatCode="dd/mm/yy;@">
                  <c:v>43615</c:v>
                </c:pt>
                <c:pt idx="446" formatCode="dd/mm/yy;@">
                  <c:v>43617</c:v>
                </c:pt>
                <c:pt idx="447" formatCode="dd/mm/yy;@">
                  <c:v>43617</c:v>
                </c:pt>
                <c:pt idx="448" formatCode="dd/mm/yy;@">
                  <c:v>43623</c:v>
                </c:pt>
                <c:pt idx="449" formatCode="dd/mm/yy;@">
                  <c:v>43623</c:v>
                </c:pt>
                <c:pt idx="450" formatCode="dd/mm/yy;@">
                  <c:v>43628</c:v>
                </c:pt>
                <c:pt idx="451" formatCode="dd/mm/yy;@">
                  <c:v>43628</c:v>
                </c:pt>
                <c:pt idx="452" formatCode="dd/mm/yy;@">
                  <c:v>43630</c:v>
                </c:pt>
                <c:pt idx="453" formatCode="dd/mm/yy;@">
                  <c:v>43630</c:v>
                </c:pt>
                <c:pt idx="454" formatCode="dd/mm/yy;@">
                  <c:v>43635</c:v>
                </c:pt>
                <c:pt idx="455" formatCode="dd/mm/yy;@">
                  <c:v>43635</c:v>
                </c:pt>
                <c:pt idx="456" formatCode="dd/mm/yy;@">
                  <c:v>43636</c:v>
                </c:pt>
                <c:pt idx="457" formatCode="dd/mm/yy;@">
                  <c:v>43636</c:v>
                </c:pt>
                <c:pt idx="458" formatCode="dd/mm/yy;@">
                  <c:v>43641</c:v>
                </c:pt>
                <c:pt idx="459" formatCode="dd/mm/yy;@">
                  <c:v>43641</c:v>
                </c:pt>
                <c:pt idx="460" formatCode="dd/mm/yy;@">
                  <c:v>43642</c:v>
                </c:pt>
                <c:pt idx="461" formatCode="dd/mm/yy;@">
                  <c:v>43642</c:v>
                </c:pt>
                <c:pt idx="462" formatCode="dd/mm/yy;@">
                  <c:v>43643</c:v>
                </c:pt>
                <c:pt idx="463" formatCode="dd/mm/yy;@">
                  <c:v>43643</c:v>
                </c:pt>
                <c:pt idx="464" formatCode="dd/mm/yy;@">
                  <c:v>43649</c:v>
                </c:pt>
                <c:pt idx="465" formatCode="dd/mm/yy;@">
                  <c:v>43649</c:v>
                </c:pt>
                <c:pt idx="466" formatCode="dd/mm/yy;@">
                  <c:v>43650</c:v>
                </c:pt>
                <c:pt idx="467" formatCode="dd/mm/yy;@">
                  <c:v>43650</c:v>
                </c:pt>
                <c:pt idx="468" formatCode="dd/mm/yy;@">
                  <c:v>43652</c:v>
                </c:pt>
                <c:pt idx="469" formatCode="dd/mm/yy;@">
                  <c:v>43652</c:v>
                </c:pt>
                <c:pt idx="470" formatCode="dd/mm/yy;@">
                  <c:v>43670</c:v>
                </c:pt>
                <c:pt idx="471" formatCode="dd/mm/yy;@">
                  <c:v>43670</c:v>
                </c:pt>
                <c:pt idx="472" formatCode="dd/mm/yy;@">
                  <c:v>43673</c:v>
                </c:pt>
                <c:pt idx="473" formatCode="dd/mm/yy;@">
                  <c:v>43673</c:v>
                </c:pt>
                <c:pt idx="474" formatCode="dd/mm/yy;@">
                  <c:v>43675</c:v>
                </c:pt>
                <c:pt idx="475" formatCode="dd/mm/yy;@">
                  <c:v>43675</c:v>
                </c:pt>
                <c:pt idx="476" formatCode="dd/mm/yy;@">
                  <c:v>43676</c:v>
                </c:pt>
                <c:pt idx="477" formatCode="dd/mm/yy;@">
                  <c:v>43676</c:v>
                </c:pt>
                <c:pt idx="478" formatCode="dd/mm/yy;@">
                  <c:v>43677</c:v>
                </c:pt>
                <c:pt idx="479" formatCode="dd/mm/yy;@">
                  <c:v>43677</c:v>
                </c:pt>
                <c:pt idx="480" formatCode="dd/mm/yy;@">
                  <c:v>43678</c:v>
                </c:pt>
                <c:pt idx="481" formatCode="dd/mm/yy;@">
                  <c:v>43678</c:v>
                </c:pt>
                <c:pt idx="482" formatCode="dd/mm/yy;@">
                  <c:v>43678</c:v>
                </c:pt>
                <c:pt idx="483" formatCode="dd/mm/yy;@">
                  <c:v>43678</c:v>
                </c:pt>
                <c:pt idx="484" formatCode="dd/mm/yy;@">
                  <c:v>43679</c:v>
                </c:pt>
                <c:pt idx="485" formatCode="dd/mm/yy;@">
                  <c:v>43679</c:v>
                </c:pt>
                <c:pt idx="486" formatCode="dd/mm/yy;@">
                  <c:v>43693</c:v>
                </c:pt>
                <c:pt idx="487" formatCode="dd/mm/yy;@">
                  <c:v>43693</c:v>
                </c:pt>
                <c:pt idx="488" formatCode="dd/mm/yy;@">
                  <c:v>43694</c:v>
                </c:pt>
                <c:pt idx="489" formatCode="dd/mm/yy;@">
                  <c:v>43694</c:v>
                </c:pt>
                <c:pt idx="490" formatCode="dd/mm/yy;@">
                  <c:v>43696</c:v>
                </c:pt>
                <c:pt idx="491" formatCode="dd/mm/yy;@">
                  <c:v>43696</c:v>
                </c:pt>
                <c:pt idx="492" formatCode="dd/mm/yy;@">
                  <c:v>43698</c:v>
                </c:pt>
                <c:pt idx="493" formatCode="dd/mm/yy;@">
                  <c:v>43698</c:v>
                </c:pt>
                <c:pt idx="494" formatCode="dd/mm/yy;@">
                  <c:v>43698</c:v>
                </c:pt>
                <c:pt idx="495" formatCode="dd/mm/yy;@">
                  <c:v>43698</c:v>
                </c:pt>
                <c:pt idx="496" formatCode="dd/mm/yy;@">
                  <c:v>43700</c:v>
                </c:pt>
                <c:pt idx="497" formatCode="dd/mm/yy;@">
                  <c:v>43700</c:v>
                </c:pt>
                <c:pt idx="498" formatCode="dd/mm/yy;@">
                  <c:v>43704</c:v>
                </c:pt>
                <c:pt idx="499" formatCode="dd/mm/yy;@">
                  <c:v>43704</c:v>
                </c:pt>
                <c:pt idx="500" formatCode="dd/mm/yy;@">
                  <c:v>43706</c:v>
                </c:pt>
                <c:pt idx="501" formatCode="dd/mm/yy;@">
                  <c:v>43706</c:v>
                </c:pt>
                <c:pt idx="502" formatCode="dd/mm/yy;@">
                  <c:v>43713</c:v>
                </c:pt>
                <c:pt idx="503" formatCode="dd/mm/yy;@">
                  <c:v>43713</c:v>
                </c:pt>
                <c:pt idx="504" formatCode="dd/mm/yy;@">
                  <c:v>43714</c:v>
                </c:pt>
                <c:pt idx="505" formatCode="dd/mm/yy;@">
                  <c:v>43714</c:v>
                </c:pt>
                <c:pt idx="506" formatCode="dd/mm/yy;@">
                  <c:v>43715</c:v>
                </c:pt>
                <c:pt idx="507" formatCode="dd/mm/yy;@">
                  <c:v>43715</c:v>
                </c:pt>
                <c:pt idx="508" formatCode="dd/mm/yy;@">
                  <c:v>43717</c:v>
                </c:pt>
                <c:pt idx="509" formatCode="dd/mm/yy;@">
                  <c:v>43717</c:v>
                </c:pt>
                <c:pt idx="510" formatCode="dd/mm/yy;@">
                  <c:v>43718</c:v>
                </c:pt>
                <c:pt idx="511" formatCode="dd/mm/yy;@">
                  <c:v>43718</c:v>
                </c:pt>
                <c:pt idx="512" formatCode="dd/mm/yy;@">
                  <c:v>43719</c:v>
                </c:pt>
                <c:pt idx="513" formatCode="dd/mm/yy;@">
                  <c:v>43719</c:v>
                </c:pt>
                <c:pt idx="514" formatCode="dd/mm/yy;@">
                  <c:v>43720</c:v>
                </c:pt>
                <c:pt idx="515" formatCode="dd/mm/yy;@">
                  <c:v>43720</c:v>
                </c:pt>
                <c:pt idx="516" formatCode="dd/mm/yy;@">
                  <c:v>43720</c:v>
                </c:pt>
                <c:pt idx="517" formatCode="dd/mm/yy;@">
                  <c:v>43720</c:v>
                </c:pt>
                <c:pt idx="518" formatCode="dd/mm/yy;@">
                  <c:v>43722</c:v>
                </c:pt>
                <c:pt idx="519" formatCode="dd/mm/yy;@">
                  <c:v>43722</c:v>
                </c:pt>
                <c:pt idx="520" formatCode="dd/mm/yy;@">
                  <c:v>43727</c:v>
                </c:pt>
                <c:pt idx="521" formatCode="dd/mm/yy;@">
                  <c:v>43727</c:v>
                </c:pt>
                <c:pt idx="522" formatCode="dd/mm/yy;@">
                  <c:v>43728</c:v>
                </c:pt>
                <c:pt idx="523" formatCode="dd/mm/yy;@">
                  <c:v>43728</c:v>
                </c:pt>
                <c:pt idx="524" formatCode="dd/mm/yy;@">
                  <c:v>43731</c:v>
                </c:pt>
                <c:pt idx="525" formatCode="dd/mm/yy;@">
                  <c:v>43731</c:v>
                </c:pt>
                <c:pt idx="526" formatCode="dd/mm/yy;@">
                  <c:v>43732</c:v>
                </c:pt>
                <c:pt idx="527" formatCode="dd/mm/yy;@">
                  <c:v>43732</c:v>
                </c:pt>
                <c:pt idx="528" formatCode="dd/mm/yy;@">
                  <c:v>43741</c:v>
                </c:pt>
                <c:pt idx="529" formatCode="dd/mm/yy;@">
                  <c:v>43741</c:v>
                </c:pt>
                <c:pt idx="530" formatCode="dd/mm/yy;@">
                  <c:v>43742</c:v>
                </c:pt>
                <c:pt idx="531" formatCode="dd/mm/yy;@">
                  <c:v>43742</c:v>
                </c:pt>
                <c:pt idx="532" formatCode="dd/mm/yy;@">
                  <c:v>43742</c:v>
                </c:pt>
                <c:pt idx="533" formatCode="dd/mm/yy;@">
                  <c:v>43742</c:v>
                </c:pt>
                <c:pt idx="534" formatCode="dd/mm/yy;@">
                  <c:v>43743</c:v>
                </c:pt>
                <c:pt idx="535" formatCode="dd/mm/yy;@">
                  <c:v>43743</c:v>
                </c:pt>
                <c:pt idx="536" formatCode="dd/mm/yy;@">
                  <c:v>43745</c:v>
                </c:pt>
                <c:pt idx="537" formatCode="dd/mm/yy;@">
                  <c:v>43745</c:v>
                </c:pt>
                <c:pt idx="538" formatCode="dd/mm/yy;@">
                  <c:v>43747</c:v>
                </c:pt>
                <c:pt idx="539" formatCode="dd/mm/yy;@">
                  <c:v>43747</c:v>
                </c:pt>
                <c:pt idx="540" formatCode="dd/mm/yy;@">
                  <c:v>43748</c:v>
                </c:pt>
                <c:pt idx="541" formatCode="dd/mm/yy;@">
                  <c:v>43748</c:v>
                </c:pt>
                <c:pt idx="542" formatCode="dd/mm/yy;@">
                  <c:v>43750</c:v>
                </c:pt>
                <c:pt idx="543" formatCode="dd/mm/yy;@">
                  <c:v>43750</c:v>
                </c:pt>
                <c:pt idx="544" formatCode="dd/mm/yy;@">
                  <c:v>43752</c:v>
                </c:pt>
                <c:pt idx="545" formatCode="dd/mm/yy;@">
                  <c:v>43752</c:v>
                </c:pt>
                <c:pt idx="546" formatCode="dd/mm/yy;@">
                  <c:v>43754</c:v>
                </c:pt>
                <c:pt idx="547" formatCode="dd/mm/yy;@">
                  <c:v>43754</c:v>
                </c:pt>
                <c:pt idx="548" formatCode="dd/mm/yy;@">
                  <c:v>43754</c:v>
                </c:pt>
                <c:pt idx="549" formatCode="dd/mm/yy;@">
                  <c:v>43754</c:v>
                </c:pt>
                <c:pt idx="550" formatCode="dd/mm/yy;@">
                  <c:v>43755</c:v>
                </c:pt>
                <c:pt idx="551" formatCode="dd/mm/yy;@">
                  <c:v>43755</c:v>
                </c:pt>
                <c:pt idx="552" formatCode="dd/mm/yy;@">
                  <c:v>43756</c:v>
                </c:pt>
                <c:pt idx="553" formatCode="dd/mm/yy;@">
                  <c:v>43756</c:v>
                </c:pt>
                <c:pt idx="554" formatCode="dd/mm/yy;@">
                  <c:v>43757</c:v>
                </c:pt>
                <c:pt idx="555" formatCode="dd/mm/yy;@">
                  <c:v>43757</c:v>
                </c:pt>
                <c:pt idx="556" formatCode="dd/mm/yy;@">
                  <c:v>43759</c:v>
                </c:pt>
                <c:pt idx="557" formatCode="dd/mm/yy;@">
                  <c:v>43759</c:v>
                </c:pt>
                <c:pt idx="558" formatCode="dd/mm/yy;@">
                  <c:v>43761</c:v>
                </c:pt>
                <c:pt idx="559" formatCode="dd/mm/yy;@">
                  <c:v>43761</c:v>
                </c:pt>
                <c:pt idx="560" formatCode="dd/mm/yy;@">
                  <c:v>43761</c:v>
                </c:pt>
                <c:pt idx="561" formatCode="dd/mm/yy;@">
                  <c:v>43761</c:v>
                </c:pt>
                <c:pt idx="562" formatCode="dd/mm/yy;@">
                  <c:v>43763</c:v>
                </c:pt>
                <c:pt idx="563" formatCode="dd/mm/yy;@">
                  <c:v>43763</c:v>
                </c:pt>
                <c:pt idx="564" formatCode="dd/mm/yy;@">
                  <c:v>43766</c:v>
                </c:pt>
                <c:pt idx="565" formatCode="dd/mm/yy;@">
                  <c:v>43766</c:v>
                </c:pt>
                <c:pt idx="566" formatCode="dd/mm/yy;@">
                  <c:v>43767</c:v>
                </c:pt>
                <c:pt idx="567" formatCode="dd/mm/yy;@">
                  <c:v>43767</c:v>
                </c:pt>
                <c:pt idx="568" formatCode="dd/mm/yy;@">
                  <c:v>43768</c:v>
                </c:pt>
                <c:pt idx="569" formatCode="dd/mm/yy;@">
                  <c:v>43768</c:v>
                </c:pt>
                <c:pt idx="570" formatCode="dd/mm/yy;@">
                  <c:v>43769</c:v>
                </c:pt>
                <c:pt idx="571" formatCode="dd/mm/yy;@">
                  <c:v>43769</c:v>
                </c:pt>
                <c:pt idx="572" formatCode="dd/mm/yy;@">
                  <c:v>43776</c:v>
                </c:pt>
                <c:pt idx="573" formatCode="dd/mm/yy;@">
                  <c:v>43784</c:v>
                </c:pt>
                <c:pt idx="574" formatCode="dd/mm/yy;@">
                  <c:v>43784</c:v>
                </c:pt>
                <c:pt idx="575" formatCode="dd/mm/yy;@">
                  <c:v>43786</c:v>
                </c:pt>
                <c:pt idx="576" formatCode="dd/mm/yy;@">
                  <c:v>43786</c:v>
                </c:pt>
                <c:pt idx="577" formatCode="dd/mm/yy;@">
                  <c:v>43788</c:v>
                </c:pt>
                <c:pt idx="578" formatCode="dd/mm/yy;@">
                  <c:v>43788</c:v>
                </c:pt>
                <c:pt idx="579" formatCode="dd/mm/yy;@">
                  <c:v>43790</c:v>
                </c:pt>
                <c:pt idx="580" formatCode="dd/mm/yy;@">
                  <c:v>43790</c:v>
                </c:pt>
                <c:pt idx="581" formatCode="dd/mm/yy;@">
                  <c:v>43790</c:v>
                </c:pt>
                <c:pt idx="582" formatCode="dd/mm/yy;@">
                  <c:v>43790</c:v>
                </c:pt>
                <c:pt idx="583" formatCode="dd/mm/yy;@">
                  <c:v>43792</c:v>
                </c:pt>
                <c:pt idx="584" formatCode="dd/mm/yy;@">
                  <c:v>43792</c:v>
                </c:pt>
                <c:pt idx="585" formatCode="dd/mm/yy;@">
                  <c:v>43796</c:v>
                </c:pt>
                <c:pt idx="586" formatCode="dd/mm/yy;@">
                  <c:v>43796</c:v>
                </c:pt>
                <c:pt idx="587" formatCode="dd/mm/yy;@">
                  <c:v>43797</c:v>
                </c:pt>
                <c:pt idx="588" formatCode="dd/mm/yy;@">
                  <c:v>43797</c:v>
                </c:pt>
                <c:pt idx="589" formatCode="dd/mm/yy;@">
                  <c:v>43798</c:v>
                </c:pt>
                <c:pt idx="590" formatCode="dd/mm/yy;@">
                  <c:v>43798</c:v>
                </c:pt>
                <c:pt idx="591" formatCode="dd/mm/yy;@">
                  <c:v>43799</c:v>
                </c:pt>
                <c:pt idx="592" formatCode="dd/mm/yy;@">
                  <c:v>43799</c:v>
                </c:pt>
                <c:pt idx="593" formatCode="dd/mm/yy;@">
                  <c:v>43801</c:v>
                </c:pt>
                <c:pt idx="594" formatCode="dd/mm/yy;@">
                  <c:v>43801</c:v>
                </c:pt>
                <c:pt idx="595" formatCode="dd/mm/yy;@">
                  <c:v>43803</c:v>
                </c:pt>
                <c:pt idx="596" formatCode="dd/mm/yy;@">
                  <c:v>43803</c:v>
                </c:pt>
                <c:pt idx="597" formatCode="dd/mm/yy;@">
                  <c:v>43809</c:v>
                </c:pt>
                <c:pt idx="598" formatCode="dd/mm/yy;@">
                  <c:v>43809</c:v>
                </c:pt>
                <c:pt idx="599" formatCode="dd/mm/yy;@">
                  <c:v>43811</c:v>
                </c:pt>
                <c:pt idx="600" formatCode="dd/mm/yy;@">
                  <c:v>43811</c:v>
                </c:pt>
                <c:pt idx="601" formatCode="dd/mm/yy;@">
                  <c:v>43816</c:v>
                </c:pt>
                <c:pt idx="602" formatCode="dd/mm/yy;@">
                  <c:v>43816</c:v>
                </c:pt>
                <c:pt idx="603" formatCode="dd/mm/yy;@">
                  <c:v>43818</c:v>
                </c:pt>
                <c:pt idx="604" formatCode="dd/mm/yy;@">
                  <c:v>43818</c:v>
                </c:pt>
                <c:pt idx="605" formatCode="dd/mm/yy;@">
                  <c:v>43822</c:v>
                </c:pt>
                <c:pt idx="606" formatCode="dd/mm/yy;@">
                  <c:v>43822</c:v>
                </c:pt>
                <c:pt idx="607" formatCode="dd/mm/yy;@">
                  <c:v>43823</c:v>
                </c:pt>
                <c:pt idx="608" formatCode="dd/mm/yy;@">
                  <c:v>43823</c:v>
                </c:pt>
                <c:pt idx="609" formatCode="dd/mm/yy;@">
                  <c:v>43825</c:v>
                </c:pt>
                <c:pt idx="610" formatCode="dd/mm/yy;@">
                  <c:v>43825</c:v>
                </c:pt>
                <c:pt idx="611" formatCode="dd/mm/yy;@">
                  <c:v>43826</c:v>
                </c:pt>
                <c:pt idx="612" formatCode="dd/mm/yy;@">
                  <c:v>43826</c:v>
                </c:pt>
              </c:numCache>
            </c:numRef>
          </c:cat>
          <c:val>
            <c:numRef>
              <c:f>'NG-LAFN-02 (29045)'!$O$3:$O$615</c:f>
              <c:numCache>
                <c:formatCode>General</c:formatCode>
                <c:ptCount val="613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5</c:v>
                </c:pt>
                <c:pt idx="24">
                  <c:v>0</c:v>
                </c:pt>
                <c:pt idx="25">
                  <c:v>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7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4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2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6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6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7</c:v>
                </c:pt>
                <c:pt idx="166">
                  <c:v>0</c:v>
                </c:pt>
                <c:pt idx="167">
                  <c:v>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3</c:v>
                </c:pt>
                <c:pt idx="177">
                  <c:v>0</c:v>
                </c:pt>
                <c:pt idx="178">
                  <c:v>0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14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4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2</c:v>
                </c:pt>
                <c:pt idx="234">
                  <c:v>0</c:v>
                </c:pt>
                <c:pt idx="235">
                  <c:v>0</c:v>
                </c:pt>
                <c:pt idx="236">
                  <c:v>2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4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3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4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6</c:v>
                </c:pt>
                <c:pt idx="391">
                  <c:v>12</c:v>
                </c:pt>
                <c:pt idx="392">
                  <c:v>16</c:v>
                </c:pt>
                <c:pt idx="393">
                  <c:v>10</c:v>
                </c:pt>
                <c:pt idx="394">
                  <c:v>16</c:v>
                </c:pt>
                <c:pt idx="395">
                  <c:v>8</c:v>
                </c:pt>
                <c:pt idx="396">
                  <c:v>8</c:v>
                </c:pt>
                <c:pt idx="397">
                  <c:v>0</c:v>
                </c:pt>
                <c:pt idx="398">
                  <c:v>0</c:v>
                </c:pt>
                <c:pt idx="399">
                  <c:v>4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4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7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3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7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ser>
          <c:idx val="1"/>
          <c:order val="3"/>
          <c:tx>
            <c:strRef>
              <c:f>'NG-LAFN-02 (29045)'!$Q$2</c:f>
              <c:strCache>
                <c:ptCount val="1"/>
                <c:pt idx="0">
                  <c:v>29045_1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607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'NG-LAFN-02 (29045)'!$M$3:$M$615</c:f>
              <c:numCache>
                <c:formatCode>m/d/yyyy</c:formatCode>
                <c:ptCount val="613"/>
                <c:pt idx="0">
                  <c:v>43103</c:v>
                </c:pt>
                <c:pt idx="1">
                  <c:v>43103</c:v>
                </c:pt>
                <c:pt idx="2">
                  <c:v>43105</c:v>
                </c:pt>
                <c:pt idx="3">
                  <c:v>43105</c:v>
                </c:pt>
                <c:pt idx="4">
                  <c:v>43106</c:v>
                </c:pt>
                <c:pt idx="5">
                  <c:v>43106</c:v>
                </c:pt>
                <c:pt idx="6">
                  <c:v>43111</c:v>
                </c:pt>
                <c:pt idx="7">
                  <c:v>43111</c:v>
                </c:pt>
                <c:pt idx="8">
                  <c:v>43113</c:v>
                </c:pt>
                <c:pt idx="9">
                  <c:v>43113</c:v>
                </c:pt>
                <c:pt idx="10">
                  <c:v>43118</c:v>
                </c:pt>
                <c:pt idx="11">
                  <c:v>43118</c:v>
                </c:pt>
                <c:pt idx="12">
                  <c:v>43118</c:v>
                </c:pt>
                <c:pt idx="13">
                  <c:v>43119</c:v>
                </c:pt>
                <c:pt idx="14">
                  <c:v>43120</c:v>
                </c:pt>
                <c:pt idx="15">
                  <c:v>43120</c:v>
                </c:pt>
                <c:pt idx="16">
                  <c:v>43121</c:v>
                </c:pt>
                <c:pt idx="17">
                  <c:v>43121</c:v>
                </c:pt>
                <c:pt idx="18">
                  <c:v>43123</c:v>
                </c:pt>
                <c:pt idx="19">
                  <c:v>43123</c:v>
                </c:pt>
                <c:pt idx="20">
                  <c:v>43124</c:v>
                </c:pt>
                <c:pt idx="21">
                  <c:v>43124</c:v>
                </c:pt>
                <c:pt idx="22">
                  <c:v>43125</c:v>
                </c:pt>
                <c:pt idx="23">
                  <c:v>43125</c:v>
                </c:pt>
                <c:pt idx="24">
                  <c:v>43125</c:v>
                </c:pt>
                <c:pt idx="25">
                  <c:v>43125</c:v>
                </c:pt>
                <c:pt idx="26">
                  <c:v>43127</c:v>
                </c:pt>
                <c:pt idx="27">
                  <c:v>43127</c:v>
                </c:pt>
                <c:pt idx="28">
                  <c:v>43131</c:v>
                </c:pt>
                <c:pt idx="29">
                  <c:v>43131</c:v>
                </c:pt>
                <c:pt idx="30">
                  <c:v>43134</c:v>
                </c:pt>
                <c:pt idx="31">
                  <c:v>43134</c:v>
                </c:pt>
                <c:pt idx="32">
                  <c:v>43138</c:v>
                </c:pt>
                <c:pt idx="33">
                  <c:v>43138</c:v>
                </c:pt>
                <c:pt idx="34">
                  <c:v>43139</c:v>
                </c:pt>
                <c:pt idx="35">
                  <c:v>43139</c:v>
                </c:pt>
                <c:pt idx="36">
                  <c:v>43141</c:v>
                </c:pt>
                <c:pt idx="37">
                  <c:v>43141</c:v>
                </c:pt>
                <c:pt idx="38">
                  <c:v>43157</c:v>
                </c:pt>
                <c:pt idx="39">
                  <c:v>43157</c:v>
                </c:pt>
                <c:pt idx="40">
                  <c:v>43160</c:v>
                </c:pt>
                <c:pt idx="41">
                  <c:v>43160</c:v>
                </c:pt>
                <c:pt idx="42">
                  <c:v>43162</c:v>
                </c:pt>
                <c:pt idx="43">
                  <c:v>43162</c:v>
                </c:pt>
                <c:pt idx="44">
                  <c:v>43166</c:v>
                </c:pt>
                <c:pt idx="45">
                  <c:v>43166</c:v>
                </c:pt>
                <c:pt idx="46">
                  <c:v>43168</c:v>
                </c:pt>
                <c:pt idx="47">
                  <c:v>43168</c:v>
                </c:pt>
                <c:pt idx="48">
                  <c:v>43171</c:v>
                </c:pt>
                <c:pt idx="49">
                  <c:v>43171</c:v>
                </c:pt>
                <c:pt idx="50">
                  <c:v>43173</c:v>
                </c:pt>
                <c:pt idx="51">
                  <c:v>43173</c:v>
                </c:pt>
                <c:pt idx="52">
                  <c:v>43175</c:v>
                </c:pt>
                <c:pt idx="53">
                  <c:v>43175</c:v>
                </c:pt>
                <c:pt idx="54">
                  <c:v>43176</c:v>
                </c:pt>
                <c:pt idx="55">
                  <c:v>43176</c:v>
                </c:pt>
                <c:pt idx="56">
                  <c:v>43181</c:v>
                </c:pt>
                <c:pt idx="57">
                  <c:v>43181</c:v>
                </c:pt>
                <c:pt idx="58">
                  <c:v>43181</c:v>
                </c:pt>
                <c:pt idx="59">
                  <c:v>43181</c:v>
                </c:pt>
                <c:pt idx="60">
                  <c:v>43183</c:v>
                </c:pt>
                <c:pt idx="61">
                  <c:v>43183</c:v>
                </c:pt>
                <c:pt idx="62">
                  <c:v>43187</c:v>
                </c:pt>
                <c:pt idx="63">
                  <c:v>43187</c:v>
                </c:pt>
                <c:pt idx="64">
                  <c:v>43188</c:v>
                </c:pt>
                <c:pt idx="65">
                  <c:v>43188</c:v>
                </c:pt>
                <c:pt idx="66">
                  <c:v>43189</c:v>
                </c:pt>
                <c:pt idx="67">
                  <c:v>43190</c:v>
                </c:pt>
                <c:pt idx="68">
                  <c:v>43192</c:v>
                </c:pt>
                <c:pt idx="69">
                  <c:v>43192</c:v>
                </c:pt>
                <c:pt idx="70">
                  <c:v>43193</c:v>
                </c:pt>
                <c:pt idx="71">
                  <c:v>43193</c:v>
                </c:pt>
                <c:pt idx="72">
                  <c:v>43194</c:v>
                </c:pt>
                <c:pt idx="73">
                  <c:v>43194</c:v>
                </c:pt>
                <c:pt idx="74">
                  <c:v>43194</c:v>
                </c:pt>
                <c:pt idx="75">
                  <c:v>43195</c:v>
                </c:pt>
                <c:pt idx="76">
                  <c:v>43195</c:v>
                </c:pt>
                <c:pt idx="77">
                  <c:v>43195</c:v>
                </c:pt>
                <c:pt idx="78">
                  <c:v>43208</c:v>
                </c:pt>
                <c:pt idx="79">
                  <c:v>43208</c:v>
                </c:pt>
                <c:pt idx="80">
                  <c:v>43209</c:v>
                </c:pt>
                <c:pt idx="81">
                  <c:v>43209</c:v>
                </c:pt>
                <c:pt idx="82">
                  <c:v>43209</c:v>
                </c:pt>
                <c:pt idx="83">
                  <c:v>43209</c:v>
                </c:pt>
                <c:pt idx="84">
                  <c:v>43211</c:v>
                </c:pt>
                <c:pt idx="85">
                  <c:v>43211</c:v>
                </c:pt>
                <c:pt idx="86">
                  <c:v>43213</c:v>
                </c:pt>
                <c:pt idx="87">
                  <c:v>43213</c:v>
                </c:pt>
                <c:pt idx="88">
                  <c:v>43215</c:v>
                </c:pt>
                <c:pt idx="89">
                  <c:v>43215</c:v>
                </c:pt>
                <c:pt idx="90">
                  <c:v>43218</c:v>
                </c:pt>
                <c:pt idx="91">
                  <c:v>43218</c:v>
                </c:pt>
                <c:pt idx="92">
                  <c:v>43223</c:v>
                </c:pt>
                <c:pt idx="93">
                  <c:v>43223</c:v>
                </c:pt>
                <c:pt idx="94">
                  <c:v>43225</c:v>
                </c:pt>
                <c:pt idx="95">
                  <c:v>43225</c:v>
                </c:pt>
                <c:pt idx="96">
                  <c:v>43227</c:v>
                </c:pt>
                <c:pt idx="97">
                  <c:v>43227</c:v>
                </c:pt>
                <c:pt idx="98">
                  <c:v>43227</c:v>
                </c:pt>
                <c:pt idx="99">
                  <c:v>43227</c:v>
                </c:pt>
                <c:pt idx="100">
                  <c:v>43229</c:v>
                </c:pt>
                <c:pt idx="101">
                  <c:v>43229</c:v>
                </c:pt>
                <c:pt idx="102">
                  <c:v>43231</c:v>
                </c:pt>
                <c:pt idx="103">
                  <c:v>43231</c:v>
                </c:pt>
                <c:pt idx="104">
                  <c:v>43232</c:v>
                </c:pt>
                <c:pt idx="105">
                  <c:v>43232</c:v>
                </c:pt>
                <c:pt idx="106">
                  <c:v>43237</c:v>
                </c:pt>
                <c:pt idx="107">
                  <c:v>43237</c:v>
                </c:pt>
                <c:pt idx="108">
                  <c:v>43238</c:v>
                </c:pt>
                <c:pt idx="109">
                  <c:v>43238</c:v>
                </c:pt>
                <c:pt idx="110">
                  <c:v>43239</c:v>
                </c:pt>
                <c:pt idx="111">
                  <c:v>43239</c:v>
                </c:pt>
                <c:pt idx="112">
                  <c:v>43242</c:v>
                </c:pt>
                <c:pt idx="113">
                  <c:v>43242</c:v>
                </c:pt>
                <c:pt idx="114">
                  <c:v>43244</c:v>
                </c:pt>
                <c:pt idx="115">
                  <c:v>43244</c:v>
                </c:pt>
                <c:pt idx="116">
                  <c:v>43250</c:v>
                </c:pt>
                <c:pt idx="117">
                  <c:v>43250</c:v>
                </c:pt>
                <c:pt idx="118">
                  <c:v>43251</c:v>
                </c:pt>
                <c:pt idx="119">
                  <c:v>43251</c:v>
                </c:pt>
                <c:pt idx="120">
                  <c:v>43252</c:v>
                </c:pt>
                <c:pt idx="121">
                  <c:v>43252</c:v>
                </c:pt>
                <c:pt idx="122">
                  <c:v>43253</c:v>
                </c:pt>
                <c:pt idx="123">
                  <c:v>43253</c:v>
                </c:pt>
                <c:pt idx="124">
                  <c:v>43257</c:v>
                </c:pt>
                <c:pt idx="125">
                  <c:v>43257</c:v>
                </c:pt>
                <c:pt idx="126">
                  <c:v>43258</c:v>
                </c:pt>
                <c:pt idx="127">
                  <c:v>43258</c:v>
                </c:pt>
                <c:pt idx="128">
                  <c:v>43258</c:v>
                </c:pt>
                <c:pt idx="129">
                  <c:v>43258</c:v>
                </c:pt>
                <c:pt idx="130">
                  <c:v>43259</c:v>
                </c:pt>
                <c:pt idx="131">
                  <c:v>43259</c:v>
                </c:pt>
                <c:pt idx="132">
                  <c:v>43262</c:v>
                </c:pt>
                <c:pt idx="133">
                  <c:v>43262</c:v>
                </c:pt>
                <c:pt idx="134">
                  <c:v>43263</c:v>
                </c:pt>
                <c:pt idx="135">
                  <c:v>43263</c:v>
                </c:pt>
                <c:pt idx="136">
                  <c:v>43264</c:v>
                </c:pt>
                <c:pt idx="137">
                  <c:v>43264</c:v>
                </c:pt>
                <c:pt idx="138">
                  <c:v>43265</c:v>
                </c:pt>
                <c:pt idx="139">
                  <c:v>43265</c:v>
                </c:pt>
                <c:pt idx="140">
                  <c:v>43265</c:v>
                </c:pt>
                <c:pt idx="141">
                  <c:v>43265</c:v>
                </c:pt>
                <c:pt idx="142">
                  <c:v>43268</c:v>
                </c:pt>
                <c:pt idx="143">
                  <c:v>43268</c:v>
                </c:pt>
                <c:pt idx="144">
                  <c:v>43270</c:v>
                </c:pt>
                <c:pt idx="145">
                  <c:v>43270</c:v>
                </c:pt>
                <c:pt idx="146">
                  <c:v>43272</c:v>
                </c:pt>
                <c:pt idx="147">
                  <c:v>43272</c:v>
                </c:pt>
                <c:pt idx="148">
                  <c:v>43273</c:v>
                </c:pt>
                <c:pt idx="149">
                  <c:v>43273</c:v>
                </c:pt>
                <c:pt idx="150">
                  <c:v>43278</c:v>
                </c:pt>
                <c:pt idx="151">
                  <c:v>43278</c:v>
                </c:pt>
                <c:pt idx="152">
                  <c:v>43283</c:v>
                </c:pt>
                <c:pt idx="153">
                  <c:v>43283</c:v>
                </c:pt>
                <c:pt idx="154">
                  <c:v>43284</c:v>
                </c:pt>
                <c:pt idx="155">
                  <c:v>43284</c:v>
                </c:pt>
                <c:pt idx="156">
                  <c:v>43301</c:v>
                </c:pt>
                <c:pt idx="157">
                  <c:v>43301</c:v>
                </c:pt>
                <c:pt idx="158">
                  <c:v>43304</c:v>
                </c:pt>
                <c:pt idx="159">
                  <c:v>43304</c:v>
                </c:pt>
                <c:pt idx="160">
                  <c:v>43306</c:v>
                </c:pt>
                <c:pt idx="161">
                  <c:v>43306</c:v>
                </c:pt>
                <c:pt idx="162">
                  <c:v>43307</c:v>
                </c:pt>
                <c:pt idx="163">
                  <c:v>43307</c:v>
                </c:pt>
                <c:pt idx="164">
                  <c:v>43309</c:v>
                </c:pt>
                <c:pt idx="165">
                  <c:v>43309</c:v>
                </c:pt>
                <c:pt idx="166">
                  <c:v>43313</c:v>
                </c:pt>
                <c:pt idx="167">
                  <c:v>43313</c:v>
                </c:pt>
                <c:pt idx="168">
                  <c:v>43314</c:v>
                </c:pt>
                <c:pt idx="169">
                  <c:v>43314</c:v>
                </c:pt>
                <c:pt idx="170">
                  <c:v>43320</c:v>
                </c:pt>
                <c:pt idx="171">
                  <c:v>43320</c:v>
                </c:pt>
                <c:pt idx="172">
                  <c:v>43326</c:v>
                </c:pt>
                <c:pt idx="173">
                  <c:v>43326</c:v>
                </c:pt>
                <c:pt idx="174">
                  <c:v>43327</c:v>
                </c:pt>
                <c:pt idx="175">
                  <c:v>43327</c:v>
                </c:pt>
                <c:pt idx="176">
                  <c:v>43332</c:v>
                </c:pt>
                <c:pt idx="177">
                  <c:v>43332</c:v>
                </c:pt>
                <c:pt idx="178">
                  <c:v>43333</c:v>
                </c:pt>
                <c:pt idx="179">
                  <c:v>43333</c:v>
                </c:pt>
                <c:pt idx="180">
                  <c:v>43333</c:v>
                </c:pt>
                <c:pt idx="181">
                  <c:v>43333</c:v>
                </c:pt>
                <c:pt idx="182">
                  <c:v>43334</c:v>
                </c:pt>
                <c:pt idx="183">
                  <c:v>43334</c:v>
                </c:pt>
                <c:pt idx="184">
                  <c:v>43335</c:v>
                </c:pt>
                <c:pt idx="185">
                  <c:v>43335</c:v>
                </c:pt>
                <c:pt idx="186">
                  <c:v>43336</c:v>
                </c:pt>
                <c:pt idx="187">
                  <c:v>43336</c:v>
                </c:pt>
                <c:pt idx="188">
                  <c:v>43338</c:v>
                </c:pt>
                <c:pt idx="189">
                  <c:v>43338</c:v>
                </c:pt>
                <c:pt idx="190">
                  <c:v>43339</c:v>
                </c:pt>
                <c:pt idx="191">
                  <c:v>43339</c:v>
                </c:pt>
                <c:pt idx="192">
                  <c:v>43340</c:v>
                </c:pt>
                <c:pt idx="193">
                  <c:v>43340</c:v>
                </c:pt>
                <c:pt idx="194">
                  <c:v>43341</c:v>
                </c:pt>
                <c:pt idx="195">
                  <c:v>43341</c:v>
                </c:pt>
                <c:pt idx="196">
                  <c:v>43381</c:v>
                </c:pt>
                <c:pt idx="197">
                  <c:v>43381</c:v>
                </c:pt>
                <c:pt idx="198">
                  <c:v>43383</c:v>
                </c:pt>
                <c:pt idx="199">
                  <c:v>43383</c:v>
                </c:pt>
                <c:pt idx="200">
                  <c:v>43385</c:v>
                </c:pt>
                <c:pt idx="201">
                  <c:v>43385</c:v>
                </c:pt>
                <c:pt idx="202">
                  <c:v>43388</c:v>
                </c:pt>
                <c:pt idx="203">
                  <c:v>43388</c:v>
                </c:pt>
                <c:pt idx="204">
                  <c:v>43389</c:v>
                </c:pt>
                <c:pt idx="205">
                  <c:v>43389</c:v>
                </c:pt>
                <c:pt idx="206">
                  <c:v>43390</c:v>
                </c:pt>
                <c:pt idx="207">
                  <c:v>43390</c:v>
                </c:pt>
                <c:pt idx="208">
                  <c:v>43391</c:v>
                </c:pt>
                <c:pt idx="209">
                  <c:v>43391</c:v>
                </c:pt>
                <c:pt idx="210">
                  <c:v>43399</c:v>
                </c:pt>
                <c:pt idx="211">
                  <c:v>43399</c:v>
                </c:pt>
                <c:pt idx="212">
                  <c:v>43404</c:v>
                </c:pt>
                <c:pt idx="213">
                  <c:v>43404</c:v>
                </c:pt>
                <c:pt idx="214">
                  <c:v>43405</c:v>
                </c:pt>
                <c:pt idx="215">
                  <c:v>43405</c:v>
                </c:pt>
                <c:pt idx="216">
                  <c:v>43407</c:v>
                </c:pt>
                <c:pt idx="217">
                  <c:v>43407</c:v>
                </c:pt>
                <c:pt idx="218">
                  <c:v>43409</c:v>
                </c:pt>
                <c:pt idx="219">
                  <c:v>43409</c:v>
                </c:pt>
                <c:pt idx="220">
                  <c:v>43410</c:v>
                </c:pt>
                <c:pt idx="221">
                  <c:v>43410</c:v>
                </c:pt>
                <c:pt idx="222">
                  <c:v>43412</c:v>
                </c:pt>
                <c:pt idx="223">
                  <c:v>43412</c:v>
                </c:pt>
                <c:pt idx="224">
                  <c:v>43413</c:v>
                </c:pt>
                <c:pt idx="225">
                  <c:v>43413</c:v>
                </c:pt>
                <c:pt idx="226">
                  <c:v>43414</c:v>
                </c:pt>
                <c:pt idx="227">
                  <c:v>43414</c:v>
                </c:pt>
                <c:pt idx="228">
                  <c:v>43416</c:v>
                </c:pt>
                <c:pt idx="229">
                  <c:v>43416</c:v>
                </c:pt>
                <c:pt idx="230">
                  <c:v>43417</c:v>
                </c:pt>
                <c:pt idx="231">
                  <c:v>43417</c:v>
                </c:pt>
                <c:pt idx="232">
                  <c:v>43418</c:v>
                </c:pt>
                <c:pt idx="233">
                  <c:v>43418</c:v>
                </c:pt>
                <c:pt idx="234">
                  <c:v>43419</c:v>
                </c:pt>
                <c:pt idx="235">
                  <c:v>43419</c:v>
                </c:pt>
                <c:pt idx="236">
                  <c:v>43419</c:v>
                </c:pt>
                <c:pt idx="237">
                  <c:v>43419</c:v>
                </c:pt>
                <c:pt idx="238">
                  <c:v>43421</c:v>
                </c:pt>
                <c:pt idx="239">
                  <c:v>43421</c:v>
                </c:pt>
                <c:pt idx="240">
                  <c:v>43423</c:v>
                </c:pt>
                <c:pt idx="241">
                  <c:v>43423</c:v>
                </c:pt>
                <c:pt idx="242">
                  <c:v>43424</c:v>
                </c:pt>
                <c:pt idx="243">
                  <c:v>43424</c:v>
                </c:pt>
                <c:pt idx="244">
                  <c:v>43425</c:v>
                </c:pt>
                <c:pt idx="245">
                  <c:v>43425</c:v>
                </c:pt>
                <c:pt idx="246">
                  <c:v>43426</c:v>
                </c:pt>
                <c:pt idx="247">
                  <c:v>43426</c:v>
                </c:pt>
                <c:pt idx="248">
                  <c:v>43428</c:v>
                </c:pt>
                <c:pt idx="249">
                  <c:v>43428</c:v>
                </c:pt>
                <c:pt idx="250">
                  <c:v>43432</c:v>
                </c:pt>
                <c:pt idx="251">
                  <c:v>43432</c:v>
                </c:pt>
                <c:pt idx="252">
                  <c:v>43433</c:v>
                </c:pt>
                <c:pt idx="253">
                  <c:v>43433</c:v>
                </c:pt>
                <c:pt idx="254">
                  <c:v>43435</c:v>
                </c:pt>
                <c:pt idx="255">
                  <c:v>43435</c:v>
                </c:pt>
                <c:pt idx="256">
                  <c:v>43453</c:v>
                </c:pt>
                <c:pt idx="257">
                  <c:v>43453</c:v>
                </c:pt>
                <c:pt idx="258">
                  <c:v>43454</c:v>
                </c:pt>
                <c:pt idx="259">
                  <c:v>43454</c:v>
                </c:pt>
                <c:pt idx="260">
                  <c:v>43456</c:v>
                </c:pt>
                <c:pt idx="261">
                  <c:v>43456</c:v>
                </c:pt>
                <c:pt idx="262">
                  <c:v>43458</c:v>
                </c:pt>
                <c:pt idx="263">
                  <c:v>43458</c:v>
                </c:pt>
                <c:pt idx="264">
                  <c:v>43459</c:v>
                </c:pt>
                <c:pt idx="265">
                  <c:v>43459</c:v>
                </c:pt>
                <c:pt idx="266">
                  <c:v>43460</c:v>
                </c:pt>
                <c:pt idx="267">
                  <c:v>43460</c:v>
                </c:pt>
                <c:pt idx="268">
                  <c:v>43461</c:v>
                </c:pt>
                <c:pt idx="269">
                  <c:v>43461</c:v>
                </c:pt>
                <c:pt idx="270">
                  <c:v>43462</c:v>
                </c:pt>
                <c:pt idx="271">
                  <c:v>43462</c:v>
                </c:pt>
                <c:pt idx="272" formatCode="dd/mm/yy;@">
                  <c:v>43467</c:v>
                </c:pt>
                <c:pt idx="273" formatCode="dd/mm/yy;@">
                  <c:v>43467</c:v>
                </c:pt>
                <c:pt idx="274" formatCode="dd/mm/yy;@">
                  <c:v>43468</c:v>
                </c:pt>
                <c:pt idx="275" formatCode="dd/mm/yy;@">
                  <c:v>43468</c:v>
                </c:pt>
                <c:pt idx="276" formatCode="dd/mm/yy;@">
                  <c:v>43469</c:v>
                </c:pt>
                <c:pt idx="277" formatCode="dd/mm/yy;@">
                  <c:v>43469</c:v>
                </c:pt>
                <c:pt idx="278" formatCode="dd/mm/yy;@">
                  <c:v>43470</c:v>
                </c:pt>
                <c:pt idx="279" formatCode="dd/mm/yy;@">
                  <c:v>43470</c:v>
                </c:pt>
                <c:pt idx="280" formatCode="dd/mm/yy;@">
                  <c:v>43472</c:v>
                </c:pt>
                <c:pt idx="281" formatCode="dd/mm/yy;@">
                  <c:v>43472</c:v>
                </c:pt>
                <c:pt idx="282" formatCode="dd/mm/yy;@">
                  <c:v>43473</c:v>
                </c:pt>
                <c:pt idx="283" formatCode="dd/mm/yy;@">
                  <c:v>43473</c:v>
                </c:pt>
                <c:pt idx="284" formatCode="dd/mm/yy;@">
                  <c:v>43474</c:v>
                </c:pt>
                <c:pt idx="285" formatCode="dd/mm/yy;@">
                  <c:v>43474</c:v>
                </c:pt>
                <c:pt idx="286" formatCode="dd/mm/yy;@">
                  <c:v>43475</c:v>
                </c:pt>
                <c:pt idx="287" formatCode="dd/mm/yy;@">
                  <c:v>43475</c:v>
                </c:pt>
                <c:pt idx="288" formatCode="dd/mm/yy;@">
                  <c:v>43478</c:v>
                </c:pt>
                <c:pt idx="289" formatCode="dd/mm/yy;@">
                  <c:v>43478</c:v>
                </c:pt>
                <c:pt idx="290" formatCode="dd/mm/yy;@">
                  <c:v>43479</c:v>
                </c:pt>
                <c:pt idx="291" formatCode="dd/mm/yy;@">
                  <c:v>43479</c:v>
                </c:pt>
                <c:pt idx="292" formatCode="dd/mm/yy;@">
                  <c:v>43480</c:v>
                </c:pt>
                <c:pt idx="293" formatCode="dd/mm/yy;@">
                  <c:v>43480</c:v>
                </c:pt>
                <c:pt idx="294" formatCode="dd/mm/yy;@">
                  <c:v>43480</c:v>
                </c:pt>
                <c:pt idx="295" formatCode="dd/mm/yy;@">
                  <c:v>43480</c:v>
                </c:pt>
                <c:pt idx="296" formatCode="dd/mm/yy;@">
                  <c:v>43481</c:v>
                </c:pt>
                <c:pt idx="297" formatCode="dd/mm/yy;@">
                  <c:v>43481</c:v>
                </c:pt>
                <c:pt idx="298" formatCode="dd/mm/yy;@">
                  <c:v>43482</c:v>
                </c:pt>
                <c:pt idx="299" formatCode="dd/mm/yy;@">
                  <c:v>43482</c:v>
                </c:pt>
                <c:pt idx="300" formatCode="dd/mm/yy;@">
                  <c:v>43483</c:v>
                </c:pt>
                <c:pt idx="301" formatCode="dd/mm/yy;@">
                  <c:v>43483</c:v>
                </c:pt>
                <c:pt idx="302" formatCode="dd/mm/yy;@">
                  <c:v>43490</c:v>
                </c:pt>
                <c:pt idx="303" formatCode="dd/mm/yy;@">
                  <c:v>43490</c:v>
                </c:pt>
                <c:pt idx="304" formatCode="dd/mm/yy;@">
                  <c:v>43491</c:v>
                </c:pt>
                <c:pt idx="305" formatCode="dd/mm/yy;@">
                  <c:v>43491</c:v>
                </c:pt>
                <c:pt idx="306" formatCode="dd/mm/yy;@">
                  <c:v>43492</c:v>
                </c:pt>
                <c:pt idx="307" formatCode="dd/mm/yy;@">
                  <c:v>43492</c:v>
                </c:pt>
                <c:pt idx="308" formatCode="dd/mm/yy;@">
                  <c:v>43493</c:v>
                </c:pt>
                <c:pt idx="309" formatCode="dd/mm/yy;@">
                  <c:v>43493</c:v>
                </c:pt>
                <c:pt idx="310" formatCode="dd/mm/yy;@">
                  <c:v>43494</c:v>
                </c:pt>
                <c:pt idx="311" formatCode="dd/mm/yy;@">
                  <c:v>43494</c:v>
                </c:pt>
                <c:pt idx="312" formatCode="dd/mm/yy;@">
                  <c:v>43495</c:v>
                </c:pt>
                <c:pt idx="313" formatCode="dd/mm/yy;@">
                  <c:v>43495</c:v>
                </c:pt>
                <c:pt idx="314" formatCode="dd/mm/yy;@">
                  <c:v>43506</c:v>
                </c:pt>
                <c:pt idx="315" formatCode="dd/mm/yy;@">
                  <c:v>43506</c:v>
                </c:pt>
                <c:pt idx="316" formatCode="dd/mm/yy;@">
                  <c:v>43509</c:v>
                </c:pt>
                <c:pt idx="317" formatCode="dd/mm/yy;@">
                  <c:v>43509</c:v>
                </c:pt>
                <c:pt idx="318" formatCode="dd/mm/yy;@">
                  <c:v>43510</c:v>
                </c:pt>
                <c:pt idx="319" formatCode="dd/mm/yy;@">
                  <c:v>43510</c:v>
                </c:pt>
                <c:pt idx="320" formatCode="dd/mm/yy;@">
                  <c:v>43510</c:v>
                </c:pt>
                <c:pt idx="321" formatCode="dd/mm/yy;@">
                  <c:v>43510</c:v>
                </c:pt>
                <c:pt idx="322" formatCode="dd/mm/yy;@">
                  <c:v>43511</c:v>
                </c:pt>
                <c:pt idx="323" formatCode="dd/mm/yy;@">
                  <c:v>43511</c:v>
                </c:pt>
                <c:pt idx="324" formatCode="dd/mm/yy;@">
                  <c:v>43514</c:v>
                </c:pt>
                <c:pt idx="325" formatCode="dd/mm/yy;@">
                  <c:v>43514</c:v>
                </c:pt>
                <c:pt idx="326" formatCode="dd/mm/yy;@">
                  <c:v>43515</c:v>
                </c:pt>
                <c:pt idx="327" formatCode="dd/mm/yy;@">
                  <c:v>43515</c:v>
                </c:pt>
                <c:pt idx="328" formatCode="dd/mm/yy;@">
                  <c:v>43516</c:v>
                </c:pt>
                <c:pt idx="329" formatCode="dd/mm/yy;@">
                  <c:v>43516</c:v>
                </c:pt>
                <c:pt idx="330" formatCode="dd/mm/yy;@">
                  <c:v>43517</c:v>
                </c:pt>
                <c:pt idx="331" formatCode="dd/mm/yy;@">
                  <c:v>43517</c:v>
                </c:pt>
                <c:pt idx="332" formatCode="dd/mm/yy;@">
                  <c:v>43524</c:v>
                </c:pt>
                <c:pt idx="333" formatCode="dd/mm/yy;@">
                  <c:v>43524</c:v>
                </c:pt>
                <c:pt idx="334" formatCode="dd/mm/yy;@">
                  <c:v>43525</c:v>
                </c:pt>
                <c:pt idx="335" formatCode="dd/mm/yy;@">
                  <c:v>43525</c:v>
                </c:pt>
                <c:pt idx="336" formatCode="dd/mm/yy;@">
                  <c:v>43529</c:v>
                </c:pt>
                <c:pt idx="337" formatCode="dd/mm/yy;@">
                  <c:v>43529</c:v>
                </c:pt>
                <c:pt idx="338" formatCode="dd/mm/yy;@">
                  <c:v>43530</c:v>
                </c:pt>
                <c:pt idx="339" formatCode="dd/mm/yy;@">
                  <c:v>43530</c:v>
                </c:pt>
                <c:pt idx="340" formatCode="dd/mm/yy;@">
                  <c:v>43531</c:v>
                </c:pt>
                <c:pt idx="341" formatCode="dd/mm/yy;@">
                  <c:v>43531</c:v>
                </c:pt>
                <c:pt idx="342" formatCode="dd/mm/yy;@">
                  <c:v>43532</c:v>
                </c:pt>
                <c:pt idx="343" formatCode="dd/mm/yy;@">
                  <c:v>43532</c:v>
                </c:pt>
                <c:pt idx="344" formatCode="dd/mm/yy;@">
                  <c:v>43535</c:v>
                </c:pt>
                <c:pt idx="345" formatCode="dd/mm/yy;@">
                  <c:v>43535</c:v>
                </c:pt>
                <c:pt idx="346" formatCode="dd/mm/yy;@">
                  <c:v>43536</c:v>
                </c:pt>
                <c:pt idx="347" formatCode="dd/mm/yy;@">
                  <c:v>43536</c:v>
                </c:pt>
                <c:pt idx="348" formatCode="dd/mm/yy;@">
                  <c:v>43537</c:v>
                </c:pt>
                <c:pt idx="349" formatCode="dd/mm/yy;@">
                  <c:v>43537</c:v>
                </c:pt>
                <c:pt idx="350" formatCode="dd/mm/yy;@">
                  <c:v>43538</c:v>
                </c:pt>
                <c:pt idx="351" formatCode="dd/mm/yy;@">
                  <c:v>43538</c:v>
                </c:pt>
                <c:pt idx="352" formatCode="dd/mm/yy;@">
                  <c:v>43538</c:v>
                </c:pt>
                <c:pt idx="353" formatCode="dd/mm/yy;@">
                  <c:v>43538</c:v>
                </c:pt>
                <c:pt idx="354" formatCode="dd/mm/yy;@">
                  <c:v>43540</c:v>
                </c:pt>
                <c:pt idx="355" formatCode="dd/mm/yy;@">
                  <c:v>43540</c:v>
                </c:pt>
                <c:pt idx="356" formatCode="dd/mm/yy;@">
                  <c:v>43546</c:v>
                </c:pt>
                <c:pt idx="357" formatCode="dd/mm/yy;@">
                  <c:v>43546</c:v>
                </c:pt>
                <c:pt idx="358" formatCode="dd/mm/yy;@">
                  <c:v>43548</c:v>
                </c:pt>
                <c:pt idx="359" formatCode="dd/mm/yy;@">
                  <c:v>43548</c:v>
                </c:pt>
                <c:pt idx="360" formatCode="dd/mm/yy;@">
                  <c:v>43549</c:v>
                </c:pt>
                <c:pt idx="361" formatCode="dd/mm/yy;@">
                  <c:v>43549</c:v>
                </c:pt>
                <c:pt idx="362" formatCode="dd/mm/yy;@">
                  <c:v>43551</c:v>
                </c:pt>
                <c:pt idx="363" formatCode="dd/mm/yy;@">
                  <c:v>43551</c:v>
                </c:pt>
                <c:pt idx="364" formatCode="dd/mm/yy;@">
                  <c:v>43552</c:v>
                </c:pt>
                <c:pt idx="365" formatCode="dd/mm/yy;@">
                  <c:v>43552</c:v>
                </c:pt>
                <c:pt idx="366" formatCode="dd/mm/yy;@">
                  <c:v>43552</c:v>
                </c:pt>
                <c:pt idx="367" formatCode="dd/mm/yy;@">
                  <c:v>43552</c:v>
                </c:pt>
                <c:pt idx="368" formatCode="dd/mm/yy;@">
                  <c:v>43554</c:v>
                </c:pt>
                <c:pt idx="369" formatCode="dd/mm/yy;@">
                  <c:v>43554</c:v>
                </c:pt>
                <c:pt idx="370" formatCode="dd/mm/yy;@">
                  <c:v>43558</c:v>
                </c:pt>
                <c:pt idx="371" formatCode="dd/mm/yy;@">
                  <c:v>43558</c:v>
                </c:pt>
                <c:pt idx="372" formatCode="dd/mm/yy;@">
                  <c:v>43559</c:v>
                </c:pt>
                <c:pt idx="373" formatCode="dd/mm/yy;@">
                  <c:v>43559</c:v>
                </c:pt>
                <c:pt idx="374" formatCode="dd/mm/yy;@">
                  <c:v>43560</c:v>
                </c:pt>
                <c:pt idx="375" formatCode="dd/mm/yy;@">
                  <c:v>43560</c:v>
                </c:pt>
                <c:pt idx="376" formatCode="dd/mm/yy;@">
                  <c:v>43561</c:v>
                </c:pt>
                <c:pt idx="377" formatCode="dd/mm/yy;@">
                  <c:v>43561</c:v>
                </c:pt>
                <c:pt idx="378" formatCode="dd/mm/yy;@">
                  <c:v>43562</c:v>
                </c:pt>
                <c:pt idx="379" formatCode="dd/mm/yy;@">
                  <c:v>43562</c:v>
                </c:pt>
                <c:pt idx="380" formatCode="dd/mm/yy;@">
                  <c:v>43563</c:v>
                </c:pt>
                <c:pt idx="381" formatCode="dd/mm/yy;@">
                  <c:v>43563</c:v>
                </c:pt>
                <c:pt idx="382" formatCode="dd/mm/yy;@">
                  <c:v>43564</c:v>
                </c:pt>
                <c:pt idx="383" formatCode="dd/mm/yy;@">
                  <c:v>43564</c:v>
                </c:pt>
                <c:pt idx="384" formatCode="dd/mm/yy;@">
                  <c:v>43565</c:v>
                </c:pt>
                <c:pt idx="385" formatCode="dd/mm/yy;@">
                  <c:v>43565</c:v>
                </c:pt>
                <c:pt idx="386" formatCode="dd/mm/yy;@">
                  <c:v>43566</c:v>
                </c:pt>
                <c:pt idx="387" formatCode="dd/mm/yy;@">
                  <c:v>43566</c:v>
                </c:pt>
                <c:pt idx="388" formatCode="dd/mm/yy;@">
                  <c:v>43566</c:v>
                </c:pt>
                <c:pt idx="389" formatCode="dd/mm/yy;@">
                  <c:v>43566</c:v>
                </c:pt>
                <c:pt idx="390" formatCode="dd/mm/yy;@">
                  <c:v>43567</c:v>
                </c:pt>
                <c:pt idx="391" formatCode="dd/mm/yy;@">
                  <c:v>43567</c:v>
                </c:pt>
                <c:pt idx="392" formatCode="dd/mm/yy;@">
                  <c:v>43572</c:v>
                </c:pt>
                <c:pt idx="393" formatCode="dd/mm/yy;@">
                  <c:v>43572</c:v>
                </c:pt>
                <c:pt idx="394" formatCode="dd/mm/yy;@">
                  <c:v>43573</c:v>
                </c:pt>
                <c:pt idx="395" formatCode="dd/mm/yy;@">
                  <c:v>43573</c:v>
                </c:pt>
                <c:pt idx="396" formatCode="dd/mm/yy;@">
                  <c:v>43574</c:v>
                </c:pt>
                <c:pt idx="397" formatCode="dd/mm/yy;@">
                  <c:v>43574</c:v>
                </c:pt>
                <c:pt idx="398" formatCode="dd/mm/yy;@">
                  <c:v>43574</c:v>
                </c:pt>
                <c:pt idx="399" formatCode="dd/mm/yy;@">
                  <c:v>43574</c:v>
                </c:pt>
                <c:pt idx="400" formatCode="dd/mm/yy;@">
                  <c:v>43579</c:v>
                </c:pt>
                <c:pt idx="401" formatCode="dd/mm/yy;@">
                  <c:v>43579</c:v>
                </c:pt>
                <c:pt idx="402" formatCode="dd/mm/yy;@">
                  <c:v>43580</c:v>
                </c:pt>
                <c:pt idx="403" formatCode="dd/mm/yy;@">
                  <c:v>43580</c:v>
                </c:pt>
                <c:pt idx="404" formatCode="dd/mm/yy;@">
                  <c:v>43580</c:v>
                </c:pt>
                <c:pt idx="405" formatCode="dd/mm/yy;@">
                  <c:v>43580</c:v>
                </c:pt>
                <c:pt idx="406" formatCode="dd/mm/yy;@">
                  <c:v>43582</c:v>
                </c:pt>
                <c:pt idx="407" formatCode="dd/mm/yy;@">
                  <c:v>43582</c:v>
                </c:pt>
                <c:pt idx="408" formatCode="dd/mm/yy;@">
                  <c:v>43584</c:v>
                </c:pt>
                <c:pt idx="409" formatCode="dd/mm/yy;@">
                  <c:v>43584</c:v>
                </c:pt>
                <c:pt idx="410" formatCode="dd/mm/yy;@">
                  <c:v>43591</c:v>
                </c:pt>
                <c:pt idx="411" formatCode="dd/mm/yy;@">
                  <c:v>43591</c:v>
                </c:pt>
                <c:pt idx="412" formatCode="dd/mm/yy;@">
                  <c:v>43592</c:v>
                </c:pt>
                <c:pt idx="413" formatCode="dd/mm/yy;@">
                  <c:v>43592</c:v>
                </c:pt>
                <c:pt idx="414" formatCode="dd/mm/yy;@">
                  <c:v>43593</c:v>
                </c:pt>
                <c:pt idx="415" formatCode="dd/mm/yy;@">
                  <c:v>43593</c:v>
                </c:pt>
                <c:pt idx="416" formatCode="dd/mm/yy;@">
                  <c:v>43594</c:v>
                </c:pt>
                <c:pt idx="417" formatCode="dd/mm/yy;@">
                  <c:v>43594</c:v>
                </c:pt>
                <c:pt idx="418" formatCode="dd/mm/yy;@">
                  <c:v>43594</c:v>
                </c:pt>
                <c:pt idx="419" formatCode="dd/mm/yy;@">
                  <c:v>43594</c:v>
                </c:pt>
                <c:pt idx="420" formatCode="dd/mm/yy;@">
                  <c:v>43595</c:v>
                </c:pt>
                <c:pt idx="421" formatCode="dd/mm/yy;@">
                  <c:v>43595</c:v>
                </c:pt>
                <c:pt idx="422" formatCode="dd/mm/yy;@">
                  <c:v>43598</c:v>
                </c:pt>
                <c:pt idx="423" formatCode="dd/mm/yy;@">
                  <c:v>43598</c:v>
                </c:pt>
                <c:pt idx="424" formatCode="dd/mm/yy;@">
                  <c:v>43599</c:v>
                </c:pt>
                <c:pt idx="425" formatCode="dd/mm/yy;@">
                  <c:v>43599</c:v>
                </c:pt>
                <c:pt idx="426" formatCode="dd/mm/yy;@">
                  <c:v>43600</c:v>
                </c:pt>
                <c:pt idx="427" formatCode="dd/mm/yy;@">
                  <c:v>43600</c:v>
                </c:pt>
                <c:pt idx="428" formatCode="dd/mm/yy;@">
                  <c:v>43601</c:v>
                </c:pt>
                <c:pt idx="429" formatCode="dd/mm/yy;@">
                  <c:v>43601</c:v>
                </c:pt>
                <c:pt idx="430" formatCode="dd/mm/yy;@">
                  <c:v>43601</c:v>
                </c:pt>
                <c:pt idx="431" formatCode="dd/mm/yy;@">
                  <c:v>43601</c:v>
                </c:pt>
                <c:pt idx="432" formatCode="dd/mm/yy;@">
                  <c:v>43602</c:v>
                </c:pt>
                <c:pt idx="433" formatCode="dd/mm/yy;@">
                  <c:v>43602</c:v>
                </c:pt>
                <c:pt idx="434" formatCode="dd/mm/yy;@">
                  <c:v>43603</c:v>
                </c:pt>
                <c:pt idx="435" formatCode="dd/mm/yy;@">
                  <c:v>43603</c:v>
                </c:pt>
                <c:pt idx="436" formatCode="dd/mm/yy;@">
                  <c:v>43603</c:v>
                </c:pt>
                <c:pt idx="437" formatCode="dd/mm/yy;@">
                  <c:v>43603</c:v>
                </c:pt>
                <c:pt idx="438" formatCode="dd/mm/yy;@">
                  <c:v>43607</c:v>
                </c:pt>
                <c:pt idx="439" formatCode="dd/mm/yy;@">
                  <c:v>43607</c:v>
                </c:pt>
                <c:pt idx="440" formatCode="dd/mm/yy;@">
                  <c:v>43609</c:v>
                </c:pt>
                <c:pt idx="441" formatCode="dd/mm/yy;@">
                  <c:v>43609</c:v>
                </c:pt>
                <c:pt idx="442" formatCode="dd/mm/yy;@">
                  <c:v>43614</c:v>
                </c:pt>
                <c:pt idx="443" formatCode="dd/mm/yy;@">
                  <c:v>43614</c:v>
                </c:pt>
                <c:pt idx="444" formatCode="dd/mm/yy;@">
                  <c:v>43615</c:v>
                </c:pt>
                <c:pt idx="445" formatCode="dd/mm/yy;@">
                  <c:v>43615</c:v>
                </c:pt>
                <c:pt idx="446" formatCode="dd/mm/yy;@">
                  <c:v>43617</c:v>
                </c:pt>
                <c:pt idx="447" formatCode="dd/mm/yy;@">
                  <c:v>43617</c:v>
                </c:pt>
                <c:pt idx="448" formatCode="dd/mm/yy;@">
                  <c:v>43623</c:v>
                </c:pt>
                <c:pt idx="449" formatCode="dd/mm/yy;@">
                  <c:v>43623</c:v>
                </c:pt>
                <c:pt idx="450" formatCode="dd/mm/yy;@">
                  <c:v>43628</c:v>
                </c:pt>
                <c:pt idx="451" formatCode="dd/mm/yy;@">
                  <c:v>43628</c:v>
                </c:pt>
                <c:pt idx="452" formatCode="dd/mm/yy;@">
                  <c:v>43630</c:v>
                </c:pt>
                <c:pt idx="453" formatCode="dd/mm/yy;@">
                  <c:v>43630</c:v>
                </c:pt>
                <c:pt idx="454" formatCode="dd/mm/yy;@">
                  <c:v>43635</c:v>
                </c:pt>
                <c:pt idx="455" formatCode="dd/mm/yy;@">
                  <c:v>43635</c:v>
                </c:pt>
                <c:pt idx="456" formatCode="dd/mm/yy;@">
                  <c:v>43636</c:v>
                </c:pt>
                <c:pt idx="457" formatCode="dd/mm/yy;@">
                  <c:v>43636</c:v>
                </c:pt>
                <c:pt idx="458" formatCode="dd/mm/yy;@">
                  <c:v>43641</c:v>
                </c:pt>
                <c:pt idx="459" formatCode="dd/mm/yy;@">
                  <c:v>43641</c:v>
                </c:pt>
                <c:pt idx="460" formatCode="dd/mm/yy;@">
                  <c:v>43642</c:v>
                </c:pt>
                <c:pt idx="461" formatCode="dd/mm/yy;@">
                  <c:v>43642</c:v>
                </c:pt>
                <c:pt idx="462" formatCode="dd/mm/yy;@">
                  <c:v>43643</c:v>
                </c:pt>
                <c:pt idx="463" formatCode="dd/mm/yy;@">
                  <c:v>43643</c:v>
                </c:pt>
                <c:pt idx="464" formatCode="dd/mm/yy;@">
                  <c:v>43649</c:v>
                </c:pt>
                <c:pt idx="465" formatCode="dd/mm/yy;@">
                  <c:v>43649</c:v>
                </c:pt>
                <c:pt idx="466" formatCode="dd/mm/yy;@">
                  <c:v>43650</c:v>
                </c:pt>
                <c:pt idx="467" formatCode="dd/mm/yy;@">
                  <c:v>43650</c:v>
                </c:pt>
                <c:pt idx="468" formatCode="dd/mm/yy;@">
                  <c:v>43652</c:v>
                </c:pt>
                <c:pt idx="469" formatCode="dd/mm/yy;@">
                  <c:v>43652</c:v>
                </c:pt>
                <c:pt idx="470" formatCode="dd/mm/yy;@">
                  <c:v>43670</c:v>
                </c:pt>
                <c:pt idx="471" formatCode="dd/mm/yy;@">
                  <c:v>43670</c:v>
                </c:pt>
                <c:pt idx="472" formatCode="dd/mm/yy;@">
                  <c:v>43673</c:v>
                </c:pt>
                <c:pt idx="473" formatCode="dd/mm/yy;@">
                  <c:v>43673</c:v>
                </c:pt>
                <c:pt idx="474" formatCode="dd/mm/yy;@">
                  <c:v>43675</c:v>
                </c:pt>
                <c:pt idx="475" formatCode="dd/mm/yy;@">
                  <c:v>43675</c:v>
                </c:pt>
                <c:pt idx="476" formatCode="dd/mm/yy;@">
                  <c:v>43676</c:v>
                </c:pt>
                <c:pt idx="477" formatCode="dd/mm/yy;@">
                  <c:v>43676</c:v>
                </c:pt>
                <c:pt idx="478" formatCode="dd/mm/yy;@">
                  <c:v>43677</c:v>
                </c:pt>
                <c:pt idx="479" formatCode="dd/mm/yy;@">
                  <c:v>43677</c:v>
                </c:pt>
                <c:pt idx="480" formatCode="dd/mm/yy;@">
                  <c:v>43678</c:v>
                </c:pt>
                <c:pt idx="481" formatCode="dd/mm/yy;@">
                  <c:v>43678</c:v>
                </c:pt>
                <c:pt idx="482" formatCode="dd/mm/yy;@">
                  <c:v>43678</c:v>
                </c:pt>
                <c:pt idx="483" formatCode="dd/mm/yy;@">
                  <c:v>43678</c:v>
                </c:pt>
                <c:pt idx="484" formatCode="dd/mm/yy;@">
                  <c:v>43679</c:v>
                </c:pt>
                <c:pt idx="485" formatCode="dd/mm/yy;@">
                  <c:v>43679</c:v>
                </c:pt>
                <c:pt idx="486" formatCode="dd/mm/yy;@">
                  <c:v>43693</c:v>
                </c:pt>
                <c:pt idx="487" formatCode="dd/mm/yy;@">
                  <c:v>43693</c:v>
                </c:pt>
                <c:pt idx="488" formatCode="dd/mm/yy;@">
                  <c:v>43694</c:v>
                </c:pt>
                <c:pt idx="489" formatCode="dd/mm/yy;@">
                  <c:v>43694</c:v>
                </c:pt>
                <c:pt idx="490" formatCode="dd/mm/yy;@">
                  <c:v>43696</c:v>
                </c:pt>
                <c:pt idx="491" formatCode="dd/mm/yy;@">
                  <c:v>43696</c:v>
                </c:pt>
                <c:pt idx="492" formatCode="dd/mm/yy;@">
                  <c:v>43698</c:v>
                </c:pt>
                <c:pt idx="493" formatCode="dd/mm/yy;@">
                  <c:v>43698</c:v>
                </c:pt>
                <c:pt idx="494" formatCode="dd/mm/yy;@">
                  <c:v>43698</c:v>
                </c:pt>
                <c:pt idx="495" formatCode="dd/mm/yy;@">
                  <c:v>43698</c:v>
                </c:pt>
                <c:pt idx="496" formatCode="dd/mm/yy;@">
                  <c:v>43700</c:v>
                </c:pt>
                <c:pt idx="497" formatCode="dd/mm/yy;@">
                  <c:v>43700</c:v>
                </c:pt>
                <c:pt idx="498" formatCode="dd/mm/yy;@">
                  <c:v>43704</c:v>
                </c:pt>
                <c:pt idx="499" formatCode="dd/mm/yy;@">
                  <c:v>43704</c:v>
                </c:pt>
                <c:pt idx="500" formatCode="dd/mm/yy;@">
                  <c:v>43706</c:v>
                </c:pt>
                <c:pt idx="501" formatCode="dd/mm/yy;@">
                  <c:v>43706</c:v>
                </c:pt>
                <c:pt idx="502" formatCode="dd/mm/yy;@">
                  <c:v>43713</c:v>
                </c:pt>
                <c:pt idx="503" formatCode="dd/mm/yy;@">
                  <c:v>43713</c:v>
                </c:pt>
                <c:pt idx="504" formatCode="dd/mm/yy;@">
                  <c:v>43714</c:v>
                </c:pt>
                <c:pt idx="505" formatCode="dd/mm/yy;@">
                  <c:v>43714</c:v>
                </c:pt>
                <c:pt idx="506" formatCode="dd/mm/yy;@">
                  <c:v>43715</c:v>
                </c:pt>
                <c:pt idx="507" formatCode="dd/mm/yy;@">
                  <c:v>43715</c:v>
                </c:pt>
                <c:pt idx="508" formatCode="dd/mm/yy;@">
                  <c:v>43717</c:v>
                </c:pt>
                <c:pt idx="509" formatCode="dd/mm/yy;@">
                  <c:v>43717</c:v>
                </c:pt>
                <c:pt idx="510" formatCode="dd/mm/yy;@">
                  <c:v>43718</c:v>
                </c:pt>
                <c:pt idx="511" formatCode="dd/mm/yy;@">
                  <c:v>43718</c:v>
                </c:pt>
                <c:pt idx="512" formatCode="dd/mm/yy;@">
                  <c:v>43719</c:v>
                </c:pt>
                <c:pt idx="513" formatCode="dd/mm/yy;@">
                  <c:v>43719</c:v>
                </c:pt>
                <c:pt idx="514" formatCode="dd/mm/yy;@">
                  <c:v>43720</c:v>
                </c:pt>
                <c:pt idx="515" formatCode="dd/mm/yy;@">
                  <c:v>43720</c:v>
                </c:pt>
                <c:pt idx="516" formatCode="dd/mm/yy;@">
                  <c:v>43720</c:v>
                </c:pt>
                <c:pt idx="517" formatCode="dd/mm/yy;@">
                  <c:v>43720</c:v>
                </c:pt>
                <c:pt idx="518" formatCode="dd/mm/yy;@">
                  <c:v>43722</c:v>
                </c:pt>
                <c:pt idx="519" formatCode="dd/mm/yy;@">
                  <c:v>43722</c:v>
                </c:pt>
                <c:pt idx="520" formatCode="dd/mm/yy;@">
                  <c:v>43727</c:v>
                </c:pt>
                <c:pt idx="521" formatCode="dd/mm/yy;@">
                  <c:v>43727</c:v>
                </c:pt>
                <c:pt idx="522" formatCode="dd/mm/yy;@">
                  <c:v>43728</c:v>
                </c:pt>
                <c:pt idx="523" formatCode="dd/mm/yy;@">
                  <c:v>43728</c:v>
                </c:pt>
                <c:pt idx="524" formatCode="dd/mm/yy;@">
                  <c:v>43731</c:v>
                </c:pt>
                <c:pt idx="525" formatCode="dd/mm/yy;@">
                  <c:v>43731</c:v>
                </c:pt>
                <c:pt idx="526" formatCode="dd/mm/yy;@">
                  <c:v>43732</c:v>
                </c:pt>
                <c:pt idx="527" formatCode="dd/mm/yy;@">
                  <c:v>43732</c:v>
                </c:pt>
                <c:pt idx="528" formatCode="dd/mm/yy;@">
                  <c:v>43741</c:v>
                </c:pt>
                <c:pt idx="529" formatCode="dd/mm/yy;@">
                  <c:v>43741</c:v>
                </c:pt>
                <c:pt idx="530" formatCode="dd/mm/yy;@">
                  <c:v>43742</c:v>
                </c:pt>
                <c:pt idx="531" formatCode="dd/mm/yy;@">
                  <c:v>43742</c:v>
                </c:pt>
                <c:pt idx="532" formatCode="dd/mm/yy;@">
                  <c:v>43742</c:v>
                </c:pt>
                <c:pt idx="533" formatCode="dd/mm/yy;@">
                  <c:v>43742</c:v>
                </c:pt>
                <c:pt idx="534" formatCode="dd/mm/yy;@">
                  <c:v>43743</c:v>
                </c:pt>
                <c:pt idx="535" formatCode="dd/mm/yy;@">
                  <c:v>43743</c:v>
                </c:pt>
                <c:pt idx="536" formatCode="dd/mm/yy;@">
                  <c:v>43745</c:v>
                </c:pt>
                <c:pt idx="537" formatCode="dd/mm/yy;@">
                  <c:v>43745</c:v>
                </c:pt>
                <c:pt idx="538" formatCode="dd/mm/yy;@">
                  <c:v>43747</c:v>
                </c:pt>
                <c:pt idx="539" formatCode="dd/mm/yy;@">
                  <c:v>43747</c:v>
                </c:pt>
                <c:pt idx="540" formatCode="dd/mm/yy;@">
                  <c:v>43748</c:v>
                </c:pt>
                <c:pt idx="541" formatCode="dd/mm/yy;@">
                  <c:v>43748</c:v>
                </c:pt>
                <c:pt idx="542" formatCode="dd/mm/yy;@">
                  <c:v>43750</c:v>
                </c:pt>
                <c:pt idx="543" formatCode="dd/mm/yy;@">
                  <c:v>43750</c:v>
                </c:pt>
                <c:pt idx="544" formatCode="dd/mm/yy;@">
                  <c:v>43752</c:v>
                </c:pt>
                <c:pt idx="545" formatCode="dd/mm/yy;@">
                  <c:v>43752</c:v>
                </c:pt>
                <c:pt idx="546" formatCode="dd/mm/yy;@">
                  <c:v>43754</c:v>
                </c:pt>
                <c:pt idx="547" formatCode="dd/mm/yy;@">
                  <c:v>43754</c:v>
                </c:pt>
                <c:pt idx="548" formatCode="dd/mm/yy;@">
                  <c:v>43754</c:v>
                </c:pt>
                <c:pt idx="549" formatCode="dd/mm/yy;@">
                  <c:v>43754</c:v>
                </c:pt>
                <c:pt idx="550" formatCode="dd/mm/yy;@">
                  <c:v>43755</c:v>
                </c:pt>
                <c:pt idx="551" formatCode="dd/mm/yy;@">
                  <c:v>43755</c:v>
                </c:pt>
                <c:pt idx="552" formatCode="dd/mm/yy;@">
                  <c:v>43756</c:v>
                </c:pt>
                <c:pt idx="553" formatCode="dd/mm/yy;@">
                  <c:v>43756</c:v>
                </c:pt>
                <c:pt idx="554" formatCode="dd/mm/yy;@">
                  <c:v>43757</c:v>
                </c:pt>
                <c:pt idx="555" formatCode="dd/mm/yy;@">
                  <c:v>43757</c:v>
                </c:pt>
                <c:pt idx="556" formatCode="dd/mm/yy;@">
                  <c:v>43759</c:v>
                </c:pt>
                <c:pt idx="557" formatCode="dd/mm/yy;@">
                  <c:v>43759</c:v>
                </c:pt>
                <c:pt idx="558" formatCode="dd/mm/yy;@">
                  <c:v>43761</c:v>
                </c:pt>
                <c:pt idx="559" formatCode="dd/mm/yy;@">
                  <c:v>43761</c:v>
                </c:pt>
                <c:pt idx="560" formatCode="dd/mm/yy;@">
                  <c:v>43761</c:v>
                </c:pt>
                <c:pt idx="561" formatCode="dd/mm/yy;@">
                  <c:v>43761</c:v>
                </c:pt>
                <c:pt idx="562" formatCode="dd/mm/yy;@">
                  <c:v>43763</c:v>
                </c:pt>
                <c:pt idx="563" formatCode="dd/mm/yy;@">
                  <c:v>43763</c:v>
                </c:pt>
                <c:pt idx="564" formatCode="dd/mm/yy;@">
                  <c:v>43766</c:v>
                </c:pt>
                <c:pt idx="565" formatCode="dd/mm/yy;@">
                  <c:v>43766</c:v>
                </c:pt>
                <c:pt idx="566" formatCode="dd/mm/yy;@">
                  <c:v>43767</c:v>
                </c:pt>
                <c:pt idx="567" formatCode="dd/mm/yy;@">
                  <c:v>43767</c:v>
                </c:pt>
                <c:pt idx="568" formatCode="dd/mm/yy;@">
                  <c:v>43768</c:v>
                </c:pt>
                <c:pt idx="569" formatCode="dd/mm/yy;@">
                  <c:v>43768</c:v>
                </c:pt>
                <c:pt idx="570" formatCode="dd/mm/yy;@">
                  <c:v>43769</c:v>
                </c:pt>
                <c:pt idx="571" formatCode="dd/mm/yy;@">
                  <c:v>43769</c:v>
                </c:pt>
                <c:pt idx="572" formatCode="dd/mm/yy;@">
                  <c:v>43776</c:v>
                </c:pt>
                <c:pt idx="573" formatCode="dd/mm/yy;@">
                  <c:v>43784</c:v>
                </c:pt>
                <c:pt idx="574" formatCode="dd/mm/yy;@">
                  <c:v>43784</c:v>
                </c:pt>
                <c:pt idx="575" formatCode="dd/mm/yy;@">
                  <c:v>43786</c:v>
                </c:pt>
                <c:pt idx="576" formatCode="dd/mm/yy;@">
                  <c:v>43786</c:v>
                </c:pt>
                <c:pt idx="577" formatCode="dd/mm/yy;@">
                  <c:v>43788</c:v>
                </c:pt>
                <c:pt idx="578" formatCode="dd/mm/yy;@">
                  <c:v>43788</c:v>
                </c:pt>
                <c:pt idx="579" formatCode="dd/mm/yy;@">
                  <c:v>43790</c:v>
                </c:pt>
                <c:pt idx="580" formatCode="dd/mm/yy;@">
                  <c:v>43790</c:v>
                </c:pt>
                <c:pt idx="581" formatCode="dd/mm/yy;@">
                  <c:v>43790</c:v>
                </c:pt>
                <c:pt idx="582" formatCode="dd/mm/yy;@">
                  <c:v>43790</c:v>
                </c:pt>
                <c:pt idx="583" formatCode="dd/mm/yy;@">
                  <c:v>43792</c:v>
                </c:pt>
                <c:pt idx="584" formatCode="dd/mm/yy;@">
                  <c:v>43792</c:v>
                </c:pt>
                <c:pt idx="585" formatCode="dd/mm/yy;@">
                  <c:v>43796</c:v>
                </c:pt>
                <c:pt idx="586" formatCode="dd/mm/yy;@">
                  <c:v>43796</c:v>
                </c:pt>
                <c:pt idx="587" formatCode="dd/mm/yy;@">
                  <c:v>43797</c:v>
                </c:pt>
                <c:pt idx="588" formatCode="dd/mm/yy;@">
                  <c:v>43797</c:v>
                </c:pt>
                <c:pt idx="589" formatCode="dd/mm/yy;@">
                  <c:v>43798</c:v>
                </c:pt>
                <c:pt idx="590" formatCode="dd/mm/yy;@">
                  <c:v>43798</c:v>
                </c:pt>
                <c:pt idx="591" formatCode="dd/mm/yy;@">
                  <c:v>43799</c:v>
                </c:pt>
                <c:pt idx="592" formatCode="dd/mm/yy;@">
                  <c:v>43799</c:v>
                </c:pt>
                <c:pt idx="593" formatCode="dd/mm/yy;@">
                  <c:v>43801</c:v>
                </c:pt>
                <c:pt idx="594" formatCode="dd/mm/yy;@">
                  <c:v>43801</c:v>
                </c:pt>
                <c:pt idx="595" formatCode="dd/mm/yy;@">
                  <c:v>43803</c:v>
                </c:pt>
                <c:pt idx="596" formatCode="dd/mm/yy;@">
                  <c:v>43803</c:v>
                </c:pt>
                <c:pt idx="597" formatCode="dd/mm/yy;@">
                  <c:v>43809</c:v>
                </c:pt>
                <c:pt idx="598" formatCode="dd/mm/yy;@">
                  <c:v>43809</c:v>
                </c:pt>
                <c:pt idx="599" formatCode="dd/mm/yy;@">
                  <c:v>43811</c:v>
                </c:pt>
                <c:pt idx="600" formatCode="dd/mm/yy;@">
                  <c:v>43811</c:v>
                </c:pt>
                <c:pt idx="601" formatCode="dd/mm/yy;@">
                  <c:v>43816</c:v>
                </c:pt>
                <c:pt idx="602" formatCode="dd/mm/yy;@">
                  <c:v>43816</c:v>
                </c:pt>
                <c:pt idx="603" formatCode="dd/mm/yy;@">
                  <c:v>43818</c:v>
                </c:pt>
                <c:pt idx="604" formatCode="dd/mm/yy;@">
                  <c:v>43818</c:v>
                </c:pt>
                <c:pt idx="605" formatCode="dd/mm/yy;@">
                  <c:v>43822</c:v>
                </c:pt>
                <c:pt idx="606" formatCode="dd/mm/yy;@">
                  <c:v>43822</c:v>
                </c:pt>
                <c:pt idx="607" formatCode="dd/mm/yy;@">
                  <c:v>43823</c:v>
                </c:pt>
                <c:pt idx="608" formatCode="dd/mm/yy;@">
                  <c:v>43823</c:v>
                </c:pt>
                <c:pt idx="609" formatCode="dd/mm/yy;@">
                  <c:v>43825</c:v>
                </c:pt>
                <c:pt idx="610" formatCode="dd/mm/yy;@">
                  <c:v>43825</c:v>
                </c:pt>
                <c:pt idx="611" formatCode="dd/mm/yy;@">
                  <c:v>43826</c:v>
                </c:pt>
                <c:pt idx="612" formatCode="dd/mm/yy;@">
                  <c:v>43826</c:v>
                </c:pt>
              </c:numCache>
            </c:numRef>
          </c:cat>
          <c:val>
            <c:numRef>
              <c:f>'NG-LAFN-02 (29045)'!$Q$3:$Q$615</c:f>
              <c:numCache>
                <c:formatCode>General</c:formatCode>
                <c:ptCount val="613"/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4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2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2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2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2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2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3</c:v>
                </c:pt>
                <c:pt idx="591">
                  <c:v>0</c:v>
                </c:pt>
                <c:pt idx="592">
                  <c:v>0</c:v>
                </c:pt>
                <c:pt idx="593">
                  <c:v>2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19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2047152"/>
        <c:axId val="-1622043344"/>
      </c:lineChart>
      <c:catAx>
        <c:axId val="-1622047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22043344"/>
        <c:crossesAt val="0"/>
        <c:auto val="0"/>
        <c:lblAlgn val="ctr"/>
        <c:lblOffset val="100"/>
        <c:tickLblSkip val="1"/>
        <c:noMultiLvlLbl val="0"/>
      </c:catAx>
      <c:valAx>
        <c:axId val="-1622043344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282403168179526"/>
              <c:y val="0.860868935387166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22047152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7821949017132883"/>
          <c:y val="0.33289490820883777"/>
          <c:w val="0.12178045840256925"/>
          <c:h val="4.96094260780579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(</a:t>
            </a:r>
            <a:r>
              <a:rPr lang="fr-FR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0.5 µm</a:t>
            </a:r>
            <a:r>
              <a:rPr lang="en-US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4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0696764547771942"/>
          <c:y val="2.15892042931695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445790756045009E-2"/>
          <c:y val="0.11696255695889082"/>
          <c:w val="0.81838784972176382"/>
          <c:h val="0.68426110920689531"/>
        </c:manualLayout>
      </c:layout>
      <c:barChart>
        <c:barDir val="col"/>
        <c:grouping val="clustered"/>
        <c:varyColors val="0"/>
        <c:ser>
          <c:idx val="3"/>
          <c:order val="4"/>
          <c:tx>
            <c:strRef>
              <c:f>'NG-LAFN-03 (29046)'!$Q$2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cat>
            <c:multiLvlStrRef>
              <c:f>'NG-LAFN-03 (29046)'!#REF!</c:f>
            </c:multiLvlStrRef>
          </c:cat>
          <c:val>
            <c:numRef>
              <c:f>'NG-LAFN-03 (29046)'!$Q$3:$Q$395</c:f>
              <c:numCache>
                <c:formatCode>General</c:formatCode>
                <c:ptCount val="393"/>
                <c:pt idx="183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22038992"/>
        <c:axId val="-1622050416"/>
        <c:extLst/>
      </c:barChart>
      <c:lineChart>
        <c:grouping val="standard"/>
        <c:varyColors val="0"/>
        <c:ser>
          <c:idx val="0"/>
          <c:order val="0"/>
          <c:tx>
            <c:strRef>
              <c:f>'NG-LAFN-03 (29046)'!$H$2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71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'NG-LAFN-03 (29046)'!$L$3:$L$395</c:f>
              <c:numCache>
                <c:formatCode>m/d/yyyy</c:formatCode>
                <c:ptCount val="393"/>
                <c:pt idx="0">
                  <c:v>43103</c:v>
                </c:pt>
                <c:pt idx="1">
                  <c:v>43103</c:v>
                </c:pt>
                <c:pt idx="2">
                  <c:v>43104</c:v>
                </c:pt>
                <c:pt idx="3">
                  <c:v>43104</c:v>
                </c:pt>
                <c:pt idx="4">
                  <c:v>43109</c:v>
                </c:pt>
                <c:pt idx="5">
                  <c:v>43109</c:v>
                </c:pt>
                <c:pt idx="6">
                  <c:v>43111</c:v>
                </c:pt>
                <c:pt idx="7">
                  <c:v>43111</c:v>
                </c:pt>
                <c:pt idx="8">
                  <c:v>43116</c:v>
                </c:pt>
                <c:pt idx="9">
                  <c:v>43116</c:v>
                </c:pt>
                <c:pt idx="10">
                  <c:v>43118</c:v>
                </c:pt>
                <c:pt idx="11">
                  <c:v>43118</c:v>
                </c:pt>
                <c:pt idx="12">
                  <c:v>43120</c:v>
                </c:pt>
                <c:pt idx="13">
                  <c:v>43121</c:v>
                </c:pt>
                <c:pt idx="14">
                  <c:v>43121</c:v>
                </c:pt>
                <c:pt idx="15">
                  <c:v>43122</c:v>
                </c:pt>
                <c:pt idx="16">
                  <c:v>43123</c:v>
                </c:pt>
                <c:pt idx="17">
                  <c:v>43123</c:v>
                </c:pt>
                <c:pt idx="18">
                  <c:v>43124</c:v>
                </c:pt>
                <c:pt idx="19">
                  <c:v>43124</c:v>
                </c:pt>
                <c:pt idx="20">
                  <c:v>43125</c:v>
                </c:pt>
                <c:pt idx="21">
                  <c:v>43125</c:v>
                </c:pt>
                <c:pt idx="22">
                  <c:v>43129</c:v>
                </c:pt>
                <c:pt idx="23">
                  <c:v>43129</c:v>
                </c:pt>
                <c:pt idx="24">
                  <c:v>43132</c:v>
                </c:pt>
                <c:pt idx="25">
                  <c:v>43132</c:v>
                </c:pt>
                <c:pt idx="26">
                  <c:v>43136</c:v>
                </c:pt>
                <c:pt idx="27">
                  <c:v>43136</c:v>
                </c:pt>
                <c:pt idx="28">
                  <c:v>43137</c:v>
                </c:pt>
                <c:pt idx="29">
                  <c:v>43137</c:v>
                </c:pt>
                <c:pt idx="30">
                  <c:v>43139</c:v>
                </c:pt>
                <c:pt idx="31">
                  <c:v>43139</c:v>
                </c:pt>
                <c:pt idx="32">
                  <c:v>43155</c:v>
                </c:pt>
                <c:pt idx="33">
                  <c:v>43155</c:v>
                </c:pt>
                <c:pt idx="34">
                  <c:v>43158</c:v>
                </c:pt>
                <c:pt idx="35">
                  <c:v>43158</c:v>
                </c:pt>
                <c:pt idx="36">
                  <c:v>43160</c:v>
                </c:pt>
                <c:pt idx="37">
                  <c:v>43160</c:v>
                </c:pt>
                <c:pt idx="38">
                  <c:v>43164</c:v>
                </c:pt>
                <c:pt idx="39">
                  <c:v>43164</c:v>
                </c:pt>
                <c:pt idx="40">
                  <c:v>43166</c:v>
                </c:pt>
                <c:pt idx="41">
                  <c:v>43166</c:v>
                </c:pt>
                <c:pt idx="42">
                  <c:v>43171</c:v>
                </c:pt>
                <c:pt idx="43">
                  <c:v>43171</c:v>
                </c:pt>
                <c:pt idx="44">
                  <c:v>43173</c:v>
                </c:pt>
                <c:pt idx="45">
                  <c:v>43173</c:v>
                </c:pt>
                <c:pt idx="46">
                  <c:v>43174</c:v>
                </c:pt>
                <c:pt idx="47">
                  <c:v>43174</c:v>
                </c:pt>
                <c:pt idx="48">
                  <c:v>43179</c:v>
                </c:pt>
                <c:pt idx="49">
                  <c:v>43179</c:v>
                </c:pt>
                <c:pt idx="50">
                  <c:v>43181</c:v>
                </c:pt>
                <c:pt idx="51">
                  <c:v>43181</c:v>
                </c:pt>
                <c:pt idx="52">
                  <c:v>43185</c:v>
                </c:pt>
                <c:pt idx="53">
                  <c:v>43185</c:v>
                </c:pt>
                <c:pt idx="54">
                  <c:v>43186</c:v>
                </c:pt>
                <c:pt idx="55">
                  <c:v>43186</c:v>
                </c:pt>
                <c:pt idx="56">
                  <c:v>43188</c:v>
                </c:pt>
                <c:pt idx="57">
                  <c:v>43188</c:v>
                </c:pt>
                <c:pt idx="58">
                  <c:v>43192</c:v>
                </c:pt>
                <c:pt idx="59">
                  <c:v>43192</c:v>
                </c:pt>
                <c:pt idx="60">
                  <c:v>43193</c:v>
                </c:pt>
                <c:pt idx="61">
                  <c:v>43193</c:v>
                </c:pt>
                <c:pt idx="62">
                  <c:v>43195</c:v>
                </c:pt>
                <c:pt idx="63">
                  <c:v>43195</c:v>
                </c:pt>
                <c:pt idx="64">
                  <c:v>43206</c:v>
                </c:pt>
                <c:pt idx="65">
                  <c:v>43206</c:v>
                </c:pt>
                <c:pt idx="66">
                  <c:v>43207</c:v>
                </c:pt>
                <c:pt idx="67">
                  <c:v>43207</c:v>
                </c:pt>
                <c:pt idx="68">
                  <c:v>43209</c:v>
                </c:pt>
                <c:pt idx="69">
                  <c:v>43209</c:v>
                </c:pt>
                <c:pt idx="70">
                  <c:v>43213</c:v>
                </c:pt>
                <c:pt idx="71">
                  <c:v>43213</c:v>
                </c:pt>
                <c:pt idx="72">
                  <c:v>43216</c:v>
                </c:pt>
                <c:pt idx="73">
                  <c:v>43216</c:v>
                </c:pt>
                <c:pt idx="74">
                  <c:v>43223</c:v>
                </c:pt>
                <c:pt idx="75">
                  <c:v>43223</c:v>
                </c:pt>
                <c:pt idx="76">
                  <c:v>43227</c:v>
                </c:pt>
                <c:pt idx="77">
                  <c:v>43227</c:v>
                </c:pt>
                <c:pt idx="78">
                  <c:v>43229</c:v>
                </c:pt>
                <c:pt idx="79">
                  <c:v>43229</c:v>
                </c:pt>
                <c:pt idx="80">
                  <c:v>43230</c:v>
                </c:pt>
                <c:pt idx="81">
                  <c:v>43230</c:v>
                </c:pt>
                <c:pt idx="82">
                  <c:v>43236</c:v>
                </c:pt>
                <c:pt idx="83">
                  <c:v>43236</c:v>
                </c:pt>
                <c:pt idx="84">
                  <c:v>43237</c:v>
                </c:pt>
                <c:pt idx="85">
                  <c:v>43237</c:v>
                </c:pt>
                <c:pt idx="86">
                  <c:v>43242</c:v>
                </c:pt>
                <c:pt idx="87">
                  <c:v>43242</c:v>
                </c:pt>
                <c:pt idx="88">
                  <c:v>43250</c:v>
                </c:pt>
                <c:pt idx="89">
                  <c:v>43250</c:v>
                </c:pt>
                <c:pt idx="90">
                  <c:v>43251</c:v>
                </c:pt>
                <c:pt idx="91">
                  <c:v>43251</c:v>
                </c:pt>
                <c:pt idx="92">
                  <c:v>43255</c:v>
                </c:pt>
                <c:pt idx="93">
                  <c:v>43255</c:v>
                </c:pt>
                <c:pt idx="94">
                  <c:v>43256</c:v>
                </c:pt>
                <c:pt idx="95">
                  <c:v>43256</c:v>
                </c:pt>
                <c:pt idx="96">
                  <c:v>43258</c:v>
                </c:pt>
                <c:pt idx="97">
                  <c:v>43258</c:v>
                </c:pt>
                <c:pt idx="98">
                  <c:v>43262</c:v>
                </c:pt>
                <c:pt idx="99">
                  <c:v>43262</c:v>
                </c:pt>
                <c:pt idx="100">
                  <c:v>43263</c:v>
                </c:pt>
                <c:pt idx="101">
                  <c:v>43263</c:v>
                </c:pt>
                <c:pt idx="102">
                  <c:v>43265</c:v>
                </c:pt>
                <c:pt idx="103">
                  <c:v>43265</c:v>
                </c:pt>
                <c:pt idx="104">
                  <c:v>43270</c:v>
                </c:pt>
                <c:pt idx="105">
                  <c:v>43270</c:v>
                </c:pt>
                <c:pt idx="106">
                  <c:v>43271</c:v>
                </c:pt>
                <c:pt idx="107">
                  <c:v>43271</c:v>
                </c:pt>
                <c:pt idx="108">
                  <c:v>43276</c:v>
                </c:pt>
                <c:pt idx="109">
                  <c:v>43276</c:v>
                </c:pt>
                <c:pt idx="110">
                  <c:v>43283</c:v>
                </c:pt>
                <c:pt idx="111">
                  <c:v>43283</c:v>
                </c:pt>
                <c:pt idx="112">
                  <c:v>43301</c:v>
                </c:pt>
                <c:pt idx="113">
                  <c:v>43301</c:v>
                </c:pt>
                <c:pt idx="114">
                  <c:v>43304</c:v>
                </c:pt>
                <c:pt idx="115">
                  <c:v>43304</c:v>
                </c:pt>
                <c:pt idx="116">
                  <c:v>43307</c:v>
                </c:pt>
                <c:pt idx="117">
                  <c:v>43307</c:v>
                </c:pt>
                <c:pt idx="118">
                  <c:v>43311</c:v>
                </c:pt>
                <c:pt idx="119">
                  <c:v>43311</c:v>
                </c:pt>
                <c:pt idx="120">
                  <c:v>43312</c:v>
                </c:pt>
                <c:pt idx="121">
                  <c:v>43312</c:v>
                </c:pt>
                <c:pt idx="122">
                  <c:v>43318</c:v>
                </c:pt>
                <c:pt idx="123">
                  <c:v>43318</c:v>
                </c:pt>
                <c:pt idx="124">
                  <c:v>43326</c:v>
                </c:pt>
                <c:pt idx="125">
                  <c:v>43326</c:v>
                </c:pt>
                <c:pt idx="126">
                  <c:v>43332</c:v>
                </c:pt>
                <c:pt idx="127">
                  <c:v>43332</c:v>
                </c:pt>
                <c:pt idx="128">
                  <c:v>43333</c:v>
                </c:pt>
                <c:pt idx="129">
                  <c:v>43333</c:v>
                </c:pt>
                <c:pt idx="130">
                  <c:v>43334</c:v>
                </c:pt>
                <c:pt idx="131">
                  <c:v>43334</c:v>
                </c:pt>
                <c:pt idx="132">
                  <c:v>43335</c:v>
                </c:pt>
                <c:pt idx="133">
                  <c:v>43335</c:v>
                </c:pt>
                <c:pt idx="134">
                  <c:v>43336</c:v>
                </c:pt>
                <c:pt idx="135">
                  <c:v>43336</c:v>
                </c:pt>
                <c:pt idx="136">
                  <c:v>43338</c:v>
                </c:pt>
                <c:pt idx="137">
                  <c:v>43338</c:v>
                </c:pt>
                <c:pt idx="138">
                  <c:v>43339</c:v>
                </c:pt>
                <c:pt idx="139">
                  <c:v>43339</c:v>
                </c:pt>
                <c:pt idx="140">
                  <c:v>43381</c:v>
                </c:pt>
                <c:pt idx="141">
                  <c:v>43381</c:v>
                </c:pt>
                <c:pt idx="142">
                  <c:v>43383</c:v>
                </c:pt>
                <c:pt idx="143">
                  <c:v>43383</c:v>
                </c:pt>
                <c:pt idx="144">
                  <c:v>43385</c:v>
                </c:pt>
                <c:pt idx="145">
                  <c:v>43385</c:v>
                </c:pt>
                <c:pt idx="146">
                  <c:v>43388</c:v>
                </c:pt>
                <c:pt idx="147">
                  <c:v>43388</c:v>
                </c:pt>
                <c:pt idx="148">
                  <c:v>43389</c:v>
                </c:pt>
                <c:pt idx="149">
                  <c:v>43389</c:v>
                </c:pt>
                <c:pt idx="150">
                  <c:v>43397</c:v>
                </c:pt>
                <c:pt idx="151">
                  <c:v>43397</c:v>
                </c:pt>
                <c:pt idx="152">
                  <c:v>43402</c:v>
                </c:pt>
                <c:pt idx="153">
                  <c:v>43402</c:v>
                </c:pt>
                <c:pt idx="154">
                  <c:v>43403</c:v>
                </c:pt>
                <c:pt idx="155">
                  <c:v>43403</c:v>
                </c:pt>
                <c:pt idx="156">
                  <c:v>43405</c:v>
                </c:pt>
                <c:pt idx="157">
                  <c:v>43405</c:v>
                </c:pt>
                <c:pt idx="158">
                  <c:v>43409</c:v>
                </c:pt>
                <c:pt idx="159">
                  <c:v>43409</c:v>
                </c:pt>
                <c:pt idx="160">
                  <c:v>43411</c:v>
                </c:pt>
                <c:pt idx="161">
                  <c:v>43411</c:v>
                </c:pt>
                <c:pt idx="162">
                  <c:v>43412</c:v>
                </c:pt>
                <c:pt idx="163">
                  <c:v>43412</c:v>
                </c:pt>
                <c:pt idx="164">
                  <c:v>43416</c:v>
                </c:pt>
                <c:pt idx="165">
                  <c:v>43416</c:v>
                </c:pt>
                <c:pt idx="166">
                  <c:v>43417</c:v>
                </c:pt>
                <c:pt idx="167">
                  <c:v>43417</c:v>
                </c:pt>
                <c:pt idx="168">
                  <c:v>43423</c:v>
                </c:pt>
                <c:pt idx="169">
                  <c:v>43423</c:v>
                </c:pt>
                <c:pt idx="170">
                  <c:v>43433</c:v>
                </c:pt>
                <c:pt idx="171">
                  <c:v>43433</c:v>
                </c:pt>
                <c:pt idx="172">
                  <c:v>43451</c:v>
                </c:pt>
                <c:pt idx="173">
                  <c:v>43451</c:v>
                </c:pt>
                <c:pt idx="174">
                  <c:v>43452</c:v>
                </c:pt>
                <c:pt idx="175">
                  <c:v>43452</c:v>
                </c:pt>
                <c:pt idx="176">
                  <c:v>43454</c:v>
                </c:pt>
                <c:pt idx="177">
                  <c:v>43454</c:v>
                </c:pt>
                <c:pt idx="178">
                  <c:v>43458</c:v>
                </c:pt>
                <c:pt idx="179">
                  <c:v>43458</c:v>
                </c:pt>
                <c:pt idx="180">
                  <c:v>43460</c:v>
                </c:pt>
                <c:pt idx="181">
                  <c:v>43460</c:v>
                </c:pt>
                <c:pt idx="182">
                  <c:v>43461</c:v>
                </c:pt>
                <c:pt idx="183">
                  <c:v>43461</c:v>
                </c:pt>
                <c:pt idx="184" formatCode="dd/mm/yy;@">
                  <c:v>43467</c:v>
                </c:pt>
                <c:pt idx="185" formatCode="dd/mm/yy;@">
                  <c:v>43467</c:v>
                </c:pt>
                <c:pt idx="186" formatCode="dd/mm/yy;@">
                  <c:v>43468</c:v>
                </c:pt>
                <c:pt idx="187" formatCode="dd/mm/yy;@">
                  <c:v>43468</c:v>
                </c:pt>
                <c:pt idx="188" formatCode="dd/mm/yy;@">
                  <c:v>43472</c:v>
                </c:pt>
                <c:pt idx="189" formatCode="dd/mm/yy;@">
                  <c:v>43472</c:v>
                </c:pt>
                <c:pt idx="190" formatCode="dd/mm/yy;@">
                  <c:v>43473</c:v>
                </c:pt>
                <c:pt idx="191" formatCode="dd/mm/yy;@">
                  <c:v>43473</c:v>
                </c:pt>
                <c:pt idx="192" formatCode="dd/mm/yy;@">
                  <c:v>43475</c:v>
                </c:pt>
                <c:pt idx="193" formatCode="dd/mm/yy;@">
                  <c:v>43475</c:v>
                </c:pt>
                <c:pt idx="194" formatCode="dd/mm/yy;@">
                  <c:v>43476</c:v>
                </c:pt>
                <c:pt idx="195" formatCode="dd/mm/yy;@">
                  <c:v>43476</c:v>
                </c:pt>
                <c:pt idx="196" formatCode="dd/mm/yy;@">
                  <c:v>43479</c:v>
                </c:pt>
                <c:pt idx="197" formatCode="dd/mm/yy;@">
                  <c:v>43479</c:v>
                </c:pt>
                <c:pt idx="198" formatCode="dd/mm/yy;@">
                  <c:v>43480</c:v>
                </c:pt>
                <c:pt idx="199" formatCode="dd/mm/yy;@">
                  <c:v>43480</c:v>
                </c:pt>
                <c:pt idx="200" formatCode="dd/mm/yy;@">
                  <c:v>43482</c:v>
                </c:pt>
                <c:pt idx="201" formatCode="dd/mm/yy;@">
                  <c:v>43482</c:v>
                </c:pt>
                <c:pt idx="202" formatCode="dd/mm/yy;@">
                  <c:v>43488</c:v>
                </c:pt>
                <c:pt idx="203" formatCode="dd/mm/yy;@">
                  <c:v>43488</c:v>
                </c:pt>
                <c:pt idx="204" formatCode="dd/mm/yy;@">
                  <c:v>43489</c:v>
                </c:pt>
                <c:pt idx="205" formatCode="dd/mm/yy;@">
                  <c:v>43489</c:v>
                </c:pt>
                <c:pt idx="206" formatCode="dd/mm/yy;@">
                  <c:v>43492</c:v>
                </c:pt>
                <c:pt idx="207" formatCode="dd/mm/yy;@">
                  <c:v>43492</c:v>
                </c:pt>
                <c:pt idx="208" formatCode="dd/mm/yy;@">
                  <c:v>43493</c:v>
                </c:pt>
                <c:pt idx="209" formatCode="dd/mm/yy;@">
                  <c:v>43493</c:v>
                </c:pt>
                <c:pt idx="210" formatCode="dd/mm/yy;@">
                  <c:v>43504</c:v>
                </c:pt>
                <c:pt idx="211" formatCode="dd/mm/yy;@">
                  <c:v>43504</c:v>
                </c:pt>
                <c:pt idx="212" formatCode="dd/mm/yy;@">
                  <c:v>43507</c:v>
                </c:pt>
                <c:pt idx="213" formatCode="dd/mm/yy;@">
                  <c:v>43507</c:v>
                </c:pt>
                <c:pt idx="214" formatCode="dd/mm/yy;@">
                  <c:v>43508</c:v>
                </c:pt>
                <c:pt idx="215" formatCode="dd/mm/yy;@">
                  <c:v>43508</c:v>
                </c:pt>
                <c:pt idx="216" formatCode="dd/mm/yy;@">
                  <c:v>43510</c:v>
                </c:pt>
                <c:pt idx="217" formatCode="dd/mm/yy;@">
                  <c:v>43510</c:v>
                </c:pt>
                <c:pt idx="218" formatCode="dd/mm/yy;@">
                  <c:v>43514</c:v>
                </c:pt>
                <c:pt idx="219" formatCode="dd/mm/yy;@">
                  <c:v>43514</c:v>
                </c:pt>
                <c:pt idx="220" formatCode="dd/mm/yy;@">
                  <c:v>43515</c:v>
                </c:pt>
                <c:pt idx="221" formatCode="dd/mm/yy;@">
                  <c:v>43515</c:v>
                </c:pt>
                <c:pt idx="222" formatCode="dd/mm/yy;@">
                  <c:v>43522</c:v>
                </c:pt>
                <c:pt idx="223" formatCode="dd/mm/yy;@">
                  <c:v>43522</c:v>
                </c:pt>
                <c:pt idx="224" formatCode="dd/mm/yy;@">
                  <c:v>43523</c:v>
                </c:pt>
                <c:pt idx="225" formatCode="dd/mm/yy;@">
                  <c:v>43523</c:v>
                </c:pt>
                <c:pt idx="226" formatCode="dd/mm/yy;@">
                  <c:v>43529</c:v>
                </c:pt>
                <c:pt idx="227" formatCode="dd/mm/yy;@">
                  <c:v>43529</c:v>
                </c:pt>
                <c:pt idx="228" formatCode="dd/mm/yy;@">
                  <c:v>43531</c:v>
                </c:pt>
                <c:pt idx="229" formatCode="dd/mm/yy;@">
                  <c:v>43531</c:v>
                </c:pt>
                <c:pt idx="230" formatCode="dd/mm/yy;@">
                  <c:v>43535</c:v>
                </c:pt>
                <c:pt idx="231" formatCode="dd/mm/yy;@">
                  <c:v>43535</c:v>
                </c:pt>
                <c:pt idx="232" formatCode="dd/mm/yy;@">
                  <c:v>43536</c:v>
                </c:pt>
                <c:pt idx="233" formatCode="dd/mm/yy;@">
                  <c:v>43536</c:v>
                </c:pt>
                <c:pt idx="234" formatCode="dd/mm/yy;@">
                  <c:v>43538</c:v>
                </c:pt>
                <c:pt idx="235" formatCode="dd/mm/yy;@">
                  <c:v>43538</c:v>
                </c:pt>
                <c:pt idx="236" formatCode="dd/mm/yy;@">
                  <c:v>43546</c:v>
                </c:pt>
                <c:pt idx="237" formatCode="dd/mm/yy;@">
                  <c:v>43546</c:v>
                </c:pt>
                <c:pt idx="238" formatCode="dd/mm/yy;@">
                  <c:v>43549</c:v>
                </c:pt>
                <c:pt idx="239" formatCode="dd/mm/yy;@">
                  <c:v>43549</c:v>
                </c:pt>
                <c:pt idx="240" formatCode="dd/mm/yy;@">
                  <c:v>43550</c:v>
                </c:pt>
                <c:pt idx="241" formatCode="dd/mm/yy;@">
                  <c:v>43550</c:v>
                </c:pt>
                <c:pt idx="242" formatCode="dd/mm/yy;@">
                  <c:v>43552</c:v>
                </c:pt>
                <c:pt idx="243" formatCode="dd/mm/yy;@">
                  <c:v>43552</c:v>
                </c:pt>
                <c:pt idx="244" formatCode="dd/mm/yy;@">
                  <c:v>43556</c:v>
                </c:pt>
                <c:pt idx="245" formatCode="dd/mm/yy;@">
                  <c:v>43556</c:v>
                </c:pt>
                <c:pt idx="246" formatCode="dd/mm/yy;@">
                  <c:v>43557</c:v>
                </c:pt>
                <c:pt idx="247" formatCode="dd/mm/yy;@">
                  <c:v>43557</c:v>
                </c:pt>
                <c:pt idx="248" formatCode="dd/mm/yy;@">
                  <c:v>43559</c:v>
                </c:pt>
                <c:pt idx="249" formatCode="dd/mm/yy;@">
                  <c:v>43559</c:v>
                </c:pt>
                <c:pt idx="250" formatCode="dd/mm/yy;@">
                  <c:v>43560</c:v>
                </c:pt>
                <c:pt idx="251" formatCode="dd/mm/yy;@">
                  <c:v>43560</c:v>
                </c:pt>
                <c:pt idx="252" formatCode="dd/mm/yy;@">
                  <c:v>43563</c:v>
                </c:pt>
                <c:pt idx="253" formatCode="dd/mm/yy;@">
                  <c:v>43563</c:v>
                </c:pt>
                <c:pt idx="254" formatCode="dd/mm/yy;@">
                  <c:v>43564</c:v>
                </c:pt>
                <c:pt idx="255" formatCode="dd/mm/yy;@">
                  <c:v>43564</c:v>
                </c:pt>
                <c:pt idx="256" formatCode="dd/mm/yy;@">
                  <c:v>43566</c:v>
                </c:pt>
                <c:pt idx="257" formatCode="dd/mm/yy;@">
                  <c:v>43566</c:v>
                </c:pt>
                <c:pt idx="258" formatCode="dd/mm/yy;@">
                  <c:v>43572</c:v>
                </c:pt>
                <c:pt idx="259" formatCode="dd/mm/yy;@">
                  <c:v>43572</c:v>
                </c:pt>
                <c:pt idx="260" formatCode="dd/mm/yy;@">
                  <c:v>43573</c:v>
                </c:pt>
                <c:pt idx="261" formatCode="dd/mm/yy;@">
                  <c:v>43573</c:v>
                </c:pt>
                <c:pt idx="262" formatCode="dd/mm/yy;@">
                  <c:v>43577</c:v>
                </c:pt>
                <c:pt idx="263" formatCode="dd/mm/yy;@">
                  <c:v>43577</c:v>
                </c:pt>
                <c:pt idx="264" formatCode="dd/mm/yy;@">
                  <c:v>43578</c:v>
                </c:pt>
                <c:pt idx="265" formatCode="dd/mm/yy;@">
                  <c:v>43578</c:v>
                </c:pt>
                <c:pt idx="266" formatCode="dd/mm/yy;@">
                  <c:v>43580</c:v>
                </c:pt>
                <c:pt idx="267" formatCode="dd/mm/yy;@">
                  <c:v>43580</c:v>
                </c:pt>
                <c:pt idx="268" formatCode="dd/mm/yy;@">
                  <c:v>43584</c:v>
                </c:pt>
                <c:pt idx="269" formatCode="dd/mm/yy;@">
                  <c:v>43584</c:v>
                </c:pt>
                <c:pt idx="270" formatCode="dd/mm/yy;@">
                  <c:v>43591</c:v>
                </c:pt>
                <c:pt idx="271" formatCode="dd/mm/yy;@">
                  <c:v>43591</c:v>
                </c:pt>
                <c:pt idx="272" formatCode="dd/mm/yy;@">
                  <c:v>43592</c:v>
                </c:pt>
                <c:pt idx="273" formatCode="dd/mm/yy;@">
                  <c:v>43592</c:v>
                </c:pt>
                <c:pt idx="274" formatCode="dd/mm/yy;@">
                  <c:v>43593</c:v>
                </c:pt>
                <c:pt idx="275" formatCode="dd/mm/yy;@">
                  <c:v>43593</c:v>
                </c:pt>
                <c:pt idx="276" formatCode="dd/mm/yy;@">
                  <c:v>43595</c:v>
                </c:pt>
                <c:pt idx="277" formatCode="dd/mm/yy;@">
                  <c:v>43595</c:v>
                </c:pt>
                <c:pt idx="278" formatCode="dd/mm/yy;@">
                  <c:v>43598</c:v>
                </c:pt>
                <c:pt idx="279" formatCode="dd/mm/yy;@">
                  <c:v>43598</c:v>
                </c:pt>
                <c:pt idx="280" formatCode="dd/mm/yy;@">
                  <c:v>43599</c:v>
                </c:pt>
                <c:pt idx="281" formatCode="dd/mm/yy;@">
                  <c:v>43599</c:v>
                </c:pt>
                <c:pt idx="282" formatCode="dd/mm/yy;@">
                  <c:v>43601</c:v>
                </c:pt>
                <c:pt idx="283" formatCode="dd/mm/yy;@">
                  <c:v>43601</c:v>
                </c:pt>
                <c:pt idx="284" formatCode="dd/mm/yy;@">
                  <c:v>43602</c:v>
                </c:pt>
                <c:pt idx="285" formatCode="dd/mm/yy;@">
                  <c:v>43602</c:v>
                </c:pt>
                <c:pt idx="286" formatCode="dd/mm/yy;@">
                  <c:v>43607</c:v>
                </c:pt>
                <c:pt idx="287" formatCode="dd/mm/yy;@">
                  <c:v>43607</c:v>
                </c:pt>
                <c:pt idx="288" formatCode="dd/mm/yy;@">
                  <c:v>43612</c:v>
                </c:pt>
                <c:pt idx="289" formatCode="dd/mm/yy;@">
                  <c:v>43612</c:v>
                </c:pt>
                <c:pt idx="290" formatCode="dd/mm/yy;@">
                  <c:v>43613</c:v>
                </c:pt>
                <c:pt idx="291" formatCode="dd/mm/yy;@">
                  <c:v>43613</c:v>
                </c:pt>
                <c:pt idx="292" formatCode="dd/mm/yy;@">
                  <c:v>43615</c:v>
                </c:pt>
                <c:pt idx="293" formatCode="dd/mm/yy;@">
                  <c:v>43615</c:v>
                </c:pt>
                <c:pt idx="294" formatCode="dd/mm/yy;@">
                  <c:v>43621</c:v>
                </c:pt>
                <c:pt idx="295" formatCode="dd/mm/yy;@">
                  <c:v>43621</c:v>
                </c:pt>
                <c:pt idx="296" formatCode="dd/mm/yy;@">
                  <c:v>43626</c:v>
                </c:pt>
                <c:pt idx="297" formatCode="dd/mm/yy;@">
                  <c:v>43626</c:v>
                </c:pt>
                <c:pt idx="298" formatCode="dd/mm/yy;@">
                  <c:v>43628</c:v>
                </c:pt>
                <c:pt idx="299" formatCode="dd/mm/yy;@">
                  <c:v>43628</c:v>
                </c:pt>
                <c:pt idx="300" formatCode="dd/mm/yy;@">
                  <c:v>43633</c:v>
                </c:pt>
                <c:pt idx="301" formatCode="dd/mm/yy;@">
                  <c:v>43633</c:v>
                </c:pt>
                <c:pt idx="302" formatCode="dd/mm/yy;@">
                  <c:v>43634</c:v>
                </c:pt>
                <c:pt idx="303" formatCode="dd/mm/yy;@">
                  <c:v>43634</c:v>
                </c:pt>
                <c:pt idx="304" formatCode="dd/mm/yy;@">
                  <c:v>43640</c:v>
                </c:pt>
                <c:pt idx="305" formatCode="dd/mm/yy;@">
                  <c:v>43640</c:v>
                </c:pt>
                <c:pt idx="306" formatCode="dd/mm/yy;@">
                  <c:v>43641</c:v>
                </c:pt>
                <c:pt idx="307" formatCode="dd/mm/yy;@">
                  <c:v>43641</c:v>
                </c:pt>
                <c:pt idx="308" formatCode="dd/mm/yy;@">
                  <c:v>43647</c:v>
                </c:pt>
                <c:pt idx="309" formatCode="dd/mm/yy;@">
                  <c:v>43647</c:v>
                </c:pt>
                <c:pt idx="310" formatCode="dd/mm/yy;@">
                  <c:v>43648</c:v>
                </c:pt>
                <c:pt idx="311" formatCode="dd/mm/yy;@">
                  <c:v>43648</c:v>
                </c:pt>
                <c:pt idx="312" formatCode="dd/mm/yy;@">
                  <c:v>43650</c:v>
                </c:pt>
                <c:pt idx="313" formatCode="dd/mm/yy;@">
                  <c:v>43650</c:v>
                </c:pt>
                <c:pt idx="314" formatCode="dd/mm/yy;@">
                  <c:v>43668</c:v>
                </c:pt>
                <c:pt idx="315" formatCode="dd/mm/yy;@">
                  <c:v>43668</c:v>
                </c:pt>
                <c:pt idx="316" formatCode="dd/mm/yy;@">
                  <c:v>43671</c:v>
                </c:pt>
                <c:pt idx="317" formatCode="dd/mm/yy;@">
                  <c:v>43671</c:v>
                </c:pt>
                <c:pt idx="318" formatCode="dd/mm/yy;@">
                  <c:v>43675</c:v>
                </c:pt>
                <c:pt idx="319" formatCode="dd/mm/yy;@">
                  <c:v>43675</c:v>
                </c:pt>
                <c:pt idx="320" formatCode="dd/mm/yy;@">
                  <c:v>43676</c:v>
                </c:pt>
                <c:pt idx="321" formatCode="dd/mm/yy;@">
                  <c:v>43676</c:v>
                </c:pt>
                <c:pt idx="322" formatCode="dd/mm/yy;@">
                  <c:v>43678</c:v>
                </c:pt>
                <c:pt idx="323" formatCode="dd/mm/yy;@">
                  <c:v>43678</c:v>
                </c:pt>
                <c:pt idx="324" formatCode="dd/mm/yy;@">
                  <c:v>43691</c:v>
                </c:pt>
                <c:pt idx="325" formatCode="dd/mm/yy;@">
                  <c:v>43691</c:v>
                </c:pt>
                <c:pt idx="326" formatCode="dd/mm/yy;@">
                  <c:v>43692</c:v>
                </c:pt>
                <c:pt idx="327" formatCode="dd/mm/yy;@">
                  <c:v>43692</c:v>
                </c:pt>
                <c:pt idx="328" formatCode="dd/mm/yy;@">
                  <c:v>43696</c:v>
                </c:pt>
                <c:pt idx="329" formatCode="dd/mm/yy;@">
                  <c:v>43696</c:v>
                </c:pt>
                <c:pt idx="330" formatCode="dd/mm/yy;@">
                  <c:v>43698</c:v>
                </c:pt>
                <c:pt idx="331" formatCode="dd/mm/yy;@">
                  <c:v>43698</c:v>
                </c:pt>
                <c:pt idx="332" formatCode="dd/mm/yy;@">
                  <c:v>43704</c:v>
                </c:pt>
                <c:pt idx="333" formatCode="dd/mm/yy;@">
                  <c:v>43704</c:v>
                </c:pt>
                <c:pt idx="334" formatCode="dd/mm/yy;@">
                  <c:v>43712</c:v>
                </c:pt>
                <c:pt idx="335" formatCode="dd/mm/yy;@">
                  <c:v>43712</c:v>
                </c:pt>
                <c:pt idx="336" formatCode="dd/mm/yy;@">
                  <c:v>43713</c:v>
                </c:pt>
                <c:pt idx="337" formatCode="dd/mm/yy;@">
                  <c:v>43713</c:v>
                </c:pt>
                <c:pt idx="338" formatCode="dd/mm/yy;@">
                  <c:v>43717</c:v>
                </c:pt>
                <c:pt idx="339" formatCode="dd/mm/yy;@">
                  <c:v>43717</c:v>
                </c:pt>
                <c:pt idx="340" formatCode="dd/mm/yy;@">
                  <c:v>43718</c:v>
                </c:pt>
                <c:pt idx="341" formatCode="dd/mm/yy;@">
                  <c:v>43718</c:v>
                </c:pt>
                <c:pt idx="342" formatCode="dd/mm/yy;@">
                  <c:v>43720</c:v>
                </c:pt>
                <c:pt idx="343" formatCode="dd/mm/yy;@">
                  <c:v>43720</c:v>
                </c:pt>
                <c:pt idx="344" formatCode="dd/mm/yy;@">
                  <c:v>43727</c:v>
                </c:pt>
                <c:pt idx="345" formatCode="dd/mm/yy;@">
                  <c:v>43727</c:v>
                </c:pt>
                <c:pt idx="346" formatCode="dd/mm/yy;@">
                  <c:v>43731</c:v>
                </c:pt>
                <c:pt idx="347" formatCode="dd/mm/yy;@">
                  <c:v>43731</c:v>
                </c:pt>
                <c:pt idx="348" formatCode="dd/mm/yy;@">
                  <c:v>43741</c:v>
                </c:pt>
                <c:pt idx="349" formatCode="dd/mm/yy;@">
                  <c:v>43741</c:v>
                </c:pt>
                <c:pt idx="350" formatCode="dd/mm/yy;@">
                  <c:v>43742</c:v>
                </c:pt>
                <c:pt idx="351" formatCode="dd/mm/yy;@">
                  <c:v>43742</c:v>
                </c:pt>
                <c:pt idx="352" formatCode="dd/mm/yy;@">
                  <c:v>43745</c:v>
                </c:pt>
                <c:pt idx="353" formatCode="dd/mm/yy;@">
                  <c:v>43745</c:v>
                </c:pt>
                <c:pt idx="354" formatCode="dd/mm/yy;@">
                  <c:v>43748</c:v>
                </c:pt>
                <c:pt idx="355" formatCode="dd/mm/yy;@">
                  <c:v>43748</c:v>
                </c:pt>
                <c:pt idx="356" formatCode="dd/mm/yy;@">
                  <c:v>43752</c:v>
                </c:pt>
                <c:pt idx="357" formatCode="dd/mm/yy;@">
                  <c:v>43752</c:v>
                </c:pt>
                <c:pt idx="358" formatCode="dd/mm/yy;@">
                  <c:v>43754</c:v>
                </c:pt>
                <c:pt idx="359" formatCode="dd/mm/yy;@">
                  <c:v>43754</c:v>
                </c:pt>
                <c:pt idx="360" formatCode="dd/mm/yy;@">
                  <c:v>43755</c:v>
                </c:pt>
                <c:pt idx="361" formatCode="dd/mm/yy;@">
                  <c:v>43755</c:v>
                </c:pt>
                <c:pt idx="362" formatCode="dd/mm/yy;@">
                  <c:v>43759</c:v>
                </c:pt>
                <c:pt idx="363" formatCode="dd/mm/yy;@">
                  <c:v>43759</c:v>
                </c:pt>
                <c:pt idx="364" formatCode="dd/mm/yy;@">
                  <c:v>43761</c:v>
                </c:pt>
                <c:pt idx="365" formatCode="dd/mm/yy;@">
                  <c:v>43761</c:v>
                </c:pt>
                <c:pt idx="366" formatCode="dd/mm/yy;@">
                  <c:v>43766</c:v>
                </c:pt>
                <c:pt idx="367" formatCode="dd/mm/yy;@">
                  <c:v>43766</c:v>
                </c:pt>
                <c:pt idx="368" formatCode="dd/mm/yy;@">
                  <c:v>43767</c:v>
                </c:pt>
                <c:pt idx="369" formatCode="dd/mm/yy;@">
                  <c:v>43767</c:v>
                </c:pt>
                <c:pt idx="370" formatCode="dd/mm/yy;@">
                  <c:v>43772</c:v>
                </c:pt>
                <c:pt idx="371" formatCode="dd/mm/yy;@">
                  <c:v>43772</c:v>
                </c:pt>
                <c:pt idx="372" formatCode="dd/mm/yy;@">
                  <c:v>43776</c:v>
                </c:pt>
                <c:pt idx="373" formatCode="dd/mm/yy;@">
                  <c:v>43784</c:v>
                </c:pt>
                <c:pt idx="374" formatCode="dd/mm/yy;@">
                  <c:v>43784</c:v>
                </c:pt>
                <c:pt idx="375" formatCode="dd/mm/yy;@">
                  <c:v>43788</c:v>
                </c:pt>
                <c:pt idx="376" formatCode="dd/mm/yy;@">
                  <c:v>43788</c:v>
                </c:pt>
                <c:pt idx="377" formatCode="dd/mm/yy;@">
                  <c:v>43790</c:v>
                </c:pt>
                <c:pt idx="378" formatCode="dd/mm/yy;@">
                  <c:v>43790</c:v>
                </c:pt>
                <c:pt idx="379" formatCode="dd/mm/yy;@">
                  <c:v>43796</c:v>
                </c:pt>
                <c:pt idx="380" formatCode="dd/mm/yy;@">
                  <c:v>43796</c:v>
                </c:pt>
                <c:pt idx="381" formatCode="dd/mm/yy;@">
                  <c:v>43797</c:v>
                </c:pt>
                <c:pt idx="382" formatCode="dd/mm/yy;@">
                  <c:v>43797</c:v>
                </c:pt>
                <c:pt idx="383" formatCode="dd/mm/yy;@">
                  <c:v>43801</c:v>
                </c:pt>
                <c:pt idx="384" formatCode="dd/mm/yy;@">
                  <c:v>43801</c:v>
                </c:pt>
                <c:pt idx="385" formatCode="dd/mm/yy;@">
                  <c:v>43809</c:v>
                </c:pt>
                <c:pt idx="386" formatCode="dd/mm/yy;@">
                  <c:v>43809</c:v>
                </c:pt>
                <c:pt idx="387" formatCode="dd/mm/yy;@">
                  <c:v>43816</c:v>
                </c:pt>
                <c:pt idx="388" formatCode="dd/mm/yy;@">
                  <c:v>43816</c:v>
                </c:pt>
                <c:pt idx="389" formatCode="dd/mm/yy;@">
                  <c:v>43822</c:v>
                </c:pt>
                <c:pt idx="390" formatCode="dd/mm/yy;@">
                  <c:v>43822</c:v>
                </c:pt>
                <c:pt idx="391" formatCode="dd/mm/yy;@">
                  <c:v>43825</c:v>
                </c:pt>
                <c:pt idx="392" formatCode="dd/mm/yy;@">
                  <c:v>43825</c:v>
                </c:pt>
              </c:numCache>
            </c:numRef>
          </c:cat>
          <c:val>
            <c:numRef>
              <c:f>'NG-LAFN-03 (29046)'!$H$3:$H$395</c:f>
              <c:numCache>
                <c:formatCode>General</c:formatCode>
                <c:ptCount val="393"/>
                <c:pt idx="0">
                  <c:v>3520</c:v>
                </c:pt>
                <c:pt idx="1">
                  <c:v>3520</c:v>
                </c:pt>
                <c:pt idx="2">
                  <c:v>3520</c:v>
                </c:pt>
                <c:pt idx="3">
                  <c:v>3520</c:v>
                </c:pt>
                <c:pt idx="4">
                  <c:v>3520</c:v>
                </c:pt>
                <c:pt idx="5">
                  <c:v>3520</c:v>
                </c:pt>
                <c:pt idx="6">
                  <c:v>3520</c:v>
                </c:pt>
                <c:pt idx="7">
                  <c:v>3520</c:v>
                </c:pt>
                <c:pt idx="8">
                  <c:v>3520</c:v>
                </c:pt>
                <c:pt idx="9">
                  <c:v>3520</c:v>
                </c:pt>
                <c:pt idx="10">
                  <c:v>3520</c:v>
                </c:pt>
                <c:pt idx="11">
                  <c:v>3520</c:v>
                </c:pt>
                <c:pt idx="12">
                  <c:v>3520</c:v>
                </c:pt>
                <c:pt idx="13">
                  <c:v>3520</c:v>
                </c:pt>
                <c:pt idx="14">
                  <c:v>3520</c:v>
                </c:pt>
                <c:pt idx="15">
                  <c:v>3520</c:v>
                </c:pt>
                <c:pt idx="16">
                  <c:v>3520</c:v>
                </c:pt>
                <c:pt idx="17">
                  <c:v>3520</c:v>
                </c:pt>
                <c:pt idx="18">
                  <c:v>3520</c:v>
                </c:pt>
                <c:pt idx="19">
                  <c:v>3520</c:v>
                </c:pt>
                <c:pt idx="20">
                  <c:v>3520</c:v>
                </c:pt>
                <c:pt idx="21">
                  <c:v>3520</c:v>
                </c:pt>
                <c:pt idx="22">
                  <c:v>3520</c:v>
                </c:pt>
                <c:pt idx="23">
                  <c:v>3520</c:v>
                </c:pt>
                <c:pt idx="24">
                  <c:v>3520</c:v>
                </c:pt>
                <c:pt idx="25">
                  <c:v>3520</c:v>
                </c:pt>
                <c:pt idx="26">
                  <c:v>3520</c:v>
                </c:pt>
                <c:pt idx="27">
                  <c:v>3520</c:v>
                </c:pt>
                <c:pt idx="28">
                  <c:v>3520</c:v>
                </c:pt>
                <c:pt idx="29">
                  <c:v>3520</c:v>
                </c:pt>
                <c:pt idx="30">
                  <c:v>3520</c:v>
                </c:pt>
                <c:pt idx="31">
                  <c:v>3520</c:v>
                </c:pt>
                <c:pt idx="32">
                  <c:v>3520</c:v>
                </c:pt>
                <c:pt idx="33">
                  <c:v>3520</c:v>
                </c:pt>
                <c:pt idx="34">
                  <c:v>3520</c:v>
                </c:pt>
                <c:pt idx="35">
                  <c:v>3520</c:v>
                </c:pt>
                <c:pt idx="36">
                  <c:v>3520</c:v>
                </c:pt>
                <c:pt idx="37">
                  <c:v>3520</c:v>
                </c:pt>
                <c:pt idx="38">
                  <c:v>3520</c:v>
                </c:pt>
                <c:pt idx="39">
                  <c:v>3520</c:v>
                </c:pt>
                <c:pt idx="40">
                  <c:v>3520</c:v>
                </c:pt>
                <c:pt idx="41">
                  <c:v>3520</c:v>
                </c:pt>
                <c:pt idx="42">
                  <c:v>3520</c:v>
                </c:pt>
                <c:pt idx="43">
                  <c:v>3520</c:v>
                </c:pt>
                <c:pt idx="44">
                  <c:v>3520</c:v>
                </c:pt>
                <c:pt idx="45">
                  <c:v>3520</c:v>
                </c:pt>
                <c:pt idx="46">
                  <c:v>3520</c:v>
                </c:pt>
                <c:pt idx="47">
                  <c:v>3520</c:v>
                </c:pt>
                <c:pt idx="48">
                  <c:v>3520</c:v>
                </c:pt>
                <c:pt idx="49">
                  <c:v>3520</c:v>
                </c:pt>
                <c:pt idx="50">
                  <c:v>3520</c:v>
                </c:pt>
                <c:pt idx="51">
                  <c:v>3520</c:v>
                </c:pt>
                <c:pt idx="52">
                  <c:v>3520</c:v>
                </c:pt>
                <c:pt idx="53">
                  <c:v>3520</c:v>
                </c:pt>
                <c:pt idx="54">
                  <c:v>3520</c:v>
                </c:pt>
                <c:pt idx="55">
                  <c:v>3520</c:v>
                </c:pt>
                <c:pt idx="56">
                  <c:v>3520</c:v>
                </c:pt>
                <c:pt idx="57">
                  <c:v>3520</c:v>
                </c:pt>
                <c:pt idx="58">
                  <c:v>3520</c:v>
                </c:pt>
                <c:pt idx="59">
                  <c:v>3520</c:v>
                </c:pt>
                <c:pt idx="60">
                  <c:v>3520</c:v>
                </c:pt>
                <c:pt idx="61">
                  <c:v>3520</c:v>
                </c:pt>
                <c:pt idx="62">
                  <c:v>3520</c:v>
                </c:pt>
                <c:pt idx="63">
                  <c:v>3520</c:v>
                </c:pt>
                <c:pt idx="64">
                  <c:v>3520</c:v>
                </c:pt>
                <c:pt idx="65">
                  <c:v>3520</c:v>
                </c:pt>
                <c:pt idx="66">
                  <c:v>3520</c:v>
                </c:pt>
                <c:pt idx="67">
                  <c:v>3520</c:v>
                </c:pt>
                <c:pt idx="68">
                  <c:v>3520</c:v>
                </c:pt>
                <c:pt idx="69">
                  <c:v>3520</c:v>
                </c:pt>
                <c:pt idx="70">
                  <c:v>3520</c:v>
                </c:pt>
                <c:pt idx="71">
                  <c:v>3520</c:v>
                </c:pt>
                <c:pt idx="72">
                  <c:v>3520</c:v>
                </c:pt>
                <c:pt idx="73">
                  <c:v>3520</c:v>
                </c:pt>
                <c:pt idx="74">
                  <c:v>3520</c:v>
                </c:pt>
                <c:pt idx="75">
                  <c:v>3520</c:v>
                </c:pt>
                <c:pt idx="76">
                  <c:v>3520</c:v>
                </c:pt>
                <c:pt idx="77">
                  <c:v>3520</c:v>
                </c:pt>
                <c:pt idx="78">
                  <c:v>3520</c:v>
                </c:pt>
                <c:pt idx="79">
                  <c:v>3520</c:v>
                </c:pt>
                <c:pt idx="80">
                  <c:v>3520</c:v>
                </c:pt>
                <c:pt idx="81">
                  <c:v>3520</c:v>
                </c:pt>
                <c:pt idx="82">
                  <c:v>3520</c:v>
                </c:pt>
                <c:pt idx="83">
                  <c:v>3520</c:v>
                </c:pt>
                <c:pt idx="84">
                  <c:v>3520</c:v>
                </c:pt>
                <c:pt idx="85">
                  <c:v>3520</c:v>
                </c:pt>
                <c:pt idx="86">
                  <c:v>3520</c:v>
                </c:pt>
                <c:pt idx="87">
                  <c:v>3520</c:v>
                </c:pt>
                <c:pt idx="88">
                  <c:v>3520</c:v>
                </c:pt>
                <c:pt idx="89">
                  <c:v>3520</c:v>
                </c:pt>
                <c:pt idx="90">
                  <c:v>3520</c:v>
                </c:pt>
                <c:pt idx="91">
                  <c:v>3520</c:v>
                </c:pt>
                <c:pt idx="92">
                  <c:v>3520</c:v>
                </c:pt>
                <c:pt idx="93">
                  <c:v>3520</c:v>
                </c:pt>
                <c:pt idx="94">
                  <c:v>3520</c:v>
                </c:pt>
                <c:pt idx="95">
                  <c:v>3520</c:v>
                </c:pt>
                <c:pt idx="96">
                  <c:v>3520</c:v>
                </c:pt>
                <c:pt idx="97">
                  <c:v>3520</c:v>
                </c:pt>
                <c:pt idx="98">
                  <c:v>3520</c:v>
                </c:pt>
                <c:pt idx="99">
                  <c:v>3520</c:v>
                </c:pt>
                <c:pt idx="100">
                  <c:v>3520</c:v>
                </c:pt>
                <c:pt idx="101">
                  <c:v>3520</c:v>
                </c:pt>
                <c:pt idx="102">
                  <c:v>3520</c:v>
                </c:pt>
                <c:pt idx="103">
                  <c:v>3520</c:v>
                </c:pt>
                <c:pt idx="104">
                  <c:v>3520</c:v>
                </c:pt>
                <c:pt idx="105">
                  <c:v>3520</c:v>
                </c:pt>
                <c:pt idx="106">
                  <c:v>3520</c:v>
                </c:pt>
                <c:pt idx="107">
                  <c:v>3520</c:v>
                </c:pt>
                <c:pt idx="108">
                  <c:v>3520</c:v>
                </c:pt>
                <c:pt idx="109">
                  <c:v>3520</c:v>
                </c:pt>
                <c:pt idx="110">
                  <c:v>3520</c:v>
                </c:pt>
                <c:pt idx="111">
                  <c:v>3520</c:v>
                </c:pt>
                <c:pt idx="112">
                  <c:v>3520</c:v>
                </c:pt>
                <c:pt idx="113">
                  <c:v>3520</c:v>
                </c:pt>
                <c:pt idx="114">
                  <c:v>3520</c:v>
                </c:pt>
                <c:pt idx="115">
                  <c:v>3520</c:v>
                </c:pt>
                <c:pt idx="116">
                  <c:v>3520</c:v>
                </c:pt>
                <c:pt idx="117">
                  <c:v>3520</c:v>
                </c:pt>
                <c:pt idx="118">
                  <c:v>3520</c:v>
                </c:pt>
                <c:pt idx="119">
                  <c:v>3520</c:v>
                </c:pt>
                <c:pt idx="120">
                  <c:v>3520</c:v>
                </c:pt>
                <c:pt idx="121">
                  <c:v>3520</c:v>
                </c:pt>
                <c:pt idx="122">
                  <c:v>3520</c:v>
                </c:pt>
                <c:pt idx="123">
                  <c:v>3520</c:v>
                </c:pt>
                <c:pt idx="124">
                  <c:v>3520</c:v>
                </c:pt>
                <c:pt idx="125">
                  <c:v>3520</c:v>
                </c:pt>
                <c:pt idx="126">
                  <c:v>3520</c:v>
                </c:pt>
                <c:pt idx="127">
                  <c:v>3520</c:v>
                </c:pt>
                <c:pt idx="128">
                  <c:v>3520</c:v>
                </c:pt>
                <c:pt idx="129">
                  <c:v>3520</c:v>
                </c:pt>
                <c:pt idx="130">
                  <c:v>3520</c:v>
                </c:pt>
                <c:pt idx="131">
                  <c:v>3520</c:v>
                </c:pt>
                <c:pt idx="132">
                  <c:v>3520</c:v>
                </c:pt>
                <c:pt idx="133">
                  <c:v>3520</c:v>
                </c:pt>
                <c:pt idx="134">
                  <c:v>3520</c:v>
                </c:pt>
                <c:pt idx="135">
                  <c:v>3520</c:v>
                </c:pt>
                <c:pt idx="136">
                  <c:v>3520</c:v>
                </c:pt>
                <c:pt idx="137">
                  <c:v>3520</c:v>
                </c:pt>
                <c:pt idx="138">
                  <c:v>3520</c:v>
                </c:pt>
                <c:pt idx="139">
                  <c:v>3520</c:v>
                </c:pt>
                <c:pt idx="140">
                  <c:v>3520</c:v>
                </c:pt>
                <c:pt idx="141">
                  <c:v>3520</c:v>
                </c:pt>
                <c:pt idx="142">
                  <c:v>3520</c:v>
                </c:pt>
                <c:pt idx="143">
                  <c:v>3520</c:v>
                </c:pt>
                <c:pt idx="144">
                  <c:v>3520</c:v>
                </c:pt>
                <c:pt idx="145">
                  <c:v>3520</c:v>
                </c:pt>
                <c:pt idx="146">
                  <c:v>3520</c:v>
                </c:pt>
                <c:pt idx="147">
                  <c:v>3520</c:v>
                </c:pt>
                <c:pt idx="148">
                  <c:v>3520</c:v>
                </c:pt>
                <c:pt idx="149">
                  <c:v>3520</c:v>
                </c:pt>
                <c:pt idx="150">
                  <c:v>3520</c:v>
                </c:pt>
                <c:pt idx="151">
                  <c:v>3520</c:v>
                </c:pt>
                <c:pt idx="152">
                  <c:v>3520</c:v>
                </c:pt>
                <c:pt idx="153">
                  <c:v>3520</c:v>
                </c:pt>
                <c:pt idx="154">
                  <c:v>3520</c:v>
                </c:pt>
                <c:pt idx="155">
                  <c:v>3520</c:v>
                </c:pt>
                <c:pt idx="156">
                  <c:v>3520</c:v>
                </c:pt>
                <c:pt idx="157">
                  <c:v>3520</c:v>
                </c:pt>
                <c:pt idx="158">
                  <c:v>3520</c:v>
                </c:pt>
                <c:pt idx="159">
                  <c:v>3520</c:v>
                </c:pt>
                <c:pt idx="160">
                  <c:v>3520</c:v>
                </c:pt>
                <c:pt idx="161">
                  <c:v>3520</c:v>
                </c:pt>
                <c:pt idx="162">
                  <c:v>3520</c:v>
                </c:pt>
                <c:pt idx="163">
                  <c:v>3520</c:v>
                </c:pt>
                <c:pt idx="164">
                  <c:v>3520</c:v>
                </c:pt>
                <c:pt idx="165">
                  <c:v>3520</c:v>
                </c:pt>
                <c:pt idx="166">
                  <c:v>3520</c:v>
                </c:pt>
                <c:pt idx="167">
                  <c:v>3520</c:v>
                </c:pt>
                <c:pt idx="168">
                  <c:v>3520</c:v>
                </c:pt>
                <c:pt idx="169">
                  <c:v>3520</c:v>
                </c:pt>
                <c:pt idx="170">
                  <c:v>3520</c:v>
                </c:pt>
                <c:pt idx="171">
                  <c:v>3520</c:v>
                </c:pt>
                <c:pt idx="172">
                  <c:v>3520</c:v>
                </c:pt>
                <c:pt idx="173">
                  <c:v>3520</c:v>
                </c:pt>
                <c:pt idx="174">
                  <c:v>3520</c:v>
                </c:pt>
                <c:pt idx="175">
                  <c:v>3520</c:v>
                </c:pt>
                <c:pt idx="176">
                  <c:v>3520</c:v>
                </c:pt>
                <c:pt idx="177">
                  <c:v>3520</c:v>
                </c:pt>
                <c:pt idx="178">
                  <c:v>3520</c:v>
                </c:pt>
                <c:pt idx="179">
                  <c:v>3520</c:v>
                </c:pt>
                <c:pt idx="180">
                  <c:v>3520</c:v>
                </c:pt>
                <c:pt idx="181">
                  <c:v>3520</c:v>
                </c:pt>
                <c:pt idx="182">
                  <c:v>3520</c:v>
                </c:pt>
                <c:pt idx="183">
                  <c:v>3520</c:v>
                </c:pt>
                <c:pt idx="184">
                  <c:v>3520</c:v>
                </c:pt>
                <c:pt idx="185">
                  <c:v>3520</c:v>
                </c:pt>
                <c:pt idx="186">
                  <c:v>3520</c:v>
                </c:pt>
                <c:pt idx="187">
                  <c:v>3520</c:v>
                </c:pt>
                <c:pt idx="188">
                  <c:v>3520</c:v>
                </c:pt>
                <c:pt idx="189">
                  <c:v>3520</c:v>
                </c:pt>
                <c:pt idx="190">
                  <c:v>3520</c:v>
                </c:pt>
                <c:pt idx="191">
                  <c:v>3520</c:v>
                </c:pt>
                <c:pt idx="192">
                  <c:v>3520</c:v>
                </c:pt>
                <c:pt idx="193">
                  <c:v>3520</c:v>
                </c:pt>
                <c:pt idx="194">
                  <c:v>3520</c:v>
                </c:pt>
                <c:pt idx="195">
                  <c:v>3520</c:v>
                </c:pt>
                <c:pt idx="196">
                  <c:v>3520</c:v>
                </c:pt>
                <c:pt idx="197">
                  <c:v>3520</c:v>
                </c:pt>
                <c:pt idx="198">
                  <c:v>3520</c:v>
                </c:pt>
                <c:pt idx="199">
                  <c:v>3520</c:v>
                </c:pt>
                <c:pt idx="200">
                  <c:v>3520</c:v>
                </c:pt>
                <c:pt idx="201">
                  <c:v>3520</c:v>
                </c:pt>
                <c:pt idx="202">
                  <c:v>3520</c:v>
                </c:pt>
                <c:pt idx="203">
                  <c:v>3520</c:v>
                </c:pt>
                <c:pt idx="204">
                  <c:v>3520</c:v>
                </c:pt>
                <c:pt idx="205">
                  <c:v>3520</c:v>
                </c:pt>
                <c:pt idx="206">
                  <c:v>3520</c:v>
                </c:pt>
                <c:pt idx="207">
                  <c:v>3520</c:v>
                </c:pt>
                <c:pt idx="208">
                  <c:v>3520</c:v>
                </c:pt>
                <c:pt idx="209">
                  <c:v>3520</c:v>
                </c:pt>
                <c:pt idx="210">
                  <c:v>3520</c:v>
                </c:pt>
                <c:pt idx="211">
                  <c:v>3520</c:v>
                </c:pt>
                <c:pt idx="212">
                  <c:v>3520</c:v>
                </c:pt>
                <c:pt idx="213">
                  <c:v>3520</c:v>
                </c:pt>
                <c:pt idx="214">
                  <c:v>3520</c:v>
                </c:pt>
                <c:pt idx="215">
                  <c:v>3520</c:v>
                </c:pt>
                <c:pt idx="216">
                  <c:v>3520</c:v>
                </c:pt>
                <c:pt idx="217">
                  <c:v>3520</c:v>
                </c:pt>
                <c:pt idx="218">
                  <c:v>3520</c:v>
                </c:pt>
                <c:pt idx="219">
                  <c:v>3520</c:v>
                </c:pt>
                <c:pt idx="220">
                  <c:v>3520</c:v>
                </c:pt>
                <c:pt idx="221">
                  <c:v>3520</c:v>
                </c:pt>
                <c:pt idx="222">
                  <c:v>3520</c:v>
                </c:pt>
                <c:pt idx="223">
                  <c:v>3520</c:v>
                </c:pt>
                <c:pt idx="224">
                  <c:v>3520</c:v>
                </c:pt>
                <c:pt idx="225">
                  <c:v>3520</c:v>
                </c:pt>
                <c:pt idx="226">
                  <c:v>3520</c:v>
                </c:pt>
                <c:pt idx="227">
                  <c:v>3520</c:v>
                </c:pt>
                <c:pt idx="228">
                  <c:v>3520</c:v>
                </c:pt>
                <c:pt idx="229">
                  <c:v>3520</c:v>
                </c:pt>
                <c:pt idx="230">
                  <c:v>3520</c:v>
                </c:pt>
                <c:pt idx="231">
                  <c:v>3520</c:v>
                </c:pt>
                <c:pt idx="232">
                  <c:v>3520</c:v>
                </c:pt>
                <c:pt idx="233">
                  <c:v>3520</c:v>
                </c:pt>
                <c:pt idx="234">
                  <c:v>3520</c:v>
                </c:pt>
                <c:pt idx="235">
                  <c:v>3520</c:v>
                </c:pt>
                <c:pt idx="236">
                  <c:v>3520</c:v>
                </c:pt>
                <c:pt idx="237">
                  <c:v>3520</c:v>
                </c:pt>
                <c:pt idx="238">
                  <c:v>3520</c:v>
                </c:pt>
                <c:pt idx="239">
                  <c:v>3520</c:v>
                </c:pt>
                <c:pt idx="240">
                  <c:v>3520</c:v>
                </c:pt>
                <c:pt idx="241">
                  <c:v>3520</c:v>
                </c:pt>
                <c:pt idx="242">
                  <c:v>3520</c:v>
                </c:pt>
                <c:pt idx="243">
                  <c:v>3520</c:v>
                </c:pt>
                <c:pt idx="244">
                  <c:v>3520</c:v>
                </c:pt>
                <c:pt idx="245">
                  <c:v>3520</c:v>
                </c:pt>
                <c:pt idx="246">
                  <c:v>3520</c:v>
                </c:pt>
                <c:pt idx="247">
                  <c:v>3520</c:v>
                </c:pt>
                <c:pt idx="248">
                  <c:v>3520</c:v>
                </c:pt>
                <c:pt idx="249">
                  <c:v>3520</c:v>
                </c:pt>
                <c:pt idx="250">
                  <c:v>3520</c:v>
                </c:pt>
                <c:pt idx="251">
                  <c:v>3520</c:v>
                </c:pt>
                <c:pt idx="252">
                  <c:v>3520</c:v>
                </c:pt>
                <c:pt idx="253">
                  <c:v>3520</c:v>
                </c:pt>
                <c:pt idx="254">
                  <c:v>3520</c:v>
                </c:pt>
                <c:pt idx="255">
                  <c:v>3520</c:v>
                </c:pt>
                <c:pt idx="256">
                  <c:v>3520</c:v>
                </c:pt>
                <c:pt idx="257">
                  <c:v>3520</c:v>
                </c:pt>
                <c:pt idx="258">
                  <c:v>3520</c:v>
                </c:pt>
                <c:pt idx="259">
                  <c:v>3520</c:v>
                </c:pt>
                <c:pt idx="260">
                  <c:v>3520</c:v>
                </c:pt>
                <c:pt idx="261">
                  <c:v>3520</c:v>
                </c:pt>
                <c:pt idx="262">
                  <c:v>3520</c:v>
                </c:pt>
                <c:pt idx="263">
                  <c:v>3520</c:v>
                </c:pt>
                <c:pt idx="264">
                  <c:v>3520</c:v>
                </c:pt>
                <c:pt idx="265">
                  <c:v>3520</c:v>
                </c:pt>
                <c:pt idx="266">
                  <c:v>3520</c:v>
                </c:pt>
                <c:pt idx="267">
                  <c:v>3520</c:v>
                </c:pt>
                <c:pt idx="268">
                  <c:v>3520</c:v>
                </c:pt>
                <c:pt idx="269">
                  <c:v>3520</c:v>
                </c:pt>
                <c:pt idx="270">
                  <c:v>3520</c:v>
                </c:pt>
                <c:pt idx="271">
                  <c:v>3520</c:v>
                </c:pt>
                <c:pt idx="272">
                  <c:v>3520</c:v>
                </c:pt>
                <c:pt idx="273">
                  <c:v>3520</c:v>
                </c:pt>
                <c:pt idx="274">
                  <c:v>3520</c:v>
                </c:pt>
                <c:pt idx="275">
                  <c:v>3520</c:v>
                </c:pt>
                <c:pt idx="276">
                  <c:v>3520</c:v>
                </c:pt>
                <c:pt idx="277">
                  <c:v>3520</c:v>
                </c:pt>
                <c:pt idx="278">
                  <c:v>3520</c:v>
                </c:pt>
                <c:pt idx="279">
                  <c:v>3520</c:v>
                </c:pt>
                <c:pt idx="280">
                  <c:v>3520</c:v>
                </c:pt>
                <c:pt idx="281">
                  <c:v>3520</c:v>
                </c:pt>
                <c:pt idx="282">
                  <c:v>3520</c:v>
                </c:pt>
                <c:pt idx="283">
                  <c:v>3520</c:v>
                </c:pt>
                <c:pt idx="284">
                  <c:v>3520</c:v>
                </c:pt>
                <c:pt idx="285">
                  <c:v>3520</c:v>
                </c:pt>
                <c:pt idx="286">
                  <c:v>3520</c:v>
                </c:pt>
                <c:pt idx="287">
                  <c:v>3520</c:v>
                </c:pt>
                <c:pt idx="288">
                  <c:v>3520</c:v>
                </c:pt>
                <c:pt idx="289">
                  <c:v>3520</c:v>
                </c:pt>
                <c:pt idx="290">
                  <c:v>3520</c:v>
                </c:pt>
                <c:pt idx="291">
                  <c:v>3520</c:v>
                </c:pt>
                <c:pt idx="292">
                  <c:v>3520</c:v>
                </c:pt>
                <c:pt idx="293">
                  <c:v>3520</c:v>
                </c:pt>
                <c:pt idx="294">
                  <c:v>3520</c:v>
                </c:pt>
                <c:pt idx="295">
                  <c:v>3520</c:v>
                </c:pt>
                <c:pt idx="296">
                  <c:v>3520</c:v>
                </c:pt>
                <c:pt idx="297">
                  <c:v>3520</c:v>
                </c:pt>
                <c:pt idx="298">
                  <c:v>3520</c:v>
                </c:pt>
                <c:pt idx="299">
                  <c:v>3520</c:v>
                </c:pt>
                <c:pt idx="300">
                  <c:v>3520</c:v>
                </c:pt>
                <c:pt idx="301">
                  <c:v>3520</c:v>
                </c:pt>
                <c:pt idx="302">
                  <c:v>3520</c:v>
                </c:pt>
                <c:pt idx="303">
                  <c:v>3520</c:v>
                </c:pt>
                <c:pt idx="304">
                  <c:v>3520</c:v>
                </c:pt>
                <c:pt idx="305">
                  <c:v>3520</c:v>
                </c:pt>
                <c:pt idx="306">
                  <c:v>3520</c:v>
                </c:pt>
                <c:pt idx="307">
                  <c:v>3520</c:v>
                </c:pt>
                <c:pt idx="308">
                  <c:v>3520</c:v>
                </c:pt>
                <c:pt idx="309">
                  <c:v>3520</c:v>
                </c:pt>
                <c:pt idx="310">
                  <c:v>3520</c:v>
                </c:pt>
                <c:pt idx="311">
                  <c:v>3520</c:v>
                </c:pt>
                <c:pt idx="312">
                  <c:v>3520</c:v>
                </c:pt>
                <c:pt idx="313">
                  <c:v>3520</c:v>
                </c:pt>
                <c:pt idx="314">
                  <c:v>3520</c:v>
                </c:pt>
                <c:pt idx="315">
                  <c:v>3520</c:v>
                </c:pt>
                <c:pt idx="316">
                  <c:v>3520</c:v>
                </c:pt>
                <c:pt idx="317">
                  <c:v>3520</c:v>
                </c:pt>
                <c:pt idx="318">
                  <c:v>3520</c:v>
                </c:pt>
                <c:pt idx="319">
                  <c:v>3520</c:v>
                </c:pt>
                <c:pt idx="320">
                  <c:v>3520</c:v>
                </c:pt>
                <c:pt idx="321">
                  <c:v>3520</c:v>
                </c:pt>
                <c:pt idx="322">
                  <c:v>3520</c:v>
                </c:pt>
                <c:pt idx="323">
                  <c:v>3520</c:v>
                </c:pt>
                <c:pt idx="324">
                  <c:v>3520</c:v>
                </c:pt>
                <c:pt idx="325">
                  <c:v>3520</c:v>
                </c:pt>
                <c:pt idx="326">
                  <c:v>3520</c:v>
                </c:pt>
                <c:pt idx="327">
                  <c:v>3520</c:v>
                </c:pt>
                <c:pt idx="328">
                  <c:v>3520</c:v>
                </c:pt>
                <c:pt idx="329">
                  <c:v>3520</c:v>
                </c:pt>
                <c:pt idx="330">
                  <c:v>3520</c:v>
                </c:pt>
                <c:pt idx="331">
                  <c:v>3520</c:v>
                </c:pt>
                <c:pt idx="332">
                  <c:v>3520</c:v>
                </c:pt>
                <c:pt idx="333">
                  <c:v>3520</c:v>
                </c:pt>
                <c:pt idx="334">
                  <c:v>3520</c:v>
                </c:pt>
                <c:pt idx="335">
                  <c:v>3520</c:v>
                </c:pt>
                <c:pt idx="336">
                  <c:v>3520</c:v>
                </c:pt>
                <c:pt idx="337">
                  <c:v>3520</c:v>
                </c:pt>
                <c:pt idx="338">
                  <c:v>3520</c:v>
                </c:pt>
                <c:pt idx="339">
                  <c:v>3520</c:v>
                </c:pt>
                <c:pt idx="340">
                  <c:v>3520</c:v>
                </c:pt>
                <c:pt idx="341">
                  <c:v>3520</c:v>
                </c:pt>
                <c:pt idx="342">
                  <c:v>3520</c:v>
                </c:pt>
                <c:pt idx="343">
                  <c:v>3520</c:v>
                </c:pt>
                <c:pt idx="344">
                  <c:v>3520</c:v>
                </c:pt>
                <c:pt idx="345">
                  <c:v>3520</c:v>
                </c:pt>
                <c:pt idx="346">
                  <c:v>3520</c:v>
                </c:pt>
                <c:pt idx="347">
                  <c:v>3520</c:v>
                </c:pt>
                <c:pt idx="348">
                  <c:v>3520</c:v>
                </c:pt>
                <c:pt idx="349">
                  <c:v>3520</c:v>
                </c:pt>
                <c:pt idx="350">
                  <c:v>3520</c:v>
                </c:pt>
                <c:pt idx="351">
                  <c:v>3520</c:v>
                </c:pt>
                <c:pt idx="352">
                  <c:v>3520</c:v>
                </c:pt>
                <c:pt idx="353">
                  <c:v>3520</c:v>
                </c:pt>
                <c:pt idx="354">
                  <c:v>3520</c:v>
                </c:pt>
                <c:pt idx="355">
                  <c:v>3520</c:v>
                </c:pt>
                <c:pt idx="356">
                  <c:v>3520</c:v>
                </c:pt>
                <c:pt idx="357">
                  <c:v>3520</c:v>
                </c:pt>
                <c:pt idx="358">
                  <c:v>3520</c:v>
                </c:pt>
                <c:pt idx="359">
                  <c:v>3520</c:v>
                </c:pt>
                <c:pt idx="360">
                  <c:v>3520</c:v>
                </c:pt>
                <c:pt idx="361">
                  <c:v>3520</c:v>
                </c:pt>
                <c:pt idx="362">
                  <c:v>3520</c:v>
                </c:pt>
                <c:pt idx="363">
                  <c:v>3520</c:v>
                </c:pt>
                <c:pt idx="364">
                  <c:v>3520</c:v>
                </c:pt>
                <c:pt idx="365">
                  <c:v>3520</c:v>
                </c:pt>
                <c:pt idx="366">
                  <c:v>3520</c:v>
                </c:pt>
                <c:pt idx="367">
                  <c:v>3520</c:v>
                </c:pt>
                <c:pt idx="368">
                  <c:v>3520</c:v>
                </c:pt>
                <c:pt idx="369">
                  <c:v>3520</c:v>
                </c:pt>
                <c:pt idx="370">
                  <c:v>3520</c:v>
                </c:pt>
                <c:pt idx="371">
                  <c:v>3520</c:v>
                </c:pt>
                <c:pt idx="372">
                  <c:v>3520</c:v>
                </c:pt>
                <c:pt idx="373">
                  <c:v>3520</c:v>
                </c:pt>
                <c:pt idx="374">
                  <c:v>3520</c:v>
                </c:pt>
                <c:pt idx="375">
                  <c:v>3520</c:v>
                </c:pt>
                <c:pt idx="376">
                  <c:v>3520</c:v>
                </c:pt>
                <c:pt idx="377">
                  <c:v>3520</c:v>
                </c:pt>
                <c:pt idx="378">
                  <c:v>3520</c:v>
                </c:pt>
                <c:pt idx="379">
                  <c:v>3520</c:v>
                </c:pt>
                <c:pt idx="380">
                  <c:v>3520</c:v>
                </c:pt>
                <c:pt idx="381">
                  <c:v>3520</c:v>
                </c:pt>
                <c:pt idx="382">
                  <c:v>3520</c:v>
                </c:pt>
                <c:pt idx="383">
                  <c:v>3520</c:v>
                </c:pt>
                <c:pt idx="384">
                  <c:v>3520</c:v>
                </c:pt>
                <c:pt idx="385">
                  <c:v>3520</c:v>
                </c:pt>
                <c:pt idx="386">
                  <c:v>3520</c:v>
                </c:pt>
                <c:pt idx="387">
                  <c:v>3520</c:v>
                </c:pt>
                <c:pt idx="388">
                  <c:v>3520</c:v>
                </c:pt>
                <c:pt idx="389">
                  <c:v>3520</c:v>
                </c:pt>
                <c:pt idx="390">
                  <c:v>3520</c:v>
                </c:pt>
                <c:pt idx="391">
                  <c:v>3520</c:v>
                </c:pt>
                <c:pt idx="392">
                  <c:v>3520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'NG-LAFN-03 (29046)'!$K$2</c:f>
              <c:strCache>
                <c:ptCount val="1"/>
                <c:pt idx="0">
                  <c:v>Alert limit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70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'NG-LAFN-03 (29046)'!$L$3:$L$395</c:f>
              <c:numCache>
                <c:formatCode>m/d/yyyy</c:formatCode>
                <c:ptCount val="393"/>
                <c:pt idx="0">
                  <c:v>43103</c:v>
                </c:pt>
                <c:pt idx="1">
                  <c:v>43103</c:v>
                </c:pt>
                <c:pt idx="2">
                  <c:v>43104</c:v>
                </c:pt>
                <c:pt idx="3">
                  <c:v>43104</c:v>
                </c:pt>
                <c:pt idx="4">
                  <c:v>43109</c:v>
                </c:pt>
                <c:pt idx="5">
                  <c:v>43109</c:v>
                </c:pt>
                <c:pt idx="6">
                  <c:v>43111</c:v>
                </c:pt>
                <c:pt idx="7">
                  <c:v>43111</c:v>
                </c:pt>
                <c:pt idx="8">
                  <c:v>43116</c:v>
                </c:pt>
                <c:pt idx="9">
                  <c:v>43116</c:v>
                </c:pt>
                <c:pt idx="10">
                  <c:v>43118</c:v>
                </c:pt>
                <c:pt idx="11">
                  <c:v>43118</c:v>
                </c:pt>
                <c:pt idx="12">
                  <c:v>43120</c:v>
                </c:pt>
                <c:pt idx="13">
                  <c:v>43121</c:v>
                </c:pt>
                <c:pt idx="14">
                  <c:v>43121</c:v>
                </c:pt>
                <c:pt idx="15">
                  <c:v>43122</c:v>
                </c:pt>
                <c:pt idx="16">
                  <c:v>43123</c:v>
                </c:pt>
                <c:pt idx="17">
                  <c:v>43123</c:v>
                </c:pt>
                <c:pt idx="18">
                  <c:v>43124</c:v>
                </c:pt>
                <c:pt idx="19">
                  <c:v>43124</c:v>
                </c:pt>
                <c:pt idx="20">
                  <c:v>43125</c:v>
                </c:pt>
                <c:pt idx="21">
                  <c:v>43125</c:v>
                </c:pt>
                <c:pt idx="22">
                  <c:v>43129</c:v>
                </c:pt>
                <c:pt idx="23">
                  <c:v>43129</c:v>
                </c:pt>
                <c:pt idx="24">
                  <c:v>43132</c:v>
                </c:pt>
                <c:pt idx="25">
                  <c:v>43132</c:v>
                </c:pt>
                <c:pt idx="26">
                  <c:v>43136</c:v>
                </c:pt>
                <c:pt idx="27">
                  <c:v>43136</c:v>
                </c:pt>
                <c:pt idx="28">
                  <c:v>43137</c:v>
                </c:pt>
                <c:pt idx="29">
                  <c:v>43137</c:v>
                </c:pt>
                <c:pt idx="30">
                  <c:v>43139</c:v>
                </c:pt>
                <c:pt idx="31">
                  <c:v>43139</c:v>
                </c:pt>
                <c:pt idx="32">
                  <c:v>43155</c:v>
                </c:pt>
                <c:pt idx="33">
                  <c:v>43155</c:v>
                </c:pt>
                <c:pt idx="34">
                  <c:v>43158</c:v>
                </c:pt>
                <c:pt idx="35">
                  <c:v>43158</c:v>
                </c:pt>
                <c:pt idx="36">
                  <c:v>43160</c:v>
                </c:pt>
                <c:pt idx="37">
                  <c:v>43160</c:v>
                </c:pt>
                <c:pt idx="38">
                  <c:v>43164</c:v>
                </c:pt>
                <c:pt idx="39">
                  <c:v>43164</c:v>
                </c:pt>
                <c:pt idx="40">
                  <c:v>43166</c:v>
                </c:pt>
                <c:pt idx="41">
                  <c:v>43166</c:v>
                </c:pt>
                <c:pt idx="42">
                  <c:v>43171</c:v>
                </c:pt>
                <c:pt idx="43">
                  <c:v>43171</c:v>
                </c:pt>
                <c:pt idx="44">
                  <c:v>43173</c:v>
                </c:pt>
                <c:pt idx="45">
                  <c:v>43173</c:v>
                </c:pt>
                <c:pt idx="46">
                  <c:v>43174</c:v>
                </c:pt>
                <c:pt idx="47">
                  <c:v>43174</c:v>
                </c:pt>
                <c:pt idx="48">
                  <c:v>43179</c:v>
                </c:pt>
                <c:pt idx="49">
                  <c:v>43179</c:v>
                </c:pt>
                <c:pt idx="50">
                  <c:v>43181</c:v>
                </c:pt>
                <c:pt idx="51">
                  <c:v>43181</c:v>
                </c:pt>
                <c:pt idx="52">
                  <c:v>43185</c:v>
                </c:pt>
                <c:pt idx="53">
                  <c:v>43185</c:v>
                </c:pt>
                <c:pt idx="54">
                  <c:v>43186</c:v>
                </c:pt>
                <c:pt idx="55">
                  <c:v>43186</c:v>
                </c:pt>
                <c:pt idx="56">
                  <c:v>43188</c:v>
                </c:pt>
                <c:pt idx="57">
                  <c:v>43188</c:v>
                </c:pt>
                <c:pt idx="58">
                  <c:v>43192</c:v>
                </c:pt>
                <c:pt idx="59">
                  <c:v>43192</c:v>
                </c:pt>
                <c:pt idx="60">
                  <c:v>43193</c:v>
                </c:pt>
                <c:pt idx="61">
                  <c:v>43193</c:v>
                </c:pt>
                <c:pt idx="62">
                  <c:v>43195</c:v>
                </c:pt>
                <c:pt idx="63">
                  <c:v>43195</c:v>
                </c:pt>
                <c:pt idx="64">
                  <c:v>43206</c:v>
                </c:pt>
                <c:pt idx="65">
                  <c:v>43206</c:v>
                </c:pt>
                <c:pt idx="66">
                  <c:v>43207</c:v>
                </c:pt>
                <c:pt idx="67">
                  <c:v>43207</c:v>
                </c:pt>
                <c:pt idx="68">
                  <c:v>43209</c:v>
                </c:pt>
                <c:pt idx="69">
                  <c:v>43209</c:v>
                </c:pt>
                <c:pt idx="70">
                  <c:v>43213</c:v>
                </c:pt>
                <c:pt idx="71">
                  <c:v>43213</c:v>
                </c:pt>
                <c:pt idx="72">
                  <c:v>43216</c:v>
                </c:pt>
                <c:pt idx="73">
                  <c:v>43216</c:v>
                </c:pt>
                <c:pt idx="74">
                  <c:v>43223</c:v>
                </c:pt>
                <c:pt idx="75">
                  <c:v>43223</c:v>
                </c:pt>
                <c:pt idx="76">
                  <c:v>43227</c:v>
                </c:pt>
                <c:pt idx="77">
                  <c:v>43227</c:v>
                </c:pt>
                <c:pt idx="78">
                  <c:v>43229</c:v>
                </c:pt>
                <c:pt idx="79">
                  <c:v>43229</c:v>
                </c:pt>
                <c:pt idx="80">
                  <c:v>43230</c:v>
                </c:pt>
                <c:pt idx="81">
                  <c:v>43230</c:v>
                </c:pt>
                <c:pt idx="82">
                  <c:v>43236</c:v>
                </c:pt>
                <c:pt idx="83">
                  <c:v>43236</c:v>
                </c:pt>
                <c:pt idx="84">
                  <c:v>43237</c:v>
                </c:pt>
                <c:pt idx="85">
                  <c:v>43237</c:v>
                </c:pt>
                <c:pt idx="86">
                  <c:v>43242</c:v>
                </c:pt>
                <c:pt idx="87">
                  <c:v>43242</c:v>
                </c:pt>
                <c:pt idx="88">
                  <c:v>43250</c:v>
                </c:pt>
                <c:pt idx="89">
                  <c:v>43250</c:v>
                </c:pt>
                <c:pt idx="90">
                  <c:v>43251</c:v>
                </c:pt>
                <c:pt idx="91">
                  <c:v>43251</c:v>
                </c:pt>
                <c:pt idx="92">
                  <c:v>43255</c:v>
                </c:pt>
                <c:pt idx="93">
                  <c:v>43255</c:v>
                </c:pt>
                <c:pt idx="94">
                  <c:v>43256</c:v>
                </c:pt>
                <c:pt idx="95">
                  <c:v>43256</c:v>
                </c:pt>
                <c:pt idx="96">
                  <c:v>43258</c:v>
                </c:pt>
                <c:pt idx="97">
                  <c:v>43258</c:v>
                </c:pt>
                <c:pt idx="98">
                  <c:v>43262</c:v>
                </c:pt>
                <c:pt idx="99">
                  <c:v>43262</c:v>
                </c:pt>
                <c:pt idx="100">
                  <c:v>43263</c:v>
                </c:pt>
                <c:pt idx="101">
                  <c:v>43263</c:v>
                </c:pt>
                <c:pt idx="102">
                  <c:v>43265</c:v>
                </c:pt>
                <c:pt idx="103">
                  <c:v>43265</c:v>
                </c:pt>
                <c:pt idx="104">
                  <c:v>43270</c:v>
                </c:pt>
                <c:pt idx="105">
                  <c:v>43270</c:v>
                </c:pt>
                <c:pt idx="106">
                  <c:v>43271</c:v>
                </c:pt>
                <c:pt idx="107">
                  <c:v>43271</c:v>
                </c:pt>
                <c:pt idx="108">
                  <c:v>43276</c:v>
                </c:pt>
                <c:pt idx="109">
                  <c:v>43276</c:v>
                </c:pt>
                <c:pt idx="110">
                  <c:v>43283</c:v>
                </c:pt>
                <c:pt idx="111">
                  <c:v>43283</c:v>
                </c:pt>
                <c:pt idx="112">
                  <c:v>43301</c:v>
                </c:pt>
                <c:pt idx="113">
                  <c:v>43301</c:v>
                </c:pt>
                <c:pt idx="114">
                  <c:v>43304</c:v>
                </c:pt>
                <c:pt idx="115">
                  <c:v>43304</c:v>
                </c:pt>
                <c:pt idx="116">
                  <c:v>43307</c:v>
                </c:pt>
                <c:pt idx="117">
                  <c:v>43307</c:v>
                </c:pt>
                <c:pt idx="118">
                  <c:v>43311</c:v>
                </c:pt>
                <c:pt idx="119">
                  <c:v>43311</c:v>
                </c:pt>
                <c:pt idx="120">
                  <c:v>43312</c:v>
                </c:pt>
                <c:pt idx="121">
                  <c:v>43312</c:v>
                </c:pt>
                <c:pt idx="122">
                  <c:v>43318</c:v>
                </c:pt>
                <c:pt idx="123">
                  <c:v>43318</c:v>
                </c:pt>
                <c:pt idx="124">
                  <c:v>43326</c:v>
                </c:pt>
                <c:pt idx="125">
                  <c:v>43326</c:v>
                </c:pt>
                <c:pt idx="126">
                  <c:v>43332</c:v>
                </c:pt>
                <c:pt idx="127">
                  <c:v>43332</c:v>
                </c:pt>
                <c:pt idx="128">
                  <c:v>43333</c:v>
                </c:pt>
                <c:pt idx="129">
                  <c:v>43333</c:v>
                </c:pt>
                <c:pt idx="130">
                  <c:v>43334</c:v>
                </c:pt>
                <c:pt idx="131">
                  <c:v>43334</c:v>
                </c:pt>
                <c:pt idx="132">
                  <c:v>43335</c:v>
                </c:pt>
                <c:pt idx="133">
                  <c:v>43335</c:v>
                </c:pt>
                <c:pt idx="134">
                  <c:v>43336</c:v>
                </c:pt>
                <c:pt idx="135">
                  <c:v>43336</c:v>
                </c:pt>
                <c:pt idx="136">
                  <c:v>43338</c:v>
                </c:pt>
                <c:pt idx="137">
                  <c:v>43338</c:v>
                </c:pt>
                <c:pt idx="138">
                  <c:v>43339</c:v>
                </c:pt>
                <c:pt idx="139">
                  <c:v>43339</c:v>
                </c:pt>
                <c:pt idx="140">
                  <c:v>43381</c:v>
                </c:pt>
                <c:pt idx="141">
                  <c:v>43381</c:v>
                </c:pt>
                <c:pt idx="142">
                  <c:v>43383</c:v>
                </c:pt>
                <c:pt idx="143">
                  <c:v>43383</c:v>
                </c:pt>
                <c:pt idx="144">
                  <c:v>43385</c:v>
                </c:pt>
                <c:pt idx="145">
                  <c:v>43385</c:v>
                </c:pt>
                <c:pt idx="146">
                  <c:v>43388</c:v>
                </c:pt>
                <c:pt idx="147">
                  <c:v>43388</c:v>
                </c:pt>
                <c:pt idx="148">
                  <c:v>43389</c:v>
                </c:pt>
                <c:pt idx="149">
                  <c:v>43389</c:v>
                </c:pt>
                <c:pt idx="150">
                  <c:v>43397</c:v>
                </c:pt>
                <c:pt idx="151">
                  <c:v>43397</c:v>
                </c:pt>
                <c:pt idx="152">
                  <c:v>43402</c:v>
                </c:pt>
                <c:pt idx="153">
                  <c:v>43402</c:v>
                </c:pt>
                <c:pt idx="154">
                  <c:v>43403</c:v>
                </c:pt>
                <c:pt idx="155">
                  <c:v>43403</c:v>
                </c:pt>
                <c:pt idx="156">
                  <c:v>43405</c:v>
                </c:pt>
                <c:pt idx="157">
                  <c:v>43405</c:v>
                </c:pt>
                <c:pt idx="158">
                  <c:v>43409</c:v>
                </c:pt>
                <c:pt idx="159">
                  <c:v>43409</c:v>
                </c:pt>
                <c:pt idx="160">
                  <c:v>43411</c:v>
                </c:pt>
                <c:pt idx="161">
                  <c:v>43411</c:v>
                </c:pt>
                <c:pt idx="162">
                  <c:v>43412</c:v>
                </c:pt>
                <c:pt idx="163">
                  <c:v>43412</c:v>
                </c:pt>
                <c:pt idx="164">
                  <c:v>43416</c:v>
                </c:pt>
                <c:pt idx="165">
                  <c:v>43416</c:v>
                </c:pt>
                <c:pt idx="166">
                  <c:v>43417</c:v>
                </c:pt>
                <c:pt idx="167">
                  <c:v>43417</c:v>
                </c:pt>
                <c:pt idx="168">
                  <c:v>43423</c:v>
                </c:pt>
                <c:pt idx="169">
                  <c:v>43423</c:v>
                </c:pt>
                <c:pt idx="170">
                  <c:v>43433</c:v>
                </c:pt>
                <c:pt idx="171">
                  <c:v>43433</c:v>
                </c:pt>
                <c:pt idx="172">
                  <c:v>43451</c:v>
                </c:pt>
                <c:pt idx="173">
                  <c:v>43451</c:v>
                </c:pt>
                <c:pt idx="174">
                  <c:v>43452</c:v>
                </c:pt>
                <c:pt idx="175">
                  <c:v>43452</c:v>
                </c:pt>
                <c:pt idx="176">
                  <c:v>43454</c:v>
                </c:pt>
                <c:pt idx="177">
                  <c:v>43454</c:v>
                </c:pt>
                <c:pt idx="178">
                  <c:v>43458</c:v>
                </c:pt>
                <c:pt idx="179">
                  <c:v>43458</c:v>
                </c:pt>
                <c:pt idx="180">
                  <c:v>43460</c:v>
                </c:pt>
                <c:pt idx="181">
                  <c:v>43460</c:v>
                </c:pt>
                <c:pt idx="182">
                  <c:v>43461</c:v>
                </c:pt>
                <c:pt idx="183">
                  <c:v>43461</c:v>
                </c:pt>
                <c:pt idx="184" formatCode="dd/mm/yy;@">
                  <c:v>43467</c:v>
                </c:pt>
                <c:pt idx="185" formatCode="dd/mm/yy;@">
                  <c:v>43467</c:v>
                </c:pt>
                <c:pt idx="186" formatCode="dd/mm/yy;@">
                  <c:v>43468</c:v>
                </c:pt>
                <c:pt idx="187" formatCode="dd/mm/yy;@">
                  <c:v>43468</c:v>
                </c:pt>
                <c:pt idx="188" formatCode="dd/mm/yy;@">
                  <c:v>43472</c:v>
                </c:pt>
                <c:pt idx="189" formatCode="dd/mm/yy;@">
                  <c:v>43472</c:v>
                </c:pt>
                <c:pt idx="190" formatCode="dd/mm/yy;@">
                  <c:v>43473</c:v>
                </c:pt>
                <c:pt idx="191" formatCode="dd/mm/yy;@">
                  <c:v>43473</c:v>
                </c:pt>
                <c:pt idx="192" formatCode="dd/mm/yy;@">
                  <c:v>43475</c:v>
                </c:pt>
                <c:pt idx="193" formatCode="dd/mm/yy;@">
                  <c:v>43475</c:v>
                </c:pt>
                <c:pt idx="194" formatCode="dd/mm/yy;@">
                  <c:v>43476</c:v>
                </c:pt>
                <c:pt idx="195" formatCode="dd/mm/yy;@">
                  <c:v>43476</c:v>
                </c:pt>
                <c:pt idx="196" formatCode="dd/mm/yy;@">
                  <c:v>43479</c:v>
                </c:pt>
                <c:pt idx="197" formatCode="dd/mm/yy;@">
                  <c:v>43479</c:v>
                </c:pt>
                <c:pt idx="198" formatCode="dd/mm/yy;@">
                  <c:v>43480</c:v>
                </c:pt>
                <c:pt idx="199" formatCode="dd/mm/yy;@">
                  <c:v>43480</c:v>
                </c:pt>
                <c:pt idx="200" formatCode="dd/mm/yy;@">
                  <c:v>43482</c:v>
                </c:pt>
                <c:pt idx="201" formatCode="dd/mm/yy;@">
                  <c:v>43482</c:v>
                </c:pt>
                <c:pt idx="202" formatCode="dd/mm/yy;@">
                  <c:v>43488</c:v>
                </c:pt>
                <c:pt idx="203" formatCode="dd/mm/yy;@">
                  <c:v>43488</c:v>
                </c:pt>
                <c:pt idx="204" formatCode="dd/mm/yy;@">
                  <c:v>43489</c:v>
                </c:pt>
                <c:pt idx="205" formatCode="dd/mm/yy;@">
                  <c:v>43489</c:v>
                </c:pt>
                <c:pt idx="206" formatCode="dd/mm/yy;@">
                  <c:v>43492</c:v>
                </c:pt>
                <c:pt idx="207" formatCode="dd/mm/yy;@">
                  <c:v>43492</c:v>
                </c:pt>
                <c:pt idx="208" formatCode="dd/mm/yy;@">
                  <c:v>43493</c:v>
                </c:pt>
                <c:pt idx="209" formatCode="dd/mm/yy;@">
                  <c:v>43493</c:v>
                </c:pt>
                <c:pt idx="210" formatCode="dd/mm/yy;@">
                  <c:v>43504</c:v>
                </c:pt>
                <c:pt idx="211" formatCode="dd/mm/yy;@">
                  <c:v>43504</c:v>
                </c:pt>
                <c:pt idx="212" formatCode="dd/mm/yy;@">
                  <c:v>43507</c:v>
                </c:pt>
                <c:pt idx="213" formatCode="dd/mm/yy;@">
                  <c:v>43507</c:v>
                </c:pt>
                <c:pt idx="214" formatCode="dd/mm/yy;@">
                  <c:v>43508</c:v>
                </c:pt>
                <c:pt idx="215" formatCode="dd/mm/yy;@">
                  <c:v>43508</c:v>
                </c:pt>
                <c:pt idx="216" formatCode="dd/mm/yy;@">
                  <c:v>43510</c:v>
                </c:pt>
                <c:pt idx="217" formatCode="dd/mm/yy;@">
                  <c:v>43510</c:v>
                </c:pt>
                <c:pt idx="218" formatCode="dd/mm/yy;@">
                  <c:v>43514</c:v>
                </c:pt>
                <c:pt idx="219" formatCode="dd/mm/yy;@">
                  <c:v>43514</c:v>
                </c:pt>
                <c:pt idx="220" formatCode="dd/mm/yy;@">
                  <c:v>43515</c:v>
                </c:pt>
                <c:pt idx="221" formatCode="dd/mm/yy;@">
                  <c:v>43515</c:v>
                </c:pt>
                <c:pt idx="222" formatCode="dd/mm/yy;@">
                  <c:v>43522</c:v>
                </c:pt>
                <c:pt idx="223" formatCode="dd/mm/yy;@">
                  <c:v>43522</c:v>
                </c:pt>
                <c:pt idx="224" formatCode="dd/mm/yy;@">
                  <c:v>43523</c:v>
                </c:pt>
                <c:pt idx="225" formatCode="dd/mm/yy;@">
                  <c:v>43523</c:v>
                </c:pt>
                <c:pt idx="226" formatCode="dd/mm/yy;@">
                  <c:v>43529</c:v>
                </c:pt>
                <c:pt idx="227" formatCode="dd/mm/yy;@">
                  <c:v>43529</c:v>
                </c:pt>
                <c:pt idx="228" formatCode="dd/mm/yy;@">
                  <c:v>43531</c:v>
                </c:pt>
                <c:pt idx="229" formatCode="dd/mm/yy;@">
                  <c:v>43531</c:v>
                </c:pt>
                <c:pt idx="230" formatCode="dd/mm/yy;@">
                  <c:v>43535</c:v>
                </c:pt>
                <c:pt idx="231" formatCode="dd/mm/yy;@">
                  <c:v>43535</c:v>
                </c:pt>
                <c:pt idx="232" formatCode="dd/mm/yy;@">
                  <c:v>43536</c:v>
                </c:pt>
                <c:pt idx="233" formatCode="dd/mm/yy;@">
                  <c:v>43536</c:v>
                </c:pt>
                <c:pt idx="234" formatCode="dd/mm/yy;@">
                  <c:v>43538</c:v>
                </c:pt>
                <c:pt idx="235" formatCode="dd/mm/yy;@">
                  <c:v>43538</c:v>
                </c:pt>
                <c:pt idx="236" formatCode="dd/mm/yy;@">
                  <c:v>43546</c:v>
                </c:pt>
                <c:pt idx="237" formatCode="dd/mm/yy;@">
                  <c:v>43546</c:v>
                </c:pt>
                <c:pt idx="238" formatCode="dd/mm/yy;@">
                  <c:v>43549</c:v>
                </c:pt>
                <c:pt idx="239" formatCode="dd/mm/yy;@">
                  <c:v>43549</c:v>
                </c:pt>
                <c:pt idx="240" formatCode="dd/mm/yy;@">
                  <c:v>43550</c:v>
                </c:pt>
                <c:pt idx="241" formatCode="dd/mm/yy;@">
                  <c:v>43550</c:v>
                </c:pt>
                <c:pt idx="242" formatCode="dd/mm/yy;@">
                  <c:v>43552</c:v>
                </c:pt>
                <c:pt idx="243" formatCode="dd/mm/yy;@">
                  <c:v>43552</c:v>
                </c:pt>
                <c:pt idx="244" formatCode="dd/mm/yy;@">
                  <c:v>43556</c:v>
                </c:pt>
                <c:pt idx="245" formatCode="dd/mm/yy;@">
                  <c:v>43556</c:v>
                </c:pt>
                <c:pt idx="246" formatCode="dd/mm/yy;@">
                  <c:v>43557</c:v>
                </c:pt>
                <c:pt idx="247" formatCode="dd/mm/yy;@">
                  <c:v>43557</c:v>
                </c:pt>
                <c:pt idx="248" formatCode="dd/mm/yy;@">
                  <c:v>43559</c:v>
                </c:pt>
                <c:pt idx="249" formatCode="dd/mm/yy;@">
                  <c:v>43559</c:v>
                </c:pt>
                <c:pt idx="250" formatCode="dd/mm/yy;@">
                  <c:v>43560</c:v>
                </c:pt>
                <c:pt idx="251" formatCode="dd/mm/yy;@">
                  <c:v>43560</c:v>
                </c:pt>
                <c:pt idx="252" formatCode="dd/mm/yy;@">
                  <c:v>43563</c:v>
                </c:pt>
                <c:pt idx="253" formatCode="dd/mm/yy;@">
                  <c:v>43563</c:v>
                </c:pt>
                <c:pt idx="254" formatCode="dd/mm/yy;@">
                  <c:v>43564</c:v>
                </c:pt>
                <c:pt idx="255" formatCode="dd/mm/yy;@">
                  <c:v>43564</c:v>
                </c:pt>
                <c:pt idx="256" formatCode="dd/mm/yy;@">
                  <c:v>43566</c:v>
                </c:pt>
                <c:pt idx="257" formatCode="dd/mm/yy;@">
                  <c:v>43566</c:v>
                </c:pt>
                <c:pt idx="258" formatCode="dd/mm/yy;@">
                  <c:v>43572</c:v>
                </c:pt>
                <c:pt idx="259" formatCode="dd/mm/yy;@">
                  <c:v>43572</c:v>
                </c:pt>
                <c:pt idx="260" formatCode="dd/mm/yy;@">
                  <c:v>43573</c:v>
                </c:pt>
                <c:pt idx="261" formatCode="dd/mm/yy;@">
                  <c:v>43573</c:v>
                </c:pt>
                <c:pt idx="262" formatCode="dd/mm/yy;@">
                  <c:v>43577</c:v>
                </c:pt>
                <c:pt idx="263" formatCode="dd/mm/yy;@">
                  <c:v>43577</c:v>
                </c:pt>
                <c:pt idx="264" formatCode="dd/mm/yy;@">
                  <c:v>43578</c:v>
                </c:pt>
                <c:pt idx="265" formatCode="dd/mm/yy;@">
                  <c:v>43578</c:v>
                </c:pt>
                <c:pt idx="266" formatCode="dd/mm/yy;@">
                  <c:v>43580</c:v>
                </c:pt>
                <c:pt idx="267" formatCode="dd/mm/yy;@">
                  <c:v>43580</c:v>
                </c:pt>
                <c:pt idx="268" formatCode="dd/mm/yy;@">
                  <c:v>43584</c:v>
                </c:pt>
                <c:pt idx="269" formatCode="dd/mm/yy;@">
                  <c:v>43584</c:v>
                </c:pt>
                <c:pt idx="270" formatCode="dd/mm/yy;@">
                  <c:v>43591</c:v>
                </c:pt>
                <c:pt idx="271" formatCode="dd/mm/yy;@">
                  <c:v>43591</c:v>
                </c:pt>
                <c:pt idx="272" formatCode="dd/mm/yy;@">
                  <c:v>43592</c:v>
                </c:pt>
                <c:pt idx="273" formatCode="dd/mm/yy;@">
                  <c:v>43592</c:v>
                </c:pt>
                <c:pt idx="274" formatCode="dd/mm/yy;@">
                  <c:v>43593</c:v>
                </c:pt>
                <c:pt idx="275" formatCode="dd/mm/yy;@">
                  <c:v>43593</c:v>
                </c:pt>
                <c:pt idx="276" formatCode="dd/mm/yy;@">
                  <c:v>43595</c:v>
                </c:pt>
                <c:pt idx="277" formatCode="dd/mm/yy;@">
                  <c:v>43595</c:v>
                </c:pt>
                <c:pt idx="278" formatCode="dd/mm/yy;@">
                  <c:v>43598</c:v>
                </c:pt>
                <c:pt idx="279" formatCode="dd/mm/yy;@">
                  <c:v>43598</c:v>
                </c:pt>
                <c:pt idx="280" formatCode="dd/mm/yy;@">
                  <c:v>43599</c:v>
                </c:pt>
                <c:pt idx="281" formatCode="dd/mm/yy;@">
                  <c:v>43599</c:v>
                </c:pt>
                <c:pt idx="282" formatCode="dd/mm/yy;@">
                  <c:v>43601</c:v>
                </c:pt>
                <c:pt idx="283" formatCode="dd/mm/yy;@">
                  <c:v>43601</c:v>
                </c:pt>
                <c:pt idx="284" formatCode="dd/mm/yy;@">
                  <c:v>43602</c:v>
                </c:pt>
                <c:pt idx="285" formatCode="dd/mm/yy;@">
                  <c:v>43602</c:v>
                </c:pt>
                <c:pt idx="286" formatCode="dd/mm/yy;@">
                  <c:v>43607</c:v>
                </c:pt>
                <c:pt idx="287" formatCode="dd/mm/yy;@">
                  <c:v>43607</c:v>
                </c:pt>
                <c:pt idx="288" formatCode="dd/mm/yy;@">
                  <c:v>43612</c:v>
                </c:pt>
                <c:pt idx="289" formatCode="dd/mm/yy;@">
                  <c:v>43612</c:v>
                </c:pt>
                <c:pt idx="290" formatCode="dd/mm/yy;@">
                  <c:v>43613</c:v>
                </c:pt>
                <c:pt idx="291" formatCode="dd/mm/yy;@">
                  <c:v>43613</c:v>
                </c:pt>
                <c:pt idx="292" formatCode="dd/mm/yy;@">
                  <c:v>43615</c:v>
                </c:pt>
                <c:pt idx="293" formatCode="dd/mm/yy;@">
                  <c:v>43615</c:v>
                </c:pt>
                <c:pt idx="294" formatCode="dd/mm/yy;@">
                  <c:v>43621</c:v>
                </c:pt>
                <c:pt idx="295" formatCode="dd/mm/yy;@">
                  <c:v>43621</c:v>
                </c:pt>
                <c:pt idx="296" formatCode="dd/mm/yy;@">
                  <c:v>43626</c:v>
                </c:pt>
                <c:pt idx="297" formatCode="dd/mm/yy;@">
                  <c:v>43626</c:v>
                </c:pt>
                <c:pt idx="298" formatCode="dd/mm/yy;@">
                  <c:v>43628</c:v>
                </c:pt>
                <c:pt idx="299" formatCode="dd/mm/yy;@">
                  <c:v>43628</c:v>
                </c:pt>
                <c:pt idx="300" formatCode="dd/mm/yy;@">
                  <c:v>43633</c:v>
                </c:pt>
                <c:pt idx="301" formatCode="dd/mm/yy;@">
                  <c:v>43633</c:v>
                </c:pt>
                <c:pt idx="302" formatCode="dd/mm/yy;@">
                  <c:v>43634</c:v>
                </c:pt>
                <c:pt idx="303" formatCode="dd/mm/yy;@">
                  <c:v>43634</c:v>
                </c:pt>
                <c:pt idx="304" formatCode="dd/mm/yy;@">
                  <c:v>43640</c:v>
                </c:pt>
                <c:pt idx="305" formatCode="dd/mm/yy;@">
                  <c:v>43640</c:v>
                </c:pt>
                <c:pt idx="306" formatCode="dd/mm/yy;@">
                  <c:v>43641</c:v>
                </c:pt>
                <c:pt idx="307" formatCode="dd/mm/yy;@">
                  <c:v>43641</c:v>
                </c:pt>
                <c:pt idx="308" formatCode="dd/mm/yy;@">
                  <c:v>43647</c:v>
                </c:pt>
                <c:pt idx="309" formatCode="dd/mm/yy;@">
                  <c:v>43647</c:v>
                </c:pt>
                <c:pt idx="310" formatCode="dd/mm/yy;@">
                  <c:v>43648</c:v>
                </c:pt>
                <c:pt idx="311" formatCode="dd/mm/yy;@">
                  <c:v>43648</c:v>
                </c:pt>
                <c:pt idx="312" formatCode="dd/mm/yy;@">
                  <c:v>43650</c:v>
                </c:pt>
                <c:pt idx="313" formatCode="dd/mm/yy;@">
                  <c:v>43650</c:v>
                </c:pt>
                <c:pt idx="314" formatCode="dd/mm/yy;@">
                  <c:v>43668</c:v>
                </c:pt>
                <c:pt idx="315" formatCode="dd/mm/yy;@">
                  <c:v>43668</c:v>
                </c:pt>
                <c:pt idx="316" formatCode="dd/mm/yy;@">
                  <c:v>43671</c:v>
                </c:pt>
                <c:pt idx="317" formatCode="dd/mm/yy;@">
                  <c:v>43671</c:v>
                </c:pt>
                <c:pt idx="318" formatCode="dd/mm/yy;@">
                  <c:v>43675</c:v>
                </c:pt>
                <c:pt idx="319" formatCode="dd/mm/yy;@">
                  <c:v>43675</c:v>
                </c:pt>
                <c:pt idx="320" formatCode="dd/mm/yy;@">
                  <c:v>43676</c:v>
                </c:pt>
                <c:pt idx="321" formatCode="dd/mm/yy;@">
                  <c:v>43676</c:v>
                </c:pt>
                <c:pt idx="322" formatCode="dd/mm/yy;@">
                  <c:v>43678</c:v>
                </c:pt>
                <c:pt idx="323" formatCode="dd/mm/yy;@">
                  <c:v>43678</c:v>
                </c:pt>
                <c:pt idx="324" formatCode="dd/mm/yy;@">
                  <c:v>43691</c:v>
                </c:pt>
                <c:pt idx="325" formatCode="dd/mm/yy;@">
                  <c:v>43691</c:v>
                </c:pt>
                <c:pt idx="326" formatCode="dd/mm/yy;@">
                  <c:v>43692</c:v>
                </c:pt>
                <c:pt idx="327" formatCode="dd/mm/yy;@">
                  <c:v>43692</c:v>
                </c:pt>
                <c:pt idx="328" formatCode="dd/mm/yy;@">
                  <c:v>43696</c:v>
                </c:pt>
                <c:pt idx="329" formatCode="dd/mm/yy;@">
                  <c:v>43696</c:v>
                </c:pt>
                <c:pt idx="330" formatCode="dd/mm/yy;@">
                  <c:v>43698</c:v>
                </c:pt>
                <c:pt idx="331" formatCode="dd/mm/yy;@">
                  <c:v>43698</c:v>
                </c:pt>
                <c:pt idx="332" formatCode="dd/mm/yy;@">
                  <c:v>43704</c:v>
                </c:pt>
                <c:pt idx="333" formatCode="dd/mm/yy;@">
                  <c:v>43704</c:v>
                </c:pt>
                <c:pt idx="334" formatCode="dd/mm/yy;@">
                  <c:v>43712</c:v>
                </c:pt>
                <c:pt idx="335" formatCode="dd/mm/yy;@">
                  <c:v>43712</c:v>
                </c:pt>
                <c:pt idx="336" formatCode="dd/mm/yy;@">
                  <c:v>43713</c:v>
                </c:pt>
                <c:pt idx="337" formatCode="dd/mm/yy;@">
                  <c:v>43713</c:v>
                </c:pt>
                <c:pt idx="338" formatCode="dd/mm/yy;@">
                  <c:v>43717</c:v>
                </c:pt>
                <c:pt idx="339" formatCode="dd/mm/yy;@">
                  <c:v>43717</c:v>
                </c:pt>
                <c:pt idx="340" formatCode="dd/mm/yy;@">
                  <c:v>43718</c:v>
                </c:pt>
                <c:pt idx="341" formatCode="dd/mm/yy;@">
                  <c:v>43718</c:v>
                </c:pt>
                <c:pt idx="342" formatCode="dd/mm/yy;@">
                  <c:v>43720</c:v>
                </c:pt>
                <c:pt idx="343" formatCode="dd/mm/yy;@">
                  <c:v>43720</c:v>
                </c:pt>
                <c:pt idx="344" formatCode="dd/mm/yy;@">
                  <c:v>43727</c:v>
                </c:pt>
                <c:pt idx="345" formatCode="dd/mm/yy;@">
                  <c:v>43727</c:v>
                </c:pt>
                <c:pt idx="346" formatCode="dd/mm/yy;@">
                  <c:v>43731</c:v>
                </c:pt>
                <c:pt idx="347" formatCode="dd/mm/yy;@">
                  <c:v>43731</c:v>
                </c:pt>
                <c:pt idx="348" formatCode="dd/mm/yy;@">
                  <c:v>43741</c:v>
                </c:pt>
                <c:pt idx="349" formatCode="dd/mm/yy;@">
                  <c:v>43741</c:v>
                </c:pt>
                <c:pt idx="350" formatCode="dd/mm/yy;@">
                  <c:v>43742</c:v>
                </c:pt>
                <c:pt idx="351" formatCode="dd/mm/yy;@">
                  <c:v>43742</c:v>
                </c:pt>
                <c:pt idx="352" formatCode="dd/mm/yy;@">
                  <c:v>43745</c:v>
                </c:pt>
                <c:pt idx="353" formatCode="dd/mm/yy;@">
                  <c:v>43745</c:v>
                </c:pt>
                <c:pt idx="354" formatCode="dd/mm/yy;@">
                  <c:v>43748</c:v>
                </c:pt>
                <c:pt idx="355" formatCode="dd/mm/yy;@">
                  <c:v>43748</c:v>
                </c:pt>
                <c:pt idx="356" formatCode="dd/mm/yy;@">
                  <c:v>43752</c:v>
                </c:pt>
                <c:pt idx="357" formatCode="dd/mm/yy;@">
                  <c:v>43752</c:v>
                </c:pt>
                <c:pt idx="358" formatCode="dd/mm/yy;@">
                  <c:v>43754</c:v>
                </c:pt>
                <c:pt idx="359" formatCode="dd/mm/yy;@">
                  <c:v>43754</c:v>
                </c:pt>
                <c:pt idx="360" formatCode="dd/mm/yy;@">
                  <c:v>43755</c:v>
                </c:pt>
                <c:pt idx="361" formatCode="dd/mm/yy;@">
                  <c:v>43755</c:v>
                </c:pt>
                <c:pt idx="362" formatCode="dd/mm/yy;@">
                  <c:v>43759</c:v>
                </c:pt>
                <c:pt idx="363" formatCode="dd/mm/yy;@">
                  <c:v>43759</c:v>
                </c:pt>
                <c:pt idx="364" formatCode="dd/mm/yy;@">
                  <c:v>43761</c:v>
                </c:pt>
                <c:pt idx="365" formatCode="dd/mm/yy;@">
                  <c:v>43761</c:v>
                </c:pt>
                <c:pt idx="366" formatCode="dd/mm/yy;@">
                  <c:v>43766</c:v>
                </c:pt>
                <c:pt idx="367" formatCode="dd/mm/yy;@">
                  <c:v>43766</c:v>
                </c:pt>
                <c:pt idx="368" formatCode="dd/mm/yy;@">
                  <c:v>43767</c:v>
                </c:pt>
                <c:pt idx="369" formatCode="dd/mm/yy;@">
                  <c:v>43767</c:v>
                </c:pt>
                <c:pt idx="370" formatCode="dd/mm/yy;@">
                  <c:v>43772</c:v>
                </c:pt>
                <c:pt idx="371" formatCode="dd/mm/yy;@">
                  <c:v>43772</c:v>
                </c:pt>
                <c:pt idx="372" formatCode="dd/mm/yy;@">
                  <c:v>43776</c:v>
                </c:pt>
                <c:pt idx="373" formatCode="dd/mm/yy;@">
                  <c:v>43784</c:v>
                </c:pt>
                <c:pt idx="374" formatCode="dd/mm/yy;@">
                  <c:v>43784</c:v>
                </c:pt>
                <c:pt idx="375" formatCode="dd/mm/yy;@">
                  <c:v>43788</c:v>
                </c:pt>
                <c:pt idx="376" formatCode="dd/mm/yy;@">
                  <c:v>43788</c:v>
                </c:pt>
                <c:pt idx="377" formatCode="dd/mm/yy;@">
                  <c:v>43790</c:v>
                </c:pt>
                <c:pt idx="378" formatCode="dd/mm/yy;@">
                  <c:v>43790</c:v>
                </c:pt>
                <c:pt idx="379" formatCode="dd/mm/yy;@">
                  <c:v>43796</c:v>
                </c:pt>
                <c:pt idx="380" formatCode="dd/mm/yy;@">
                  <c:v>43796</c:v>
                </c:pt>
                <c:pt idx="381" formatCode="dd/mm/yy;@">
                  <c:v>43797</c:v>
                </c:pt>
                <c:pt idx="382" formatCode="dd/mm/yy;@">
                  <c:v>43797</c:v>
                </c:pt>
                <c:pt idx="383" formatCode="dd/mm/yy;@">
                  <c:v>43801</c:v>
                </c:pt>
                <c:pt idx="384" formatCode="dd/mm/yy;@">
                  <c:v>43801</c:v>
                </c:pt>
                <c:pt idx="385" formatCode="dd/mm/yy;@">
                  <c:v>43809</c:v>
                </c:pt>
                <c:pt idx="386" formatCode="dd/mm/yy;@">
                  <c:v>43809</c:v>
                </c:pt>
                <c:pt idx="387" formatCode="dd/mm/yy;@">
                  <c:v>43816</c:v>
                </c:pt>
                <c:pt idx="388" formatCode="dd/mm/yy;@">
                  <c:v>43816</c:v>
                </c:pt>
                <c:pt idx="389" formatCode="dd/mm/yy;@">
                  <c:v>43822</c:v>
                </c:pt>
                <c:pt idx="390" formatCode="dd/mm/yy;@">
                  <c:v>43822</c:v>
                </c:pt>
                <c:pt idx="391" formatCode="dd/mm/yy;@">
                  <c:v>43825</c:v>
                </c:pt>
                <c:pt idx="392" formatCode="dd/mm/yy;@">
                  <c:v>43825</c:v>
                </c:pt>
              </c:numCache>
            </c:numRef>
          </c:cat>
          <c:val>
            <c:numRef>
              <c:f>'NG-LAFN-03 (29046)'!$J$3:$J$395</c:f>
              <c:numCache>
                <c:formatCode>General</c:formatCode>
                <c:ptCount val="393"/>
                <c:pt idx="0">
                  <c:v>2816</c:v>
                </c:pt>
                <c:pt idx="1">
                  <c:v>2816</c:v>
                </c:pt>
                <c:pt idx="2">
                  <c:v>2816</c:v>
                </c:pt>
                <c:pt idx="3">
                  <c:v>2816</c:v>
                </c:pt>
                <c:pt idx="4">
                  <c:v>2816</c:v>
                </c:pt>
                <c:pt idx="5">
                  <c:v>2816</c:v>
                </c:pt>
                <c:pt idx="6">
                  <c:v>2816</c:v>
                </c:pt>
                <c:pt idx="7">
                  <c:v>2816</c:v>
                </c:pt>
                <c:pt idx="8">
                  <c:v>2816</c:v>
                </c:pt>
                <c:pt idx="9">
                  <c:v>2816</c:v>
                </c:pt>
                <c:pt idx="10">
                  <c:v>2816</c:v>
                </c:pt>
                <c:pt idx="11">
                  <c:v>2816</c:v>
                </c:pt>
                <c:pt idx="12">
                  <c:v>2816</c:v>
                </c:pt>
                <c:pt idx="13">
                  <c:v>2816</c:v>
                </c:pt>
                <c:pt idx="14">
                  <c:v>2816</c:v>
                </c:pt>
                <c:pt idx="15">
                  <c:v>2816</c:v>
                </c:pt>
                <c:pt idx="16">
                  <c:v>2816</c:v>
                </c:pt>
                <c:pt idx="17">
                  <c:v>2816</c:v>
                </c:pt>
                <c:pt idx="18">
                  <c:v>2816</c:v>
                </c:pt>
                <c:pt idx="19">
                  <c:v>2816</c:v>
                </c:pt>
                <c:pt idx="20">
                  <c:v>2816</c:v>
                </c:pt>
                <c:pt idx="21">
                  <c:v>2816</c:v>
                </c:pt>
                <c:pt idx="22">
                  <c:v>2816</c:v>
                </c:pt>
                <c:pt idx="23">
                  <c:v>2816</c:v>
                </c:pt>
                <c:pt idx="24">
                  <c:v>2816</c:v>
                </c:pt>
                <c:pt idx="25">
                  <c:v>2816</c:v>
                </c:pt>
                <c:pt idx="26">
                  <c:v>2816</c:v>
                </c:pt>
                <c:pt idx="27">
                  <c:v>2816</c:v>
                </c:pt>
                <c:pt idx="28">
                  <c:v>2816</c:v>
                </c:pt>
                <c:pt idx="29">
                  <c:v>2816</c:v>
                </c:pt>
                <c:pt idx="30">
                  <c:v>2816</c:v>
                </c:pt>
                <c:pt idx="31">
                  <c:v>2816</c:v>
                </c:pt>
                <c:pt idx="32">
                  <c:v>2816</c:v>
                </c:pt>
                <c:pt idx="33">
                  <c:v>2816</c:v>
                </c:pt>
                <c:pt idx="34">
                  <c:v>2816</c:v>
                </c:pt>
                <c:pt idx="35">
                  <c:v>2816</c:v>
                </c:pt>
                <c:pt idx="36">
                  <c:v>2816</c:v>
                </c:pt>
                <c:pt idx="37">
                  <c:v>2816</c:v>
                </c:pt>
                <c:pt idx="38">
                  <c:v>2816</c:v>
                </c:pt>
                <c:pt idx="39">
                  <c:v>2816</c:v>
                </c:pt>
                <c:pt idx="40">
                  <c:v>2816</c:v>
                </c:pt>
                <c:pt idx="41">
                  <c:v>2816</c:v>
                </c:pt>
                <c:pt idx="42">
                  <c:v>2816</c:v>
                </c:pt>
                <c:pt idx="43">
                  <c:v>2816</c:v>
                </c:pt>
                <c:pt idx="44">
                  <c:v>2816</c:v>
                </c:pt>
                <c:pt idx="45">
                  <c:v>2816</c:v>
                </c:pt>
                <c:pt idx="46">
                  <c:v>2816</c:v>
                </c:pt>
                <c:pt idx="47">
                  <c:v>2816</c:v>
                </c:pt>
                <c:pt idx="48">
                  <c:v>2816</c:v>
                </c:pt>
                <c:pt idx="49">
                  <c:v>2816</c:v>
                </c:pt>
                <c:pt idx="50">
                  <c:v>2816</c:v>
                </c:pt>
                <c:pt idx="51">
                  <c:v>2816</c:v>
                </c:pt>
                <c:pt idx="52">
                  <c:v>2816</c:v>
                </c:pt>
                <c:pt idx="53">
                  <c:v>2816</c:v>
                </c:pt>
                <c:pt idx="54">
                  <c:v>2816</c:v>
                </c:pt>
                <c:pt idx="55">
                  <c:v>2816</c:v>
                </c:pt>
                <c:pt idx="56">
                  <c:v>2816</c:v>
                </c:pt>
                <c:pt idx="57">
                  <c:v>2816</c:v>
                </c:pt>
                <c:pt idx="58">
                  <c:v>2816</c:v>
                </c:pt>
                <c:pt idx="59">
                  <c:v>2816</c:v>
                </c:pt>
                <c:pt idx="60">
                  <c:v>2816</c:v>
                </c:pt>
                <c:pt idx="61">
                  <c:v>2816</c:v>
                </c:pt>
                <c:pt idx="62">
                  <c:v>2816</c:v>
                </c:pt>
                <c:pt idx="63">
                  <c:v>2816</c:v>
                </c:pt>
                <c:pt idx="64">
                  <c:v>2816</c:v>
                </c:pt>
                <c:pt idx="65">
                  <c:v>2816</c:v>
                </c:pt>
                <c:pt idx="66">
                  <c:v>2816</c:v>
                </c:pt>
                <c:pt idx="67">
                  <c:v>2816</c:v>
                </c:pt>
                <c:pt idx="68">
                  <c:v>2816</c:v>
                </c:pt>
                <c:pt idx="69">
                  <c:v>2816</c:v>
                </c:pt>
                <c:pt idx="70">
                  <c:v>2816</c:v>
                </c:pt>
                <c:pt idx="71">
                  <c:v>2816</c:v>
                </c:pt>
                <c:pt idx="72">
                  <c:v>2816</c:v>
                </c:pt>
                <c:pt idx="73">
                  <c:v>2816</c:v>
                </c:pt>
                <c:pt idx="74">
                  <c:v>2816</c:v>
                </c:pt>
                <c:pt idx="75">
                  <c:v>2816</c:v>
                </c:pt>
                <c:pt idx="76">
                  <c:v>2816</c:v>
                </c:pt>
                <c:pt idx="77">
                  <c:v>2816</c:v>
                </c:pt>
                <c:pt idx="78">
                  <c:v>2816</c:v>
                </c:pt>
                <c:pt idx="79">
                  <c:v>2816</c:v>
                </c:pt>
                <c:pt idx="80">
                  <c:v>2816</c:v>
                </c:pt>
                <c:pt idx="81">
                  <c:v>2816</c:v>
                </c:pt>
                <c:pt idx="82">
                  <c:v>2816</c:v>
                </c:pt>
                <c:pt idx="83">
                  <c:v>2816</c:v>
                </c:pt>
                <c:pt idx="84">
                  <c:v>2816</c:v>
                </c:pt>
                <c:pt idx="85">
                  <c:v>2816</c:v>
                </c:pt>
                <c:pt idx="86">
                  <c:v>2816</c:v>
                </c:pt>
                <c:pt idx="87">
                  <c:v>2816</c:v>
                </c:pt>
                <c:pt idx="88">
                  <c:v>2816</c:v>
                </c:pt>
                <c:pt idx="89">
                  <c:v>2816</c:v>
                </c:pt>
                <c:pt idx="90">
                  <c:v>2816</c:v>
                </c:pt>
                <c:pt idx="91">
                  <c:v>2816</c:v>
                </c:pt>
                <c:pt idx="92">
                  <c:v>2816</c:v>
                </c:pt>
                <c:pt idx="93">
                  <c:v>2816</c:v>
                </c:pt>
                <c:pt idx="94">
                  <c:v>2816</c:v>
                </c:pt>
                <c:pt idx="95">
                  <c:v>2816</c:v>
                </c:pt>
                <c:pt idx="96">
                  <c:v>2816</c:v>
                </c:pt>
                <c:pt idx="97">
                  <c:v>2816</c:v>
                </c:pt>
                <c:pt idx="98">
                  <c:v>2816</c:v>
                </c:pt>
                <c:pt idx="99">
                  <c:v>2816</c:v>
                </c:pt>
                <c:pt idx="100">
                  <c:v>2816</c:v>
                </c:pt>
                <c:pt idx="101">
                  <c:v>2816</c:v>
                </c:pt>
                <c:pt idx="102">
                  <c:v>2816</c:v>
                </c:pt>
                <c:pt idx="103">
                  <c:v>2816</c:v>
                </c:pt>
                <c:pt idx="104">
                  <c:v>2816</c:v>
                </c:pt>
                <c:pt idx="105">
                  <c:v>2816</c:v>
                </c:pt>
                <c:pt idx="106">
                  <c:v>2816</c:v>
                </c:pt>
                <c:pt idx="107">
                  <c:v>2816</c:v>
                </c:pt>
                <c:pt idx="108">
                  <c:v>2816</c:v>
                </c:pt>
                <c:pt idx="109">
                  <c:v>2816</c:v>
                </c:pt>
                <c:pt idx="110">
                  <c:v>2816</c:v>
                </c:pt>
                <c:pt idx="111">
                  <c:v>2816</c:v>
                </c:pt>
                <c:pt idx="112">
                  <c:v>2816</c:v>
                </c:pt>
                <c:pt idx="113">
                  <c:v>2816</c:v>
                </c:pt>
                <c:pt idx="114">
                  <c:v>2816</c:v>
                </c:pt>
                <c:pt idx="115">
                  <c:v>2816</c:v>
                </c:pt>
                <c:pt idx="116">
                  <c:v>2816</c:v>
                </c:pt>
                <c:pt idx="117">
                  <c:v>2816</c:v>
                </c:pt>
                <c:pt idx="118">
                  <c:v>2816</c:v>
                </c:pt>
                <c:pt idx="119">
                  <c:v>2816</c:v>
                </c:pt>
                <c:pt idx="120">
                  <c:v>2816</c:v>
                </c:pt>
                <c:pt idx="121">
                  <c:v>2816</c:v>
                </c:pt>
                <c:pt idx="122">
                  <c:v>2816</c:v>
                </c:pt>
                <c:pt idx="123">
                  <c:v>2816</c:v>
                </c:pt>
                <c:pt idx="124">
                  <c:v>2816</c:v>
                </c:pt>
                <c:pt idx="125">
                  <c:v>2816</c:v>
                </c:pt>
                <c:pt idx="126">
                  <c:v>2816</c:v>
                </c:pt>
                <c:pt idx="127">
                  <c:v>2816</c:v>
                </c:pt>
                <c:pt idx="128">
                  <c:v>2816</c:v>
                </c:pt>
                <c:pt idx="129">
                  <c:v>2816</c:v>
                </c:pt>
                <c:pt idx="130">
                  <c:v>2816</c:v>
                </c:pt>
                <c:pt idx="131">
                  <c:v>2816</c:v>
                </c:pt>
                <c:pt idx="132">
                  <c:v>2816</c:v>
                </c:pt>
                <c:pt idx="133">
                  <c:v>2816</c:v>
                </c:pt>
                <c:pt idx="134">
                  <c:v>2816</c:v>
                </c:pt>
                <c:pt idx="135">
                  <c:v>2816</c:v>
                </c:pt>
                <c:pt idx="136">
                  <c:v>2816</c:v>
                </c:pt>
                <c:pt idx="137">
                  <c:v>2816</c:v>
                </c:pt>
                <c:pt idx="138">
                  <c:v>2816</c:v>
                </c:pt>
                <c:pt idx="139">
                  <c:v>2816</c:v>
                </c:pt>
                <c:pt idx="140">
                  <c:v>2816</c:v>
                </c:pt>
                <c:pt idx="141">
                  <c:v>2816</c:v>
                </c:pt>
                <c:pt idx="142">
                  <c:v>2816</c:v>
                </c:pt>
                <c:pt idx="143">
                  <c:v>2816</c:v>
                </c:pt>
                <c:pt idx="144">
                  <c:v>2816</c:v>
                </c:pt>
                <c:pt idx="145">
                  <c:v>2816</c:v>
                </c:pt>
                <c:pt idx="146">
                  <c:v>2816</c:v>
                </c:pt>
                <c:pt idx="147">
                  <c:v>2816</c:v>
                </c:pt>
                <c:pt idx="148">
                  <c:v>2816</c:v>
                </c:pt>
                <c:pt idx="149">
                  <c:v>2816</c:v>
                </c:pt>
                <c:pt idx="150">
                  <c:v>2816</c:v>
                </c:pt>
                <c:pt idx="151">
                  <c:v>2816</c:v>
                </c:pt>
                <c:pt idx="152">
                  <c:v>2816</c:v>
                </c:pt>
                <c:pt idx="153">
                  <c:v>2816</c:v>
                </c:pt>
                <c:pt idx="154">
                  <c:v>2816</c:v>
                </c:pt>
                <c:pt idx="155">
                  <c:v>2816</c:v>
                </c:pt>
                <c:pt idx="156">
                  <c:v>2816</c:v>
                </c:pt>
                <c:pt idx="157">
                  <c:v>2816</c:v>
                </c:pt>
                <c:pt idx="158">
                  <c:v>2816</c:v>
                </c:pt>
                <c:pt idx="159">
                  <c:v>2816</c:v>
                </c:pt>
                <c:pt idx="160">
                  <c:v>2816</c:v>
                </c:pt>
                <c:pt idx="161">
                  <c:v>2816</c:v>
                </c:pt>
                <c:pt idx="162">
                  <c:v>2816</c:v>
                </c:pt>
                <c:pt idx="163">
                  <c:v>2816</c:v>
                </c:pt>
                <c:pt idx="164">
                  <c:v>2816</c:v>
                </c:pt>
                <c:pt idx="165">
                  <c:v>2816</c:v>
                </c:pt>
                <c:pt idx="166">
                  <c:v>2816</c:v>
                </c:pt>
                <c:pt idx="167">
                  <c:v>2816</c:v>
                </c:pt>
                <c:pt idx="168">
                  <c:v>2816</c:v>
                </c:pt>
                <c:pt idx="169">
                  <c:v>2816</c:v>
                </c:pt>
                <c:pt idx="170">
                  <c:v>2816</c:v>
                </c:pt>
                <c:pt idx="171">
                  <c:v>2816</c:v>
                </c:pt>
                <c:pt idx="172">
                  <c:v>2816</c:v>
                </c:pt>
                <c:pt idx="173">
                  <c:v>2816</c:v>
                </c:pt>
                <c:pt idx="174">
                  <c:v>2816</c:v>
                </c:pt>
                <c:pt idx="175">
                  <c:v>2816</c:v>
                </c:pt>
                <c:pt idx="176">
                  <c:v>2816</c:v>
                </c:pt>
                <c:pt idx="177">
                  <c:v>2816</c:v>
                </c:pt>
                <c:pt idx="178">
                  <c:v>2816</c:v>
                </c:pt>
                <c:pt idx="179">
                  <c:v>2816</c:v>
                </c:pt>
                <c:pt idx="180">
                  <c:v>2816</c:v>
                </c:pt>
                <c:pt idx="181">
                  <c:v>2816</c:v>
                </c:pt>
                <c:pt idx="182">
                  <c:v>2816</c:v>
                </c:pt>
                <c:pt idx="183">
                  <c:v>2816</c:v>
                </c:pt>
                <c:pt idx="184">
                  <c:v>2816</c:v>
                </c:pt>
                <c:pt idx="185">
                  <c:v>2816</c:v>
                </c:pt>
                <c:pt idx="186">
                  <c:v>2816</c:v>
                </c:pt>
                <c:pt idx="187">
                  <c:v>2816</c:v>
                </c:pt>
                <c:pt idx="188">
                  <c:v>2816</c:v>
                </c:pt>
                <c:pt idx="189">
                  <c:v>2816</c:v>
                </c:pt>
                <c:pt idx="190">
                  <c:v>2816</c:v>
                </c:pt>
                <c:pt idx="191">
                  <c:v>2816</c:v>
                </c:pt>
                <c:pt idx="192">
                  <c:v>2816</c:v>
                </c:pt>
                <c:pt idx="193">
                  <c:v>2816</c:v>
                </c:pt>
                <c:pt idx="194">
                  <c:v>2816</c:v>
                </c:pt>
                <c:pt idx="195">
                  <c:v>2816</c:v>
                </c:pt>
                <c:pt idx="196">
                  <c:v>2816</c:v>
                </c:pt>
                <c:pt idx="197">
                  <c:v>2816</c:v>
                </c:pt>
                <c:pt idx="198">
                  <c:v>2816</c:v>
                </c:pt>
                <c:pt idx="199">
                  <c:v>2816</c:v>
                </c:pt>
                <c:pt idx="200">
                  <c:v>2816</c:v>
                </c:pt>
                <c:pt idx="201">
                  <c:v>2816</c:v>
                </c:pt>
                <c:pt idx="202">
                  <c:v>2816</c:v>
                </c:pt>
                <c:pt idx="203">
                  <c:v>2816</c:v>
                </c:pt>
                <c:pt idx="204">
                  <c:v>2816</c:v>
                </c:pt>
                <c:pt idx="205">
                  <c:v>2816</c:v>
                </c:pt>
                <c:pt idx="206">
                  <c:v>2816</c:v>
                </c:pt>
                <c:pt idx="207">
                  <c:v>2816</c:v>
                </c:pt>
                <c:pt idx="208">
                  <c:v>2816</c:v>
                </c:pt>
                <c:pt idx="209">
                  <c:v>2816</c:v>
                </c:pt>
                <c:pt idx="210">
                  <c:v>2816</c:v>
                </c:pt>
                <c:pt idx="211">
                  <c:v>2816</c:v>
                </c:pt>
                <c:pt idx="212">
                  <c:v>2816</c:v>
                </c:pt>
                <c:pt idx="213">
                  <c:v>2816</c:v>
                </c:pt>
                <c:pt idx="214">
                  <c:v>2816</c:v>
                </c:pt>
                <c:pt idx="215">
                  <c:v>2816</c:v>
                </c:pt>
                <c:pt idx="216">
                  <c:v>2816</c:v>
                </c:pt>
                <c:pt idx="217">
                  <c:v>2816</c:v>
                </c:pt>
                <c:pt idx="218">
                  <c:v>2816</c:v>
                </c:pt>
                <c:pt idx="219">
                  <c:v>2816</c:v>
                </c:pt>
                <c:pt idx="220">
                  <c:v>2816</c:v>
                </c:pt>
                <c:pt idx="221">
                  <c:v>2816</c:v>
                </c:pt>
                <c:pt idx="222">
                  <c:v>2816</c:v>
                </c:pt>
                <c:pt idx="223">
                  <c:v>2816</c:v>
                </c:pt>
                <c:pt idx="224">
                  <c:v>2816</c:v>
                </c:pt>
                <c:pt idx="225">
                  <c:v>2816</c:v>
                </c:pt>
                <c:pt idx="226">
                  <c:v>2816</c:v>
                </c:pt>
                <c:pt idx="227">
                  <c:v>2816</c:v>
                </c:pt>
                <c:pt idx="228">
                  <c:v>2816</c:v>
                </c:pt>
                <c:pt idx="229">
                  <c:v>2816</c:v>
                </c:pt>
                <c:pt idx="230">
                  <c:v>2816</c:v>
                </c:pt>
                <c:pt idx="231">
                  <c:v>2816</c:v>
                </c:pt>
                <c:pt idx="232">
                  <c:v>2816</c:v>
                </c:pt>
                <c:pt idx="233">
                  <c:v>2816</c:v>
                </c:pt>
                <c:pt idx="234">
                  <c:v>2816</c:v>
                </c:pt>
                <c:pt idx="235">
                  <c:v>2816</c:v>
                </c:pt>
                <c:pt idx="236">
                  <c:v>2816</c:v>
                </c:pt>
                <c:pt idx="237">
                  <c:v>2816</c:v>
                </c:pt>
                <c:pt idx="238">
                  <c:v>2816</c:v>
                </c:pt>
                <c:pt idx="239">
                  <c:v>2816</c:v>
                </c:pt>
                <c:pt idx="240">
                  <c:v>2816</c:v>
                </c:pt>
                <c:pt idx="241">
                  <c:v>2816</c:v>
                </c:pt>
                <c:pt idx="242">
                  <c:v>2816</c:v>
                </c:pt>
                <c:pt idx="243">
                  <c:v>2816</c:v>
                </c:pt>
                <c:pt idx="244">
                  <c:v>2816</c:v>
                </c:pt>
                <c:pt idx="245">
                  <c:v>2816</c:v>
                </c:pt>
                <c:pt idx="246">
                  <c:v>2816</c:v>
                </c:pt>
                <c:pt idx="247">
                  <c:v>2816</c:v>
                </c:pt>
                <c:pt idx="248">
                  <c:v>2816</c:v>
                </c:pt>
                <c:pt idx="249">
                  <c:v>2816</c:v>
                </c:pt>
                <c:pt idx="250">
                  <c:v>2816</c:v>
                </c:pt>
                <c:pt idx="251">
                  <c:v>2816</c:v>
                </c:pt>
                <c:pt idx="252">
                  <c:v>2816</c:v>
                </c:pt>
                <c:pt idx="253">
                  <c:v>2816</c:v>
                </c:pt>
                <c:pt idx="254">
                  <c:v>2816</c:v>
                </c:pt>
                <c:pt idx="255">
                  <c:v>2816</c:v>
                </c:pt>
                <c:pt idx="256">
                  <c:v>2816</c:v>
                </c:pt>
                <c:pt idx="257">
                  <c:v>2816</c:v>
                </c:pt>
                <c:pt idx="258">
                  <c:v>2816</c:v>
                </c:pt>
                <c:pt idx="259">
                  <c:v>2816</c:v>
                </c:pt>
                <c:pt idx="260">
                  <c:v>2816</c:v>
                </c:pt>
                <c:pt idx="261">
                  <c:v>2816</c:v>
                </c:pt>
                <c:pt idx="262">
                  <c:v>2816</c:v>
                </c:pt>
                <c:pt idx="263">
                  <c:v>2816</c:v>
                </c:pt>
                <c:pt idx="264">
                  <c:v>2816</c:v>
                </c:pt>
                <c:pt idx="265">
                  <c:v>2816</c:v>
                </c:pt>
                <c:pt idx="266">
                  <c:v>2816</c:v>
                </c:pt>
                <c:pt idx="267">
                  <c:v>2816</c:v>
                </c:pt>
                <c:pt idx="268">
                  <c:v>2816</c:v>
                </c:pt>
                <c:pt idx="269">
                  <c:v>2816</c:v>
                </c:pt>
                <c:pt idx="270">
                  <c:v>2816</c:v>
                </c:pt>
                <c:pt idx="271">
                  <c:v>2816</c:v>
                </c:pt>
                <c:pt idx="272">
                  <c:v>2816</c:v>
                </c:pt>
                <c:pt idx="273">
                  <c:v>2816</c:v>
                </c:pt>
                <c:pt idx="274">
                  <c:v>2816</c:v>
                </c:pt>
                <c:pt idx="275">
                  <c:v>2816</c:v>
                </c:pt>
                <c:pt idx="276">
                  <c:v>2816</c:v>
                </c:pt>
                <c:pt idx="277">
                  <c:v>2816</c:v>
                </c:pt>
                <c:pt idx="278">
                  <c:v>2816</c:v>
                </c:pt>
                <c:pt idx="279">
                  <c:v>2816</c:v>
                </c:pt>
                <c:pt idx="280">
                  <c:v>2816</c:v>
                </c:pt>
                <c:pt idx="281">
                  <c:v>2816</c:v>
                </c:pt>
                <c:pt idx="282">
                  <c:v>2816</c:v>
                </c:pt>
                <c:pt idx="283">
                  <c:v>2816</c:v>
                </c:pt>
                <c:pt idx="284">
                  <c:v>2816</c:v>
                </c:pt>
                <c:pt idx="285">
                  <c:v>2816</c:v>
                </c:pt>
                <c:pt idx="286">
                  <c:v>2816</c:v>
                </c:pt>
                <c:pt idx="287">
                  <c:v>2816</c:v>
                </c:pt>
                <c:pt idx="288">
                  <c:v>2816</c:v>
                </c:pt>
                <c:pt idx="289">
                  <c:v>2816</c:v>
                </c:pt>
                <c:pt idx="290">
                  <c:v>2816</c:v>
                </c:pt>
                <c:pt idx="291">
                  <c:v>2816</c:v>
                </c:pt>
                <c:pt idx="292">
                  <c:v>2816</c:v>
                </c:pt>
                <c:pt idx="293">
                  <c:v>2816</c:v>
                </c:pt>
                <c:pt idx="294">
                  <c:v>2816</c:v>
                </c:pt>
                <c:pt idx="295">
                  <c:v>2816</c:v>
                </c:pt>
                <c:pt idx="296">
                  <c:v>2816</c:v>
                </c:pt>
                <c:pt idx="297">
                  <c:v>2816</c:v>
                </c:pt>
                <c:pt idx="298">
                  <c:v>2816</c:v>
                </c:pt>
                <c:pt idx="299">
                  <c:v>2816</c:v>
                </c:pt>
                <c:pt idx="300">
                  <c:v>2816</c:v>
                </c:pt>
                <c:pt idx="301">
                  <c:v>2816</c:v>
                </c:pt>
                <c:pt idx="302">
                  <c:v>2816</c:v>
                </c:pt>
                <c:pt idx="303">
                  <c:v>2816</c:v>
                </c:pt>
                <c:pt idx="304">
                  <c:v>2816</c:v>
                </c:pt>
                <c:pt idx="305">
                  <c:v>2816</c:v>
                </c:pt>
                <c:pt idx="306">
                  <c:v>2816</c:v>
                </c:pt>
                <c:pt idx="307">
                  <c:v>2816</c:v>
                </c:pt>
                <c:pt idx="308">
                  <c:v>2816</c:v>
                </c:pt>
                <c:pt idx="309">
                  <c:v>2816</c:v>
                </c:pt>
                <c:pt idx="310">
                  <c:v>2816</c:v>
                </c:pt>
                <c:pt idx="311">
                  <c:v>2816</c:v>
                </c:pt>
                <c:pt idx="312">
                  <c:v>2816</c:v>
                </c:pt>
                <c:pt idx="313">
                  <c:v>2816</c:v>
                </c:pt>
                <c:pt idx="314">
                  <c:v>2816</c:v>
                </c:pt>
                <c:pt idx="315">
                  <c:v>2816</c:v>
                </c:pt>
                <c:pt idx="316">
                  <c:v>2816</c:v>
                </c:pt>
                <c:pt idx="317">
                  <c:v>2816</c:v>
                </c:pt>
                <c:pt idx="318">
                  <c:v>2816</c:v>
                </c:pt>
                <c:pt idx="319">
                  <c:v>2816</c:v>
                </c:pt>
                <c:pt idx="320">
                  <c:v>2816</c:v>
                </c:pt>
                <c:pt idx="321">
                  <c:v>2816</c:v>
                </c:pt>
                <c:pt idx="322">
                  <c:v>2816</c:v>
                </c:pt>
                <c:pt idx="323">
                  <c:v>2816</c:v>
                </c:pt>
                <c:pt idx="324">
                  <c:v>2816</c:v>
                </c:pt>
                <c:pt idx="325">
                  <c:v>2816</c:v>
                </c:pt>
                <c:pt idx="326">
                  <c:v>2816</c:v>
                </c:pt>
                <c:pt idx="327">
                  <c:v>2816</c:v>
                </c:pt>
                <c:pt idx="328">
                  <c:v>2816</c:v>
                </c:pt>
                <c:pt idx="329">
                  <c:v>2816</c:v>
                </c:pt>
                <c:pt idx="330">
                  <c:v>2816</c:v>
                </c:pt>
                <c:pt idx="331">
                  <c:v>2816</c:v>
                </c:pt>
                <c:pt idx="332">
                  <c:v>2816</c:v>
                </c:pt>
                <c:pt idx="333">
                  <c:v>2816</c:v>
                </c:pt>
                <c:pt idx="334">
                  <c:v>2816</c:v>
                </c:pt>
                <c:pt idx="335">
                  <c:v>2816</c:v>
                </c:pt>
                <c:pt idx="336">
                  <c:v>2816</c:v>
                </c:pt>
                <c:pt idx="337">
                  <c:v>2816</c:v>
                </c:pt>
                <c:pt idx="338">
                  <c:v>2816</c:v>
                </c:pt>
                <c:pt idx="339">
                  <c:v>2816</c:v>
                </c:pt>
                <c:pt idx="340">
                  <c:v>2816</c:v>
                </c:pt>
                <c:pt idx="341">
                  <c:v>2816</c:v>
                </c:pt>
                <c:pt idx="342">
                  <c:v>2816</c:v>
                </c:pt>
                <c:pt idx="343">
                  <c:v>2816</c:v>
                </c:pt>
                <c:pt idx="344">
                  <c:v>2816</c:v>
                </c:pt>
                <c:pt idx="345">
                  <c:v>2816</c:v>
                </c:pt>
                <c:pt idx="346">
                  <c:v>2816</c:v>
                </c:pt>
                <c:pt idx="347">
                  <c:v>2816</c:v>
                </c:pt>
                <c:pt idx="348">
                  <c:v>2816</c:v>
                </c:pt>
                <c:pt idx="349">
                  <c:v>2816</c:v>
                </c:pt>
                <c:pt idx="350">
                  <c:v>2816</c:v>
                </c:pt>
                <c:pt idx="351">
                  <c:v>2816</c:v>
                </c:pt>
                <c:pt idx="352">
                  <c:v>2816</c:v>
                </c:pt>
                <c:pt idx="353">
                  <c:v>2816</c:v>
                </c:pt>
                <c:pt idx="354">
                  <c:v>2816</c:v>
                </c:pt>
                <c:pt idx="355">
                  <c:v>2816</c:v>
                </c:pt>
                <c:pt idx="356">
                  <c:v>2816</c:v>
                </c:pt>
                <c:pt idx="357">
                  <c:v>2816</c:v>
                </c:pt>
                <c:pt idx="358">
                  <c:v>2816</c:v>
                </c:pt>
                <c:pt idx="359">
                  <c:v>2816</c:v>
                </c:pt>
                <c:pt idx="360">
                  <c:v>2816</c:v>
                </c:pt>
                <c:pt idx="361">
                  <c:v>2816</c:v>
                </c:pt>
                <c:pt idx="362">
                  <c:v>2816</c:v>
                </c:pt>
                <c:pt idx="363">
                  <c:v>2816</c:v>
                </c:pt>
                <c:pt idx="364">
                  <c:v>2816</c:v>
                </c:pt>
                <c:pt idx="365">
                  <c:v>2816</c:v>
                </c:pt>
                <c:pt idx="366">
                  <c:v>2816</c:v>
                </c:pt>
                <c:pt idx="367">
                  <c:v>2816</c:v>
                </c:pt>
                <c:pt idx="368">
                  <c:v>2816</c:v>
                </c:pt>
                <c:pt idx="369">
                  <c:v>2816</c:v>
                </c:pt>
                <c:pt idx="370">
                  <c:v>2816</c:v>
                </c:pt>
                <c:pt idx="371">
                  <c:v>2816</c:v>
                </c:pt>
                <c:pt idx="372">
                  <c:v>2816</c:v>
                </c:pt>
                <c:pt idx="373">
                  <c:v>2816</c:v>
                </c:pt>
                <c:pt idx="374">
                  <c:v>2816</c:v>
                </c:pt>
                <c:pt idx="375">
                  <c:v>2816</c:v>
                </c:pt>
                <c:pt idx="376">
                  <c:v>2816</c:v>
                </c:pt>
                <c:pt idx="377">
                  <c:v>2816</c:v>
                </c:pt>
                <c:pt idx="378">
                  <c:v>2816</c:v>
                </c:pt>
                <c:pt idx="379">
                  <c:v>2816</c:v>
                </c:pt>
                <c:pt idx="380">
                  <c:v>2816</c:v>
                </c:pt>
                <c:pt idx="381">
                  <c:v>2816</c:v>
                </c:pt>
                <c:pt idx="382">
                  <c:v>2816</c:v>
                </c:pt>
                <c:pt idx="383">
                  <c:v>2816</c:v>
                </c:pt>
                <c:pt idx="384">
                  <c:v>2816</c:v>
                </c:pt>
                <c:pt idx="385">
                  <c:v>2816</c:v>
                </c:pt>
                <c:pt idx="386">
                  <c:v>2816</c:v>
                </c:pt>
                <c:pt idx="387">
                  <c:v>2816</c:v>
                </c:pt>
                <c:pt idx="388">
                  <c:v>2816</c:v>
                </c:pt>
                <c:pt idx="389">
                  <c:v>2816</c:v>
                </c:pt>
                <c:pt idx="390">
                  <c:v>2816</c:v>
                </c:pt>
                <c:pt idx="391">
                  <c:v>2816</c:v>
                </c:pt>
                <c:pt idx="392">
                  <c:v>2816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'NG-LAFN-03 (29046)'!$M$2</c:f>
              <c:strCache>
                <c:ptCount val="1"/>
                <c:pt idx="0">
                  <c:v>NG-LAFN-03_1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'NG-LAFN-03 (29046)'!$L$3:$L$395</c:f>
              <c:numCache>
                <c:formatCode>m/d/yyyy</c:formatCode>
                <c:ptCount val="393"/>
                <c:pt idx="0">
                  <c:v>43103</c:v>
                </c:pt>
                <c:pt idx="1">
                  <c:v>43103</c:v>
                </c:pt>
                <c:pt idx="2">
                  <c:v>43104</c:v>
                </c:pt>
                <c:pt idx="3">
                  <c:v>43104</c:v>
                </c:pt>
                <c:pt idx="4">
                  <c:v>43109</c:v>
                </c:pt>
                <c:pt idx="5">
                  <c:v>43109</c:v>
                </c:pt>
                <c:pt idx="6">
                  <c:v>43111</c:v>
                </c:pt>
                <c:pt idx="7">
                  <c:v>43111</c:v>
                </c:pt>
                <c:pt idx="8">
                  <c:v>43116</c:v>
                </c:pt>
                <c:pt idx="9">
                  <c:v>43116</c:v>
                </c:pt>
                <c:pt idx="10">
                  <c:v>43118</c:v>
                </c:pt>
                <c:pt idx="11">
                  <c:v>43118</c:v>
                </c:pt>
                <c:pt idx="12">
                  <c:v>43120</c:v>
                </c:pt>
                <c:pt idx="13">
                  <c:v>43121</c:v>
                </c:pt>
                <c:pt idx="14">
                  <c:v>43121</c:v>
                </c:pt>
                <c:pt idx="15">
                  <c:v>43122</c:v>
                </c:pt>
                <c:pt idx="16">
                  <c:v>43123</c:v>
                </c:pt>
                <c:pt idx="17">
                  <c:v>43123</c:v>
                </c:pt>
                <c:pt idx="18">
                  <c:v>43124</c:v>
                </c:pt>
                <c:pt idx="19">
                  <c:v>43124</c:v>
                </c:pt>
                <c:pt idx="20">
                  <c:v>43125</c:v>
                </c:pt>
                <c:pt idx="21">
                  <c:v>43125</c:v>
                </c:pt>
                <c:pt idx="22">
                  <c:v>43129</c:v>
                </c:pt>
                <c:pt idx="23">
                  <c:v>43129</c:v>
                </c:pt>
                <c:pt idx="24">
                  <c:v>43132</c:v>
                </c:pt>
                <c:pt idx="25">
                  <c:v>43132</c:v>
                </c:pt>
                <c:pt idx="26">
                  <c:v>43136</c:v>
                </c:pt>
                <c:pt idx="27">
                  <c:v>43136</c:v>
                </c:pt>
                <c:pt idx="28">
                  <c:v>43137</c:v>
                </c:pt>
                <c:pt idx="29">
                  <c:v>43137</c:v>
                </c:pt>
                <c:pt idx="30">
                  <c:v>43139</c:v>
                </c:pt>
                <c:pt idx="31">
                  <c:v>43139</c:v>
                </c:pt>
                <c:pt idx="32">
                  <c:v>43155</c:v>
                </c:pt>
                <c:pt idx="33">
                  <c:v>43155</c:v>
                </c:pt>
                <c:pt idx="34">
                  <c:v>43158</c:v>
                </c:pt>
                <c:pt idx="35">
                  <c:v>43158</c:v>
                </c:pt>
                <c:pt idx="36">
                  <c:v>43160</c:v>
                </c:pt>
                <c:pt idx="37">
                  <c:v>43160</c:v>
                </c:pt>
                <c:pt idx="38">
                  <c:v>43164</c:v>
                </c:pt>
                <c:pt idx="39">
                  <c:v>43164</c:v>
                </c:pt>
                <c:pt idx="40">
                  <c:v>43166</c:v>
                </c:pt>
                <c:pt idx="41">
                  <c:v>43166</c:v>
                </c:pt>
                <c:pt idx="42">
                  <c:v>43171</c:v>
                </c:pt>
                <c:pt idx="43">
                  <c:v>43171</c:v>
                </c:pt>
                <c:pt idx="44">
                  <c:v>43173</c:v>
                </c:pt>
                <c:pt idx="45">
                  <c:v>43173</c:v>
                </c:pt>
                <c:pt idx="46">
                  <c:v>43174</c:v>
                </c:pt>
                <c:pt idx="47">
                  <c:v>43174</c:v>
                </c:pt>
                <c:pt idx="48">
                  <c:v>43179</c:v>
                </c:pt>
                <c:pt idx="49">
                  <c:v>43179</c:v>
                </c:pt>
                <c:pt idx="50">
                  <c:v>43181</c:v>
                </c:pt>
                <c:pt idx="51">
                  <c:v>43181</c:v>
                </c:pt>
                <c:pt idx="52">
                  <c:v>43185</c:v>
                </c:pt>
                <c:pt idx="53">
                  <c:v>43185</c:v>
                </c:pt>
                <c:pt idx="54">
                  <c:v>43186</c:v>
                </c:pt>
                <c:pt idx="55">
                  <c:v>43186</c:v>
                </c:pt>
                <c:pt idx="56">
                  <c:v>43188</c:v>
                </c:pt>
                <c:pt idx="57">
                  <c:v>43188</c:v>
                </c:pt>
                <c:pt idx="58">
                  <c:v>43192</c:v>
                </c:pt>
                <c:pt idx="59">
                  <c:v>43192</c:v>
                </c:pt>
                <c:pt idx="60">
                  <c:v>43193</c:v>
                </c:pt>
                <c:pt idx="61">
                  <c:v>43193</c:v>
                </c:pt>
                <c:pt idx="62">
                  <c:v>43195</c:v>
                </c:pt>
                <c:pt idx="63">
                  <c:v>43195</c:v>
                </c:pt>
                <c:pt idx="64">
                  <c:v>43206</c:v>
                </c:pt>
                <c:pt idx="65">
                  <c:v>43206</c:v>
                </c:pt>
                <c:pt idx="66">
                  <c:v>43207</c:v>
                </c:pt>
                <c:pt idx="67">
                  <c:v>43207</c:v>
                </c:pt>
                <c:pt idx="68">
                  <c:v>43209</c:v>
                </c:pt>
                <c:pt idx="69">
                  <c:v>43209</c:v>
                </c:pt>
                <c:pt idx="70">
                  <c:v>43213</c:v>
                </c:pt>
                <c:pt idx="71">
                  <c:v>43213</c:v>
                </c:pt>
                <c:pt idx="72">
                  <c:v>43216</c:v>
                </c:pt>
                <c:pt idx="73">
                  <c:v>43216</c:v>
                </c:pt>
                <c:pt idx="74">
                  <c:v>43223</c:v>
                </c:pt>
                <c:pt idx="75">
                  <c:v>43223</c:v>
                </c:pt>
                <c:pt idx="76">
                  <c:v>43227</c:v>
                </c:pt>
                <c:pt idx="77">
                  <c:v>43227</c:v>
                </c:pt>
                <c:pt idx="78">
                  <c:v>43229</c:v>
                </c:pt>
                <c:pt idx="79">
                  <c:v>43229</c:v>
                </c:pt>
                <c:pt idx="80">
                  <c:v>43230</c:v>
                </c:pt>
                <c:pt idx="81">
                  <c:v>43230</c:v>
                </c:pt>
                <c:pt idx="82">
                  <c:v>43236</c:v>
                </c:pt>
                <c:pt idx="83">
                  <c:v>43236</c:v>
                </c:pt>
                <c:pt idx="84">
                  <c:v>43237</c:v>
                </c:pt>
                <c:pt idx="85">
                  <c:v>43237</c:v>
                </c:pt>
                <c:pt idx="86">
                  <c:v>43242</c:v>
                </c:pt>
                <c:pt idx="87">
                  <c:v>43242</c:v>
                </c:pt>
                <c:pt idx="88">
                  <c:v>43250</c:v>
                </c:pt>
                <c:pt idx="89">
                  <c:v>43250</c:v>
                </c:pt>
                <c:pt idx="90">
                  <c:v>43251</c:v>
                </c:pt>
                <c:pt idx="91">
                  <c:v>43251</c:v>
                </c:pt>
                <c:pt idx="92">
                  <c:v>43255</c:v>
                </c:pt>
                <c:pt idx="93">
                  <c:v>43255</c:v>
                </c:pt>
                <c:pt idx="94">
                  <c:v>43256</c:v>
                </c:pt>
                <c:pt idx="95">
                  <c:v>43256</c:v>
                </c:pt>
                <c:pt idx="96">
                  <c:v>43258</c:v>
                </c:pt>
                <c:pt idx="97">
                  <c:v>43258</c:v>
                </c:pt>
                <c:pt idx="98">
                  <c:v>43262</c:v>
                </c:pt>
                <c:pt idx="99">
                  <c:v>43262</c:v>
                </c:pt>
                <c:pt idx="100">
                  <c:v>43263</c:v>
                </c:pt>
                <c:pt idx="101">
                  <c:v>43263</c:v>
                </c:pt>
                <c:pt idx="102">
                  <c:v>43265</c:v>
                </c:pt>
                <c:pt idx="103">
                  <c:v>43265</c:v>
                </c:pt>
                <c:pt idx="104">
                  <c:v>43270</c:v>
                </c:pt>
                <c:pt idx="105">
                  <c:v>43270</c:v>
                </c:pt>
                <c:pt idx="106">
                  <c:v>43271</c:v>
                </c:pt>
                <c:pt idx="107">
                  <c:v>43271</c:v>
                </c:pt>
                <c:pt idx="108">
                  <c:v>43276</c:v>
                </c:pt>
                <c:pt idx="109">
                  <c:v>43276</c:v>
                </c:pt>
                <c:pt idx="110">
                  <c:v>43283</c:v>
                </c:pt>
                <c:pt idx="111">
                  <c:v>43283</c:v>
                </c:pt>
                <c:pt idx="112">
                  <c:v>43301</c:v>
                </c:pt>
                <c:pt idx="113">
                  <c:v>43301</c:v>
                </c:pt>
                <c:pt idx="114">
                  <c:v>43304</c:v>
                </c:pt>
                <c:pt idx="115">
                  <c:v>43304</c:v>
                </c:pt>
                <c:pt idx="116">
                  <c:v>43307</c:v>
                </c:pt>
                <c:pt idx="117">
                  <c:v>43307</c:v>
                </c:pt>
                <c:pt idx="118">
                  <c:v>43311</c:v>
                </c:pt>
                <c:pt idx="119">
                  <c:v>43311</c:v>
                </c:pt>
                <c:pt idx="120">
                  <c:v>43312</c:v>
                </c:pt>
                <c:pt idx="121">
                  <c:v>43312</c:v>
                </c:pt>
                <c:pt idx="122">
                  <c:v>43318</c:v>
                </c:pt>
                <c:pt idx="123">
                  <c:v>43318</c:v>
                </c:pt>
                <c:pt idx="124">
                  <c:v>43326</c:v>
                </c:pt>
                <c:pt idx="125">
                  <c:v>43326</c:v>
                </c:pt>
                <c:pt idx="126">
                  <c:v>43332</c:v>
                </c:pt>
                <c:pt idx="127">
                  <c:v>43332</c:v>
                </c:pt>
                <c:pt idx="128">
                  <c:v>43333</c:v>
                </c:pt>
                <c:pt idx="129">
                  <c:v>43333</c:v>
                </c:pt>
                <c:pt idx="130">
                  <c:v>43334</c:v>
                </c:pt>
                <c:pt idx="131">
                  <c:v>43334</c:v>
                </c:pt>
                <c:pt idx="132">
                  <c:v>43335</c:v>
                </c:pt>
                <c:pt idx="133">
                  <c:v>43335</c:v>
                </c:pt>
                <c:pt idx="134">
                  <c:v>43336</c:v>
                </c:pt>
                <c:pt idx="135">
                  <c:v>43336</c:v>
                </c:pt>
                <c:pt idx="136">
                  <c:v>43338</c:v>
                </c:pt>
                <c:pt idx="137">
                  <c:v>43338</c:v>
                </c:pt>
                <c:pt idx="138">
                  <c:v>43339</c:v>
                </c:pt>
                <c:pt idx="139">
                  <c:v>43339</c:v>
                </c:pt>
                <c:pt idx="140">
                  <c:v>43381</c:v>
                </c:pt>
                <c:pt idx="141">
                  <c:v>43381</c:v>
                </c:pt>
                <c:pt idx="142">
                  <c:v>43383</c:v>
                </c:pt>
                <c:pt idx="143">
                  <c:v>43383</c:v>
                </c:pt>
                <c:pt idx="144">
                  <c:v>43385</c:v>
                </c:pt>
                <c:pt idx="145">
                  <c:v>43385</c:v>
                </c:pt>
                <c:pt idx="146">
                  <c:v>43388</c:v>
                </c:pt>
                <c:pt idx="147">
                  <c:v>43388</c:v>
                </c:pt>
                <c:pt idx="148">
                  <c:v>43389</c:v>
                </c:pt>
                <c:pt idx="149">
                  <c:v>43389</c:v>
                </c:pt>
                <c:pt idx="150">
                  <c:v>43397</c:v>
                </c:pt>
                <c:pt idx="151">
                  <c:v>43397</c:v>
                </c:pt>
                <c:pt idx="152">
                  <c:v>43402</c:v>
                </c:pt>
                <c:pt idx="153">
                  <c:v>43402</c:v>
                </c:pt>
                <c:pt idx="154">
                  <c:v>43403</c:v>
                </c:pt>
                <c:pt idx="155">
                  <c:v>43403</c:v>
                </c:pt>
                <c:pt idx="156">
                  <c:v>43405</c:v>
                </c:pt>
                <c:pt idx="157">
                  <c:v>43405</c:v>
                </c:pt>
                <c:pt idx="158">
                  <c:v>43409</c:v>
                </c:pt>
                <c:pt idx="159">
                  <c:v>43409</c:v>
                </c:pt>
                <c:pt idx="160">
                  <c:v>43411</c:v>
                </c:pt>
                <c:pt idx="161">
                  <c:v>43411</c:v>
                </c:pt>
                <c:pt idx="162">
                  <c:v>43412</c:v>
                </c:pt>
                <c:pt idx="163">
                  <c:v>43412</c:v>
                </c:pt>
                <c:pt idx="164">
                  <c:v>43416</c:v>
                </c:pt>
                <c:pt idx="165">
                  <c:v>43416</c:v>
                </c:pt>
                <c:pt idx="166">
                  <c:v>43417</c:v>
                </c:pt>
                <c:pt idx="167">
                  <c:v>43417</c:v>
                </c:pt>
                <c:pt idx="168">
                  <c:v>43423</c:v>
                </c:pt>
                <c:pt idx="169">
                  <c:v>43423</c:v>
                </c:pt>
                <c:pt idx="170">
                  <c:v>43433</c:v>
                </c:pt>
                <c:pt idx="171">
                  <c:v>43433</c:v>
                </c:pt>
                <c:pt idx="172">
                  <c:v>43451</c:v>
                </c:pt>
                <c:pt idx="173">
                  <c:v>43451</c:v>
                </c:pt>
                <c:pt idx="174">
                  <c:v>43452</c:v>
                </c:pt>
                <c:pt idx="175">
                  <c:v>43452</c:v>
                </c:pt>
                <c:pt idx="176">
                  <c:v>43454</c:v>
                </c:pt>
                <c:pt idx="177">
                  <c:v>43454</c:v>
                </c:pt>
                <c:pt idx="178">
                  <c:v>43458</c:v>
                </c:pt>
                <c:pt idx="179">
                  <c:v>43458</c:v>
                </c:pt>
                <c:pt idx="180">
                  <c:v>43460</c:v>
                </c:pt>
                <c:pt idx="181">
                  <c:v>43460</c:v>
                </c:pt>
                <c:pt idx="182">
                  <c:v>43461</c:v>
                </c:pt>
                <c:pt idx="183">
                  <c:v>43461</c:v>
                </c:pt>
                <c:pt idx="184" formatCode="dd/mm/yy;@">
                  <c:v>43467</c:v>
                </c:pt>
                <c:pt idx="185" formatCode="dd/mm/yy;@">
                  <c:v>43467</c:v>
                </c:pt>
                <c:pt idx="186" formatCode="dd/mm/yy;@">
                  <c:v>43468</c:v>
                </c:pt>
                <c:pt idx="187" formatCode="dd/mm/yy;@">
                  <c:v>43468</c:v>
                </c:pt>
                <c:pt idx="188" formatCode="dd/mm/yy;@">
                  <c:v>43472</c:v>
                </c:pt>
                <c:pt idx="189" formatCode="dd/mm/yy;@">
                  <c:v>43472</c:v>
                </c:pt>
                <c:pt idx="190" formatCode="dd/mm/yy;@">
                  <c:v>43473</c:v>
                </c:pt>
                <c:pt idx="191" formatCode="dd/mm/yy;@">
                  <c:v>43473</c:v>
                </c:pt>
                <c:pt idx="192" formatCode="dd/mm/yy;@">
                  <c:v>43475</c:v>
                </c:pt>
                <c:pt idx="193" formatCode="dd/mm/yy;@">
                  <c:v>43475</c:v>
                </c:pt>
                <c:pt idx="194" formatCode="dd/mm/yy;@">
                  <c:v>43476</c:v>
                </c:pt>
                <c:pt idx="195" formatCode="dd/mm/yy;@">
                  <c:v>43476</c:v>
                </c:pt>
                <c:pt idx="196" formatCode="dd/mm/yy;@">
                  <c:v>43479</c:v>
                </c:pt>
                <c:pt idx="197" formatCode="dd/mm/yy;@">
                  <c:v>43479</c:v>
                </c:pt>
                <c:pt idx="198" formatCode="dd/mm/yy;@">
                  <c:v>43480</c:v>
                </c:pt>
                <c:pt idx="199" formatCode="dd/mm/yy;@">
                  <c:v>43480</c:v>
                </c:pt>
                <c:pt idx="200" formatCode="dd/mm/yy;@">
                  <c:v>43482</c:v>
                </c:pt>
                <c:pt idx="201" formatCode="dd/mm/yy;@">
                  <c:v>43482</c:v>
                </c:pt>
                <c:pt idx="202" formatCode="dd/mm/yy;@">
                  <c:v>43488</c:v>
                </c:pt>
                <c:pt idx="203" formatCode="dd/mm/yy;@">
                  <c:v>43488</c:v>
                </c:pt>
                <c:pt idx="204" formatCode="dd/mm/yy;@">
                  <c:v>43489</c:v>
                </c:pt>
                <c:pt idx="205" formatCode="dd/mm/yy;@">
                  <c:v>43489</c:v>
                </c:pt>
                <c:pt idx="206" formatCode="dd/mm/yy;@">
                  <c:v>43492</c:v>
                </c:pt>
                <c:pt idx="207" formatCode="dd/mm/yy;@">
                  <c:v>43492</c:v>
                </c:pt>
                <c:pt idx="208" formatCode="dd/mm/yy;@">
                  <c:v>43493</c:v>
                </c:pt>
                <c:pt idx="209" formatCode="dd/mm/yy;@">
                  <c:v>43493</c:v>
                </c:pt>
                <c:pt idx="210" formatCode="dd/mm/yy;@">
                  <c:v>43504</c:v>
                </c:pt>
                <c:pt idx="211" formatCode="dd/mm/yy;@">
                  <c:v>43504</c:v>
                </c:pt>
                <c:pt idx="212" formatCode="dd/mm/yy;@">
                  <c:v>43507</c:v>
                </c:pt>
                <c:pt idx="213" formatCode="dd/mm/yy;@">
                  <c:v>43507</c:v>
                </c:pt>
                <c:pt idx="214" formatCode="dd/mm/yy;@">
                  <c:v>43508</c:v>
                </c:pt>
                <c:pt idx="215" formatCode="dd/mm/yy;@">
                  <c:v>43508</c:v>
                </c:pt>
                <c:pt idx="216" formatCode="dd/mm/yy;@">
                  <c:v>43510</c:v>
                </c:pt>
                <c:pt idx="217" formatCode="dd/mm/yy;@">
                  <c:v>43510</c:v>
                </c:pt>
                <c:pt idx="218" formatCode="dd/mm/yy;@">
                  <c:v>43514</c:v>
                </c:pt>
                <c:pt idx="219" formatCode="dd/mm/yy;@">
                  <c:v>43514</c:v>
                </c:pt>
                <c:pt idx="220" formatCode="dd/mm/yy;@">
                  <c:v>43515</c:v>
                </c:pt>
                <c:pt idx="221" formatCode="dd/mm/yy;@">
                  <c:v>43515</c:v>
                </c:pt>
                <c:pt idx="222" formatCode="dd/mm/yy;@">
                  <c:v>43522</c:v>
                </c:pt>
                <c:pt idx="223" formatCode="dd/mm/yy;@">
                  <c:v>43522</c:v>
                </c:pt>
                <c:pt idx="224" formatCode="dd/mm/yy;@">
                  <c:v>43523</c:v>
                </c:pt>
                <c:pt idx="225" formatCode="dd/mm/yy;@">
                  <c:v>43523</c:v>
                </c:pt>
                <c:pt idx="226" formatCode="dd/mm/yy;@">
                  <c:v>43529</c:v>
                </c:pt>
                <c:pt idx="227" formatCode="dd/mm/yy;@">
                  <c:v>43529</c:v>
                </c:pt>
                <c:pt idx="228" formatCode="dd/mm/yy;@">
                  <c:v>43531</c:v>
                </c:pt>
                <c:pt idx="229" formatCode="dd/mm/yy;@">
                  <c:v>43531</c:v>
                </c:pt>
                <c:pt idx="230" formatCode="dd/mm/yy;@">
                  <c:v>43535</c:v>
                </c:pt>
                <c:pt idx="231" formatCode="dd/mm/yy;@">
                  <c:v>43535</c:v>
                </c:pt>
                <c:pt idx="232" formatCode="dd/mm/yy;@">
                  <c:v>43536</c:v>
                </c:pt>
                <c:pt idx="233" formatCode="dd/mm/yy;@">
                  <c:v>43536</c:v>
                </c:pt>
                <c:pt idx="234" formatCode="dd/mm/yy;@">
                  <c:v>43538</c:v>
                </c:pt>
                <c:pt idx="235" formatCode="dd/mm/yy;@">
                  <c:v>43538</c:v>
                </c:pt>
                <c:pt idx="236" formatCode="dd/mm/yy;@">
                  <c:v>43546</c:v>
                </c:pt>
                <c:pt idx="237" formatCode="dd/mm/yy;@">
                  <c:v>43546</c:v>
                </c:pt>
                <c:pt idx="238" formatCode="dd/mm/yy;@">
                  <c:v>43549</c:v>
                </c:pt>
                <c:pt idx="239" formatCode="dd/mm/yy;@">
                  <c:v>43549</c:v>
                </c:pt>
                <c:pt idx="240" formatCode="dd/mm/yy;@">
                  <c:v>43550</c:v>
                </c:pt>
                <c:pt idx="241" formatCode="dd/mm/yy;@">
                  <c:v>43550</c:v>
                </c:pt>
                <c:pt idx="242" formatCode="dd/mm/yy;@">
                  <c:v>43552</c:v>
                </c:pt>
                <c:pt idx="243" formatCode="dd/mm/yy;@">
                  <c:v>43552</c:v>
                </c:pt>
                <c:pt idx="244" formatCode="dd/mm/yy;@">
                  <c:v>43556</c:v>
                </c:pt>
                <c:pt idx="245" formatCode="dd/mm/yy;@">
                  <c:v>43556</c:v>
                </c:pt>
                <c:pt idx="246" formatCode="dd/mm/yy;@">
                  <c:v>43557</c:v>
                </c:pt>
                <c:pt idx="247" formatCode="dd/mm/yy;@">
                  <c:v>43557</c:v>
                </c:pt>
                <c:pt idx="248" formatCode="dd/mm/yy;@">
                  <c:v>43559</c:v>
                </c:pt>
                <c:pt idx="249" formatCode="dd/mm/yy;@">
                  <c:v>43559</c:v>
                </c:pt>
                <c:pt idx="250" formatCode="dd/mm/yy;@">
                  <c:v>43560</c:v>
                </c:pt>
                <c:pt idx="251" formatCode="dd/mm/yy;@">
                  <c:v>43560</c:v>
                </c:pt>
                <c:pt idx="252" formatCode="dd/mm/yy;@">
                  <c:v>43563</c:v>
                </c:pt>
                <c:pt idx="253" formatCode="dd/mm/yy;@">
                  <c:v>43563</c:v>
                </c:pt>
                <c:pt idx="254" formatCode="dd/mm/yy;@">
                  <c:v>43564</c:v>
                </c:pt>
                <c:pt idx="255" formatCode="dd/mm/yy;@">
                  <c:v>43564</c:v>
                </c:pt>
                <c:pt idx="256" formatCode="dd/mm/yy;@">
                  <c:v>43566</c:v>
                </c:pt>
                <c:pt idx="257" formatCode="dd/mm/yy;@">
                  <c:v>43566</c:v>
                </c:pt>
                <c:pt idx="258" formatCode="dd/mm/yy;@">
                  <c:v>43572</c:v>
                </c:pt>
                <c:pt idx="259" formatCode="dd/mm/yy;@">
                  <c:v>43572</c:v>
                </c:pt>
                <c:pt idx="260" formatCode="dd/mm/yy;@">
                  <c:v>43573</c:v>
                </c:pt>
                <c:pt idx="261" formatCode="dd/mm/yy;@">
                  <c:v>43573</c:v>
                </c:pt>
                <c:pt idx="262" formatCode="dd/mm/yy;@">
                  <c:v>43577</c:v>
                </c:pt>
                <c:pt idx="263" formatCode="dd/mm/yy;@">
                  <c:v>43577</c:v>
                </c:pt>
                <c:pt idx="264" formatCode="dd/mm/yy;@">
                  <c:v>43578</c:v>
                </c:pt>
                <c:pt idx="265" formatCode="dd/mm/yy;@">
                  <c:v>43578</c:v>
                </c:pt>
                <c:pt idx="266" formatCode="dd/mm/yy;@">
                  <c:v>43580</c:v>
                </c:pt>
                <c:pt idx="267" formatCode="dd/mm/yy;@">
                  <c:v>43580</c:v>
                </c:pt>
                <c:pt idx="268" formatCode="dd/mm/yy;@">
                  <c:v>43584</c:v>
                </c:pt>
                <c:pt idx="269" formatCode="dd/mm/yy;@">
                  <c:v>43584</c:v>
                </c:pt>
                <c:pt idx="270" formatCode="dd/mm/yy;@">
                  <c:v>43591</c:v>
                </c:pt>
                <c:pt idx="271" formatCode="dd/mm/yy;@">
                  <c:v>43591</c:v>
                </c:pt>
                <c:pt idx="272" formatCode="dd/mm/yy;@">
                  <c:v>43592</c:v>
                </c:pt>
                <c:pt idx="273" formatCode="dd/mm/yy;@">
                  <c:v>43592</c:v>
                </c:pt>
                <c:pt idx="274" formatCode="dd/mm/yy;@">
                  <c:v>43593</c:v>
                </c:pt>
                <c:pt idx="275" formatCode="dd/mm/yy;@">
                  <c:v>43593</c:v>
                </c:pt>
                <c:pt idx="276" formatCode="dd/mm/yy;@">
                  <c:v>43595</c:v>
                </c:pt>
                <c:pt idx="277" formatCode="dd/mm/yy;@">
                  <c:v>43595</c:v>
                </c:pt>
                <c:pt idx="278" formatCode="dd/mm/yy;@">
                  <c:v>43598</c:v>
                </c:pt>
                <c:pt idx="279" formatCode="dd/mm/yy;@">
                  <c:v>43598</c:v>
                </c:pt>
                <c:pt idx="280" formatCode="dd/mm/yy;@">
                  <c:v>43599</c:v>
                </c:pt>
                <c:pt idx="281" formatCode="dd/mm/yy;@">
                  <c:v>43599</c:v>
                </c:pt>
                <c:pt idx="282" formatCode="dd/mm/yy;@">
                  <c:v>43601</c:v>
                </c:pt>
                <c:pt idx="283" formatCode="dd/mm/yy;@">
                  <c:v>43601</c:v>
                </c:pt>
                <c:pt idx="284" formatCode="dd/mm/yy;@">
                  <c:v>43602</c:v>
                </c:pt>
                <c:pt idx="285" formatCode="dd/mm/yy;@">
                  <c:v>43602</c:v>
                </c:pt>
                <c:pt idx="286" formatCode="dd/mm/yy;@">
                  <c:v>43607</c:v>
                </c:pt>
                <c:pt idx="287" formatCode="dd/mm/yy;@">
                  <c:v>43607</c:v>
                </c:pt>
                <c:pt idx="288" formatCode="dd/mm/yy;@">
                  <c:v>43612</c:v>
                </c:pt>
                <c:pt idx="289" formatCode="dd/mm/yy;@">
                  <c:v>43612</c:v>
                </c:pt>
                <c:pt idx="290" formatCode="dd/mm/yy;@">
                  <c:v>43613</c:v>
                </c:pt>
                <c:pt idx="291" formatCode="dd/mm/yy;@">
                  <c:v>43613</c:v>
                </c:pt>
                <c:pt idx="292" formatCode="dd/mm/yy;@">
                  <c:v>43615</c:v>
                </c:pt>
                <c:pt idx="293" formatCode="dd/mm/yy;@">
                  <c:v>43615</c:v>
                </c:pt>
                <c:pt idx="294" formatCode="dd/mm/yy;@">
                  <c:v>43621</c:v>
                </c:pt>
                <c:pt idx="295" formatCode="dd/mm/yy;@">
                  <c:v>43621</c:v>
                </c:pt>
                <c:pt idx="296" formatCode="dd/mm/yy;@">
                  <c:v>43626</c:v>
                </c:pt>
                <c:pt idx="297" formatCode="dd/mm/yy;@">
                  <c:v>43626</c:v>
                </c:pt>
                <c:pt idx="298" formatCode="dd/mm/yy;@">
                  <c:v>43628</c:v>
                </c:pt>
                <c:pt idx="299" formatCode="dd/mm/yy;@">
                  <c:v>43628</c:v>
                </c:pt>
                <c:pt idx="300" formatCode="dd/mm/yy;@">
                  <c:v>43633</c:v>
                </c:pt>
                <c:pt idx="301" formatCode="dd/mm/yy;@">
                  <c:v>43633</c:v>
                </c:pt>
                <c:pt idx="302" formatCode="dd/mm/yy;@">
                  <c:v>43634</c:v>
                </c:pt>
                <c:pt idx="303" formatCode="dd/mm/yy;@">
                  <c:v>43634</c:v>
                </c:pt>
                <c:pt idx="304" formatCode="dd/mm/yy;@">
                  <c:v>43640</c:v>
                </c:pt>
                <c:pt idx="305" formatCode="dd/mm/yy;@">
                  <c:v>43640</c:v>
                </c:pt>
                <c:pt idx="306" formatCode="dd/mm/yy;@">
                  <c:v>43641</c:v>
                </c:pt>
                <c:pt idx="307" formatCode="dd/mm/yy;@">
                  <c:v>43641</c:v>
                </c:pt>
                <c:pt idx="308" formatCode="dd/mm/yy;@">
                  <c:v>43647</c:v>
                </c:pt>
                <c:pt idx="309" formatCode="dd/mm/yy;@">
                  <c:v>43647</c:v>
                </c:pt>
                <c:pt idx="310" formatCode="dd/mm/yy;@">
                  <c:v>43648</c:v>
                </c:pt>
                <c:pt idx="311" formatCode="dd/mm/yy;@">
                  <c:v>43648</c:v>
                </c:pt>
                <c:pt idx="312" formatCode="dd/mm/yy;@">
                  <c:v>43650</c:v>
                </c:pt>
                <c:pt idx="313" formatCode="dd/mm/yy;@">
                  <c:v>43650</c:v>
                </c:pt>
                <c:pt idx="314" formatCode="dd/mm/yy;@">
                  <c:v>43668</c:v>
                </c:pt>
                <c:pt idx="315" formatCode="dd/mm/yy;@">
                  <c:v>43668</c:v>
                </c:pt>
                <c:pt idx="316" formatCode="dd/mm/yy;@">
                  <c:v>43671</c:v>
                </c:pt>
                <c:pt idx="317" formatCode="dd/mm/yy;@">
                  <c:v>43671</c:v>
                </c:pt>
                <c:pt idx="318" formatCode="dd/mm/yy;@">
                  <c:v>43675</c:v>
                </c:pt>
                <c:pt idx="319" formatCode="dd/mm/yy;@">
                  <c:v>43675</c:v>
                </c:pt>
                <c:pt idx="320" formatCode="dd/mm/yy;@">
                  <c:v>43676</c:v>
                </c:pt>
                <c:pt idx="321" formatCode="dd/mm/yy;@">
                  <c:v>43676</c:v>
                </c:pt>
                <c:pt idx="322" formatCode="dd/mm/yy;@">
                  <c:v>43678</c:v>
                </c:pt>
                <c:pt idx="323" formatCode="dd/mm/yy;@">
                  <c:v>43678</c:v>
                </c:pt>
                <c:pt idx="324" formatCode="dd/mm/yy;@">
                  <c:v>43691</c:v>
                </c:pt>
                <c:pt idx="325" formatCode="dd/mm/yy;@">
                  <c:v>43691</c:v>
                </c:pt>
                <c:pt idx="326" formatCode="dd/mm/yy;@">
                  <c:v>43692</c:v>
                </c:pt>
                <c:pt idx="327" formatCode="dd/mm/yy;@">
                  <c:v>43692</c:v>
                </c:pt>
                <c:pt idx="328" formatCode="dd/mm/yy;@">
                  <c:v>43696</c:v>
                </c:pt>
                <c:pt idx="329" formatCode="dd/mm/yy;@">
                  <c:v>43696</c:v>
                </c:pt>
                <c:pt idx="330" formatCode="dd/mm/yy;@">
                  <c:v>43698</c:v>
                </c:pt>
                <c:pt idx="331" formatCode="dd/mm/yy;@">
                  <c:v>43698</c:v>
                </c:pt>
                <c:pt idx="332" formatCode="dd/mm/yy;@">
                  <c:v>43704</c:v>
                </c:pt>
                <c:pt idx="333" formatCode="dd/mm/yy;@">
                  <c:v>43704</c:v>
                </c:pt>
                <c:pt idx="334" formatCode="dd/mm/yy;@">
                  <c:v>43712</c:v>
                </c:pt>
                <c:pt idx="335" formatCode="dd/mm/yy;@">
                  <c:v>43712</c:v>
                </c:pt>
                <c:pt idx="336" formatCode="dd/mm/yy;@">
                  <c:v>43713</c:v>
                </c:pt>
                <c:pt idx="337" formatCode="dd/mm/yy;@">
                  <c:v>43713</c:v>
                </c:pt>
                <c:pt idx="338" formatCode="dd/mm/yy;@">
                  <c:v>43717</c:v>
                </c:pt>
                <c:pt idx="339" formatCode="dd/mm/yy;@">
                  <c:v>43717</c:v>
                </c:pt>
                <c:pt idx="340" formatCode="dd/mm/yy;@">
                  <c:v>43718</c:v>
                </c:pt>
                <c:pt idx="341" formatCode="dd/mm/yy;@">
                  <c:v>43718</c:v>
                </c:pt>
                <c:pt idx="342" formatCode="dd/mm/yy;@">
                  <c:v>43720</c:v>
                </c:pt>
                <c:pt idx="343" formatCode="dd/mm/yy;@">
                  <c:v>43720</c:v>
                </c:pt>
                <c:pt idx="344" formatCode="dd/mm/yy;@">
                  <c:v>43727</c:v>
                </c:pt>
                <c:pt idx="345" formatCode="dd/mm/yy;@">
                  <c:v>43727</c:v>
                </c:pt>
                <c:pt idx="346" formatCode="dd/mm/yy;@">
                  <c:v>43731</c:v>
                </c:pt>
                <c:pt idx="347" formatCode="dd/mm/yy;@">
                  <c:v>43731</c:v>
                </c:pt>
                <c:pt idx="348" formatCode="dd/mm/yy;@">
                  <c:v>43741</c:v>
                </c:pt>
                <c:pt idx="349" formatCode="dd/mm/yy;@">
                  <c:v>43741</c:v>
                </c:pt>
                <c:pt idx="350" formatCode="dd/mm/yy;@">
                  <c:v>43742</c:v>
                </c:pt>
                <c:pt idx="351" formatCode="dd/mm/yy;@">
                  <c:v>43742</c:v>
                </c:pt>
                <c:pt idx="352" formatCode="dd/mm/yy;@">
                  <c:v>43745</c:v>
                </c:pt>
                <c:pt idx="353" formatCode="dd/mm/yy;@">
                  <c:v>43745</c:v>
                </c:pt>
                <c:pt idx="354" formatCode="dd/mm/yy;@">
                  <c:v>43748</c:v>
                </c:pt>
                <c:pt idx="355" formatCode="dd/mm/yy;@">
                  <c:v>43748</c:v>
                </c:pt>
                <c:pt idx="356" formatCode="dd/mm/yy;@">
                  <c:v>43752</c:v>
                </c:pt>
                <c:pt idx="357" formatCode="dd/mm/yy;@">
                  <c:v>43752</c:v>
                </c:pt>
                <c:pt idx="358" formatCode="dd/mm/yy;@">
                  <c:v>43754</c:v>
                </c:pt>
                <c:pt idx="359" formatCode="dd/mm/yy;@">
                  <c:v>43754</c:v>
                </c:pt>
                <c:pt idx="360" formatCode="dd/mm/yy;@">
                  <c:v>43755</c:v>
                </c:pt>
                <c:pt idx="361" formatCode="dd/mm/yy;@">
                  <c:v>43755</c:v>
                </c:pt>
                <c:pt idx="362" formatCode="dd/mm/yy;@">
                  <c:v>43759</c:v>
                </c:pt>
                <c:pt idx="363" formatCode="dd/mm/yy;@">
                  <c:v>43759</c:v>
                </c:pt>
                <c:pt idx="364" formatCode="dd/mm/yy;@">
                  <c:v>43761</c:v>
                </c:pt>
                <c:pt idx="365" formatCode="dd/mm/yy;@">
                  <c:v>43761</c:v>
                </c:pt>
                <c:pt idx="366" formatCode="dd/mm/yy;@">
                  <c:v>43766</c:v>
                </c:pt>
                <c:pt idx="367" formatCode="dd/mm/yy;@">
                  <c:v>43766</c:v>
                </c:pt>
                <c:pt idx="368" formatCode="dd/mm/yy;@">
                  <c:v>43767</c:v>
                </c:pt>
                <c:pt idx="369" formatCode="dd/mm/yy;@">
                  <c:v>43767</c:v>
                </c:pt>
                <c:pt idx="370" formatCode="dd/mm/yy;@">
                  <c:v>43772</c:v>
                </c:pt>
                <c:pt idx="371" formatCode="dd/mm/yy;@">
                  <c:v>43772</c:v>
                </c:pt>
                <c:pt idx="372" formatCode="dd/mm/yy;@">
                  <c:v>43776</c:v>
                </c:pt>
                <c:pt idx="373" formatCode="dd/mm/yy;@">
                  <c:v>43784</c:v>
                </c:pt>
                <c:pt idx="374" formatCode="dd/mm/yy;@">
                  <c:v>43784</c:v>
                </c:pt>
                <c:pt idx="375" formatCode="dd/mm/yy;@">
                  <c:v>43788</c:v>
                </c:pt>
                <c:pt idx="376" formatCode="dd/mm/yy;@">
                  <c:v>43788</c:v>
                </c:pt>
                <c:pt idx="377" formatCode="dd/mm/yy;@">
                  <c:v>43790</c:v>
                </c:pt>
                <c:pt idx="378" formatCode="dd/mm/yy;@">
                  <c:v>43790</c:v>
                </c:pt>
                <c:pt idx="379" formatCode="dd/mm/yy;@">
                  <c:v>43796</c:v>
                </c:pt>
                <c:pt idx="380" formatCode="dd/mm/yy;@">
                  <c:v>43796</c:v>
                </c:pt>
                <c:pt idx="381" formatCode="dd/mm/yy;@">
                  <c:v>43797</c:v>
                </c:pt>
                <c:pt idx="382" formatCode="dd/mm/yy;@">
                  <c:v>43797</c:v>
                </c:pt>
                <c:pt idx="383" formatCode="dd/mm/yy;@">
                  <c:v>43801</c:v>
                </c:pt>
                <c:pt idx="384" formatCode="dd/mm/yy;@">
                  <c:v>43801</c:v>
                </c:pt>
                <c:pt idx="385" formatCode="dd/mm/yy;@">
                  <c:v>43809</c:v>
                </c:pt>
                <c:pt idx="386" formatCode="dd/mm/yy;@">
                  <c:v>43809</c:v>
                </c:pt>
                <c:pt idx="387" formatCode="dd/mm/yy;@">
                  <c:v>43816</c:v>
                </c:pt>
                <c:pt idx="388" formatCode="dd/mm/yy;@">
                  <c:v>43816</c:v>
                </c:pt>
                <c:pt idx="389" formatCode="dd/mm/yy;@">
                  <c:v>43822</c:v>
                </c:pt>
                <c:pt idx="390" formatCode="dd/mm/yy;@">
                  <c:v>43822</c:v>
                </c:pt>
                <c:pt idx="391" formatCode="dd/mm/yy;@">
                  <c:v>43825</c:v>
                </c:pt>
                <c:pt idx="392" formatCode="dd/mm/yy;@">
                  <c:v>43825</c:v>
                </c:pt>
              </c:numCache>
            </c:numRef>
          </c:cat>
          <c:val>
            <c:numRef>
              <c:f>'NG-LAFN-03 (29046)'!$M$3:$M$395</c:f>
              <c:numCache>
                <c:formatCode>General</c:formatCode>
                <c:ptCount val="3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2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118</c:v>
                </c:pt>
                <c:pt idx="137">
                  <c:v>0</c:v>
                </c:pt>
                <c:pt idx="138">
                  <c:v>10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8</c:v>
                </c:pt>
                <c:pt idx="156">
                  <c:v>0</c:v>
                </c:pt>
                <c:pt idx="157">
                  <c:v>2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4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5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2</c:v>
                </c:pt>
                <c:pt idx="212">
                  <c:v>0</c:v>
                </c:pt>
                <c:pt idx="213">
                  <c:v>0</c:v>
                </c:pt>
                <c:pt idx="214">
                  <c:v>2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3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3</c:v>
                </c:pt>
                <c:pt idx="239">
                  <c:v>0</c:v>
                </c:pt>
                <c:pt idx="240">
                  <c:v>8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4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25</c:v>
                </c:pt>
                <c:pt idx="259">
                  <c:v>83</c:v>
                </c:pt>
                <c:pt idx="260">
                  <c:v>739</c:v>
                </c:pt>
                <c:pt idx="261">
                  <c:v>15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4</c:v>
                </c:pt>
                <c:pt idx="270">
                  <c:v>0</c:v>
                </c:pt>
                <c:pt idx="271">
                  <c:v>43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3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ser>
          <c:idx val="1"/>
          <c:order val="3"/>
          <c:tx>
            <c:strRef>
              <c:f>'NG-LAFN-03 (29046)'!$O$2</c:f>
              <c:strCache>
                <c:ptCount val="1"/>
                <c:pt idx="0">
                  <c:v>29046_1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'NG-LAFN-03 (29046)'!$L$3:$L$395</c:f>
              <c:numCache>
                <c:formatCode>m/d/yyyy</c:formatCode>
                <c:ptCount val="393"/>
                <c:pt idx="0">
                  <c:v>43103</c:v>
                </c:pt>
                <c:pt idx="1">
                  <c:v>43103</c:v>
                </c:pt>
                <c:pt idx="2">
                  <c:v>43104</c:v>
                </c:pt>
                <c:pt idx="3">
                  <c:v>43104</c:v>
                </c:pt>
                <c:pt idx="4">
                  <c:v>43109</c:v>
                </c:pt>
                <c:pt idx="5">
                  <c:v>43109</c:v>
                </c:pt>
                <c:pt idx="6">
                  <c:v>43111</c:v>
                </c:pt>
                <c:pt idx="7">
                  <c:v>43111</c:v>
                </c:pt>
                <c:pt idx="8">
                  <c:v>43116</c:v>
                </c:pt>
                <c:pt idx="9">
                  <c:v>43116</c:v>
                </c:pt>
                <c:pt idx="10">
                  <c:v>43118</c:v>
                </c:pt>
                <c:pt idx="11">
                  <c:v>43118</c:v>
                </c:pt>
                <c:pt idx="12">
                  <c:v>43120</c:v>
                </c:pt>
                <c:pt idx="13">
                  <c:v>43121</c:v>
                </c:pt>
                <c:pt idx="14">
                  <c:v>43121</c:v>
                </c:pt>
                <c:pt idx="15">
                  <c:v>43122</c:v>
                </c:pt>
                <c:pt idx="16">
                  <c:v>43123</c:v>
                </c:pt>
                <c:pt idx="17">
                  <c:v>43123</c:v>
                </c:pt>
                <c:pt idx="18">
                  <c:v>43124</c:v>
                </c:pt>
                <c:pt idx="19">
                  <c:v>43124</c:v>
                </c:pt>
                <c:pt idx="20">
                  <c:v>43125</c:v>
                </c:pt>
                <c:pt idx="21">
                  <c:v>43125</c:v>
                </c:pt>
                <c:pt idx="22">
                  <c:v>43129</c:v>
                </c:pt>
                <c:pt idx="23">
                  <c:v>43129</c:v>
                </c:pt>
                <c:pt idx="24">
                  <c:v>43132</c:v>
                </c:pt>
                <c:pt idx="25">
                  <c:v>43132</c:v>
                </c:pt>
                <c:pt idx="26">
                  <c:v>43136</c:v>
                </c:pt>
                <c:pt idx="27">
                  <c:v>43136</c:v>
                </c:pt>
                <c:pt idx="28">
                  <c:v>43137</c:v>
                </c:pt>
                <c:pt idx="29">
                  <c:v>43137</c:v>
                </c:pt>
                <c:pt idx="30">
                  <c:v>43139</c:v>
                </c:pt>
                <c:pt idx="31">
                  <c:v>43139</c:v>
                </c:pt>
                <c:pt idx="32">
                  <c:v>43155</c:v>
                </c:pt>
                <c:pt idx="33">
                  <c:v>43155</c:v>
                </c:pt>
                <c:pt idx="34">
                  <c:v>43158</c:v>
                </c:pt>
                <c:pt idx="35">
                  <c:v>43158</c:v>
                </c:pt>
                <c:pt idx="36">
                  <c:v>43160</c:v>
                </c:pt>
                <c:pt idx="37">
                  <c:v>43160</c:v>
                </c:pt>
                <c:pt idx="38">
                  <c:v>43164</c:v>
                </c:pt>
                <c:pt idx="39">
                  <c:v>43164</c:v>
                </c:pt>
                <c:pt idx="40">
                  <c:v>43166</c:v>
                </c:pt>
                <c:pt idx="41">
                  <c:v>43166</c:v>
                </c:pt>
                <c:pt idx="42">
                  <c:v>43171</c:v>
                </c:pt>
                <c:pt idx="43">
                  <c:v>43171</c:v>
                </c:pt>
                <c:pt idx="44">
                  <c:v>43173</c:v>
                </c:pt>
                <c:pt idx="45">
                  <c:v>43173</c:v>
                </c:pt>
                <c:pt idx="46">
                  <c:v>43174</c:v>
                </c:pt>
                <c:pt idx="47">
                  <c:v>43174</c:v>
                </c:pt>
                <c:pt idx="48">
                  <c:v>43179</c:v>
                </c:pt>
                <c:pt idx="49">
                  <c:v>43179</c:v>
                </c:pt>
                <c:pt idx="50">
                  <c:v>43181</c:v>
                </c:pt>
                <c:pt idx="51">
                  <c:v>43181</c:v>
                </c:pt>
                <c:pt idx="52">
                  <c:v>43185</c:v>
                </c:pt>
                <c:pt idx="53">
                  <c:v>43185</c:v>
                </c:pt>
                <c:pt idx="54">
                  <c:v>43186</c:v>
                </c:pt>
                <c:pt idx="55">
                  <c:v>43186</c:v>
                </c:pt>
                <c:pt idx="56">
                  <c:v>43188</c:v>
                </c:pt>
                <c:pt idx="57">
                  <c:v>43188</c:v>
                </c:pt>
                <c:pt idx="58">
                  <c:v>43192</c:v>
                </c:pt>
                <c:pt idx="59">
                  <c:v>43192</c:v>
                </c:pt>
                <c:pt idx="60">
                  <c:v>43193</c:v>
                </c:pt>
                <c:pt idx="61">
                  <c:v>43193</c:v>
                </c:pt>
                <c:pt idx="62">
                  <c:v>43195</c:v>
                </c:pt>
                <c:pt idx="63">
                  <c:v>43195</c:v>
                </c:pt>
                <c:pt idx="64">
                  <c:v>43206</c:v>
                </c:pt>
                <c:pt idx="65">
                  <c:v>43206</c:v>
                </c:pt>
                <c:pt idx="66">
                  <c:v>43207</c:v>
                </c:pt>
                <c:pt idx="67">
                  <c:v>43207</c:v>
                </c:pt>
                <c:pt idx="68">
                  <c:v>43209</c:v>
                </c:pt>
                <c:pt idx="69">
                  <c:v>43209</c:v>
                </c:pt>
                <c:pt idx="70">
                  <c:v>43213</c:v>
                </c:pt>
                <c:pt idx="71">
                  <c:v>43213</c:v>
                </c:pt>
                <c:pt idx="72">
                  <c:v>43216</c:v>
                </c:pt>
                <c:pt idx="73">
                  <c:v>43216</c:v>
                </c:pt>
                <c:pt idx="74">
                  <c:v>43223</c:v>
                </c:pt>
                <c:pt idx="75">
                  <c:v>43223</c:v>
                </c:pt>
                <c:pt idx="76">
                  <c:v>43227</c:v>
                </c:pt>
                <c:pt idx="77">
                  <c:v>43227</c:v>
                </c:pt>
                <c:pt idx="78">
                  <c:v>43229</c:v>
                </c:pt>
                <c:pt idx="79">
                  <c:v>43229</c:v>
                </c:pt>
                <c:pt idx="80">
                  <c:v>43230</c:v>
                </c:pt>
                <c:pt idx="81">
                  <c:v>43230</c:v>
                </c:pt>
                <c:pt idx="82">
                  <c:v>43236</c:v>
                </c:pt>
                <c:pt idx="83">
                  <c:v>43236</c:v>
                </c:pt>
                <c:pt idx="84">
                  <c:v>43237</c:v>
                </c:pt>
                <c:pt idx="85">
                  <c:v>43237</c:v>
                </c:pt>
                <c:pt idx="86">
                  <c:v>43242</c:v>
                </c:pt>
                <c:pt idx="87">
                  <c:v>43242</c:v>
                </c:pt>
                <c:pt idx="88">
                  <c:v>43250</c:v>
                </c:pt>
                <c:pt idx="89">
                  <c:v>43250</c:v>
                </c:pt>
                <c:pt idx="90">
                  <c:v>43251</c:v>
                </c:pt>
                <c:pt idx="91">
                  <c:v>43251</c:v>
                </c:pt>
                <c:pt idx="92">
                  <c:v>43255</c:v>
                </c:pt>
                <c:pt idx="93">
                  <c:v>43255</c:v>
                </c:pt>
                <c:pt idx="94">
                  <c:v>43256</c:v>
                </c:pt>
                <c:pt idx="95">
                  <c:v>43256</c:v>
                </c:pt>
                <c:pt idx="96">
                  <c:v>43258</c:v>
                </c:pt>
                <c:pt idx="97">
                  <c:v>43258</c:v>
                </c:pt>
                <c:pt idx="98">
                  <c:v>43262</c:v>
                </c:pt>
                <c:pt idx="99">
                  <c:v>43262</c:v>
                </c:pt>
                <c:pt idx="100">
                  <c:v>43263</c:v>
                </c:pt>
                <c:pt idx="101">
                  <c:v>43263</c:v>
                </c:pt>
                <c:pt idx="102">
                  <c:v>43265</c:v>
                </c:pt>
                <c:pt idx="103">
                  <c:v>43265</c:v>
                </c:pt>
                <c:pt idx="104">
                  <c:v>43270</c:v>
                </c:pt>
                <c:pt idx="105">
                  <c:v>43270</c:v>
                </c:pt>
                <c:pt idx="106">
                  <c:v>43271</c:v>
                </c:pt>
                <c:pt idx="107">
                  <c:v>43271</c:v>
                </c:pt>
                <c:pt idx="108">
                  <c:v>43276</c:v>
                </c:pt>
                <c:pt idx="109">
                  <c:v>43276</c:v>
                </c:pt>
                <c:pt idx="110">
                  <c:v>43283</c:v>
                </c:pt>
                <c:pt idx="111">
                  <c:v>43283</c:v>
                </c:pt>
                <c:pt idx="112">
                  <c:v>43301</c:v>
                </c:pt>
                <c:pt idx="113">
                  <c:v>43301</c:v>
                </c:pt>
                <c:pt idx="114">
                  <c:v>43304</c:v>
                </c:pt>
                <c:pt idx="115">
                  <c:v>43304</c:v>
                </c:pt>
                <c:pt idx="116">
                  <c:v>43307</c:v>
                </c:pt>
                <c:pt idx="117">
                  <c:v>43307</c:v>
                </c:pt>
                <c:pt idx="118">
                  <c:v>43311</c:v>
                </c:pt>
                <c:pt idx="119">
                  <c:v>43311</c:v>
                </c:pt>
                <c:pt idx="120">
                  <c:v>43312</c:v>
                </c:pt>
                <c:pt idx="121">
                  <c:v>43312</c:v>
                </c:pt>
                <c:pt idx="122">
                  <c:v>43318</c:v>
                </c:pt>
                <c:pt idx="123">
                  <c:v>43318</c:v>
                </c:pt>
                <c:pt idx="124">
                  <c:v>43326</c:v>
                </c:pt>
                <c:pt idx="125">
                  <c:v>43326</c:v>
                </c:pt>
                <c:pt idx="126">
                  <c:v>43332</c:v>
                </c:pt>
                <c:pt idx="127">
                  <c:v>43332</c:v>
                </c:pt>
                <c:pt idx="128">
                  <c:v>43333</c:v>
                </c:pt>
                <c:pt idx="129">
                  <c:v>43333</c:v>
                </c:pt>
                <c:pt idx="130">
                  <c:v>43334</c:v>
                </c:pt>
                <c:pt idx="131">
                  <c:v>43334</c:v>
                </c:pt>
                <c:pt idx="132">
                  <c:v>43335</c:v>
                </c:pt>
                <c:pt idx="133">
                  <c:v>43335</c:v>
                </c:pt>
                <c:pt idx="134">
                  <c:v>43336</c:v>
                </c:pt>
                <c:pt idx="135">
                  <c:v>43336</c:v>
                </c:pt>
                <c:pt idx="136">
                  <c:v>43338</c:v>
                </c:pt>
                <c:pt idx="137">
                  <c:v>43338</c:v>
                </c:pt>
                <c:pt idx="138">
                  <c:v>43339</c:v>
                </c:pt>
                <c:pt idx="139">
                  <c:v>43339</c:v>
                </c:pt>
                <c:pt idx="140">
                  <c:v>43381</c:v>
                </c:pt>
                <c:pt idx="141">
                  <c:v>43381</c:v>
                </c:pt>
                <c:pt idx="142">
                  <c:v>43383</c:v>
                </c:pt>
                <c:pt idx="143">
                  <c:v>43383</c:v>
                </c:pt>
                <c:pt idx="144">
                  <c:v>43385</c:v>
                </c:pt>
                <c:pt idx="145">
                  <c:v>43385</c:v>
                </c:pt>
                <c:pt idx="146">
                  <c:v>43388</c:v>
                </c:pt>
                <c:pt idx="147">
                  <c:v>43388</c:v>
                </c:pt>
                <c:pt idx="148">
                  <c:v>43389</c:v>
                </c:pt>
                <c:pt idx="149">
                  <c:v>43389</c:v>
                </c:pt>
                <c:pt idx="150">
                  <c:v>43397</c:v>
                </c:pt>
                <c:pt idx="151">
                  <c:v>43397</c:v>
                </c:pt>
                <c:pt idx="152">
                  <c:v>43402</c:v>
                </c:pt>
                <c:pt idx="153">
                  <c:v>43402</c:v>
                </c:pt>
                <c:pt idx="154">
                  <c:v>43403</c:v>
                </c:pt>
                <c:pt idx="155">
                  <c:v>43403</c:v>
                </c:pt>
                <c:pt idx="156">
                  <c:v>43405</c:v>
                </c:pt>
                <c:pt idx="157">
                  <c:v>43405</c:v>
                </c:pt>
                <c:pt idx="158">
                  <c:v>43409</c:v>
                </c:pt>
                <c:pt idx="159">
                  <c:v>43409</c:v>
                </c:pt>
                <c:pt idx="160">
                  <c:v>43411</c:v>
                </c:pt>
                <c:pt idx="161">
                  <c:v>43411</c:v>
                </c:pt>
                <c:pt idx="162">
                  <c:v>43412</c:v>
                </c:pt>
                <c:pt idx="163">
                  <c:v>43412</c:v>
                </c:pt>
                <c:pt idx="164">
                  <c:v>43416</c:v>
                </c:pt>
                <c:pt idx="165">
                  <c:v>43416</c:v>
                </c:pt>
                <c:pt idx="166">
                  <c:v>43417</c:v>
                </c:pt>
                <c:pt idx="167">
                  <c:v>43417</c:v>
                </c:pt>
                <c:pt idx="168">
                  <c:v>43423</c:v>
                </c:pt>
                <c:pt idx="169">
                  <c:v>43423</c:v>
                </c:pt>
                <c:pt idx="170">
                  <c:v>43433</c:v>
                </c:pt>
                <c:pt idx="171">
                  <c:v>43433</c:v>
                </c:pt>
                <c:pt idx="172">
                  <c:v>43451</c:v>
                </c:pt>
                <c:pt idx="173">
                  <c:v>43451</c:v>
                </c:pt>
                <c:pt idx="174">
                  <c:v>43452</c:v>
                </c:pt>
                <c:pt idx="175">
                  <c:v>43452</c:v>
                </c:pt>
                <c:pt idx="176">
                  <c:v>43454</c:v>
                </c:pt>
                <c:pt idx="177">
                  <c:v>43454</c:v>
                </c:pt>
                <c:pt idx="178">
                  <c:v>43458</c:v>
                </c:pt>
                <c:pt idx="179">
                  <c:v>43458</c:v>
                </c:pt>
                <c:pt idx="180">
                  <c:v>43460</c:v>
                </c:pt>
                <c:pt idx="181">
                  <c:v>43460</c:v>
                </c:pt>
                <c:pt idx="182">
                  <c:v>43461</c:v>
                </c:pt>
                <c:pt idx="183">
                  <c:v>43461</c:v>
                </c:pt>
                <c:pt idx="184" formatCode="dd/mm/yy;@">
                  <c:v>43467</c:v>
                </c:pt>
                <c:pt idx="185" formatCode="dd/mm/yy;@">
                  <c:v>43467</c:v>
                </c:pt>
                <c:pt idx="186" formatCode="dd/mm/yy;@">
                  <c:v>43468</c:v>
                </c:pt>
                <c:pt idx="187" formatCode="dd/mm/yy;@">
                  <c:v>43468</c:v>
                </c:pt>
                <c:pt idx="188" formatCode="dd/mm/yy;@">
                  <c:v>43472</c:v>
                </c:pt>
                <c:pt idx="189" formatCode="dd/mm/yy;@">
                  <c:v>43472</c:v>
                </c:pt>
                <c:pt idx="190" formatCode="dd/mm/yy;@">
                  <c:v>43473</c:v>
                </c:pt>
                <c:pt idx="191" formatCode="dd/mm/yy;@">
                  <c:v>43473</c:v>
                </c:pt>
                <c:pt idx="192" formatCode="dd/mm/yy;@">
                  <c:v>43475</c:v>
                </c:pt>
                <c:pt idx="193" formatCode="dd/mm/yy;@">
                  <c:v>43475</c:v>
                </c:pt>
                <c:pt idx="194" formatCode="dd/mm/yy;@">
                  <c:v>43476</c:v>
                </c:pt>
                <c:pt idx="195" formatCode="dd/mm/yy;@">
                  <c:v>43476</c:v>
                </c:pt>
                <c:pt idx="196" formatCode="dd/mm/yy;@">
                  <c:v>43479</c:v>
                </c:pt>
                <c:pt idx="197" formatCode="dd/mm/yy;@">
                  <c:v>43479</c:v>
                </c:pt>
                <c:pt idx="198" formatCode="dd/mm/yy;@">
                  <c:v>43480</c:v>
                </c:pt>
                <c:pt idx="199" formatCode="dd/mm/yy;@">
                  <c:v>43480</c:v>
                </c:pt>
                <c:pt idx="200" formatCode="dd/mm/yy;@">
                  <c:v>43482</c:v>
                </c:pt>
                <c:pt idx="201" formatCode="dd/mm/yy;@">
                  <c:v>43482</c:v>
                </c:pt>
                <c:pt idx="202" formatCode="dd/mm/yy;@">
                  <c:v>43488</c:v>
                </c:pt>
                <c:pt idx="203" formatCode="dd/mm/yy;@">
                  <c:v>43488</c:v>
                </c:pt>
                <c:pt idx="204" formatCode="dd/mm/yy;@">
                  <c:v>43489</c:v>
                </c:pt>
                <c:pt idx="205" formatCode="dd/mm/yy;@">
                  <c:v>43489</c:v>
                </c:pt>
                <c:pt idx="206" formatCode="dd/mm/yy;@">
                  <c:v>43492</c:v>
                </c:pt>
                <c:pt idx="207" formatCode="dd/mm/yy;@">
                  <c:v>43492</c:v>
                </c:pt>
                <c:pt idx="208" formatCode="dd/mm/yy;@">
                  <c:v>43493</c:v>
                </c:pt>
                <c:pt idx="209" formatCode="dd/mm/yy;@">
                  <c:v>43493</c:v>
                </c:pt>
                <c:pt idx="210" formatCode="dd/mm/yy;@">
                  <c:v>43504</c:v>
                </c:pt>
                <c:pt idx="211" formatCode="dd/mm/yy;@">
                  <c:v>43504</c:v>
                </c:pt>
                <c:pt idx="212" formatCode="dd/mm/yy;@">
                  <c:v>43507</c:v>
                </c:pt>
                <c:pt idx="213" formatCode="dd/mm/yy;@">
                  <c:v>43507</c:v>
                </c:pt>
                <c:pt idx="214" formatCode="dd/mm/yy;@">
                  <c:v>43508</c:v>
                </c:pt>
                <c:pt idx="215" formatCode="dd/mm/yy;@">
                  <c:v>43508</c:v>
                </c:pt>
                <c:pt idx="216" formatCode="dd/mm/yy;@">
                  <c:v>43510</c:v>
                </c:pt>
                <c:pt idx="217" formatCode="dd/mm/yy;@">
                  <c:v>43510</c:v>
                </c:pt>
                <c:pt idx="218" formatCode="dd/mm/yy;@">
                  <c:v>43514</c:v>
                </c:pt>
                <c:pt idx="219" formatCode="dd/mm/yy;@">
                  <c:v>43514</c:v>
                </c:pt>
                <c:pt idx="220" formatCode="dd/mm/yy;@">
                  <c:v>43515</c:v>
                </c:pt>
                <c:pt idx="221" formatCode="dd/mm/yy;@">
                  <c:v>43515</c:v>
                </c:pt>
                <c:pt idx="222" formatCode="dd/mm/yy;@">
                  <c:v>43522</c:v>
                </c:pt>
                <c:pt idx="223" formatCode="dd/mm/yy;@">
                  <c:v>43522</c:v>
                </c:pt>
                <c:pt idx="224" formatCode="dd/mm/yy;@">
                  <c:v>43523</c:v>
                </c:pt>
                <c:pt idx="225" formatCode="dd/mm/yy;@">
                  <c:v>43523</c:v>
                </c:pt>
                <c:pt idx="226" formatCode="dd/mm/yy;@">
                  <c:v>43529</c:v>
                </c:pt>
                <c:pt idx="227" formatCode="dd/mm/yy;@">
                  <c:v>43529</c:v>
                </c:pt>
                <c:pt idx="228" formatCode="dd/mm/yy;@">
                  <c:v>43531</c:v>
                </c:pt>
                <c:pt idx="229" formatCode="dd/mm/yy;@">
                  <c:v>43531</c:v>
                </c:pt>
                <c:pt idx="230" formatCode="dd/mm/yy;@">
                  <c:v>43535</c:v>
                </c:pt>
                <c:pt idx="231" formatCode="dd/mm/yy;@">
                  <c:v>43535</c:v>
                </c:pt>
                <c:pt idx="232" formatCode="dd/mm/yy;@">
                  <c:v>43536</c:v>
                </c:pt>
                <c:pt idx="233" formatCode="dd/mm/yy;@">
                  <c:v>43536</c:v>
                </c:pt>
                <c:pt idx="234" formatCode="dd/mm/yy;@">
                  <c:v>43538</c:v>
                </c:pt>
                <c:pt idx="235" formatCode="dd/mm/yy;@">
                  <c:v>43538</c:v>
                </c:pt>
                <c:pt idx="236" formatCode="dd/mm/yy;@">
                  <c:v>43546</c:v>
                </c:pt>
                <c:pt idx="237" formatCode="dd/mm/yy;@">
                  <c:v>43546</c:v>
                </c:pt>
                <c:pt idx="238" formatCode="dd/mm/yy;@">
                  <c:v>43549</c:v>
                </c:pt>
                <c:pt idx="239" formatCode="dd/mm/yy;@">
                  <c:v>43549</c:v>
                </c:pt>
                <c:pt idx="240" formatCode="dd/mm/yy;@">
                  <c:v>43550</c:v>
                </c:pt>
                <c:pt idx="241" formatCode="dd/mm/yy;@">
                  <c:v>43550</c:v>
                </c:pt>
                <c:pt idx="242" formatCode="dd/mm/yy;@">
                  <c:v>43552</c:v>
                </c:pt>
                <c:pt idx="243" formatCode="dd/mm/yy;@">
                  <c:v>43552</c:v>
                </c:pt>
                <c:pt idx="244" formatCode="dd/mm/yy;@">
                  <c:v>43556</c:v>
                </c:pt>
                <c:pt idx="245" formatCode="dd/mm/yy;@">
                  <c:v>43556</c:v>
                </c:pt>
                <c:pt idx="246" formatCode="dd/mm/yy;@">
                  <c:v>43557</c:v>
                </c:pt>
                <c:pt idx="247" formatCode="dd/mm/yy;@">
                  <c:v>43557</c:v>
                </c:pt>
                <c:pt idx="248" formatCode="dd/mm/yy;@">
                  <c:v>43559</c:v>
                </c:pt>
                <c:pt idx="249" formatCode="dd/mm/yy;@">
                  <c:v>43559</c:v>
                </c:pt>
                <c:pt idx="250" formatCode="dd/mm/yy;@">
                  <c:v>43560</c:v>
                </c:pt>
                <c:pt idx="251" formatCode="dd/mm/yy;@">
                  <c:v>43560</c:v>
                </c:pt>
                <c:pt idx="252" formatCode="dd/mm/yy;@">
                  <c:v>43563</c:v>
                </c:pt>
                <c:pt idx="253" formatCode="dd/mm/yy;@">
                  <c:v>43563</c:v>
                </c:pt>
                <c:pt idx="254" formatCode="dd/mm/yy;@">
                  <c:v>43564</c:v>
                </c:pt>
                <c:pt idx="255" formatCode="dd/mm/yy;@">
                  <c:v>43564</c:v>
                </c:pt>
                <c:pt idx="256" formatCode="dd/mm/yy;@">
                  <c:v>43566</c:v>
                </c:pt>
                <c:pt idx="257" formatCode="dd/mm/yy;@">
                  <c:v>43566</c:v>
                </c:pt>
                <c:pt idx="258" formatCode="dd/mm/yy;@">
                  <c:v>43572</c:v>
                </c:pt>
                <c:pt idx="259" formatCode="dd/mm/yy;@">
                  <c:v>43572</c:v>
                </c:pt>
                <c:pt idx="260" formatCode="dd/mm/yy;@">
                  <c:v>43573</c:v>
                </c:pt>
                <c:pt idx="261" formatCode="dd/mm/yy;@">
                  <c:v>43573</c:v>
                </c:pt>
                <c:pt idx="262" formatCode="dd/mm/yy;@">
                  <c:v>43577</c:v>
                </c:pt>
                <c:pt idx="263" formatCode="dd/mm/yy;@">
                  <c:v>43577</c:v>
                </c:pt>
                <c:pt idx="264" formatCode="dd/mm/yy;@">
                  <c:v>43578</c:v>
                </c:pt>
                <c:pt idx="265" formatCode="dd/mm/yy;@">
                  <c:v>43578</c:v>
                </c:pt>
                <c:pt idx="266" formatCode="dd/mm/yy;@">
                  <c:v>43580</c:v>
                </c:pt>
                <c:pt idx="267" formatCode="dd/mm/yy;@">
                  <c:v>43580</c:v>
                </c:pt>
                <c:pt idx="268" formatCode="dd/mm/yy;@">
                  <c:v>43584</c:v>
                </c:pt>
                <c:pt idx="269" formatCode="dd/mm/yy;@">
                  <c:v>43584</c:v>
                </c:pt>
                <c:pt idx="270" formatCode="dd/mm/yy;@">
                  <c:v>43591</c:v>
                </c:pt>
                <c:pt idx="271" formatCode="dd/mm/yy;@">
                  <c:v>43591</c:v>
                </c:pt>
                <c:pt idx="272" formatCode="dd/mm/yy;@">
                  <c:v>43592</c:v>
                </c:pt>
                <c:pt idx="273" formatCode="dd/mm/yy;@">
                  <c:v>43592</c:v>
                </c:pt>
                <c:pt idx="274" formatCode="dd/mm/yy;@">
                  <c:v>43593</c:v>
                </c:pt>
                <c:pt idx="275" formatCode="dd/mm/yy;@">
                  <c:v>43593</c:v>
                </c:pt>
                <c:pt idx="276" formatCode="dd/mm/yy;@">
                  <c:v>43595</c:v>
                </c:pt>
                <c:pt idx="277" formatCode="dd/mm/yy;@">
                  <c:v>43595</c:v>
                </c:pt>
                <c:pt idx="278" formatCode="dd/mm/yy;@">
                  <c:v>43598</c:v>
                </c:pt>
                <c:pt idx="279" formatCode="dd/mm/yy;@">
                  <c:v>43598</c:v>
                </c:pt>
                <c:pt idx="280" formatCode="dd/mm/yy;@">
                  <c:v>43599</c:v>
                </c:pt>
                <c:pt idx="281" formatCode="dd/mm/yy;@">
                  <c:v>43599</c:v>
                </c:pt>
                <c:pt idx="282" formatCode="dd/mm/yy;@">
                  <c:v>43601</c:v>
                </c:pt>
                <c:pt idx="283" formatCode="dd/mm/yy;@">
                  <c:v>43601</c:v>
                </c:pt>
                <c:pt idx="284" formatCode="dd/mm/yy;@">
                  <c:v>43602</c:v>
                </c:pt>
                <c:pt idx="285" formatCode="dd/mm/yy;@">
                  <c:v>43602</c:v>
                </c:pt>
                <c:pt idx="286" formatCode="dd/mm/yy;@">
                  <c:v>43607</c:v>
                </c:pt>
                <c:pt idx="287" formatCode="dd/mm/yy;@">
                  <c:v>43607</c:v>
                </c:pt>
                <c:pt idx="288" formatCode="dd/mm/yy;@">
                  <c:v>43612</c:v>
                </c:pt>
                <c:pt idx="289" formatCode="dd/mm/yy;@">
                  <c:v>43612</c:v>
                </c:pt>
                <c:pt idx="290" formatCode="dd/mm/yy;@">
                  <c:v>43613</c:v>
                </c:pt>
                <c:pt idx="291" formatCode="dd/mm/yy;@">
                  <c:v>43613</c:v>
                </c:pt>
                <c:pt idx="292" formatCode="dd/mm/yy;@">
                  <c:v>43615</c:v>
                </c:pt>
                <c:pt idx="293" formatCode="dd/mm/yy;@">
                  <c:v>43615</c:v>
                </c:pt>
                <c:pt idx="294" formatCode="dd/mm/yy;@">
                  <c:v>43621</c:v>
                </c:pt>
                <c:pt idx="295" formatCode="dd/mm/yy;@">
                  <c:v>43621</c:v>
                </c:pt>
                <c:pt idx="296" formatCode="dd/mm/yy;@">
                  <c:v>43626</c:v>
                </c:pt>
                <c:pt idx="297" formatCode="dd/mm/yy;@">
                  <c:v>43626</c:v>
                </c:pt>
                <c:pt idx="298" formatCode="dd/mm/yy;@">
                  <c:v>43628</c:v>
                </c:pt>
                <c:pt idx="299" formatCode="dd/mm/yy;@">
                  <c:v>43628</c:v>
                </c:pt>
                <c:pt idx="300" formatCode="dd/mm/yy;@">
                  <c:v>43633</c:v>
                </c:pt>
                <c:pt idx="301" formatCode="dd/mm/yy;@">
                  <c:v>43633</c:v>
                </c:pt>
                <c:pt idx="302" formatCode="dd/mm/yy;@">
                  <c:v>43634</c:v>
                </c:pt>
                <c:pt idx="303" formatCode="dd/mm/yy;@">
                  <c:v>43634</c:v>
                </c:pt>
                <c:pt idx="304" formatCode="dd/mm/yy;@">
                  <c:v>43640</c:v>
                </c:pt>
                <c:pt idx="305" formatCode="dd/mm/yy;@">
                  <c:v>43640</c:v>
                </c:pt>
                <c:pt idx="306" formatCode="dd/mm/yy;@">
                  <c:v>43641</c:v>
                </c:pt>
                <c:pt idx="307" formatCode="dd/mm/yy;@">
                  <c:v>43641</c:v>
                </c:pt>
                <c:pt idx="308" formatCode="dd/mm/yy;@">
                  <c:v>43647</c:v>
                </c:pt>
                <c:pt idx="309" formatCode="dd/mm/yy;@">
                  <c:v>43647</c:v>
                </c:pt>
                <c:pt idx="310" formatCode="dd/mm/yy;@">
                  <c:v>43648</c:v>
                </c:pt>
                <c:pt idx="311" formatCode="dd/mm/yy;@">
                  <c:v>43648</c:v>
                </c:pt>
                <c:pt idx="312" formatCode="dd/mm/yy;@">
                  <c:v>43650</c:v>
                </c:pt>
                <c:pt idx="313" formatCode="dd/mm/yy;@">
                  <c:v>43650</c:v>
                </c:pt>
                <c:pt idx="314" formatCode="dd/mm/yy;@">
                  <c:v>43668</c:v>
                </c:pt>
                <c:pt idx="315" formatCode="dd/mm/yy;@">
                  <c:v>43668</c:v>
                </c:pt>
                <c:pt idx="316" formatCode="dd/mm/yy;@">
                  <c:v>43671</c:v>
                </c:pt>
                <c:pt idx="317" formatCode="dd/mm/yy;@">
                  <c:v>43671</c:v>
                </c:pt>
                <c:pt idx="318" formatCode="dd/mm/yy;@">
                  <c:v>43675</c:v>
                </c:pt>
                <c:pt idx="319" formatCode="dd/mm/yy;@">
                  <c:v>43675</c:v>
                </c:pt>
                <c:pt idx="320" formatCode="dd/mm/yy;@">
                  <c:v>43676</c:v>
                </c:pt>
                <c:pt idx="321" formatCode="dd/mm/yy;@">
                  <c:v>43676</c:v>
                </c:pt>
                <c:pt idx="322" formatCode="dd/mm/yy;@">
                  <c:v>43678</c:v>
                </c:pt>
                <c:pt idx="323" formatCode="dd/mm/yy;@">
                  <c:v>43678</c:v>
                </c:pt>
                <c:pt idx="324" formatCode="dd/mm/yy;@">
                  <c:v>43691</c:v>
                </c:pt>
                <c:pt idx="325" formatCode="dd/mm/yy;@">
                  <c:v>43691</c:v>
                </c:pt>
                <c:pt idx="326" formatCode="dd/mm/yy;@">
                  <c:v>43692</c:v>
                </c:pt>
                <c:pt idx="327" formatCode="dd/mm/yy;@">
                  <c:v>43692</c:v>
                </c:pt>
                <c:pt idx="328" formatCode="dd/mm/yy;@">
                  <c:v>43696</c:v>
                </c:pt>
                <c:pt idx="329" formatCode="dd/mm/yy;@">
                  <c:v>43696</c:v>
                </c:pt>
                <c:pt idx="330" formatCode="dd/mm/yy;@">
                  <c:v>43698</c:v>
                </c:pt>
                <c:pt idx="331" formatCode="dd/mm/yy;@">
                  <c:v>43698</c:v>
                </c:pt>
                <c:pt idx="332" formatCode="dd/mm/yy;@">
                  <c:v>43704</c:v>
                </c:pt>
                <c:pt idx="333" formatCode="dd/mm/yy;@">
                  <c:v>43704</c:v>
                </c:pt>
                <c:pt idx="334" formatCode="dd/mm/yy;@">
                  <c:v>43712</c:v>
                </c:pt>
                <c:pt idx="335" formatCode="dd/mm/yy;@">
                  <c:v>43712</c:v>
                </c:pt>
                <c:pt idx="336" formatCode="dd/mm/yy;@">
                  <c:v>43713</c:v>
                </c:pt>
                <c:pt idx="337" formatCode="dd/mm/yy;@">
                  <c:v>43713</c:v>
                </c:pt>
                <c:pt idx="338" formatCode="dd/mm/yy;@">
                  <c:v>43717</c:v>
                </c:pt>
                <c:pt idx="339" formatCode="dd/mm/yy;@">
                  <c:v>43717</c:v>
                </c:pt>
                <c:pt idx="340" formatCode="dd/mm/yy;@">
                  <c:v>43718</c:v>
                </c:pt>
                <c:pt idx="341" formatCode="dd/mm/yy;@">
                  <c:v>43718</c:v>
                </c:pt>
                <c:pt idx="342" formatCode="dd/mm/yy;@">
                  <c:v>43720</c:v>
                </c:pt>
                <c:pt idx="343" formatCode="dd/mm/yy;@">
                  <c:v>43720</c:v>
                </c:pt>
                <c:pt idx="344" formatCode="dd/mm/yy;@">
                  <c:v>43727</c:v>
                </c:pt>
                <c:pt idx="345" formatCode="dd/mm/yy;@">
                  <c:v>43727</c:v>
                </c:pt>
                <c:pt idx="346" formatCode="dd/mm/yy;@">
                  <c:v>43731</c:v>
                </c:pt>
                <c:pt idx="347" formatCode="dd/mm/yy;@">
                  <c:v>43731</c:v>
                </c:pt>
                <c:pt idx="348" formatCode="dd/mm/yy;@">
                  <c:v>43741</c:v>
                </c:pt>
                <c:pt idx="349" formatCode="dd/mm/yy;@">
                  <c:v>43741</c:v>
                </c:pt>
                <c:pt idx="350" formatCode="dd/mm/yy;@">
                  <c:v>43742</c:v>
                </c:pt>
                <c:pt idx="351" formatCode="dd/mm/yy;@">
                  <c:v>43742</c:v>
                </c:pt>
                <c:pt idx="352" formatCode="dd/mm/yy;@">
                  <c:v>43745</c:v>
                </c:pt>
                <c:pt idx="353" formatCode="dd/mm/yy;@">
                  <c:v>43745</c:v>
                </c:pt>
                <c:pt idx="354" formatCode="dd/mm/yy;@">
                  <c:v>43748</c:v>
                </c:pt>
                <c:pt idx="355" formatCode="dd/mm/yy;@">
                  <c:v>43748</c:v>
                </c:pt>
                <c:pt idx="356" formatCode="dd/mm/yy;@">
                  <c:v>43752</c:v>
                </c:pt>
                <c:pt idx="357" formatCode="dd/mm/yy;@">
                  <c:v>43752</c:v>
                </c:pt>
                <c:pt idx="358" formatCode="dd/mm/yy;@">
                  <c:v>43754</c:v>
                </c:pt>
                <c:pt idx="359" formatCode="dd/mm/yy;@">
                  <c:v>43754</c:v>
                </c:pt>
                <c:pt idx="360" formatCode="dd/mm/yy;@">
                  <c:v>43755</c:v>
                </c:pt>
                <c:pt idx="361" formatCode="dd/mm/yy;@">
                  <c:v>43755</c:v>
                </c:pt>
                <c:pt idx="362" formatCode="dd/mm/yy;@">
                  <c:v>43759</c:v>
                </c:pt>
                <c:pt idx="363" formatCode="dd/mm/yy;@">
                  <c:v>43759</c:v>
                </c:pt>
                <c:pt idx="364" formatCode="dd/mm/yy;@">
                  <c:v>43761</c:v>
                </c:pt>
                <c:pt idx="365" formatCode="dd/mm/yy;@">
                  <c:v>43761</c:v>
                </c:pt>
                <c:pt idx="366" formatCode="dd/mm/yy;@">
                  <c:v>43766</c:v>
                </c:pt>
                <c:pt idx="367" formatCode="dd/mm/yy;@">
                  <c:v>43766</c:v>
                </c:pt>
                <c:pt idx="368" formatCode="dd/mm/yy;@">
                  <c:v>43767</c:v>
                </c:pt>
                <c:pt idx="369" formatCode="dd/mm/yy;@">
                  <c:v>43767</c:v>
                </c:pt>
                <c:pt idx="370" formatCode="dd/mm/yy;@">
                  <c:v>43772</c:v>
                </c:pt>
                <c:pt idx="371" formatCode="dd/mm/yy;@">
                  <c:v>43772</c:v>
                </c:pt>
                <c:pt idx="372" formatCode="dd/mm/yy;@">
                  <c:v>43776</c:v>
                </c:pt>
                <c:pt idx="373" formatCode="dd/mm/yy;@">
                  <c:v>43784</c:v>
                </c:pt>
                <c:pt idx="374" formatCode="dd/mm/yy;@">
                  <c:v>43784</c:v>
                </c:pt>
                <c:pt idx="375" formatCode="dd/mm/yy;@">
                  <c:v>43788</c:v>
                </c:pt>
                <c:pt idx="376" formatCode="dd/mm/yy;@">
                  <c:v>43788</c:v>
                </c:pt>
                <c:pt idx="377" formatCode="dd/mm/yy;@">
                  <c:v>43790</c:v>
                </c:pt>
                <c:pt idx="378" formatCode="dd/mm/yy;@">
                  <c:v>43790</c:v>
                </c:pt>
                <c:pt idx="379" formatCode="dd/mm/yy;@">
                  <c:v>43796</c:v>
                </c:pt>
                <c:pt idx="380" formatCode="dd/mm/yy;@">
                  <c:v>43796</c:v>
                </c:pt>
                <c:pt idx="381" formatCode="dd/mm/yy;@">
                  <c:v>43797</c:v>
                </c:pt>
                <c:pt idx="382" formatCode="dd/mm/yy;@">
                  <c:v>43797</c:v>
                </c:pt>
                <c:pt idx="383" formatCode="dd/mm/yy;@">
                  <c:v>43801</c:v>
                </c:pt>
                <c:pt idx="384" formatCode="dd/mm/yy;@">
                  <c:v>43801</c:v>
                </c:pt>
                <c:pt idx="385" formatCode="dd/mm/yy;@">
                  <c:v>43809</c:v>
                </c:pt>
                <c:pt idx="386" formatCode="dd/mm/yy;@">
                  <c:v>43809</c:v>
                </c:pt>
                <c:pt idx="387" formatCode="dd/mm/yy;@">
                  <c:v>43816</c:v>
                </c:pt>
                <c:pt idx="388" formatCode="dd/mm/yy;@">
                  <c:v>43816</c:v>
                </c:pt>
                <c:pt idx="389" formatCode="dd/mm/yy;@">
                  <c:v>43822</c:v>
                </c:pt>
                <c:pt idx="390" formatCode="dd/mm/yy;@">
                  <c:v>43822</c:v>
                </c:pt>
                <c:pt idx="391" formatCode="dd/mm/yy;@">
                  <c:v>43825</c:v>
                </c:pt>
                <c:pt idx="392" formatCode="dd/mm/yy;@">
                  <c:v>43825</c:v>
                </c:pt>
              </c:numCache>
            </c:numRef>
          </c:cat>
          <c:val>
            <c:numRef>
              <c:f>'NG-LAFN-03 (29046)'!$O$3:$O$395</c:f>
              <c:numCache>
                <c:formatCode>General</c:formatCode>
                <c:ptCount val="393"/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2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4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14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2038992"/>
        <c:axId val="-1622050416"/>
      </c:lineChart>
      <c:catAx>
        <c:axId val="-1622038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22050416"/>
        <c:crossesAt val="0"/>
        <c:auto val="0"/>
        <c:lblAlgn val="ctr"/>
        <c:lblOffset val="100"/>
        <c:tickLblSkip val="1"/>
        <c:noMultiLvlLbl val="0"/>
      </c:catAx>
      <c:valAx>
        <c:axId val="-1622050416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88903906624868523"/>
              <c:y val="0.883520977709396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22038992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5286126410143048"/>
          <c:y val="0.33289490820883777"/>
          <c:w val="0.14713870443166771"/>
          <c:h val="5.35529240213805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(</a:t>
            </a:r>
            <a:r>
              <a:rPr lang="fr-FR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5</a:t>
            </a:r>
            <a:r>
              <a:rPr lang="en-US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.0</a:t>
            </a:r>
            <a:r>
              <a:rPr lang="vi-VN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µm</a:t>
            </a:r>
            <a:r>
              <a:rPr lang="en-US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4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3297124200556416"/>
          <c:y val="9.897874262150217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445838639676687E-2"/>
          <c:y val="0.12365901807379474"/>
          <c:w val="0.81838784972176382"/>
          <c:h val="0.68856208358570548"/>
        </c:manualLayout>
      </c:layout>
      <c:barChart>
        <c:barDir val="col"/>
        <c:grouping val="clustered"/>
        <c:varyColors val="0"/>
        <c:ser>
          <c:idx val="3"/>
          <c:order val="4"/>
          <c:tx>
            <c:strRef>
              <c:f>'NG-LAFN-03 (29046)'!$R$2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cat>
            <c:multiLvlStrRef>
              <c:f>'NG-LAFN-03 (29046)'!#REF!</c:f>
            </c:multiLvlStrRef>
          </c:cat>
          <c:val>
            <c:numRef>
              <c:f>'NG-LAFN-03 (29046)'!$R$3:$R$395</c:f>
              <c:numCache>
                <c:formatCode>General</c:formatCode>
                <c:ptCount val="393"/>
                <c:pt idx="183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22042256"/>
        <c:axId val="-1622046064"/>
        <c:extLst/>
      </c:barChart>
      <c:lineChart>
        <c:grouping val="standard"/>
        <c:varyColors val="0"/>
        <c:ser>
          <c:idx val="0"/>
          <c:order val="0"/>
          <c:tx>
            <c:strRef>
              <c:f>'NG-LAFN-03 (29046)'!$I$2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71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'NG-LAFN-03 (29046)'!$L$3:$L$395</c:f>
              <c:numCache>
                <c:formatCode>m/d/yyyy</c:formatCode>
                <c:ptCount val="393"/>
                <c:pt idx="0">
                  <c:v>43103</c:v>
                </c:pt>
                <c:pt idx="1">
                  <c:v>43103</c:v>
                </c:pt>
                <c:pt idx="2">
                  <c:v>43104</c:v>
                </c:pt>
                <c:pt idx="3">
                  <c:v>43104</c:v>
                </c:pt>
                <c:pt idx="4">
                  <c:v>43109</c:v>
                </c:pt>
                <c:pt idx="5">
                  <c:v>43109</c:v>
                </c:pt>
                <c:pt idx="6">
                  <c:v>43111</c:v>
                </c:pt>
                <c:pt idx="7">
                  <c:v>43111</c:v>
                </c:pt>
                <c:pt idx="8">
                  <c:v>43116</c:v>
                </c:pt>
                <c:pt idx="9">
                  <c:v>43116</c:v>
                </c:pt>
                <c:pt idx="10">
                  <c:v>43118</c:v>
                </c:pt>
                <c:pt idx="11">
                  <c:v>43118</c:v>
                </c:pt>
                <c:pt idx="12">
                  <c:v>43120</c:v>
                </c:pt>
                <c:pt idx="13">
                  <c:v>43121</c:v>
                </c:pt>
                <c:pt idx="14">
                  <c:v>43121</c:v>
                </c:pt>
                <c:pt idx="15">
                  <c:v>43122</c:v>
                </c:pt>
                <c:pt idx="16">
                  <c:v>43123</c:v>
                </c:pt>
                <c:pt idx="17">
                  <c:v>43123</c:v>
                </c:pt>
                <c:pt idx="18">
                  <c:v>43124</c:v>
                </c:pt>
                <c:pt idx="19">
                  <c:v>43124</c:v>
                </c:pt>
                <c:pt idx="20">
                  <c:v>43125</c:v>
                </c:pt>
                <c:pt idx="21">
                  <c:v>43125</c:v>
                </c:pt>
                <c:pt idx="22">
                  <c:v>43129</c:v>
                </c:pt>
                <c:pt idx="23">
                  <c:v>43129</c:v>
                </c:pt>
                <c:pt idx="24">
                  <c:v>43132</c:v>
                </c:pt>
                <c:pt idx="25">
                  <c:v>43132</c:v>
                </c:pt>
                <c:pt idx="26">
                  <c:v>43136</c:v>
                </c:pt>
                <c:pt idx="27">
                  <c:v>43136</c:v>
                </c:pt>
                <c:pt idx="28">
                  <c:v>43137</c:v>
                </c:pt>
                <c:pt idx="29">
                  <c:v>43137</c:v>
                </c:pt>
                <c:pt idx="30">
                  <c:v>43139</c:v>
                </c:pt>
                <c:pt idx="31">
                  <c:v>43139</c:v>
                </c:pt>
                <c:pt idx="32">
                  <c:v>43155</c:v>
                </c:pt>
                <c:pt idx="33">
                  <c:v>43155</c:v>
                </c:pt>
                <c:pt idx="34">
                  <c:v>43158</c:v>
                </c:pt>
                <c:pt idx="35">
                  <c:v>43158</c:v>
                </c:pt>
                <c:pt idx="36">
                  <c:v>43160</c:v>
                </c:pt>
                <c:pt idx="37">
                  <c:v>43160</c:v>
                </c:pt>
                <c:pt idx="38">
                  <c:v>43164</c:v>
                </c:pt>
                <c:pt idx="39">
                  <c:v>43164</c:v>
                </c:pt>
                <c:pt idx="40">
                  <c:v>43166</c:v>
                </c:pt>
                <c:pt idx="41">
                  <c:v>43166</c:v>
                </c:pt>
                <c:pt idx="42">
                  <c:v>43171</c:v>
                </c:pt>
                <c:pt idx="43">
                  <c:v>43171</c:v>
                </c:pt>
                <c:pt idx="44">
                  <c:v>43173</c:v>
                </c:pt>
                <c:pt idx="45">
                  <c:v>43173</c:v>
                </c:pt>
                <c:pt idx="46">
                  <c:v>43174</c:v>
                </c:pt>
                <c:pt idx="47">
                  <c:v>43174</c:v>
                </c:pt>
                <c:pt idx="48">
                  <c:v>43179</c:v>
                </c:pt>
                <c:pt idx="49">
                  <c:v>43179</c:v>
                </c:pt>
                <c:pt idx="50">
                  <c:v>43181</c:v>
                </c:pt>
                <c:pt idx="51">
                  <c:v>43181</c:v>
                </c:pt>
                <c:pt idx="52">
                  <c:v>43185</c:v>
                </c:pt>
                <c:pt idx="53">
                  <c:v>43185</c:v>
                </c:pt>
                <c:pt idx="54">
                  <c:v>43186</c:v>
                </c:pt>
                <c:pt idx="55">
                  <c:v>43186</c:v>
                </c:pt>
                <c:pt idx="56">
                  <c:v>43188</c:v>
                </c:pt>
                <c:pt idx="57">
                  <c:v>43188</c:v>
                </c:pt>
                <c:pt idx="58">
                  <c:v>43192</c:v>
                </c:pt>
                <c:pt idx="59">
                  <c:v>43192</c:v>
                </c:pt>
                <c:pt idx="60">
                  <c:v>43193</c:v>
                </c:pt>
                <c:pt idx="61">
                  <c:v>43193</c:v>
                </c:pt>
                <c:pt idx="62">
                  <c:v>43195</c:v>
                </c:pt>
                <c:pt idx="63">
                  <c:v>43195</c:v>
                </c:pt>
                <c:pt idx="64">
                  <c:v>43206</c:v>
                </c:pt>
                <c:pt idx="65">
                  <c:v>43206</c:v>
                </c:pt>
                <c:pt idx="66">
                  <c:v>43207</c:v>
                </c:pt>
                <c:pt idx="67">
                  <c:v>43207</c:v>
                </c:pt>
                <c:pt idx="68">
                  <c:v>43209</c:v>
                </c:pt>
                <c:pt idx="69">
                  <c:v>43209</c:v>
                </c:pt>
                <c:pt idx="70">
                  <c:v>43213</c:v>
                </c:pt>
                <c:pt idx="71">
                  <c:v>43213</c:v>
                </c:pt>
                <c:pt idx="72">
                  <c:v>43216</c:v>
                </c:pt>
                <c:pt idx="73">
                  <c:v>43216</c:v>
                </c:pt>
                <c:pt idx="74">
                  <c:v>43223</c:v>
                </c:pt>
                <c:pt idx="75">
                  <c:v>43223</c:v>
                </c:pt>
                <c:pt idx="76">
                  <c:v>43227</c:v>
                </c:pt>
                <c:pt idx="77">
                  <c:v>43227</c:v>
                </c:pt>
                <c:pt idx="78">
                  <c:v>43229</c:v>
                </c:pt>
                <c:pt idx="79">
                  <c:v>43229</c:v>
                </c:pt>
                <c:pt idx="80">
                  <c:v>43230</c:v>
                </c:pt>
                <c:pt idx="81">
                  <c:v>43230</c:v>
                </c:pt>
                <c:pt idx="82">
                  <c:v>43236</c:v>
                </c:pt>
                <c:pt idx="83">
                  <c:v>43236</c:v>
                </c:pt>
                <c:pt idx="84">
                  <c:v>43237</c:v>
                </c:pt>
                <c:pt idx="85">
                  <c:v>43237</c:v>
                </c:pt>
                <c:pt idx="86">
                  <c:v>43242</c:v>
                </c:pt>
                <c:pt idx="87">
                  <c:v>43242</c:v>
                </c:pt>
                <c:pt idx="88">
                  <c:v>43250</c:v>
                </c:pt>
                <c:pt idx="89">
                  <c:v>43250</c:v>
                </c:pt>
                <c:pt idx="90">
                  <c:v>43251</c:v>
                </c:pt>
                <c:pt idx="91">
                  <c:v>43251</c:v>
                </c:pt>
                <c:pt idx="92">
                  <c:v>43255</c:v>
                </c:pt>
                <c:pt idx="93">
                  <c:v>43255</c:v>
                </c:pt>
                <c:pt idx="94">
                  <c:v>43256</c:v>
                </c:pt>
                <c:pt idx="95">
                  <c:v>43256</c:v>
                </c:pt>
                <c:pt idx="96">
                  <c:v>43258</c:v>
                </c:pt>
                <c:pt idx="97">
                  <c:v>43258</c:v>
                </c:pt>
                <c:pt idx="98">
                  <c:v>43262</c:v>
                </c:pt>
                <c:pt idx="99">
                  <c:v>43262</c:v>
                </c:pt>
                <c:pt idx="100">
                  <c:v>43263</c:v>
                </c:pt>
                <c:pt idx="101">
                  <c:v>43263</c:v>
                </c:pt>
                <c:pt idx="102">
                  <c:v>43265</c:v>
                </c:pt>
                <c:pt idx="103">
                  <c:v>43265</c:v>
                </c:pt>
                <c:pt idx="104">
                  <c:v>43270</c:v>
                </c:pt>
                <c:pt idx="105">
                  <c:v>43270</c:v>
                </c:pt>
                <c:pt idx="106">
                  <c:v>43271</c:v>
                </c:pt>
                <c:pt idx="107">
                  <c:v>43271</c:v>
                </c:pt>
                <c:pt idx="108">
                  <c:v>43276</c:v>
                </c:pt>
                <c:pt idx="109">
                  <c:v>43276</c:v>
                </c:pt>
                <c:pt idx="110">
                  <c:v>43283</c:v>
                </c:pt>
                <c:pt idx="111">
                  <c:v>43283</c:v>
                </c:pt>
                <c:pt idx="112">
                  <c:v>43301</c:v>
                </c:pt>
                <c:pt idx="113">
                  <c:v>43301</c:v>
                </c:pt>
                <c:pt idx="114">
                  <c:v>43304</c:v>
                </c:pt>
                <c:pt idx="115">
                  <c:v>43304</c:v>
                </c:pt>
                <c:pt idx="116">
                  <c:v>43307</c:v>
                </c:pt>
                <c:pt idx="117">
                  <c:v>43307</c:v>
                </c:pt>
                <c:pt idx="118">
                  <c:v>43311</c:v>
                </c:pt>
                <c:pt idx="119">
                  <c:v>43311</c:v>
                </c:pt>
                <c:pt idx="120">
                  <c:v>43312</c:v>
                </c:pt>
                <c:pt idx="121">
                  <c:v>43312</c:v>
                </c:pt>
                <c:pt idx="122">
                  <c:v>43318</c:v>
                </c:pt>
                <c:pt idx="123">
                  <c:v>43318</c:v>
                </c:pt>
                <c:pt idx="124">
                  <c:v>43326</c:v>
                </c:pt>
                <c:pt idx="125">
                  <c:v>43326</c:v>
                </c:pt>
                <c:pt idx="126">
                  <c:v>43332</c:v>
                </c:pt>
                <c:pt idx="127">
                  <c:v>43332</c:v>
                </c:pt>
                <c:pt idx="128">
                  <c:v>43333</c:v>
                </c:pt>
                <c:pt idx="129">
                  <c:v>43333</c:v>
                </c:pt>
                <c:pt idx="130">
                  <c:v>43334</c:v>
                </c:pt>
                <c:pt idx="131">
                  <c:v>43334</c:v>
                </c:pt>
                <c:pt idx="132">
                  <c:v>43335</c:v>
                </c:pt>
                <c:pt idx="133">
                  <c:v>43335</c:v>
                </c:pt>
                <c:pt idx="134">
                  <c:v>43336</c:v>
                </c:pt>
                <c:pt idx="135">
                  <c:v>43336</c:v>
                </c:pt>
                <c:pt idx="136">
                  <c:v>43338</c:v>
                </c:pt>
                <c:pt idx="137">
                  <c:v>43338</c:v>
                </c:pt>
                <c:pt idx="138">
                  <c:v>43339</c:v>
                </c:pt>
                <c:pt idx="139">
                  <c:v>43339</c:v>
                </c:pt>
                <c:pt idx="140">
                  <c:v>43381</c:v>
                </c:pt>
                <c:pt idx="141">
                  <c:v>43381</c:v>
                </c:pt>
                <c:pt idx="142">
                  <c:v>43383</c:v>
                </c:pt>
                <c:pt idx="143">
                  <c:v>43383</c:v>
                </c:pt>
                <c:pt idx="144">
                  <c:v>43385</c:v>
                </c:pt>
                <c:pt idx="145">
                  <c:v>43385</c:v>
                </c:pt>
                <c:pt idx="146">
                  <c:v>43388</c:v>
                </c:pt>
                <c:pt idx="147">
                  <c:v>43388</c:v>
                </c:pt>
                <c:pt idx="148">
                  <c:v>43389</c:v>
                </c:pt>
                <c:pt idx="149">
                  <c:v>43389</c:v>
                </c:pt>
                <c:pt idx="150">
                  <c:v>43397</c:v>
                </c:pt>
                <c:pt idx="151">
                  <c:v>43397</c:v>
                </c:pt>
                <c:pt idx="152">
                  <c:v>43402</c:v>
                </c:pt>
                <c:pt idx="153">
                  <c:v>43402</c:v>
                </c:pt>
                <c:pt idx="154">
                  <c:v>43403</c:v>
                </c:pt>
                <c:pt idx="155">
                  <c:v>43403</c:v>
                </c:pt>
                <c:pt idx="156">
                  <c:v>43405</c:v>
                </c:pt>
                <c:pt idx="157">
                  <c:v>43405</c:v>
                </c:pt>
                <c:pt idx="158">
                  <c:v>43409</c:v>
                </c:pt>
                <c:pt idx="159">
                  <c:v>43409</c:v>
                </c:pt>
                <c:pt idx="160">
                  <c:v>43411</c:v>
                </c:pt>
                <c:pt idx="161">
                  <c:v>43411</c:v>
                </c:pt>
                <c:pt idx="162">
                  <c:v>43412</c:v>
                </c:pt>
                <c:pt idx="163">
                  <c:v>43412</c:v>
                </c:pt>
                <c:pt idx="164">
                  <c:v>43416</c:v>
                </c:pt>
                <c:pt idx="165">
                  <c:v>43416</c:v>
                </c:pt>
                <c:pt idx="166">
                  <c:v>43417</c:v>
                </c:pt>
                <c:pt idx="167">
                  <c:v>43417</c:v>
                </c:pt>
                <c:pt idx="168">
                  <c:v>43423</c:v>
                </c:pt>
                <c:pt idx="169">
                  <c:v>43423</c:v>
                </c:pt>
                <c:pt idx="170">
                  <c:v>43433</c:v>
                </c:pt>
                <c:pt idx="171">
                  <c:v>43433</c:v>
                </c:pt>
                <c:pt idx="172">
                  <c:v>43451</c:v>
                </c:pt>
                <c:pt idx="173">
                  <c:v>43451</c:v>
                </c:pt>
                <c:pt idx="174">
                  <c:v>43452</c:v>
                </c:pt>
                <c:pt idx="175">
                  <c:v>43452</c:v>
                </c:pt>
                <c:pt idx="176">
                  <c:v>43454</c:v>
                </c:pt>
                <c:pt idx="177">
                  <c:v>43454</c:v>
                </c:pt>
                <c:pt idx="178">
                  <c:v>43458</c:v>
                </c:pt>
                <c:pt idx="179">
                  <c:v>43458</c:v>
                </c:pt>
                <c:pt idx="180">
                  <c:v>43460</c:v>
                </c:pt>
                <c:pt idx="181">
                  <c:v>43460</c:v>
                </c:pt>
                <c:pt idx="182">
                  <c:v>43461</c:v>
                </c:pt>
                <c:pt idx="183">
                  <c:v>43461</c:v>
                </c:pt>
                <c:pt idx="184" formatCode="dd/mm/yy;@">
                  <c:v>43467</c:v>
                </c:pt>
                <c:pt idx="185" formatCode="dd/mm/yy;@">
                  <c:v>43467</c:v>
                </c:pt>
                <c:pt idx="186" formatCode="dd/mm/yy;@">
                  <c:v>43468</c:v>
                </c:pt>
                <c:pt idx="187" formatCode="dd/mm/yy;@">
                  <c:v>43468</c:v>
                </c:pt>
                <c:pt idx="188" formatCode="dd/mm/yy;@">
                  <c:v>43472</c:v>
                </c:pt>
                <c:pt idx="189" formatCode="dd/mm/yy;@">
                  <c:v>43472</c:v>
                </c:pt>
                <c:pt idx="190" formatCode="dd/mm/yy;@">
                  <c:v>43473</c:v>
                </c:pt>
                <c:pt idx="191" formatCode="dd/mm/yy;@">
                  <c:v>43473</c:v>
                </c:pt>
                <c:pt idx="192" formatCode="dd/mm/yy;@">
                  <c:v>43475</c:v>
                </c:pt>
                <c:pt idx="193" formatCode="dd/mm/yy;@">
                  <c:v>43475</c:v>
                </c:pt>
                <c:pt idx="194" formatCode="dd/mm/yy;@">
                  <c:v>43476</c:v>
                </c:pt>
                <c:pt idx="195" formatCode="dd/mm/yy;@">
                  <c:v>43476</c:v>
                </c:pt>
                <c:pt idx="196" formatCode="dd/mm/yy;@">
                  <c:v>43479</c:v>
                </c:pt>
                <c:pt idx="197" formatCode="dd/mm/yy;@">
                  <c:v>43479</c:v>
                </c:pt>
                <c:pt idx="198" formatCode="dd/mm/yy;@">
                  <c:v>43480</c:v>
                </c:pt>
                <c:pt idx="199" formatCode="dd/mm/yy;@">
                  <c:v>43480</c:v>
                </c:pt>
                <c:pt idx="200" formatCode="dd/mm/yy;@">
                  <c:v>43482</c:v>
                </c:pt>
                <c:pt idx="201" formatCode="dd/mm/yy;@">
                  <c:v>43482</c:v>
                </c:pt>
                <c:pt idx="202" formatCode="dd/mm/yy;@">
                  <c:v>43488</c:v>
                </c:pt>
                <c:pt idx="203" formatCode="dd/mm/yy;@">
                  <c:v>43488</c:v>
                </c:pt>
                <c:pt idx="204" formatCode="dd/mm/yy;@">
                  <c:v>43489</c:v>
                </c:pt>
                <c:pt idx="205" formatCode="dd/mm/yy;@">
                  <c:v>43489</c:v>
                </c:pt>
                <c:pt idx="206" formatCode="dd/mm/yy;@">
                  <c:v>43492</c:v>
                </c:pt>
                <c:pt idx="207" formatCode="dd/mm/yy;@">
                  <c:v>43492</c:v>
                </c:pt>
                <c:pt idx="208" formatCode="dd/mm/yy;@">
                  <c:v>43493</c:v>
                </c:pt>
                <c:pt idx="209" formatCode="dd/mm/yy;@">
                  <c:v>43493</c:v>
                </c:pt>
                <c:pt idx="210" formatCode="dd/mm/yy;@">
                  <c:v>43504</c:v>
                </c:pt>
                <c:pt idx="211" formatCode="dd/mm/yy;@">
                  <c:v>43504</c:v>
                </c:pt>
                <c:pt idx="212" formatCode="dd/mm/yy;@">
                  <c:v>43507</c:v>
                </c:pt>
                <c:pt idx="213" formatCode="dd/mm/yy;@">
                  <c:v>43507</c:v>
                </c:pt>
                <c:pt idx="214" formatCode="dd/mm/yy;@">
                  <c:v>43508</c:v>
                </c:pt>
                <c:pt idx="215" formatCode="dd/mm/yy;@">
                  <c:v>43508</c:v>
                </c:pt>
                <c:pt idx="216" formatCode="dd/mm/yy;@">
                  <c:v>43510</c:v>
                </c:pt>
                <c:pt idx="217" formatCode="dd/mm/yy;@">
                  <c:v>43510</c:v>
                </c:pt>
                <c:pt idx="218" formatCode="dd/mm/yy;@">
                  <c:v>43514</c:v>
                </c:pt>
                <c:pt idx="219" formatCode="dd/mm/yy;@">
                  <c:v>43514</c:v>
                </c:pt>
                <c:pt idx="220" formatCode="dd/mm/yy;@">
                  <c:v>43515</c:v>
                </c:pt>
                <c:pt idx="221" formatCode="dd/mm/yy;@">
                  <c:v>43515</c:v>
                </c:pt>
                <c:pt idx="222" formatCode="dd/mm/yy;@">
                  <c:v>43522</c:v>
                </c:pt>
                <c:pt idx="223" formatCode="dd/mm/yy;@">
                  <c:v>43522</c:v>
                </c:pt>
                <c:pt idx="224" formatCode="dd/mm/yy;@">
                  <c:v>43523</c:v>
                </c:pt>
                <c:pt idx="225" formatCode="dd/mm/yy;@">
                  <c:v>43523</c:v>
                </c:pt>
                <c:pt idx="226" formatCode="dd/mm/yy;@">
                  <c:v>43529</c:v>
                </c:pt>
                <c:pt idx="227" formatCode="dd/mm/yy;@">
                  <c:v>43529</c:v>
                </c:pt>
                <c:pt idx="228" formatCode="dd/mm/yy;@">
                  <c:v>43531</c:v>
                </c:pt>
                <c:pt idx="229" formatCode="dd/mm/yy;@">
                  <c:v>43531</c:v>
                </c:pt>
                <c:pt idx="230" formatCode="dd/mm/yy;@">
                  <c:v>43535</c:v>
                </c:pt>
                <c:pt idx="231" formatCode="dd/mm/yy;@">
                  <c:v>43535</c:v>
                </c:pt>
                <c:pt idx="232" formatCode="dd/mm/yy;@">
                  <c:v>43536</c:v>
                </c:pt>
                <c:pt idx="233" formatCode="dd/mm/yy;@">
                  <c:v>43536</c:v>
                </c:pt>
                <c:pt idx="234" formatCode="dd/mm/yy;@">
                  <c:v>43538</c:v>
                </c:pt>
                <c:pt idx="235" formatCode="dd/mm/yy;@">
                  <c:v>43538</c:v>
                </c:pt>
                <c:pt idx="236" formatCode="dd/mm/yy;@">
                  <c:v>43546</c:v>
                </c:pt>
                <c:pt idx="237" formatCode="dd/mm/yy;@">
                  <c:v>43546</c:v>
                </c:pt>
                <c:pt idx="238" formatCode="dd/mm/yy;@">
                  <c:v>43549</c:v>
                </c:pt>
                <c:pt idx="239" formatCode="dd/mm/yy;@">
                  <c:v>43549</c:v>
                </c:pt>
                <c:pt idx="240" formatCode="dd/mm/yy;@">
                  <c:v>43550</c:v>
                </c:pt>
                <c:pt idx="241" formatCode="dd/mm/yy;@">
                  <c:v>43550</c:v>
                </c:pt>
                <c:pt idx="242" formatCode="dd/mm/yy;@">
                  <c:v>43552</c:v>
                </c:pt>
                <c:pt idx="243" formatCode="dd/mm/yy;@">
                  <c:v>43552</c:v>
                </c:pt>
                <c:pt idx="244" formatCode="dd/mm/yy;@">
                  <c:v>43556</c:v>
                </c:pt>
                <c:pt idx="245" formatCode="dd/mm/yy;@">
                  <c:v>43556</c:v>
                </c:pt>
                <c:pt idx="246" formatCode="dd/mm/yy;@">
                  <c:v>43557</c:v>
                </c:pt>
                <c:pt idx="247" formatCode="dd/mm/yy;@">
                  <c:v>43557</c:v>
                </c:pt>
                <c:pt idx="248" formatCode="dd/mm/yy;@">
                  <c:v>43559</c:v>
                </c:pt>
                <c:pt idx="249" formatCode="dd/mm/yy;@">
                  <c:v>43559</c:v>
                </c:pt>
                <c:pt idx="250" formatCode="dd/mm/yy;@">
                  <c:v>43560</c:v>
                </c:pt>
                <c:pt idx="251" formatCode="dd/mm/yy;@">
                  <c:v>43560</c:v>
                </c:pt>
                <c:pt idx="252" formatCode="dd/mm/yy;@">
                  <c:v>43563</c:v>
                </c:pt>
                <c:pt idx="253" formatCode="dd/mm/yy;@">
                  <c:v>43563</c:v>
                </c:pt>
                <c:pt idx="254" formatCode="dd/mm/yy;@">
                  <c:v>43564</c:v>
                </c:pt>
                <c:pt idx="255" formatCode="dd/mm/yy;@">
                  <c:v>43564</c:v>
                </c:pt>
                <c:pt idx="256" formatCode="dd/mm/yy;@">
                  <c:v>43566</c:v>
                </c:pt>
                <c:pt idx="257" formatCode="dd/mm/yy;@">
                  <c:v>43566</c:v>
                </c:pt>
                <c:pt idx="258" formatCode="dd/mm/yy;@">
                  <c:v>43572</c:v>
                </c:pt>
                <c:pt idx="259" formatCode="dd/mm/yy;@">
                  <c:v>43572</c:v>
                </c:pt>
                <c:pt idx="260" formatCode="dd/mm/yy;@">
                  <c:v>43573</c:v>
                </c:pt>
                <c:pt idx="261" formatCode="dd/mm/yy;@">
                  <c:v>43573</c:v>
                </c:pt>
                <c:pt idx="262" formatCode="dd/mm/yy;@">
                  <c:v>43577</c:v>
                </c:pt>
                <c:pt idx="263" formatCode="dd/mm/yy;@">
                  <c:v>43577</c:v>
                </c:pt>
                <c:pt idx="264" formatCode="dd/mm/yy;@">
                  <c:v>43578</c:v>
                </c:pt>
                <c:pt idx="265" formatCode="dd/mm/yy;@">
                  <c:v>43578</c:v>
                </c:pt>
                <c:pt idx="266" formatCode="dd/mm/yy;@">
                  <c:v>43580</c:v>
                </c:pt>
                <c:pt idx="267" formatCode="dd/mm/yy;@">
                  <c:v>43580</c:v>
                </c:pt>
                <c:pt idx="268" formatCode="dd/mm/yy;@">
                  <c:v>43584</c:v>
                </c:pt>
                <c:pt idx="269" formatCode="dd/mm/yy;@">
                  <c:v>43584</c:v>
                </c:pt>
                <c:pt idx="270" formatCode="dd/mm/yy;@">
                  <c:v>43591</c:v>
                </c:pt>
                <c:pt idx="271" formatCode="dd/mm/yy;@">
                  <c:v>43591</c:v>
                </c:pt>
                <c:pt idx="272" formatCode="dd/mm/yy;@">
                  <c:v>43592</c:v>
                </c:pt>
                <c:pt idx="273" formatCode="dd/mm/yy;@">
                  <c:v>43592</c:v>
                </c:pt>
                <c:pt idx="274" formatCode="dd/mm/yy;@">
                  <c:v>43593</c:v>
                </c:pt>
                <c:pt idx="275" formatCode="dd/mm/yy;@">
                  <c:v>43593</c:v>
                </c:pt>
                <c:pt idx="276" formatCode="dd/mm/yy;@">
                  <c:v>43595</c:v>
                </c:pt>
                <c:pt idx="277" formatCode="dd/mm/yy;@">
                  <c:v>43595</c:v>
                </c:pt>
                <c:pt idx="278" formatCode="dd/mm/yy;@">
                  <c:v>43598</c:v>
                </c:pt>
                <c:pt idx="279" formatCode="dd/mm/yy;@">
                  <c:v>43598</c:v>
                </c:pt>
                <c:pt idx="280" formatCode="dd/mm/yy;@">
                  <c:v>43599</c:v>
                </c:pt>
                <c:pt idx="281" formatCode="dd/mm/yy;@">
                  <c:v>43599</c:v>
                </c:pt>
                <c:pt idx="282" formatCode="dd/mm/yy;@">
                  <c:v>43601</c:v>
                </c:pt>
                <c:pt idx="283" formatCode="dd/mm/yy;@">
                  <c:v>43601</c:v>
                </c:pt>
                <c:pt idx="284" formatCode="dd/mm/yy;@">
                  <c:v>43602</c:v>
                </c:pt>
                <c:pt idx="285" formatCode="dd/mm/yy;@">
                  <c:v>43602</c:v>
                </c:pt>
                <c:pt idx="286" formatCode="dd/mm/yy;@">
                  <c:v>43607</c:v>
                </c:pt>
                <c:pt idx="287" formatCode="dd/mm/yy;@">
                  <c:v>43607</c:v>
                </c:pt>
                <c:pt idx="288" formatCode="dd/mm/yy;@">
                  <c:v>43612</c:v>
                </c:pt>
                <c:pt idx="289" formatCode="dd/mm/yy;@">
                  <c:v>43612</c:v>
                </c:pt>
                <c:pt idx="290" formatCode="dd/mm/yy;@">
                  <c:v>43613</c:v>
                </c:pt>
                <c:pt idx="291" formatCode="dd/mm/yy;@">
                  <c:v>43613</c:v>
                </c:pt>
                <c:pt idx="292" formatCode="dd/mm/yy;@">
                  <c:v>43615</c:v>
                </c:pt>
                <c:pt idx="293" formatCode="dd/mm/yy;@">
                  <c:v>43615</c:v>
                </c:pt>
                <c:pt idx="294" formatCode="dd/mm/yy;@">
                  <c:v>43621</c:v>
                </c:pt>
                <c:pt idx="295" formatCode="dd/mm/yy;@">
                  <c:v>43621</c:v>
                </c:pt>
                <c:pt idx="296" formatCode="dd/mm/yy;@">
                  <c:v>43626</c:v>
                </c:pt>
                <c:pt idx="297" formatCode="dd/mm/yy;@">
                  <c:v>43626</c:v>
                </c:pt>
                <c:pt idx="298" formatCode="dd/mm/yy;@">
                  <c:v>43628</c:v>
                </c:pt>
                <c:pt idx="299" formatCode="dd/mm/yy;@">
                  <c:v>43628</c:v>
                </c:pt>
                <c:pt idx="300" formatCode="dd/mm/yy;@">
                  <c:v>43633</c:v>
                </c:pt>
                <c:pt idx="301" formatCode="dd/mm/yy;@">
                  <c:v>43633</c:v>
                </c:pt>
                <c:pt idx="302" formatCode="dd/mm/yy;@">
                  <c:v>43634</c:v>
                </c:pt>
                <c:pt idx="303" formatCode="dd/mm/yy;@">
                  <c:v>43634</c:v>
                </c:pt>
                <c:pt idx="304" formatCode="dd/mm/yy;@">
                  <c:v>43640</c:v>
                </c:pt>
                <c:pt idx="305" formatCode="dd/mm/yy;@">
                  <c:v>43640</c:v>
                </c:pt>
                <c:pt idx="306" formatCode="dd/mm/yy;@">
                  <c:v>43641</c:v>
                </c:pt>
                <c:pt idx="307" formatCode="dd/mm/yy;@">
                  <c:v>43641</c:v>
                </c:pt>
                <c:pt idx="308" formatCode="dd/mm/yy;@">
                  <c:v>43647</c:v>
                </c:pt>
                <c:pt idx="309" formatCode="dd/mm/yy;@">
                  <c:v>43647</c:v>
                </c:pt>
                <c:pt idx="310" formatCode="dd/mm/yy;@">
                  <c:v>43648</c:v>
                </c:pt>
                <c:pt idx="311" formatCode="dd/mm/yy;@">
                  <c:v>43648</c:v>
                </c:pt>
                <c:pt idx="312" formatCode="dd/mm/yy;@">
                  <c:v>43650</c:v>
                </c:pt>
                <c:pt idx="313" formatCode="dd/mm/yy;@">
                  <c:v>43650</c:v>
                </c:pt>
                <c:pt idx="314" formatCode="dd/mm/yy;@">
                  <c:v>43668</c:v>
                </c:pt>
                <c:pt idx="315" formatCode="dd/mm/yy;@">
                  <c:v>43668</c:v>
                </c:pt>
                <c:pt idx="316" formatCode="dd/mm/yy;@">
                  <c:v>43671</c:v>
                </c:pt>
                <c:pt idx="317" formatCode="dd/mm/yy;@">
                  <c:v>43671</c:v>
                </c:pt>
                <c:pt idx="318" formatCode="dd/mm/yy;@">
                  <c:v>43675</c:v>
                </c:pt>
                <c:pt idx="319" formatCode="dd/mm/yy;@">
                  <c:v>43675</c:v>
                </c:pt>
                <c:pt idx="320" formatCode="dd/mm/yy;@">
                  <c:v>43676</c:v>
                </c:pt>
                <c:pt idx="321" formatCode="dd/mm/yy;@">
                  <c:v>43676</c:v>
                </c:pt>
                <c:pt idx="322" formatCode="dd/mm/yy;@">
                  <c:v>43678</c:v>
                </c:pt>
                <c:pt idx="323" formatCode="dd/mm/yy;@">
                  <c:v>43678</c:v>
                </c:pt>
                <c:pt idx="324" formatCode="dd/mm/yy;@">
                  <c:v>43691</c:v>
                </c:pt>
                <c:pt idx="325" formatCode="dd/mm/yy;@">
                  <c:v>43691</c:v>
                </c:pt>
                <c:pt idx="326" formatCode="dd/mm/yy;@">
                  <c:v>43692</c:v>
                </c:pt>
                <c:pt idx="327" formatCode="dd/mm/yy;@">
                  <c:v>43692</c:v>
                </c:pt>
                <c:pt idx="328" formatCode="dd/mm/yy;@">
                  <c:v>43696</c:v>
                </c:pt>
                <c:pt idx="329" formatCode="dd/mm/yy;@">
                  <c:v>43696</c:v>
                </c:pt>
                <c:pt idx="330" formatCode="dd/mm/yy;@">
                  <c:v>43698</c:v>
                </c:pt>
                <c:pt idx="331" formatCode="dd/mm/yy;@">
                  <c:v>43698</c:v>
                </c:pt>
                <c:pt idx="332" formatCode="dd/mm/yy;@">
                  <c:v>43704</c:v>
                </c:pt>
                <c:pt idx="333" formatCode="dd/mm/yy;@">
                  <c:v>43704</c:v>
                </c:pt>
                <c:pt idx="334" formatCode="dd/mm/yy;@">
                  <c:v>43712</c:v>
                </c:pt>
                <c:pt idx="335" formatCode="dd/mm/yy;@">
                  <c:v>43712</c:v>
                </c:pt>
                <c:pt idx="336" formatCode="dd/mm/yy;@">
                  <c:v>43713</c:v>
                </c:pt>
                <c:pt idx="337" formatCode="dd/mm/yy;@">
                  <c:v>43713</c:v>
                </c:pt>
                <c:pt idx="338" formatCode="dd/mm/yy;@">
                  <c:v>43717</c:v>
                </c:pt>
                <c:pt idx="339" formatCode="dd/mm/yy;@">
                  <c:v>43717</c:v>
                </c:pt>
                <c:pt idx="340" formatCode="dd/mm/yy;@">
                  <c:v>43718</c:v>
                </c:pt>
                <c:pt idx="341" formatCode="dd/mm/yy;@">
                  <c:v>43718</c:v>
                </c:pt>
                <c:pt idx="342" formatCode="dd/mm/yy;@">
                  <c:v>43720</c:v>
                </c:pt>
                <c:pt idx="343" formatCode="dd/mm/yy;@">
                  <c:v>43720</c:v>
                </c:pt>
                <c:pt idx="344" formatCode="dd/mm/yy;@">
                  <c:v>43727</c:v>
                </c:pt>
                <c:pt idx="345" formatCode="dd/mm/yy;@">
                  <c:v>43727</c:v>
                </c:pt>
                <c:pt idx="346" formatCode="dd/mm/yy;@">
                  <c:v>43731</c:v>
                </c:pt>
                <c:pt idx="347" formatCode="dd/mm/yy;@">
                  <c:v>43731</c:v>
                </c:pt>
                <c:pt idx="348" formatCode="dd/mm/yy;@">
                  <c:v>43741</c:v>
                </c:pt>
                <c:pt idx="349" formatCode="dd/mm/yy;@">
                  <c:v>43741</c:v>
                </c:pt>
                <c:pt idx="350" formatCode="dd/mm/yy;@">
                  <c:v>43742</c:v>
                </c:pt>
                <c:pt idx="351" formatCode="dd/mm/yy;@">
                  <c:v>43742</c:v>
                </c:pt>
                <c:pt idx="352" formatCode="dd/mm/yy;@">
                  <c:v>43745</c:v>
                </c:pt>
                <c:pt idx="353" formatCode="dd/mm/yy;@">
                  <c:v>43745</c:v>
                </c:pt>
                <c:pt idx="354" formatCode="dd/mm/yy;@">
                  <c:v>43748</c:v>
                </c:pt>
                <c:pt idx="355" formatCode="dd/mm/yy;@">
                  <c:v>43748</c:v>
                </c:pt>
                <c:pt idx="356" formatCode="dd/mm/yy;@">
                  <c:v>43752</c:v>
                </c:pt>
                <c:pt idx="357" formatCode="dd/mm/yy;@">
                  <c:v>43752</c:v>
                </c:pt>
                <c:pt idx="358" formatCode="dd/mm/yy;@">
                  <c:v>43754</c:v>
                </c:pt>
                <c:pt idx="359" formatCode="dd/mm/yy;@">
                  <c:v>43754</c:v>
                </c:pt>
                <c:pt idx="360" formatCode="dd/mm/yy;@">
                  <c:v>43755</c:v>
                </c:pt>
                <c:pt idx="361" formatCode="dd/mm/yy;@">
                  <c:v>43755</c:v>
                </c:pt>
                <c:pt idx="362" formatCode="dd/mm/yy;@">
                  <c:v>43759</c:v>
                </c:pt>
                <c:pt idx="363" formatCode="dd/mm/yy;@">
                  <c:v>43759</c:v>
                </c:pt>
                <c:pt idx="364" formatCode="dd/mm/yy;@">
                  <c:v>43761</c:v>
                </c:pt>
                <c:pt idx="365" formatCode="dd/mm/yy;@">
                  <c:v>43761</c:v>
                </c:pt>
                <c:pt idx="366" formatCode="dd/mm/yy;@">
                  <c:v>43766</c:v>
                </c:pt>
                <c:pt idx="367" formatCode="dd/mm/yy;@">
                  <c:v>43766</c:v>
                </c:pt>
                <c:pt idx="368" formatCode="dd/mm/yy;@">
                  <c:v>43767</c:v>
                </c:pt>
                <c:pt idx="369" formatCode="dd/mm/yy;@">
                  <c:v>43767</c:v>
                </c:pt>
                <c:pt idx="370" formatCode="dd/mm/yy;@">
                  <c:v>43772</c:v>
                </c:pt>
                <c:pt idx="371" formatCode="dd/mm/yy;@">
                  <c:v>43772</c:v>
                </c:pt>
                <c:pt idx="372" formatCode="dd/mm/yy;@">
                  <c:v>43776</c:v>
                </c:pt>
                <c:pt idx="373" formatCode="dd/mm/yy;@">
                  <c:v>43784</c:v>
                </c:pt>
                <c:pt idx="374" formatCode="dd/mm/yy;@">
                  <c:v>43784</c:v>
                </c:pt>
                <c:pt idx="375" formatCode="dd/mm/yy;@">
                  <c:v>43788</c:v>
                </c:pt>
                <c:pt idx="376" formatCode="dd/mm/yy;@">
                  <c:v>43788</c:v>
                </c:pt>
                <c:pt idx="377" formatCode="dd/mm/yy;@">
                  <c:v>43790</c:v>
                </c:pt>
                <c:pt idx="378" formatCode="dd/mm/yy;@">
                  <c:v>43790</c:v>
                </c:pt>
                <c:pt idx="379" formatCode="dd/mm/yy;@">
                  <c:v>43796</c:v>
                </c:pt>
                <c:pt idx="380" formatCode="dd/mm/yy;@">
                  <c:v>43796</c:v>
                </c:pt>
                <c:pt idx="381" formatCode="dd/mm/yy;@">
                  <c:v>43797</c:v>
                </c:pt>
                <c:pt idx="382" formatCode="dd/mm/yy;@">
                  <c:v>43797</c:v>
                </c:pt>
                <c:pt idx="383" formatCode="dd/mm/yy;@">
                  <c:v>43801</c:v>
                </c:pt>
                <c:pt idx="384" formatCode="dd/mm/yy;@">
                  <c:v>43801</c:v>
                </c:pt>
                <c:pt idx="385" formatCode="dd/mm/yy;@">
                  <c:v>43809</c:v>
                </c:pt>
                <c:pt idx="386" formatCode="dd/mm/yy;@">
                  <c:v>43809</c:v>
                </c:pt>
                <c:pt idx="387" formatCode="dd/mm/yy;@">
                  <c:v>43816</c:v>
                </c:pt>
                <c:pt idx="388" formatCode="dd/mm/yy;@">
                  <c:v>43816</c:v>
                </c:pt>
                <c:pt idx="389" formatCode="dd/mm/yy;@">
                  <c:v>43822</c:v>
                </c:pt>
                <c:pt idx="390" formatCode="dd/mm/yy;@">
                  <c:v>43822</c:v>
                </c:pt>
                <c:pt idx="391" formatCode="dd/mm/yy;@">
                  <c:v>43825</c:v>
                </c:pt>
                <c:pt idx="392" formatCode="dd/mm/yy;@">
                  <c:v>43825</c:v>
                </c:pt>
              </c:numCache>
            </c:numRef>
          </c:cat>
          <c:val>
            <c:numRef>
              <c:f>'NG-LAFN-03 (29046)'!$I$3:$I$395</c:f>
              <c:numCache>
                <c:formatCode>General</c:formatCode>
                <c:ptCount val="393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'NG-LAFN-03 (29046)'!$K$2</c:f>
              <c:strCache>
                <c:ptCount val="1"/>
                <c:pt idx="0">
                  <c:v>Alert limit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70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'NG-LAFN-03 (29046)'!$L$3:$L$395</c:f>
              <c:numCache>
                <c:formatCode>m/d/yyyy</c:formatCode>
                <c:ptCount val="393"/>
                <c:pt idx="0">
                  <c:v>43103</c:v>
                </c:pt>
                <c:pt idx="1">
                  <c:v>43103</c:v>
                </c:pt>
                <c:pt idx="2">
                  <c:v>43104</c:v>
                </c:pt>
                <c:pt idx="3">
                  <c:v>43104</c:v>
                </c:pt>
                <c:pt idx="4">
                  <c:v>43109</c:v>
                </c:pt>
                <c:pt idx="5">
                  <c:v>43109</c:v>
                </c:pt>
                <c:pt idx="6">
                  <c:v>43111</c:v>
                </c:pt>
                <c:pt idx="7">
                  <c:v>43111</c:v>
                </c:pt>
                <c:pt idx="8">
                  <c:v>43116</c:v>
                </c:pt>
                <c:pt idx="9">
                  <c:v>43116</c:v>
                </c:pt>
                <c:pt idx="10">
                  <c:v>43118</c:v>
                </c:pt>
                <c:pt idx="11">
                  <c:v>43118</c:v>
                </c:pt>
                <c:pt idx="12">
                  <c:v>43120</c:v>
                </c:pt>
                <c:pt idx="13">
                  <c:v>43121</c:v>
                </c:pt>
                <c:pt idx="14">
                  <c:v>43121</c:v>
                </c:pt>
                <c:pt idx="15">
                  <c:v>43122</c:v>
                </c:pt>
                <c:pt idx="16">
                  <c:v>43123</c:v>
                </c:pt>
                <c:pt idx="17">
                  <c:v>43123</c:v>
                </c:pt>
                <c:pt idx="18">
                  <c:v>43124</c:v>
                </c:pt>
                <c:pt idx="19">
                  <c:v>43124</c:v>
                </c:pt>
                <c:pt idx="20">
                  <c:v>43125</c:v>
                </c:pt>
                <c:pt idx="21">
                  <c:v>43125</c:v>
                </c:pt>
                <c:pt idx="22">
                  <c:v>43129</c:v>
                </c:pt>
                <c:pt idx="23">
                  <c:v>43129</c:v>
                </c:pt>
                <c:pt idx="24">
                  <c:v>43132</c:v>
                </c:pt>
                <c:pt idx="25">
                  <c:v>43132</c:v>
                </c:pt>
                <c:pt idx="26">
                  <c:v>43136</c:v>
                </c:pt>
                <c:pt idx="27">
                  <c:v>43136</c:v>
                </c:pt>
                <c:pt idx="28">
                  <c:v>43137</c:v>
                </c:pt>
                <c:pt idx="29">
                  <c:v>43137</c:v>
                </c:pt>
                <c:pt idx="30">
                  <c:v>43139</c:v>
                </c:pt>
                <c:pt idx="31">
                  <c:v>43139</c:v>
                </c:pt>
                <c:pt idx="32">
                  <c:v>43155</c:v>
                </c:pt>
                <c:pt idx="33">
                  <c:v>43155</c:v>
                </c:pt>
                <c:pt idx="34">
                  <c:v>43158</c:v>
                </c:pt>
                <c:pt idx="35">
                  <c:v>43158</c:v>
                </c:pt>
                <c:pt idx="36">
                  <c:v>43160</c:v>
                </c:pt>
                <c:pt idx="37">
                  <c:v>43160</c:v>
                </c:pt>
                <c:pt idx="38">
                  <c:v>43164</c:v>
                </c:pt>
                <c:pt idx="39">
                  <c:v>43164</c:v>
                </c:pt>
                <c:pt idx="40">
                  <c:v>43166</c:v>
                </c:pt>
                <c:pt idx="41">
                  <c:v>43166</c:v>
                </c:pt>
                <c:pt idx="42">
                  <c:v>43171</c:v>
                </c:pt>
                <c:pt idx="43">
                  <c:v>43171</c:v>
                </c:pt>
                <c:pt idx="44">
                  <c:v>43173</c:v>
                </c:pt>
                <c:pt idx="45">
                  <c:v>43173</c:v>
                </c:pt>
                <c:pt idx="46">
                  <c:v>43174</c:v>
                </c:pt>
                <c:pt idx="47">
                  <c:v>43174</c:v>
                </c:pt>
                <c:pt idx="48">
                  <c:v>43179</c:v>
                </c:pt>
                <c:pt idx="49">
                  <c:v>43179</c:v>
                </c:pt>
                <c:pt idx="50">
                  <c:v>43181</c:v>
                </c:pt>
                <c:pt idx="51">
                  <c:v>43181</c:v>
                </c:pt>
                <c:pt idx="52">
                  <c:v>43185</c:v>
                </c:pt>
                <c:pt idx="53">
                  <c:v>43185</c:v>
                </c:pt>
                <c:pt idx="54">
                  <c:v>43186</c:v>
                </c:pt>
                <c:pt idx="55">
                  <c:v>43186</c:v>
                </c:pt>
                <c:pt idx="56">
                  <c:v>43188</c:v>
                </c:pt>
                <c:pt idx="57">
                  <c:v>43188</c:v>
                </c:pt>
                <c:pt idx="58">
                  <c:v>43192</c:v>
                </c:pt>
                <c:pt idx="59">
                  <c:v>43192</c:v>
                </c:pt>
                <c:pt idx="60">
                  <c:v>43193</c:v>
                </c:pt>
                <c:pt idx="61">
                  <c:v>43193</c:v>
                </c:pt>
                <c:pt idx="62">
                  <c:v>43195</c:v>
                </c:pt>
                <c:pt idx="63">
                  <c:v>43195</c:v>
                </c:pt>
                <c:pt idx="64">
                  <c:v>43206</c:v>
                </c:pt>
                <c:pt idx="65">
                  <c:v>43206</c:v>
                </c:pt>
                <c:pt idx="66">
                  <c:v>43207</c:v>
                </c:pt>
                <c:pt idx="67">
                  <c:v>43207</c:v>
                </c:pt>
                <c:pt idx="68">
                  <c:v>43209</c:v>
                </c:pt>
                <c:pt idx="69">
                  <c:v>43209</c:v>
                </c:pt>
                <c:pt idx="70">
                  <c:v>43213</c:v>
                </c:pt>
                <c:pt idx="71">
                  <c:v>43213</c:v>
                </c:pt>
                <c:pt idx="72">
                  <c:v>43216</c:v>
                </c:pt>
                <c:pt idx="73">
                  <c:v>43216</c:v>
                </c:pt>
                <c:pt idx="74">
                  <c:v>43223</c:v>
                </c:pt>
                <c:pt idx="75">
                  <c:v>43223</c:v>
                </c:pt>
                <c:pt idx="76">
                  <c:v>43227</c:v>
                </c:pt>
                <c:pt idx="77">
                  <c:v>43227</c:v>
                </c:pt>
                <c:pt idx="78">
                  <c:v>43229</c:v>
                </c:pt>
                <c:pt idx="79">
                  <c:v>43229</c:v>
                </c:pt>
                <c:pt idx="80">
                  <c:v>43230</c:v>
                </c:pt>
                <c:pt idx="81">
                  <c:v>43230</c:v>
                </c:pt>
                <c:pt idx="82">
                  <c:v>43236</c:v>
                </c:pt>
                <c:pt idx="83">
                  <c:v>43236</c:v>
                </c:pt>
                <c:pt idx="84">
                  <c:v>43237</c:v>
                </c:pt>
                <c:pt idx="85">
                  <c:v>43237</c:v>
                </c:pt>
                <c:pt idx="86">
                  <c:v>43242</c:v>
                </c:pt>
                <c:pt idx="87">
                  <c:v>43242</c:v>
                </c:pt>
                <c:pt idx="88">
                  <c:v>43250</c:v>
                </c:pt>
                <c:pt idx="89">
                  <c:v>43250</c:v>
                </c:pt>
                <c:pt idx="90">
                  <c:v>43251</c:v>
                </c:pt>
                <c:pt idx="91">
                  <c:v>43251</c:v>
                </c:pt>
                <c:pt idx="92">
                  <c:v>43255</c:v>
                </c:pt>
                <c:pt idx="93">
                  <c:v>43255</c:v>
                </c:pt>
                <c:pt idx="94">
                  <c:v>43256</c:v>
                </c:pt>
                <c:pt idx="95">
                  <c:v>43256</c:v>
                </c:pt>
                <c:pt idx="96">
                  <c:v>43258</c:v>
                </c:pt>
                <c:pt idx="97">
                  <c:v>43258</c:v>
                </c:pt>
                <c:pt idx="98">
                  <c:v>43262</c:v>
                </c:pt>
                <c:pt idx="99">
                  <c:v>43262</c:v>
                </c:pt>
                <c:pt idx="100">
                  <c:v>43263</c:v>
                </c:pt>
                <c:pt idx="101">
                  <c:v>43263</c:v>
                </c:pt>
                <c:pt idx="102">
                  <c:v>43265</c:v>
                </c:pt>
                <c:pt idx="103">
                  <c:v>43265</c:v>
                </c:pt>
                <c:pt idx="104">
                  <c:v>43270</c:v>
                </c:pt>
                <c:pt idx="105">
                  <c:v>43270</c:v>
                </c:pt>
                <c:pt idx="106">
                  <c:v>43271</c:v>
                </c:pt>
                <c:pt idx="107">
                  <c:v>43271</c:v>
                </c:pt>
                <c:pt idx="108">
                  <c:v>43276</c:v>
                </c:pt>
                <c:pt idx="109">
                  <c:v>43276</c:v>
                </c:pt>
                <c:pt idx="110">
                  <c:v>43283</c:v>
                </c:pt>
                <c:pt idx="111">
                  <c:v>43283</c:v>
                </c:pt>
                <c:pt idx="112">
                  <c:v>43301</c:v>
                </c:pt>
                <c:pt idx="113">
                  <c:v>43301</c:v>
                </c:pt>
                <c:pt idx="114">
                  <c:v>43304</c:v>
                </c:pt>
                <c:pt idx="115">
                  <c:v>43304</c:v>
                </c:pt>
                <c:pt idx="116">
                  <c:v>43307</c:v>
                </c:pt>
                <c:pt idx="117">
                  <c:v>43307</c:v>
                </c:pt>
                <c:pt idx="118">
                  <c:v>43311</c:v>
                </c:pt>
                <c:pt idx="119">
                  <c:v>43311</c:v>
                </c:pt>
                <c:pt idx="120">
                  <c:v>43312</c:v>
                </c:pt>
                <c:pt idx="121">
                  <c:v>43312</c:v>
                </c:pt>
                <c:pt idx="122">
                  <c:v>43318</c:v>
                </c:pt>
                <c:pt idx="123">
                  <c:v>43318</c:v>
                </c:pt>
                <c:pt idx="124">
                  <c:v>43326</c:v>
                </c:pt>
                <c:pt idx="125">
                  <c:v>43326</c:v>
                </c:pt>
                <c:pt idx="126">
                  <c:v>43332</c:v>
                </c:pt>
                <c:pt idx="127">
                  <c:v>43332</c:v>
                </c:pt>
                <c:pt idx="128">
                  <c:v>43333</c:v>
                </c:pt>
                <c:pt idx="129">
                  <c:v>43333</c:v>
                </c:pt>
                <c:pt idx="130">
                  <c:v>43334</c:v>
                </c:pt>
                <c:pt idx="131">
                  <c:v>43334</c:v>
                </c:pt>
                <c:pt idx="132">
                  <c:v>43335</c:v>
                </c:pt>
                <c:pt idx="133">
                  <c:v>43335</c:v>
                </c:pt>
                <c:pt idx="134">
                  <c:v>43336</c:v>
                </c:pt>
                <c:pt idx="135">
                  <c:v>43336</c:v>
                </c:pt>
                <c:pt idx="136">
                  <c:v>43338</c:v>
                </c:pt>
                <c:pt idx="137">
                  <c:v>43338</c:v>
                </c:pt>
                <c:pt idx="138">
                  <c:v>43339</c:v>
                </c:pt>
                <c:pt idx="139">
                  <c:v>43339</c:v>
                </c:pt>
                <c:pt idx="140">
                  <c:v>43381</c:v>
                </c:pt>
                <c:pt idx="141">
                  <c:v>43381</c:v>
                </c:pt>
                <c:pt idx="142">
                  <c:v>43383</c:v>
                </c:pt>
                <c:pt idx="143">
                  <c:v>43383</c:v>
                </c:pt>
                <c:pt idx="144">
                  <c:v>43385</c:v>
                </c:pt>
                <c:pt idx="145">
                  <c:v>43385</c:v>
                </c:pt>
                <c:pt idx="146">
                  <c:v>43388</c:v>
                </c:pt>
                <c:pt idx="147">
                  <c:v>43388</c:v>
                </c:pt>
                <c:pt idx="148">
                  <c:v>43389</c:v>
                </c:pt>
                <c:pt idx="149">
                  <c:v>43389</c:v>
                </c:pt>
                <c:pt idx="150">
                  <c:v>43397</c:v>
                </c:pt>
                <c:pt idx="151">
                  <c:v>43397</c:v>
                </c:pt>
                <c:pt idx="152">
                  <c:v>43402</c:v>
                </c:pt>
                <c:pt idx="153">
                  <c:v>43402</c:v>
                </c:pt>
                <c:pt idx="154">
                  <c:v>43403</c:v>
                </c:pt>
                <c:pt idx="155">
                  <c:v>43403</c:v>
                </c:pt>
                <c:pt idx="156">
                  <c:v>43405</c:v>
                </c:pt>
                <c:pt idx="157">
                  <c:v>43405</c:v>
                </c:pt>
                <c:pt idx="158">
                  <c:v>43409</c:v>
                </c:pt>
                <c:pt idx="159">
                  <c:v>43409</c:v>
                </c:pt>
                <c:pt idx="160">
                  <c:v>43411</c:v>
                </c:pt>
                <c:pt idx="161">
                  <c:v>43411</c:v>
                </c:pt>
                <c:pt idx="162">
                  <c:v>43412</c:v>
                </c:pt>
                <c:pt idx="163">
                  <c:v>43412</c:v>
                </c:pt>
                <c:pt idx="164">
                  <c:v>43416</c:v>
                </c:pt>
                <c:pt idx="165">
                  <c:v>43416</c:v>
                </c:pt>
                <c:pt idx="166">
                  <c:v>43417</c:v>
                </c:pt>
                <c:pt idx="167">
                  <c:v>43417</c:v>
                </c:pt>
                <c:pt idx="168">
                  <c:v>43423</c:v>
                </c:pt>
                <c:pt idx="169">
                  <c:v>43423</c:v>
                </c:pt>
                <c:pt idx="170">
                  <c:v>43433</c:v>
                </c:pt>
                <c:pt idx="171">
                  <c:v>43433</c:v>
                </c:pt>
                <c:pt idx="172">
                  <c:v>43451</c:v>
                </c:pt>
                <c:pt idx="173">
                  <c:v>43451</c:v>
                </c:pt>
                <c:pt idx="174">
                  <c:v>43452</c:v>
                </c:pt>
                <c:pt idx="175">
                  <c:v>43452</c:v>
                </c:pt>
                <c:pt idx="176">
                  <c:v>43454</c:v>
                </c:pt>
                <c:pt idx="177">
                  <c:v>43454</c:v>
                </c:pt>
                <c:pt idx="178">
                  <c:v>43458</c:v>
                </c:pt>
                <c:pt idx="179">
                  <c:v>43458</c:v>
                </c:pt>
                <c:pt idx="180">
                  <c:v>43460</c:v>
                </c:pt>
                <c:pt idx="181">
                  <c:v>43460</c:v>
                </c:pt>
                <c:pt idx="182">
                  <c:v>43461</c:v>
                </c:pt>
                <c:pt idx="183">
                  <c:v>43461</c:v>
                </c:pt>
                <c:pt idx="184" formatCode="dd/mm/yy;@">
                  <c:v>43467</c:v>
                </c:pt>
                <c:pt idx="185" formatCode="dd/mm/yy;@">
                  <c:v>43467</c:v>
                </c:pt>
                <c:pt idx="186" formatCode="dd/mm/yy;@">
                  <c:v>43468</c:v>
                </c:pt>
                <c:pt idx="187" formatCode="dd/mm/yy;@">
                  <c:v>43468</c:v>
                </c:pt>
                <c:pt idx="188" formatCode="dd/mm/yy;@">
                  <c:v>43472</c:v>
                </c:pt>
                <c:pt idx="189" formatCode="dd/mm/yy;@">
                  <c:v>43472</c:v>
                </c:pt>
                <c:pt idx="190" formatCode="dd/mm/yy;@">
                  <c:v>43473</c:v>
                </c:pt>
                <c:pt idx="191" formatCode="dd/mm/yy;@">
                  <c:v>43473</c:v>
                </c:pt>
                <c:pt idx="192" formatCode="dd/mm/yy;@">
                  <c:v>43475</c:v>
                </c:pt>
                <c:pt idx="193" formatCode="dd/mm/yy;@">
                  <c:v>43475</c:v>
                </c:pt>
                <c:pt idx="194" formatCode="dd/mm/yy;@">
                  <c:v>43476</c:v>
                </c:pt>
                <c:pt idx="195" formatCode="dd/mm/yy;@">
                  <c:v>43476</c:v>
                </c:pt>
                <c:pt idx="196" formatCode="dd/mm/yy;@">
                  <c:v>43479</c:v>
                </c:pt>
                <c:pt idx="197" formatCode="dd/mm/yy;@">
                  <c:v>43479</c:v>
                </c:pt>
                <c:pt idx="198" formatCode="dd/mm/yy;@">
                  <c:v>43480</c:v>
                </c:pt>
                <c:pt idx="199" formatCode="dd/mm/yy;@">
                  <c:v>43480</c:v>
                </c:pt>
                <c:pt idx="200" formatCode="dd/mm/yy;@">
                  <c:v>43482</c:v>
                </c:pt>
                <c:pt idx="201" formatCode="dd/mm/yy;@">
                  <c:v>43482</c:v>
                </c:pt>
                <c:pt idx="202" formatCode="dd/mm/yy;@">
                  <c:v>43488</c:v>
                </c:pt>
                <c:pt idx="203" formatCode="dd/mm/yy;@">
                  <c:v>43488</c:v>
                </c:pt>
                <c:pt idx="204" formatCode="dd/mm/yy;@">
                  <c:v>43489</c:v>
                </c:pt>
                <c:pt idx="205" formatCode="dd/mm/yy;@">
                  <c:v>43489</c:v>
                </c:pt>
                <c:pt idx="206" formatCode="dd/mm/yy;@">
                  <c:v>43492</c:v>
                </c:pt>
                <c:pt idx="207" formatCode="dd/mm/yy;@">
                  <c:v>43492</c:v>
                </c:pt>
                <c:pt idx="208" formatCode="dd/mm/yy;@">
                  <c:v>43493</c:v>
                </c:pt>
                <c:pt idx="209" formatCode="dd/mm/yy;@">
                  <c:v>43493</c:v>
                </c:pt>
                <c:pt idx="210" formatCode="dd/mm/yy;@">
                  <c:v>43504</c:v>
                </c:pt>
                <c:pt idx="211" formatCode="dd/mm/yy;@">
                  <c:v>43504</c:v>
                </c:pt>
                <c:pt idx="212" formatCode="dd/mm/yy;@">
                  <c:v>43507</c:v>
                </c:pt>
                <c:pt idx="213" formatCode="dd/mm/yy;@">
                  <c:v>43507</c:v>
                </c:pt>
                <c:pt idx="214" formatCode="dd/mm/yy;@">
                  <c:v>43508</c:v>
                </c:pt>
                <c:pt idx="215" formatCode="dd/mm/yy;@">
                  <c:v>43508</c:v>
                </c:pt>
                <c:pt idx="216" formatCode="dd/mm/yy;@">
                  <c:v>43510</c:v>
                </c:pt>
                <c:pt idx="217" formatCode="dd/mm/yy;@">
                  <c:v>43510</c:v>
                </c:pt>
                <c:pt idx="218" formatCode="dd/mm/yy;@">
                  <c:v>43514</c:v>
                </c:pt>
                <c:pt idx="219" formatCode="dd/mm/yy;@">
                  <c:v>43514</c:v>
                </c:pt>
                <c:pt idx="220" formatCode="dd/mm/yy;@">
                  <c:v>43515</c:v>
                </c:pt>
                <c:pt idx="221" formatCode="dd/mm/yy;@">
                  <c:v>43515</c:v>
                </c:pt>
                <c:pt idx="222" formatCode="dd/mm/yy;@">
                  <c:v>43522</c:v>
                </c:pt>
                <c:pt idx="223" formatCode="dd/mm/yy;@">
                  <c:v>43522</c:v>
                </c:pt>
                <c:pt idx="224" formatCode="dd/mm/yy;@">
                  <c:v>43523</c:v>
                </c:pt>
                <c:pt idx="225" formatCode="dd/mm/yy;@">
                  <c:v>43523</c:v>
                </c:pt>
                <c:pt idx="226" formatCode="dd/mm/yy;@">
                  <c:v>43529</c:v>
                </c:pt>
                <c:pt idx="227" formatCode="dd/mm/yy;@">
                  <c:v>43529</c:v>
                </c:pt>
                <c:pt idx="228" formatCode="dd/mm/yy;@">
                  <c:v>43531</c:v>
                </c:pt>
                <c:pt idx="229" formatCode="dd/mm/yy;@">
                  <c:v>43531</c:v>
                </c:pt>
                <c:pt idx="230" formatCode="dd/mm/yy;@">
                  <c:v>43535</c:v>
                </c:pt>
                <c:pt idx="231" formatCode="dd/mm/yy;@">
                  <c:v>43535</c:v>
                </c:pt>
                <c:pt idx="232" formatCode="dd/mm/yy;@">
                  <c:v>43536</c:v>
                </c:pt>
                <c:pt idx="233" formatCode="dd/mm/yy;@">
                  <c:v>43536</c:v>
                </c:pt>
                <c:pt idx="234" formatCode="dd/mm/yy;@">
                  <c:v>43538</c:v>
                </c:pt>
                <c:pt idx="235" formatCode="dd/mm/yy;@">
                  <c:v>43538</c:v>
                </c:pt>
                <c:pt idx="236" formatCode="dd/mm/yy;@">
                  <c:v>43546</c:v>
                </c:pt>
                <c:pt idx="237" formatCode="dd/mm/yy;@">
                  <c:v>43546</c:v>
                </c:pt>
                <c:pt idx="238" formatCode="dd/mm/yy;@">
                  <c:v>43549</c:v>
                </c:pt>
                <c:pt idx="239" formatCode="dd/mm/yy;@">
                  <c:v>43549</c:v>
                </c:pt>
                <c:pt idx="240" formatCode="dd/mm/yy;@">
                  <c:v>43550</c:v>
                </c:pt>
                <c:pt idx="241" formatCode="dd/mm/yy;@">
                  <c:v>43550</c:v>
                </c:pt>
                <c:pt idx="242" formatCode="dd/mm/yy;@">
                  <c:v>43552</c:v>
                </c:pt>
                <c:pt idx="243" formatCode="dd/mm/yy;@">
                  <c:v>43552</c:v>
                </c:pt>
                <c:pt idx="244" formatCode="dd/mm/yy;@">
                  <c:v>43556</c:v>
                </c:pt>
                <c:pt idx="245" formatCode="dd/mm/yy;@">
                  <c:v>43556</c:v>
                </c:pt>
                <c:pt idx="246" formatCode="dd/mm/yy;@">
                  <c:v>43557</c:v>
                </c:pt>
                <c:pt idx="247" formatCode="dd/mm/yy;@">
                  <c:v>43557</c:v>
                </c:pt>
                <c:pt idx="248" formatCode="dd/mm/yy;@">
                  <c:v>43559</c:v>
                </c:pt>
                <c:pt idx="249" formatCode="dd/mm/yy;@">
                  <c:v>43559</c:v>
                </c:pt>
                <c:pt idx="250" formatCode="dd/mm/yy;@">
                  <c:v>43560</c:v>
                </c:pt>
                <c:pt idx="251" formatCode="dd/mm/yy;@">
                  <c:v>43560</c:v>
                </c:pt>
                <c:pt idx="252" formatCode="dd/mm/yy;@">
                  <c:v>43563</c:v>
                </c:pt>
                <c:pt idx="253" formatCode="dd/mm/yy;@">
                  <c:v>43563</c:v>
                </c:pt>
                <c:pt idx="254" formatCode="dd/mm/yy;@">
                  <c:v>43564</c:v>
                </c:pt>
                <c:pt idx="255" formatCode="dd/mm/yy;@">
                  <c:v>43564</c:v>
                </c:pt>
                <c:pt idx="256" formatCode="dd/mm/yy;@">
                  <c:v>43566</c:v>
                </c:pt>
                <c:pt idx="257" formatCode="dd/mm/yy;@">
                  <c:v>43566</c:v>
                </c:pt>
                <c:pt idx="258" formatCode="dd/mm/yy;@">
                  <c:v>43572</c:v>
                </c:pt>
                <c:pt idx="259" formatCode="dd/mm/yy;@">
                  <c:v>43572</c:v>
                </c:pt>
                <c:pt idx="260" formatCode="dd/mm/yy;@">
                  <c:v>43573</c:v>
                </c:pt>
                <c:pt idx="261" formatCode="dd/mm/yy;@">
                  <c:v>43573</c:v>
                </c:pt>
                <c:pt idx="262" formatCode="dd/mm/yy;@">
                  <c:v>43577</c:v>
                </c:pt>
                <c:pt idx="263" formatCode="dd/mm/yy;@">
                  <c:v>43577</c:v>
                </c:pt>
                <c:pt idx="264" formatCode="dd/mm/yy;@">
                  <c:v>43578</c:v>
                </c:pt>
                <c:pt idx="265" formatCode="dd/mm/yy;@">
                  <c:v>43578</c:v>
                </c:pt>
                <c:pt idx="266" formatCode="dd/mm/yy;@">
                  <c:v>43580</c:v>
                </c:pt>
                <c:pt idx="267" formatCode="dd/mm/yy;@">
                  <c:v>43580</c:v>
                </c:pt>
                <c:pt idx="268" formatCode="dd/mm/yy;@">
                  <c:v>43584</c:v>
                </c:pt>
                <c:pt idx="269" formatCode="dd/mm/yy;@">
                  <c:v>43584</c:v>
                </c:pt>
                <c:pt idx="270" formatCode="dd/mm/yy;@">
                  <c:v>43591</c:v>
                </c:pt>
                <c:pt idx="271" formatCode="dd/mm/yy;@">
                  <c:v>43591</c:v>
                </c:pt>
                <c:pt idx="272" formatCode="dd/mm/yy;@">
                  <c:v>43592</c:v>
                </c:pt>
                <c:pt idx="273" formatCode="dd/mm/yy;@">
                  <c:v>43592</c:v>
                </c:pt>
                <c:pt idx="274" formatCode="dd/mm/yy;@">
                  <c:v>43593</c:v>
                </c:pt>
                <c:pt idx="275" formatCode="dd/mm/yy;@">
                  <c:v>43593</c:v>
                </c:pt>
                <c:pt idx="276" formatCode="dd/mm/yy;@">
                  <c:v>43595</c:v>
                </c:pt>
                <c:pt idx="277" formatCode="dd/mm/yy;@">
                  <c:v>43595</c:v>
                </c:pt>
                <c:pt idx="278" formatCode="dd/mm/yy;@">
                  <c:v>43598</c:v>
                </c:pt>
                <c:pt idx="279" formatCode="dd/mm/yy;@">
                  <c:v>43598</c:v>
                </c:pt>
                <c:pt idx="280" formatCode="dd/mm/yy;@">
                  <c:v>43599</c:v>
                </c:pt>
                <c:pt idx="281" formatCode="dd/mm/yy;@">
                  <c:v>43599</c:v>
                </c:pt>
                <c:pt idx="282" formatCode="dd/mm/yy;@">
                  <c:v>43601</c:v>
                </c:pt>
                <c:pt idx="283" formatCode="dd/mm/yy;@">
                  <c:v>43601</c:v>
                </c:pt>
                <c:pt idx="284" formatCode="dd/mm/yy;@">
                  <c:v>43602</c:v>
                </c:pt>
                <c:pt idx="285" formatCode="dd/mm/yy;@">
                  <c:v>43602</c:v>
                </c:pt>
                <c:pt idx="286" formatCode="dd/mm/yy;@">
                  <c:v>43607</c:v>
                </c:pt>
                <c:pt idx="287" formatCode="dd/mm/yy;@">
                  <c:v>43607</c:v>
                </c:pt>
                <c:pt idx="288" formatCode="dd/mm/yy;@">
                  <c:v>43612</c:v>
                </c:pt>
                <c:pt idx="289" formatCode="dd/mm/yy;@">
                  <c:v>43612</c:v>
                </c:pt>
                <c:pt idx="290" formatCode="dd/mm/yy;@">
                  <c:v>43613</c:v>
                </c:pt>
                <c:pt idx="291" formatCode="dd/mm/yy;@">
                  <c:v>43613</c:v>
                </c:pt>
                <c:pt idx="292" formatCode="dd/mm/yy;@">
                  <c:v>43615</c:v>
                </c:pt>
                <c:pt idx="293" formatCode="dd/mm/yy;@">
                  <c:v>43615</c:v>
                </c:pt>
                <c:pt idx="294" formatCode="dd/mm/yy;@">
                  <c:v>43621</c:v>
                </c:pt>
                <c:pt idx="295" formatCode="dd/mm/yy;@">
                  <c:v>43621</c:v>
                </c:pt>
                <c:pt idx="296" formatCode="dd/mm/yy;@">
                  <c:v>43626</c:v>
                </c:pt>
                <c:pt idx="297" formatCode="dd/mm/yy;@">
                  <c:v>43626</c:v>
                </c:pt>
                <c:pt idx="298" formatCode="dd/mm/yy;@">
                  <c:v>43628</c:v>
                </c:pt>
                <c:pt idx="299" formatCode="dd/mm/yy;@">
                  <c:v>43628</c:v>
                </c:pt>
                <c:pt idx="300" formatCode="dd/mm/yy;@">
                  <c:v>43633</c:v>
                </c:pt>
                <c:pt idx="301" formatCode="dd/mm/yy;@">
                  <c:v>43633</c:v>
                </c:pt>
                <c:pt idx="302" formatCode="dd/mm/yy;@">
                  <c:v>43634</c:v>
                </c:pt>
                <c:pt idx="303" formatCode="dd/mm/yy;@">
                  <c:v>43634</c:v>
                </c:pt>
                <c:pt idx="304" formatCode="dd/mm/yy;@">
                  <c:v>43640</c:v>
                </c:pt>
                <c:pt idx="305" formatCode="dd/mm/yy;@">
                  <c:v>43640</c:v>
                </c:pt>
                <c:pt idx="306" formatCode="dd/mm/yy;@">
                  <c:v>43641</c:v>
                </c:pt>
                <c:pt idx="307" formatCode="dd/mm/yy;@">
                  <c:v>43641</c:v>
                </c:pt>
                <c:pt idx="308" formatCode="dd/mm/yy;@">
                  <c:v>43647</c:v>
                </c:pt>
                <c:pt idx="309" formatCode="dd/mm/yy;@">
                  <c:v>43647</c:v>
                </c:pt>
                <c:pt idx="310" formatCode="dd/mm/yy;@">
                  <c:v>43648</c:v>
                </c:pt>
                <c:pt idx="311" formatCode="dd/mm/yy;@">
                  <c:v>43648</c:v>
                </c:pt>
                <c:pt idx="312" formatCode="dd/mm/yy;@">
                  <c:v>43650</c:v>
                </c:pt>
                <c:pt idx="313" formatCode="dd/mm/yy;@">
                  <c:v>43650</c:v>
                </c:pt>
                <c:pt idx="314" formatCode="dd/mm/yy;@">
                  <c:v>43668</c:v>
                </c:pt>
                <c:pt idx="315" formatCode="dd/mm/yy;@">
                  <c:v>43668</c:v>
                </c:pt>
                <c:pt idx="316" formatCode="dd/mm/yy;@">
                  <c:v>43671</c:v>
                </c:pt>
                <c:pt idx="317" formatCode="dd/mm/yy;@">
                  <c:v>43671</c:v>
                </c:pt>
                <c:pt idx="318" formatCode="dd/mm/yy;@">
                  <c:v>43675</c:v>
                </c:pt>
                <c:pt idx="319" formatCode="dd/mm/yy;@">
                  <c:v>43675</c:v>
                </c:pt>
                <c:pt idx="320" formatCode="dd/mm/yy;@">
                  <c:v>43676</c:v>
                </c:pt>
                <c:pt idx="321" formatCode="dd/mm/yy;@">
                  <c:v>43676</c:v>
                </c:pt>
                <c:pt idx="322" formatCode="dd/mm/yy;@">
                  <c:v>43678</c:v>
                </c:pt>
                <c:pt idx="323" formatCode="dd/mm/yy;@">
                  <c:v>43678</c:v>
                </c:pt>
                <c:pt idx="324" formatCode="dd/mm/yy;@">
                  <c:v>43691</c:v>
                </c:pt>
                <c:pt idx="325" formatCode="dd/mm/yy;@">
                  <c:v>43691</c:v>
                </c:pt>
                <c:pt idx="326" formatCode="dd/mm/yy;@">
                  <c:v>43692</c:v>
                </c:pt>
                <c:pt idx="327" formatCode="dd/mm/yy;@">
                  <c:v>43692</c:v>
                </c:pt>
                <c:pt idx="328" formatCode="dd/mm/yy;@">
                  <c:v>43696</c:v>
                </c:pt>
                <c:pt idx="329" formatCode="dd/mm/yy;@">
                  <c:v>43696</c:v>
                </c:pt>
                <c:pt idx="330" formatCode="dd/mm/yy;@">
                  <c:v>43698</c:v>
                </c:pt>
                <c:pt idx="331" formatCode="dd/mm/yy;@">
                  <c:v>43698</c:v>
                </c:pt>
                <c:pt idx="332" formatCode="dd/mm/yy;@">
                  <c:v>43704</c:v>
                </c:pt>
                <c:pt idx="333" formatCode="dd/mm/yy;@">
                  <c:v>43704</c:v>
                </c:pt>
                <c:pt idx="334" formatCode="dd/mm/yy;@">
                  <c:v>43712</c:v>
                </c:pt>
                <c:pt idx="335" formatCode="dd/mm/yy;@">
                  <c:v>43712</c:v>
                </c:pt>
                <c:pt idx="336" formatCode="dd/mm/yy;@">
                  <c:v>43713</c:v>
                </c:pt>
                <c:pt idx="337" formatCode="dd/mm/yy;@">
                  <c:v>43713</c:v>
                </c:pt>
                <c:pt idx="338" formatCode="dd/mm/yy;@">
                  <c:v>43717</c:v>
                </c:pt>
                <c:pt idx="339" formatCode="dd/mm/yy;@">
                  <c:v>43717</c:v>
                </c:pt>
                <c:pt idx="340" formatCode="dd/mm/yy;@">
                  <c:v>43718</c:v>
                </c:pt>
                <c:pt idx="341" formatCode="dd/mm/yy;@">
                  <c:v>43718</c:v>
                </c:pt>
                <c:pt idx="342" formatCode="dd/mm/yy;@">
                  <c:v>43720</c:v>
                </c:pt>
                <c:pt idx="343" formatCode="dd/mm/yy;@">
                  <c:v>43720</c:v>
                </c:pt>
                <c:pt idx="344" formatCode="dd/mm/yy;@">
                  <c:v>43727</c:v>
                </c:pt>
                <c:pt idx="345" formatCode="dd/mm/yy;@">
                  <c:v>43727</c:v>
                </c:pt>
                <c:pt idx="346" formatCode="dd/mm/yy;@">
                  <c:v>43731</c:v>
                </c:pt>
                <c:pt idx="347" formatCode="dd/mm/yy;@">
                  <c:v>43731</c:v>
                </c:pt>
                <c:pt idx="348" formatCode="dd/mm/yy;@">
                  <c:v>43741</c:v>
                </c:pt>
                <c:pt idx="349" formatCode="dd/mm/yy;@">
                  <c:v>43741</c:v>
                </c:pt>
                <c:pt idx="350" formatCode="dd/mm/yy;@">
                  <c:v>43742</c:v>
                </c:pt>
                <c:pt idx="351" formatCode="dd/mm/yy;@">
                  <c:v>43742</c:v>
                </c:pt>
                <c:pt idx="352" formatCode="dd/mm/yy;@">
                  <c:v>43745</c:v>
                </c:pt>
                <c:pt idx="353" formatCode="dd/mm/yy;@">
                  <c:v>43745</c:v>
                </c:pt>
                <c:pt idx="354" formatCode="dd/mm/yy;@">
                  <c:v>43748</c:v>
                </c:pt>
                <c:pt idx="355" formatCode="dd/mm/yy;@">
                  <c:v>43748</c:v>
                </c:pt>
                <c:pt idx="356" formatCode="dd/mm/yy;@">
                  <c:v>43752</c:v>
                </c:pt>
                <c:pt idx="357" formatCode="dd/mm/yy;@">
                  <c:v>43752</c:v>
                </c:pt>
                <c:pt idx="358" formatCode="dd/mm/yy;@">
                  <c:v>43754</c:v>
                </c:pt>
                <c:pt idx="359" formatCode="dd/mm/yy;@">
                  <c:v>43754</c:v>
                </c:pt>
                <c:pt idx="360" formatCode="dd/mm/yy;@">
                  <c:v>43755</c:v>
                </c:pt>
                <c:pt idx="361" formatCode="dd/mm/yy;@">
                  <c:v>43755</c:v>
                </c:pt>
                <c:pt idx="362" formatCode="dd/mm/yy;@">
                  <c:v>43759</c:v>
                </c:pt>
                <c:pt idx="363" formatCode="dd/mm/yy;@">
                  <c:v>43759</c:v>
                </c:pt>
                <c:pt idx="364" formatCode="dd/mm/yy;@">
                  <c:v>43761</c:v>
                </c:pt>
                <c:pt idx="365" formatCode="dd/mm/yy;@">
                  <c:v>43761</c:v>
                </c:pt>
                <c:pt idx="366" formatCode="dd/mm/yy;@">
                  <c:v>43766</c:v>
                </c:pt>
                <c:pt idx="367" formatCode="dd/mm/yy;@">
                  <c:v>43766</c:v>
                </c:pt>
                <c:pt idx="368" formatCode="dd/mm/yy;@">
                  <c:v>43767</c:v>
                </c:pt>
                <c:pt idx="369" formatCode="dd/mm/yy;@">
                  <c:v>43767</c:v>
                </c:pt>
                <c:pt idx="370" formatCode="dd/mm/yy;@">
                  <c:v>43772</c:v>
                </c:pt>
                <c:pt idx="371" formatCode="dd/mm/yy;@">
                  <c:v>43772</c:v>
                </c:pt>
                <c:pt idx="372" formatCode="dd/mm/yy;@">
                  <c:v>43776</c:v>
                </c:pt>
                <c:pt idx="373" formatCode="dd/mm/yy;@">
                  <c:v>43784</c:v>
                </c:pt>
                <c:pt idx="374" formatCode="dd/mm/yy;@">
                  <c:v>43784</c:v>
                </c:pt>
                <c:pt idx="375" formatCode="dd/mm/yy;@">
                  <c:v>43788</c:v>
                </c:pt>
                <c:pt idx="376" formatCode="dd/mm/yy;@">
                  <c:v>43788</c:v>
                </c:pt>
                <c:pt idx="377" formatCode="dd/mm/yy;@">
                  <c:v>43790</c:v>
                </c:pt>
                <c:pt idx="378" formatCode="dd/mm/yy;@">
                  <c:v>43790</c:v>
                </c:pt>
                <c:pt idx="379" formatCode="dd/mm/yy;@">
                  <c:v>43796</c:v>
                </c:pt>
                <c:pt idx="380" formatCode="dd/mm/yy;@">
                  <c:v>43796</c:v>
                </c:pt>
                <c:pt idx="381" formatCode="dd/mm/yy;@">
                  <c:v>43797</c:v>
                </c:pt>
                <c:pt idx="382" formatCode="dd/mm/yy;@">
                  <c:v>43797</c:v>
                </c:pt>
                <c:pt idx="383" formatCode="dd/mm/yy;@">
                  <c:v>43801</c:v>
                </c:pt>
                <c:pt idx="384" formatCode="dd/mm/yy;@">
                  <c:v>43801</c:v>
                </c:pt>
                <c:pt idx="385" formatCode="dd/mm/yy;@">
                  <c:v>43809</c:v>
                </c:pt>
                <c:pt idx="386" formatCode="dd/mm/yy;@">
                  <c:v>43809</c:v>
                </c:pt>
                <c:pt idx="387" formatCode="dd/mm/yy;@">
                  <c:v>43816</c:v>
                </c:pt>
                <c:pt idx="388" formatCode="dd/mm/yy;@">
                  <c:v>43816</c:v>
                </c:pt>
                <c:pt idx="389" formatCode="dd/mm/yy;@">
                  <c:v>43822</c:v>
                </c:pt>
                <c:pt idx="390" formatCode="dd/mm/yy;@">
                  <c:v>43822</c:v>
                </c:pt>
                <c:pt idx="391" formatCode="dd/mm/yy;@">
                  <c:v>43825</c:v>
                </c:pt>
                <c:pt idx="392" formatCode="dd/mm/yy;@">
                  <c:v>43825</c:v>
                </c:pt>
              </c:numCache>
            </c:numRef>
          </c:cat>
          <c:val>
            <c:numRef>
              <c:f>'NG-LAFN-03 (29046)'!$K$3:$K$395</c:f>
              <c:numCache>
                <c:formatCode>General</c:formatCode>
                <c:ptCount val="393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'NG-LAFN-03 (29046)'!$N$2</c:f>
              <c:strCache>
                <c:ptCount val="1"/>
                <c:pt idx="0">
                  <c:v>NG-LAFN-03_1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f>'NG-LAFN-03 (29046)'!$L$3:$L$395</c:f>
              <c:numCache>
                <c:formatCode>m/d/yyyy</c:formatCode>
                <c:ptCount val="393"/>
                <c:pt idx="0">
                  <c:v>43103</c:v>
                </c:pt>
                <c:pt idx="1">
                  <c:v>43103</c:v>
                </c:pt>
                <c:pt idx="2">
                  <c:v>43104</c:v>
                </c:pt>
                <c:pt idx="3">
                  <c:v>43104</c:v>
                </c:pt>
                <c:pt idx="4">
                  <c:v>43109</c:v>
                </c:pt>
                <c:pt idx="5">
                  <c:v>43109</c:v>
                </c:pt>
                <c:pt idx="6">
                  <c:v>43111</c:v>
                </c:pt>
                <c:pt idx="7">
                  <c:v>43111</c:v>
                </c:pt>
                <c:pt idx="8">
                  <c:v>43116</c:v>
                </c:pt>
                <c:pt idx="9">
                  <c:v>43116</c:v>
                </c:pt>
                <c:pt idx="10">
                  <c:v>43118</c:v>
                </c:pt>
                <c:pt idx="11">
                  <c:v>43118</c:v>
                </c:pt>
                <c:pt idx="12">
                  <c:v>43120</c:v>
                </c:pt>
                <c:pt idx="13">
                  <c:v>43121</c:v>
                </c:pt>
                <c:pt idx="14">
                  <c:v>43121</c:v>
                </c:pt>
                <c:pt idx="15">
                  <c:v>43122</c:v>
                </c:pt>
                <c:pt idx="16">
                  <c:v>43123</c:v>
                </c:pt>
                <c:pt idx="17">
                  <c:v>43123</c:v>
                </c:pt>
                <c:pt idx="18">
                  <c:v>43124</c:v>
                </c:pt>
                <c:pt idx="19">
                  <c:v>43124</c:v>
                </c:pt>
                <c:pt idx="20">
                  <c:v>43125</c:v>
                </c:pt>
                <c:pt idx="21">
                  <c:v>43125</c:v>
                </c:pt>
                <c:pt idx="22">
                  <c:v>43129</c:v>
                </c:pt>
                <c:pt idx="23">
                  <c:v>43129</c:v>
                </c:pt>
                <c:pt idx="24">
                  <c:v>43132</c:v>
                </c:pt>
                <c:pt idx="25">
                  <c:v>43132</c:v>
                </c:pt>
                <c:pt idx="26">
                  <c:v>43136</c:v>
                </c:pt>
                <c:pt idx="27">
                  <c:v>43136</c:v>
                </c:pt>
                <c:pt idx="28">
                  <c:v>43137</c:v>
                </c:pt>
                <c:pt idx="29">
                  <c:v>43137</c:v>
                </c:pt>
                <c:pt idx="30">
                  <c:v>43139</c:v>
                </c:pt>
                <c:pt idx="31">
                  <c:v>43139</c:v>
                </c:pt>
                <c:pt idx="32">
                  <c:v>43155</c:v>
                </c:pt>
                <c:pt idx="33">
                  <c:v>43155</c:v>
                </c:pt>
                <c:pt idx="34">
                  <c:v>43158</c:v>
                </c:pt>
                <c:pt idx="35">
                  <c:v>43158</c:v>
                </c:pt>
                <c:pt idx="36">
                  <c:v>43160</c:v>
                </c:pt>
                <c:pt idx="37">
                  <c:v>43160</c:v>
                </c:pt>
                <c:pt idx="38">
                  <c:v>43164</c:v>
                </c:pt>
                <c:pt idx="39">
                  <c:v>43164</c:v>
                </c:pt>
                <c:pt idx="40">
                  <c:v>43166</c:v>
                </c:pt>
                <c:pt idx="41">
                  <c:v>43166</c:v>
                </c:pt>
                <c:pt idx="42">
                  <c:v>43171</c:v>
                </c:pt>
                <c:pt idx="43">
                  <c:v>43171</c:v>
                </c:pt>
                <c:pt idx="44">
                  <c:v>43173</c:v>
                </c:pt>
                <c:pt idx="45">
                  <c:v>43173</c:v>
                </c:pt>
                <c:pt idx="46">
                  <c:v>43174</c:v>
                </c:pt>
                <c:pt idx="47">
                  <c:v>43174</c:v>
                </c:pt>
                <c:pt idx="48">
                  <c:v>43179</c:v>
                </c:pt>
                <c:pt idx="49">
                  <c:v>43179</c:v>
                </c:pt>
                <c:pt idx="50">
                  <c:v>43181</c:v>
                </c:pt>
                <c:pt idx="51">
                  <c:v>43181</c:v>
                </c:pt>
                <c:pt idx="52">
                  <c:v>43185</c:v>
                </c:pt>
                <c:pt idx="53">
                  <c:v>43185</c:v>
                </c:pt>
                <c:pt idx="54">
                  <c:v>43186</c:v>
                </c:pt>
                <c:pt idx="55">
                  <c:v>43186</c:v>
                </c:pt>
                <c:pt idx="56">
                  <c:v>43188</c:v>
                </c:pt>
                <c:pt idx="57">
                  <c:v>43188</c:v>
                </c:pt>
                <c:pt idx="58">
                  <c:v>43192</c:v>
                </c:pt>
                <c:pt idx="59">
                  <c:v>43192</c:v>
                </c:pt>
                <c:pt idx="60">
                  <c:v>43193</c:v>
                </c:pt>
                <c:pt idx="61">
                  <c:v>43193</c:v>
                </c:pt>
                <c:pt idx="62">
                  <c:v>43195</c:v>
                </c:pt>
                <c:pt idx="63">
                  <c:v>43195</c:v>
                </c:pt>
                <c:pt idx="64">
                  <c:v>43206</c:v>
                </c:pt>
                <c:pt idx="65">
                  <c:v>43206</c:v>
                </c:pt>
                <c:pt idx="66">
                  <c:v>43207</c:v>
                </c:pt>
                <c:pt idx="67">
                  <c:v>43207</c:v>
                </c:pt>
                <c:pt idx="68">
                  <c:v>43209</c:v>
                </c:pt>
                <c:pt idx="69">
                  <c:v>43209</c:v>
                </c:pt>
                <c:pt idx="70">
                  <c:v>43213</c:v>
                </c:pt>
                <c:pt idx="71">
                  <c:v>43213</c:v>
                </c:pt>
                <c:pt idx="72">
                  <c:v>43216</c:v>
                </c:pt>
                <c:pt idx="73">
                  <c:v>43216</c:v>
                </c:pt>
                <c:pt idx="74">
                  <c:v>43223</c:v>
                </c:pt>
                <c:pt idx="75">
                  <c:v>43223</c:v>
                </c:pt>
                <c:pt idx="76">
                  <c:v>43227</c:v>
                </c:pt>
                <c:pt idx="77">
                  <c:v>43227</c:v>
                </c:pt>
                <c:pt idx="78">
                  <c:v>43229</c:v>
                </c:pt>
                <c:pt idx="79">
                  <c:v>43229</c:v>
                </c:pt>
                <c:pt idx="80">
                  <c:v>43230</c:v>
                </c:pt>
                <c:pt idx="81">
                  <c:v>43230</c:v>
                </c:pt>
                <c:pt idx="82">
                  <c:v>43236</c:v>
                </c:pt>
                <c:pt idx="83">
                  <c:v>43236</c:v>
                </c:pt>
                <c:pt idx="84">
                  <c:v>43237</c:v>
                </c:pt>
                <c:pt idx="85">
                  <c:v>43237</c:v>
                </c:pt>
                <c:pt idx="86">
                  <c:v>43242</c:v>
                </c:pt>
                <c:pt idx="87">
                  <c:v>43242</c:v>
                </c:pt>
                <c:pt idx="88">
                  <c:v>43250</c:v>
                </c:pt>
                <c:pt idx="89">
                  <c:v>43250</c:v>
                </c:pt>
                <c:pt idx="90">
                  <c:v>43251</c:v>
                </c:pt>
                <c:pt idx="91">
                  <c:v>43251</c:v>
                </c:pt>
                <c:pt idx="92">
                  <c:v>43255</c:v>
                </c:pt>
                <c:pt idx="93">
                  <c:v>43255</c:v>
                </c:pt>
                <c:pt idx="94">
                  <c:v>43256</c:v>
                </c:pt>
                <c:pt idx="95">
                  <c:v>43256</c:v>
                </c:pt>
                <c:pt idx="96">
                  <c:v>43258</c:v>
                </c:pt>
                <c:pt idx="97">
                  <c:v>43258</c:v>
                </c:pt>
                <c:pt idx="98">
                  <c:v>43262</c:v>
                </c:pt>
                <c:pt idx="99">
                  <c:v>43262</c:v>
                </c:pt>
                <c:pt idx="100">
                  <c:v>43263</c:v>
                </c:pt>
                <c:pt idx="101">
                  <c:v>43263</c:v>
                </c:pt>
                <c:pt idx="102">
                  <c:v>43265</c:v>
                </c:pt>
                <c:pt idx="103">
                  <c:v>43265</c:v>
                </c:pt>
                <c:pt idx="104">
                  <c:v>43270</c:v>
                </c:pt>
                <c:pt idx="105">
                  <c:v>43270</c:v>
                </c:pt>
                <c:pt idx="106">
                  <c:v>43271</c:v>
                </c:pt>
                <c:pt idx="107">
                  <c:v>43271</c:v>
                </c:pt>
                <c:pt idx="108">
                  <c:v>43276</c:v>
                </c:pt>
                <c:pt idx="109">
                  <c:v>43276</c:v>
                </c:pt>
                <c:pt idx="110">
                  <c:v>43283</c:v>
                </c:pt>
                <c:pt idx="111">
                  <c:v>43283</c:v>
                </c:pt>
                <c:pt idx="112">
                  <c:v>43301</c:v>
                </c:pt>
                <c:pt idx="113">
                  <c:v>43301</c:v>
                </c:pt>
                <c:pt idx="114">
                  <c:v>43304</c:v>
                </c:pt>
                <c:pt idx="115">
                  <c:v>43304</c:v>
                </c:pt>
                <c:pt idx="116">
                  <c:v>43307</c:v>
                </c:pt>
                <c:pt idx="117">
                  <c:v>43307</c:v>
                </c:pt>
                <c:pt idx="118">
                  <c:v>43311</c:v>
                </c:pt>
                <c:pt idx="119">
                  <c:v>43311</c:v>
                </c:pt>
                <c:pt idx="120">
                  <c:v>43312</c:v>
                </c:pt>
                <c:pt idx="121">
                  <c:v>43312</c:v>
                </c:pt>
                <c:pt idx="122">
                  <c:v>43318</c:v>
                </c:pt>
                <c:pt idx="123">
                  <c:v>43318</c:v>
                </c:pt>
                <c:pt idx="124">
                  <c:v>43326</c:v>
                </c:pt>
                <c:pt idx="125">
                  <c:v>43326</c:v>
                </c:pt>
                <c:pt idx="126">
                  <c:v>43332</c:v>
                </c:pt>
                <c:pt idx="127">
                  <c:v>43332</c:v>
                </c:pt>
                <c:pt idx="128">
                  <c:v>43333</c:v>
                </c:pt>
                <c:pt idx="129">
                  <c:v>43333</c:v>
                </c:pt>
                <c:pt idx="130">
                  <c:v>43334</c:v>
                </c:pt>
                <c:pt idx="131">
                  <c:v>43334</c:v>
                </c:pt>
                <c:pt idx="132">
                  <c:v>43335</c:v>
                </c:pt>
                <c:pt idx="133">
                  <c:v>43335</c:v>
                </c:pt>
                <c:pt idx="134">
                  <c:v>43336</c:v>
                </c:pt>
                <c:pt idx="135">
                  <c:v>43336</c:v>
                </c:pt>
                <c:pt idx="136">
                  <c:v>43338</c:v>
                </c:pt>
                <c:pt idx="137">
                  <c:v>43338</c:v>
                </c:pt>
                <c:pt idx="138">
                  <c:v>43339</c:v>
                </c:pt>
                <c:pt idx="139">
                  <c:v>43339</c:v>
                </c:pt>
                <c:pt idx="140">
                  <c:v>43381</c:v>
                </c:pt>
                <c:pt idx="141">
                  <c:v>43381</c:v>
                </c:pt>
                <c:pt idx="142">
                  <c:v>43383</c:v>
                </c:pt>
                <c:pt idx="143">
                  <c:v>43383</c:v>
                </c:pt>
                <c:pt idx="144">
                  <c:v>43385</c:v>
                </c:pt>
                <c:pt idx="145">
                  <c:v>43385</c:v>
                </c:pt>
                <c:pt idx="146">
                  <c:v>43388</c:v>
                </c:pt>
                <c:pt idx="147">
                  <c:v>43388</c:v>
                </c:pt>
                <c:pt idx="148">
                  <c:v>43389</c:v>
                </c:pt>
                <c:pt idx="149">
                  <c:v>43389</c:v>
                </c:pt>
                <c:pt idx="150">
                  <c:v>43397</c:v>
                </c:pt>
                <c:pt idx="151">
                  <c:v>43397</c:v>
                </c:pt>
                <c:pt idx="152">
                  <c:v>43402</c:v>
                </c:pt>
                <c:pt idx="153">
                  <c:v>43402</c:v>
                </c:pt>
                <c:pt idx="154">
                  <c:v>43403</c:v>
                </c:pt>
                <c:pt idx="155">
                  <c:v>43403</c:v>
                </c:pt>
                <c:pt idx="156">
                  <c:v>43405</c:v>
                </c:pt>
                <c:pt idx="157">
                  <c:v>43405</c:v>
                </c:pt>
                <c:pt idx="158">
                  <c:v>43409</c:v>
                </c:pt>
                <c:pt idx="159">
                  <c:v>43409</c:v>
                </c:pt>
                <c:pt idx="160">
                  <c:v>43411</c:v>
                </c:pt>
                <c:pt idx="161">
                  <c:v>43411</c:v>
                </c:pt>
                <c:pt idx="162">
                  <c:v>43412</c:v>
                </c:pt>
                <c:pt idx="163">
                  <c:v>43412</c:v>
                </c:pt>
                <c:pt idx="164">
                  <c:v>43416</c:v>
                </c:pt>
                <c:pt idx="165">
                  <c:v>43416</c:v>
                </c:pt>
                <c:pt idx="166">
                  <c:v>43417</c:v>
                </c:pt>
                <c:pt idx="167">
                  <c:v>43417</c:v>
                </c:pt>
                <c:pt idx="168">
                  <c:v>43423</c:v>
                </c:pt>
                <c:pt idx="169">
                  <c:v>43423</c:v>
                </c:pt>
                <c:pt idx="170">
                  <c:v>43433</c:v>
                </c:pt>
                <c:pt idx="171">
                  <c:v>43433</c:v>
                </c:pt>
                <c:pt idx="172">
                  <c:v>43451</c:v>
                </c:pt>
                <c:pt idx="173">
                  <c:v>43451</c:v>
                </c:pt>
                <c:pt idx="174">
                  <c:v>43452</c:v>
                </c:pt>
                <c:pt idx="175">
                  <c:v>43452</c:v>
                </c:pt>
                <c:pt idx="176">
                  <c:v>43454</c:v>
                </c:pt>
                <c:pt idx="177">
                  <c:v>43454</c:v>
                </c:pt>
                <c:pt idx="178">
                  <c:v>43458</c:v>
                </c:pt>
                <c:pt idx="179">
                  <c:v>43458</c:v>
                </c:pt>
                <c:pt idx="180">
                  <c:v>43460</c:v>
                </c:pt>
                <c:pt idx="181">
                  <c:v>43460</c:v>
                </c:pt>
                <c:pt idx="182">
                  <c:v>43461</c:v>
                </c:pt>
                <c:pt idx="183">
                  <c:v>43461</c:v>
                </c:pt>
                <c:pt idx="184" formatCode="dd/mm/yy;@">
                  <c:v>43467</c:v>
                </c:pt>
                <c:pt idx="185" formatCode="dd/mm/yy;@">
                  <c:v>43467</c:v>
                </c:pt>
                <c:pt idx="186" formatCode="dd/mm/yy;@">
                  <c:v>43468</c:v>
                </c:pt>
                <c:pt idx="187" formatCode="dd/mm/yy;@">
                  <c:v>43468</c:v>
                </c:pt>
                <c:pt idx="188" formatCode="dd/mm/yy;@">
                  <c:v>43472</c:v>
                </c:pt>
                <c:pt idx="189" formatCode="dd/mm/yy;@">
                  <c:v>43472</c:v>
                </c:pt>
                <c:pt idx="190" formatCode="dd/mm/yy;@">
                  <c:v>43473</c:v>
                </c:pt>
                <c:pt idx="191" formatCode="dd/mm/yy;@">
                  <c:v>43473</c:v>
                </c:pt>
                <c:pt idx="192" formatCode="dd/mm/yy;@">
                  <c:v>43475</c:v>
                </c:pt>
                <c:pt idx="193" formatCode="dd/mm/yy;@">
                  <c:v>43475</c:v>
                </c:pt>
                <c:pt idx="194" formatCode="dd/mm/yy;@">
                  <c:v>43476</c:v>
                </c:pt>
                <c:pt idx="195" formatCode="dd/mm/yy;@">
                  <c:v>43476</c:v>
                </c:pt>
                <c:pt idx="196" formatCode="dd/mm/yy;@">
                  <c:v>43479</c:v>
                </c:pt>
                <c:pt idx="197" formatCode="dd/mm/yy;@">
                  <c:v>43479</c:v>
                </c:pt>
                <c:pt idx="198" formatCode="dd/mm/yy;@">
                  <c:v>43480</c:v>
                </c:pt>
                <c:pt idx="199" formatCode="dd/mm/yy;@">
                  <c:v>43480</c:v>
                </c:pt>
                <c:pt idx="200" formatCode="dd/mm/yy;@">
                  <c:v>43482</c:v>
                </c:pt>
                <c:pt idx="201" formatCode="dd/mm/yy;@">
                  <c:v>43482</c:v>
                </c:pt>
                <c:pt idx="202" formatCode="dd/mm/yy;@">
                  <c:v>43488</c:v>
                </c:pt>
                <c:pt idx="203" formatCode="dd/mm/yy;@">
                  <c:v>43488</c:v>
                </c:pt>
                <c:pt idx="204" formatCode="dd/mm/yy;@">
                  <c:v>43489</c:v>
                </c:pt>
                <c:pt idx="205" formatCode="dd/mm/yy;@">
                  <c:v>43489</c:v>
                </c:pt>
                <c:pt idx="206" formatCode="dd/mm/yy;@">
                  <c:v>43492</c:v>
                </c:pt>
                <c:pt idx="207" formatCode="dd/mm/yy;@">
                  <c:v>43492</c:v>
                </c:pt>
                <c:pt idx="208" formatCode="dd/mm/yy;@">
                  <c:v>43493</c:v>
                </c:pt>
                <c:pt idx="209" formatCode="dd/mm/yy;@">
                  <c:v>43493</c:v>
                </c:pt>
                <c:pt idx="210" formatCode="dd/mm/yy;@">
                  <c:v>43504</c:v>
                </c:pt>
                <c:pt idx="211" formatCode="dd/mm/yy;@">
                  <c:v>43504</c:v>
                </c:pt>
                <c:pt idx="212" formatCode="dd/mm/yy;@">
                  <c:v>43507</c:v>
                </c:pt>
                <c:pt idx="213" formatCode="dd/mm/yy;@">
                  <c:v>43507</c:v>
                </c:pt>
                <c:pt idx="214" formatCode="dd/mm/yy;@">
                  <c:v>43508</c:v>
                </c:pt>
                <c:pt idx="215" formatCode="dd/mm/yy;@">
                  <c:v>43508</c:v>
                </c:pt>
                <c:pt idx="216" formatCode="dd/mm/yy;@">
                  <c:v>43510</c:v>
                </c:pt>
                <c:pt idx="217" formatCode="dd/mm/yy;@">
                  <c:v>43510</c:v>
                </c:pt>
                <c:pt idx="218" formatCode="dd/mm/yy;@">
                  <c:v>43514</c:v>
                </c:pt>
                <c:pt idx="219" formatCode="dd/mm/yy;@">
                  <c:v>43514</c:v>
                </c:pt>
                <c:pt idx="220" formatCode="dd/mm/yy;@">
                  <c:v>43515</c:v>
                </c:pt>
                <c:pt idx="221" formatCode="dd/mm/yy;@">
                  <c:v>43515</c:v>
                </c:pt>
                <c:pt idx="222" formatCode="dd/mm/yy;@">
                  <c:v>43522</c:v>
                </c:pt>
                <c:pt idx="223" formatCode="dd/mm/yy;@">
                  <c:v>43522</c:v>
                </c:pt>
                <c:pt idx="224" formatCode="dd/mm/yy;@">
                  <c:v>43523</c:v>
                </c:pt>
                <c:pt idx="225" formatCode="dd/mm/yy;@">
                  <c:v>43523</c:v>
                </c:pt>
                <c:pt idx="226" formatCode="dd/mm/yy;@">
                  <c:v>43529</c:v>
                </c:pt>
                <c:pt idx="227" formatCode="dd/mm/yy;@">
                  <c:v>43529</c:v>
                </c:pt>
                <c:pt idx="228" formatCode="dd/mm/yy;@">
                  <c:v>43531</c:v>
                </c:pt>
                <c:pt idx="229" formatCode="dd/mm/yy;@">
                  <c:v>43531</c:v>
                </c:pt>
                <c:pt idx="230" formatCode="dd/mm/yy;@">
                  <c:v>43535</c:v>
                </c:pt>
                <c:pt idx="231" formatCode="dd/mm/yy;@">
                  <c:v>43535</c:v>
                </c:pt>
                <c:pt idx="232" formatCode="dd/mm/yy;@">
                  <c:v>43536</c:v>
                </c:pt>
                <c:pt idx="233" formatCode="dd/mm/yy;@">
                  <c:v>43536</c:v>
                </c:pt>
                <c:pt idx="234" formatCode="dd/mm/yy;@">
                  <c:v>43538</c:v>
                </c:pt>
                <c:pt idx="235" formatCode="dd/mm/yy;@">
                  <c:v>43538</c:v>
                </c:pt>
                <c:pt idx="236" formatCode="dd/mm/yy;@">
                  <c:v>43546</c:v>
                </c:pt>
                <c:pt idx="237" formatCode="dd/mm/yy;@">
                  <c:v>43546</c:v>
                </c:pt>
                <c:pt idx="238" formatCode="dd/mm/yy;@">
                  <c:v>43549</c:v>
                </c:pt>
                <c:pt idx="239" formatCode="dd/mm/yy;@">
                  <c:v>43549</c:v>
                </c:pt>
                <c:pt idx="240" formatCode="dd/mm/yy;@">
                  <c:v>43550</c:v>
                </c:pt>
                <c:pt idx="241" formatCode="dd/mm/yy;@">
                  <c:v>43550</c:v>
                </c:pt>
                <c:pt idx="242" formatCode="dd/mm/yy;@">
                  <c:v>43552</c:v>
                </c:pt>
                <c:pt idx="243" formatCode="dd/mm/yy;@">
                  <c:v>43552</c:v>
                </c:pt>
                <c:pt idx="244" formatCode="dd/mm/yy;@">
                  <c:v>43556</c:v>
                </c:pt>
                <c:pt idx="245" formatCode="dd/mm/yy;@">
                  <c:v>43556</c:v>
                </c:pt>
                <c:pt idx="246" formatCode="dd/mm/yy;@">
                  <c:v>43557</c:v>
                </c:pt>
                <c:pt idx="247" formatCode="dd/mm/yy;@">
                  <c:v>43557</c:v>
                </c:pt>
                <c:pt idx="248" formatCode="dd/mm/yy;@">
                  <c:v>43559</c:v>
                </c:pt>
                <c:pt idx="249" formatCode="dd/mm/yy;@">
                  <c:v>43559</c:v>
                </c:pt>
                <c:pt idx="250" formatCode="dd/mm/yy;@">
                  <c:v>43560</c:v>
                </c:pt>
                <c:pt idx="251" formatCode="dd/mm/yy;@">
                  <c:v>43560</c:v>
                </c:pt>
                <c:pt idx="252" formatCode="dd/mm/yy;@">
                  <c:v>43563</c:v>
                </c:pt>
                <c:pt idx="253" formatCode="dd/mm/yy;@">
                  <c:v>43563</c:v>
                </c:pt>
                <c:pt idx="254" formatCode="dd/mm/yy;@">
                  <c:v>43564</c:v>
                </c:pt>
                <c:pt idx="255" formatCode="dd/mm/yy;@">
                  <c:v>43564</c:v>
                </c:pt>
                <c:pt idx="256" formatCode="dd/mm/yy;@">
                  <c:v>43566</c:v>
                </c:pt>
                <c:pt idx="257" formatCode="dd/mm/yy;@">
                  <c:v>43566</c:v>
                </c:pt>
                <c:pt idx="258" formatCode="dd/mm/yy;@">
                  <c:v>43572</c:v>
                </c:pt>
                <c:pt idx="259" formatCode="dd/mm/yy;@">
                  <c:v>43572</c:v>
                </c:pt>
                <c:pt idx="260" formatCode="dd/mm/yy;@">
                  <c:v>43573</c:v>
                </c:pt>
                <c:pt idx="261" formatCode="dd/mm/yy;@">
                  <c:v>43573</c:v>
                </c:pt>
                <c:pt idx="262" formatCode="dd/mm/yy;@">
                  <c:v>43577</c:v>
                </c:pt>
                <c:pt idx="263" formatCode="dd/mm/yy;@">
                  <c:v>43577</c:v>
                </c:pt>
                <c:pt idx="264" formatCode="dd/mm/yy;@">
                  <c:v>43578</c:v>
                </c:pt>
                <c:pt idx="265" formatCode="dd/mm/yy;@">
                  <c:v>43578</c:v>
                </c:pt>
                <c:pt idx="266" formatCode="dd/mm/yy;@">
                  <c:v>43580</c:v>
                </c:pt>
                <c:pt idx="267" formatCode="dd/mm/yy;@">
                  <c:v>43580</c:v>
                </c:pt>
                <c:pt idx="268" formatCode="dd/mm/yy;@">
                  <c:v>43584</c:v>
                </c:pt>
                <c:pt idx="269" formatCode="dd/mm/yy;@">
                  <c:v>43584</c:v>
                </c:pt>
                <c:pt idx="270" formatCode="dd/mm/yy;@">
                  <c:v>43591</c:v>
                </c:pt>
                <c:pt idx="271" formatCode="dd/mm/yy;@">
                  <c:v>43591</c:v>
                </c:pt>
                <c:pt idx="272" formatCode="dd/mm/yy;@">
                  <c:v>43592</c:v>
                </c:pt>
                <c:pt idx="273" formatCode="dd/mm/yy;@">
                  <c:v>43592</c:v>
                </c:pt>
                <c:pt idx="274" formatCode="dd/mm/yy;@">
                  <c:v>43593</c:v>
                </c:pt>
                <c:pt idx="275" formatCode="dd/mm/yy;@">
                  <c:v>43593</c:v>
                </c:pt>
                <c:pt idx="276" formatCode="dd/mm/yy;@">
                  <c:v>43595</c:v>
                </c:pt>
                <c:pt idx="277" formatCode="dd/mm/yy;@">
                  <c:v>43595</c:v>
                </c:pt>
                <c:pt idx="278" formatCode="dd/mm/yy;@">
                  <c:v>43598</c:v>
                </c:pt>
                <c:pt idx="279" formatCode="dd/mm/yy;@">
                  <c:v>43598</c:v>
                </c:pt>
                <c:pt idx="280" formatCode="dd/mm/yy;@">
                  <c:v>43599</c:v>
                </c:pt>
                <c:pt idx="281" formatCode="dd/mm/yy;@">
                  <c:v>43599</c:v>
                </c:pt>
                <c:pt idx="282" formatCode="dd/mm/yy;@">
                  <c:v>43601</c:v>
                </c:pt>
                <c:pt idx="283" formatCode="dd/mm/yy;@">
                  <c:v>43601</c:v>
                </c:pt>
                <c:pt idx="284" formatCode="dd/mm/yy;@">
                  <c:v>43602</c:v>
                </c:pt>
                <c:pt idx="285" formatCode="dd/mm/yy;@">
                  <c:v>43602</c:v>
                </c:pt>
                <c:pt idx="286" formatCode="dd/mm/yy;@">
                  <c:v>43607</c:v>
                </c:pt>
                <c:pt idx="287" formatCode="dd/mm/yy;@">
                  <c:v>43607</c:v>
                </c:pt>
                <c:pt idx="288" formatCode="dd/mm/yy;@">
                  <c:v>43612</c:v>
                </c:pt>
                <c:pt idx="289" formatCode="dd/mm/yy;@">
                  <c:v>43612</c:v>
                </c:pt>
                <c:pt idx="290" formatCode="dd/mm/yy;@">
                  <c:v>43613</c:v>
                </c:pt>
                <c:pt idx="291" formatCode="dd/mm/yy;@">
                  <c:v>43613</c:v>
                </c:pt>
                <c:pt idx="292" formatCode="dd/mm/yy;@">
                  <c:v>43615</c:v>
                </c:pt>
                <c:pt idx="293" formatCode="dd/mm/yy;@">
                  <c:v>43615</c:v>
                </c:pt>
                <c:pt idx="294" formatCode="dd/mm/yy;@">
                  <c:v>43621</c:v>
                </c:pt>
                <c:pt idx="295" formatCode="dd/mm/yy;@">
                  <c:v>43621</c:v>
                </c:pt>
                <c:pt idx="296" formatCode="dd/mm/yy;@">
                  <c:v>43626</c:v>
                </c:pt>
                <c:pt idx="297" formatCode="dd/mm/yy;@">
                  <c:v>43626</c:v>
                </c:pt>
                <c:pt idx="298" formatCode="dd/mm/yy;@">
                  <c:v>43628</c:v>
                </c:pt>
                <c:pt idx="299" formatCode="dd/mm/yy;@">
                  <c:v>43628</c:v>
                </c:pt>
                <c:pt idx="300" formatCode="dd/mm/yy;@">
                  <c:v>43633</c:v>
                </c:pt>
                <c:pt idx="301" formatCode="dd/mm/yy;@">
                  <c:v>43633</c:v>
                </c:pt>
                <c:pt idx="302" formatCode="dd/mm/yy;@">
                  <c:v>43634</c:v>
                </c:pt>
                <c:pt idx="303" formatCode="dd/mm/yy;@">
                  <c:v>43634</c:v>
                </c:pt>
                <c:pt idx="304" formatCode="dd/mm/yy;@">
                  <c:v>43640</c:v>
                </c:pt>
                <c:pt idx="305" formatCode="dd/mm/yy;@">
                  <c:v>43640</c:v>
                </c:pt>
                <c:pt idx="306" formatCode="dd/mm/yy;@">
                  <c:v>43641</c:v>
                </c:pt>
                <c:pt idx="307" formatCode="dd/mm/yy;@">
                  <c:v>43641</c:v>
                </c:pt>
                <c:pt idx="308" formatCode="dd/mm/yy;@">
                  <c:v>43647</c:v>
                </c:pt>
                <c:pt idx="309" formatCode="dd/mm/yy;@">
                  <c:v>43647</c:v>
                </c:pt>
                <c:pt idx="310" formatCode="dd/mm/yy;@">
                  <c:v>43648</c:v>
                </c:pt>
                <c:pt idx="311" formatCode="dd/mm/yy;@">
                  <c:v>43648</c:v>
                </c:pt>
                <c:pt idx="312" formatCode="dd/mm/yy;@">
                  <c:v>43650</c:v>
                </c:pt>
                <c:pt idx="313" formatCode="dd/mm/yy;@">
                  <c:v>43650</c:v>
                </c:pt>
                <c:pt idx="314" formatCode="dd/mm/yy;@">
                  <c:v>43668</c:v>
                </c:pt>
                <c:pt idx="315" formatCode="dd/mm/yy;@">
                  <c:v>43668</c:v>
                </c:pt>
                <c:pt idx="316" formatCode="dd/mm/yy;@">
                  <c:v>43671</c:v>
                </c:pt>
                <c:pt idx="317" formatCode="dd/mm/yy;@">
                  <c:v>43671</c:v>
                </c:pt>
                <c:pt idx="318" formatCode="dd/mm/yy;@">
                  <c:v>43675</c:v>
                </c:pt>
                <c:pt idx="319" formatCode="dd/mm/yy;@">
                  <c:v>43675</c:v>
                </c:pt>
                <c:pt idx="320" formatCode="dd/mm/yy;@">
                  <c:v>43676</c:v>
                </c:pt>
                <c:pt idx="321" formatCode="dd/mm/yy;@">
                  <c:v>43676</c:v>
                </c:pt>
                <c:pt idx="322" formatCode="dd/mm/yy;@">
                  <c:v>43678</c:v>
                </c:pt>
                <c:pt idx="323" formatCode="dd/mm/yy;@">
                  <c:v>43678</c:v>
                </c:pt>
                <c:pt idx="324" formatCode="dd/mm/yy;@">
                  <c:v>43691</c:v>
                </c:pt>
                <c:pt idx="325" formatCode="dd/mm/yy;@">
                  <c:v>43691</c:v>
                </c:pt>
                <c:pt idx="326" formatCode="dd/mm/yy;@">
                  <c:v>43692</c:v>
                </c:pt>
                <c:pt idx="327" formatCode="dd/mm/yy;@">
                  <c:v>43692</c:v>
                </c:pt>
                <c:pt idx="328" formatCode="dd/mm/yy;@">
                  <c:v>43696</c:v>
                </c:pt>
                <c:pt idx="329" formatCode="dd/mm/yy;@">
                  <c:v>43696</c:v>
                </c:pt>
                <c:pt idx="330" formatCode="dd/mm/yy;@">
                  <c:v>43698</c:v>
                </c:pt>
                <c:pt idx="331" formatCode="dd/mm/yy;@">
                  <c:v>43698</c:v>
                </c:pt>
                <c:pt idx="332" formatCode="dd/mm/yy;@">
                  <c:v>43704</c:v>
                </c:pt>
                <c:pt idx="333" formatCode="dd/mm/yy;@">
                  <c:v>43704</c:v>
                </c:pt>
                <c:pt idx="334" formatCode="dd/mm/yy;@">
                  <c:v>43712</c:v>
                </c:pt>
                <c:pt idx="335" formatCode="dd/mm/yy;@">
                  <c:v>43712</c:v>
                </c:pt>
                <c:pt idx="336" formatCode="dd/mm/yy;@">
                  <c:v>43713</c:v>
                </c:pt>
                <c:pt idx="337" formatCode="dd/mm/yy;@">
                  <c:v>43713</c:v>
                </c:pt>
                <c:pt idx="338" formatCode="dd/mm/yy;@">
                  <c:v>43717</c:v>
                </c:pt>
                <c:pt idx="339" formatCode="dd/mm/yy;@">
                  <c:v>43717</c:v>
                </c:pt>
                <c:pt idx="340" formatCode="dd/mm/yy;@">
                  <c:v>43718</c:v>
                </c:pt>
                <c:pt idx="341" formatCode="dd/mm/yy;@">
                  <c:v>43718</c:v>
                </c:pt>
                <c:pt idx="342" formatCode="dd/mm/yy;@">
                  <c:v>43720</c:v>
                </c:pt>
                <c:pt idx="343" formatCode="dd/mm/yy;@">
                  <c:v>43720</c:v>
                </c:pt>
                <c:pt idx="344" formatCode="dd/mm/yy;@">
                  <c:v>43727</c:v>
                </c:pt>
                <c:pt idx="345" formatCode="dd/mm/yy;@">
                  <c:v>43727</c:v>
                </c:pt>
                <c:pt idx="346" formatCode="dd/mm/yy;@">
                  <c:v>43731</c:v>
                </c:pt>
                <c:pt idx="347" formatCode="dd/mm/yy;@">
                  <c:v>43731</c:v>
                </c:pt>
                <c:pt idx="348" formatCode="dd/mm/yy;@">
                  <c:v>43741</c:v>
                </c:pt>
                <c:pt idx="349" formatCode="dd/mm/yy;@">
                  <c:v>43741</c:v>
                </c:pt>
                <c:pt idx="350" formatCode="dd/mm/yy;@">
                  <c:v>43742</c:v>
                </c:pt>
                <c:pt idx="351" formatCode="dd/mm/yy;@">
                  <c:v>43742</c:v>
                </c:pt>
                <c:pt idx="352" formatCode="dd/mm/yy;@">
                  <c:v>43745</c:v>
                </c:pt>
                <c:pt idx="353" formatCode="dd/mm/yy;@">
                  <c:v>43745</c:v>
                </c:pt>
                <c:pt idx="354" formatCode="dd/mm/yy;@">
                  <c:v>43748</c:v>
                </c:pt>
                <c:pt idx="355" formatCode="dd/mm/yy;@">
                  <c:v>43748</c:v>
                </c:pt>
                <c:pt idx="356" formatCode="dd/mm/yy;@">
                  <c:v>43752</c:v>
                </c:pt>
                <c:pt idx="357" formatCode="dd/mm/yy;@">
                  <c:v>43752</c:v>
                </c:pt>
                <c:pt idx="358" formatCode="dd/mm/yy;@">
                  <c:v>43754</c:v>
                </c:pt>
                <c:pt idx="359" formatCode="dd/mm/yy;@">
                  <c:v>43754</c:v>
                </c:pt>
                <c:pt idx="360" formatCode="dd/mm/yy;@">
                  <c:v>43755</c:v>
                </c:pt>
                <c:pt idx="361" formatCode="dd/mm/yy;@">
                  <c:v>43755</c:v>
                </c:pt>
                <c:pt idx="362" formatCode="dd/mm/yy;@">
                  <c:v>43759</c:v>
                </c:pt>
                <c:pt idx="363" formatCode="dd/mm/yy;@">
                  <c:v>43759</c:v>
                </c:pt>
                <c:pt idx="364" formatCode="dd/mm/yy;@">
                  <c:v>43761</c:v>
                </c:pt>
                <c:pt idx="365" formatCode="dd/mm/yy;@">
                  <c:v>43761</c:v>
                </c:pt>
                <c:pt idx="366" formatCode="dd/mm/yy;@">
                  <c:v>43766</c:v>
                </c:pt>
                <c:pt idx="367" formatCode="dd/mm/yy;@">
                  <c:v>43766</c:v>
                </c:pt>
                <c:pt idx="368" formatCode="dd/mm/yy;@">
                  <c:v>43767</c:v>
                </c:pt>
                <c:pt idx="369" formatCode="dd/mm/yy;@">
                  <c:v>43767</c:v>
                </c:pt>
                <c:pt idx="370" formatCode="dd/mm/yy;@">
                  <c:v>43772</c:v>
                </c:pt>
                <c:pt idx="371" formatCode="dd/mm/yy;@">
                  <c:v>43772</c:v>
                </c:pt>
                <c:pt idx="372" formatCode="dd/mm/yy;@">
                  <c:v>43776</c:v>
                </c:pt>
                <c:pt idx="373" formatCode="dd/mm/yy;@">
                  <c:v>43784</c:v>
                </c:pt>
                <c:pt idx="374" formatCode="dd/mm/yy;@">
                  <c:v>43784</c:v>
                </c:pt>
                <c:pt idx="375" formatCode="dd/mm/yy;@">
                  <c:v>43788</c:v>
                </c:pt>
                <c:pt idx="376" formatCode="dd/mm/yy;@">
                  <c:v>43788</c:v>
                </c:pt>
                <c:pt idx="377" formatCode="dd/mm/yy;@">
                  <c:v>43790</c:v>
                </c:pt>
                <c:pt idx="378" formatCode="dd/mm/yy;@">
                  <c:v>43790</c:v>
                </c:pt>
                <c:pt idx="379" formatCode="dd/mm/yy;@">
                  <c:v>43796</c:v>
                </c:pt>
                <c:pt idx="380" formatCode="dd/mm/yy;@">
                  <c:v>43796</c:v>
                </c:pt>
                <c:pt idx="381" formatCode="dd/mm/yy;@">
                  <c:v>43797</c:v>
                </c:pt>
                <c:pt idx="382" formatCode="dd/mm/yy;@">
                  <c:v>43797</c:v>
                </c:pt>
                <c:pt idx="383" formatCode="dd/mm/yy;@">
                  <c:v>43801</c:v>
                </c:pt>
                <c:pt idx="384" formatCode="dd/mm/yy;@">
                  <c:v>43801</c:v>
                </c:pt>
                <c:pt idx="385" formatCode="dd/mm/yy;@">
                  <c:v>43809</c:v>
                </c:pt>
                <c:pt idx="386" formatCode="dd/mm/yy;@">
                  <c:v>43809</c:v>
                </c:pt>
                <c:pt idx="387" formatCode="dd/mm/yy;@">
                  <c:v>43816</c:v>
                </c:pt>
                <c:pt idx="388" formatCode="dd/mm/yy;@">
                  <c:v>43816</c:v>
                </c:pt>
                <c:pt idx="389" formatCode="dd/mm/yy;@">
                  <c:v>43822</c:v>
                </c:pt>
                <c:pt idx="390" formatCode="dd/mm/yy;@">
                  <c:v>43822</c:v>
                </c:pt>
                <c:pt idx="391" formatCode="dd/mm/yy;@">
                  <c:v>43825</c:v>
                </c:pt>
                <c:pt idx="392" formatCode="dd/mm/yy;@">
                  <c:v>43825</c:v>
                </c:pt>
              </c:numCache>
            </c:numRef>
          </c:cat>
          <c:val>
            <c:numRef>
              <c:f>'NG-LAFN-03 (29046)'!$N$3:$N$395</c:f>
              <c:numCache>
                <c:formatCode>General</c:formatCode>
                <c:ptCount val="3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2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8</c:v>
                </c:pt>
                <c:pt idx="137">
                  <c:v>0</c:v>
                </c:pt>
                <c:pt idx="138">
                  <c:v>7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2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3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2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2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3</c:v>
                </c:pt>
                <c:pt idx="239">
                  <c:v>0</c:v>
                </c:pt>
                <c:pt idx="240">
                  <c:v>5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7</c:v>
                </c:pt>
                <c:pt idx="260">
                  <c:v>8</c:v>
                </c:pt>
                <c:pt idx="261">
                  <c:v>4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4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ser>
          <c:idx val="1"/>
          <c:order val="3"/>
          <c:tx>
            <c:strRef>
              <c:f>'NG-LAFN-03 (29046)'!$P$2</c:f>
              <c:strCache>
                <c:ptCount val="1"/>
                <c:pt idx="0">
                  <c:v>29046_1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'NG-LAFN-03 (29046)'!$L$3:$L$395</c:f>
              <c:numCache>
                <c:formatCode>m/d/yyyy</c:formatCode>
                <c:ptCount val="393"/>
                <c:pt idx="0">
                  <c:v>43103</c:v>
                </c:pt>
                <c:pt idx="1">
                  <c:v>43103</c:v>
                </c:pt>
                <c:pt idx="2">
                  <c:v>43104</c:v>
                </c:pt>
                <c:pt idx="3">
                  <c:v>43104</c:v>
                </c:pt>
                <c:pt idx="4">
                  <c:v>43109</c:v>
                </c:pt>
                <c:pt idx="5">
                  <c:v>43109</c:v>
                </c:pt>
                <c:pt idx="6">
                  <c:v>43111</c:v>
                </c:pt>
                <c:pt idx="7">
                  <c:v>43111</c:v>
                </c:pt>
                <c:pt idx="8">
                  <c:v>43116</c:v>
                </c:pt>
                <c:pt idx="9">
                  <c:v>43116</c:v>
                </c:pt>
                <c:pt idx="10">
                  <c:v>43118</c:v>
                </c:pt>
                <c:pt idx="11">
                  <c:v>43118</c:v>
                </c:pt>
                <c:pt idx="12">
                  <c:v>43120</c:v>
                </c:pt>
                <c:pt idx="13">
                  <c:v>43121</c:v>
                </c:pt>
                <c:pt idx="14">
                  <c:v>43121</c:v>
                </c:pt>
                <c:pt idx="15">
                  <c:v>43122</c:v>
                </c:pt>
                <c:pt idx="16">
                  <c:v>43123</c:v>
                </c:pt>
                <c:pt idx="17">
                  <c:v>43123</c:v>
                </c:pt>
                <c:pt idx="18">
                  <c:v>43124</c:v>
                </c:pt>
                <c:pt idx="19">
                  <c:v>43124</c:v>
                </c:pt>
                <c:pt idx="20">
                  <c:v>43125</c:v>
                </c:pt>
                <c:pt idx="21">
                  <c:v>43125</c:v>
                </c:pt>
                <c:pt idx="22">
                  <c:v>43129</c:v>
                </c:pt>
                <c:pt idx="23">
                  <c:v>43129</c:v>
                </c:pt>
                <c:pt idx="24">
                  <c:v>43132</c:v>
                </c:pt>
                <c:pt idx="25">
                  <c:v>43132</c:v>
                </c:pt>
                <c:pt idx="26">
                  <c:v>43136</c:v>
                </c:pt>
                <c:pt idx="27">
                  <c:v>43136</c:v>
                </c:pt>
                <c:pt idx="28">
                  <c:v>43137</c:v>
                </c:pt>
                <c:pt idx="29">
                  <c:v>43137</c:v>
                </c:pt>
                <c:pt idx="30">
                  <c:v>43139</c:v>
                </c:pt>
                <c:pt idx="31">
                  <c:v>43139</c:v>
                </c:pt>
                <c:pt idx="32">
                  <c:v>43155</c:v>
                </c:pt>
                <c:pt idx="33">
                  <c:v>43155</c:v>
                </c:pt>
                <c:pt idx="34">
                  <c:v>43158</c:v>
                </c:pt>
                <c:pt idx="35">
                  <c:v>43158</c:v>
                </c:pt>
                <c:pt idx="36">
                  <c:v>43160</c:v>
                </c:pt>
                <c:pt idx="37">
                  <c:v>43160</c:v>
                </c:pt>
                <c:pt idx="38">
                  <c:v>43164</c:v>
                </c:pt>
                <c:pt idx="39">
                  <c:v>43164</c:v>
                </c:pt>
                <c:pt idx="40">
                  <c:v>43166</c:v>
                </c:pt>
                <c:pt idx="41">
                  <c:v>43166</c:v>
                </c:pt>
                <c:pt idx="42">
                  <c:v>43171</c:v>
                </c:pt>
                <c:pt idx="43">
                  <c:v>43171</c:v>
                </c:pt>
                <c:pt idx="44">
                  <c:v>43173</c:v>
                </c:pt>
                <c:pt idx="45">
                  <c:v>43173</c:v>
                </c:pt>
                <c:pt idx="46">
                  <c:v>43174</c:v>
                </c:pt>
                <c:pt idx="47">
                  <c:v>43174</c:v>
                </c:pt>
                <c:pt idx="48">
                  <c:v>43179</c:v>
                </c:pt>
                <c:pt idx="49">
                  <c:v>43179</c:v>
                </c:pt>
                <c:pt idx="50">
                  <c:v>43181</c:v>
                </c:pt>
                <c:pt idx="51">
                  <c:v>43181</c:v>
                </c:pt>
                <c:pt idx="52">
                  <c:v>43185</c:v>
                </c:pt>
                <c:pt idx="53">
                  <c:v>43185</c:v>
                </c:pt>
                <c:pt idx="54">
                  <c:v>43186</c:v>
                </c:pt>
                <c:pt idx="55">
                  <c:v>43186</c:v>
                </c:pt>
                <c:pt idx="56">
                  <c:v>43188</c:v>
                </c:pt>
                <c:pt idx="57">
                  <c:v>43188</c:v>
                </c:pt>
                <c:pt idx="58">
                  <c:v>43192</c:v>
                </c:pt>
                <c:pt idx="59">
                  <c:v>43192</c:v>
                </c:pt>
                <c:pt idx="60">
                  <c:v>43193</c:v>
                </c:pt>
                <c:pt idx="61">
                  <c:v>43193</c:v>
                </c:pt>
                <c:pt idx="62">
                  <c:v>43195</c:v>
                </c:pt>
                <c:pt idx="63">
                  <c:v>43195</c:v>
                </c:pt>
                <c:pt idx="64">
                  <c:v>43206</c:v>
                </c:pt>
                <c:pt idx="65">
                  <c:v>43206</c:v>
                </c:pt>
                <c:pt idx="66">
                  <c:v>43207</c:v>
                </c:pt>
                <c:pt idx="67">
                  <c:v>43207</c:v>
                </c:pt>
                <c:pt idx="68">
                  <c:v>43209</c:v>
                </c:pt>
                <c:pt idx="69">
                  <c:v>43209</c:v>
                </c:pt>
                <c:pt idx="70">
                  <c:v>43213</c:v>
                </c:pt>
                <c:pt idx="71">
                  <c:v>43213</c:v>
                </c:pt>
                <c:pt idx="72">
                  <c:v>43216</c:v>
                </c:pt>
                <c:pt idx="73">
                  <c:v>43216</c:v>
                </c:pt>
                <c:pt idx="74">
                  <c:v>43223</c:v>
                </c:pt>
                <c:pt idx="75">
                  <c:v>43223</c:v>
                </c:pt>
                <c:pt idx="76">
                  <c:v>43227</c:v>
                </c:pt>
                <c:pt idx="77">
                  <c:v>43227</c:v>
                </c:pt>
                <c:pt idx="78">
                  <c:v>43229</c:v>
                </c:pt>
                <c:pt idx="79">
                  <c:v>43229</c:v>
                </c:pt>
                <c:pt idx="80">
                  <c:v>43230</c:v>
                </c:pt>
                <c:pt idx="81">
                  <c:v>43230</c:v>
                </c:pt>
                <c:pt idx="82">
                  <c:v>43236</c:v>
                </c:pt>
                <c:pt idx="83">
                  <c:v>43236</c:v>
                </c:pt>
                <c:pt idx="84">
                  <c:v>43237</c:v>
                </c:pt>
                <c:pt idx="85">
                  <c:v>43237</c:v>
                </c:pt>
                <c:pt idx="86">
                  <c:v>43242</c:v>
                </c:pt>
                <c:pt idx="87">
                  <c:v>43242</c:v>
                </c:pt>
                <c:pt idx="88">
                  <c:v>43250</c:v>
                </c:pt>
                <c:pt idx="89">
                  <c:v>43250</c:v>
                </c:pt>
                <c:pt idx="90">
                  <c:v>43251</c:v>
                </c:pt>
                <c:pt idx="91">
                  <c:v>43251</c:v>
                </c:pt>
                <c:pt idx="92">
                  <c:v>43255</c:v>
                </c:pt>
                <c:pt idx="93">
                  <c:v>43255</c:v>
                </c:pt>
                <c:pt idx="94">
                  <c:v>43256</c:v>
                </c:pt>
                <c:pt idx="95">
                  <c:v>43256</c:v>
                </c:pt>
                <c:pt idx="96">
                  <c:v>43258</c:v>
                </c:pt>
                <c:pt idx="97">
                  <c:v>43258</c:v>
                </c:pt>
                <c:pt idx="98">
                  <c:v>43262</c:v>
                </c:pt>
                <c:pt idx="99">
                  <c:v>43262</c:v>
                </c:pt>
                <c:pt idx="100">
                  <c:v>43263</c:v>
                </c:pt>
                <c:pt idx="101">
                  <c:v>43263</c:v>
                </c:pt>
                <c:pt idx="102">
                  <c:v>43265</c:v>
                </c:pt>
                <c:pt idx="103">
                  <c:v>43265</c:v>
                </c:pt>
                <c:pt idx="104">
                  <c:v>43270</c:v>
                </c:pt>
                <c:pt idx="105">
                  <c:v>43270</c:v>
                </c:pt>
                <c:pt idx="106">
                  <c:v>43271</c:v>
                </c:pt>
                <c:pt idx="107">
                  <c:v>43271</c:v>
                </c:pt>
                <c:pt idx="108">
                  <c:v>43276</c:v>
                </c:pt>
                <c:pt idx="109">
                  <c:v>43276</c:v>
                </c:pt>
                <c:pt idx="110">
                  <c:v>43283</c:v>
                </c:pt>
                <c:pt idx="111">
                  <c:v>43283</c:v>
                </c:pt>
                <c:pt idx="112">
                  <c:v>43301</c:v>
                </c:pt>
                <c:pt idx="113">
                  <c:v>43301</c:v>
                </c:pt>
                <c:pt idx="114">
                  <c:v>43304</c:v>
                </c:pt>
                <c:pt idx="115">
                  <c:v>43304</c:v>
                </c:pt>
                <c:pt idx="116">
                  <c:v>43307</c:v>
                </c:pt>
                <c:pt idx="117">
                  <c:v>43307</c:v>
                </c:pt>
                <c:pt idx="118">
                  <c:v>43311</c:v>
                </c:pt>
                <c:pt idx="119">
                  <c:v>43311</c:v>
                </c:pt>
                <c:pt idx="120">
                  <c:v>43312</c:v>
                </c:pt>
                <c:pt idx="121">
                  <c:v>43312</c:v>
                </c:pt>
                <c:pt idx="122">
                  <c:v>43318</c:v>
                </c:pt>
                <c:pt idx="123">
                  <c:v>43318</c:v>
                </c:pt>
                <c:pt idx="124">
                  <c:v>43326</c:v>
                </c:pt>
                <c:pt idx="125">
                  <c:v>43326</c:v>
                </c:pt>
                <c:pt idx="126">
                  <c:v>43332</c:v>
                </c:pt>
                <c:pt idx="127">
                  <c:v>43332</c:v>
                </c:pt>
                <c:pt idx="128">
                  <c:v>43333</c:v>
                </c:pt>
                <c:pt idx="129">
                  <c:v>43333</c:v>
                </c:pt>
                <c:pt idx="130">
                  <c:v>43334</c:v>
                </c:pt>
                <c:pt idx="131">
                  <c:v>43334</c:v>
                </c:pt>
                <c:pt idx="132">
                  <c:v>43335</c:v>
                </c:pt>
                <c:pt idx="133">
                  <c:v>43335</c:v>
                </c:pt>
                <c:pt idx="134">
                  <c:v>43336</c:v>
                </c:pt>
                <c:pt idx="135">
                  <c:v>43336</c:v>
                </c:pt>
                <c:pt idx="136">
                  <c:v>43338</c:v>
                </c:pt>
                <c:pt idx="137">
                  <c:v>43338</c:v>
                </c:pt>
                <c:pt idx="138">
                  <c:v>43339</c:v>
                </c:pt>
                <c:pt idx="139">
                  <c:v>43339</c:v>
                </c:pt>
                <c:pt idx="140">
                  <c:v>43381</c:v>
                </c:pt>
                <c:pt idx="141">
                  <c:v>43381</c:v>
                </c:pt>
                <c:pt idx="142">
                  <c:v>43383</c:v>
                </c:pt>
                <c:pt idx="143">
                  <c:v>43383</c:v>
                </c:pt>
                <c:pt idx="144">
                  <c:v>43385</c:v>
                </c:pt>
                <c:pt idx="145">
                  <c:v>43385</c:v>
                </c:pt>
                <c:pt idx="146">
                  <c:v>43388</c:v>
                </c:pt>
                <c:pt idx="147">
                  <c:v>43388</c:v>
                </c:pt>
                <c:pt idx="148">
                  <c:v>43389</c:v>
                </c:pt>
                <c:pt idx="149">
                  <c:v>43389</c:v>
                </c:pt>
                <c:pt idx="150">
                  <c:v>43397</c:v>
                </c:pt>
                <c:pt idx="151">
                  <c:v>43397</c:v>
                </c:pt>
                <c:pt idx="152">
                  <c:v>43402</c:v>
                </c:pt>
                <c:pt idx="153">
                  <c:v>43402</c:v>
                </c:pt>
                <c:pt idx="154">
                  <c:v>43403</c:v>
                </c:pt>
                <c:pt idx="155">
                  <c:v>43403</c:v>
                </c:pt>
                <c:pt idx="156">
                  <c:v>43405</c:v>
                </c:pt>
                <c:pt idx="157">
                  <c:v>43405</c:v>
                </c:pt>
                <c:pt idx="158">
                  <c:v>43409</c:v>
                </c:pt>
                <c:pt idx="159">
                  <c:v>43409</c:v>
                </c:pt>
                <c:pt idx="160">
                  <c:v>43411</c:v>
                </c:pt>
                <c:pt idx="161">
                  <c:v>43411</c:v>
                </c:pt>
                <c:pt idx="162">
                  <c:v>43412</c:v>
                </c:pt>
                <c:pt idx="163">
                  <c:v>43412</c:v>
                </c:pt>
                <c:pt idx="164">
                  <c:v>43416</c:v>
                </c:pt>
                <c:pt idx="165">
                  <c:v>43416</c:v>
                </c:pt>
                <c:pt idx="166">
                  <c:v>43417</c:v>
                </c:pt>
                <c:pt idx="167">
                  <c:v>43417</c:v>
                </c:pt>
                <c:pt idx="168">
                  <c:v>43423</c:v>
                </c:pt>
                <c:pt idx="169">
                  <c:v>43423</c:v>
                </c:pt>
                <c:pt idx="170">
                  <c:v>43433</c:v>
                </c:pt>
                <c:pt idx="171">
                  <c:v>43433</c:v>
                </c:pt>
                <c:pt idx="172">
                  <c:v>43451</c:v>
                </c:pt>
                <c:pt idx="173">
                  <c:v>43451</c:v>
                </c:pt>
                <c:pt idx="174">
                  <c:v>43452</c:v>
                </c:pt>
                <c:pt idx="175">
                  <c:v>43452</c:v>
                </c:pt>
                <c:pt idx="176">
                  <c:v>43454</c:v>
                </c:pt>
                <c:pt idx="177">
                  <c:v>43454</c:v>
                </c:pt>
                <c:pt idx="178">
                  <c:v>43458</c:v>
                </c:pt>
                <c:pt idx="179">
                  <c:v>43458</c:v>
                </c:pt>
                <c:pt idx="180">
                  <c:v>43460</c:v>
                </c:pt>
                <c:pt idx="181">
                  <c:v>43460</c:v>
                </c:pt>
                <c:pt idx="182">
                  <c:v>43461</c:v>
                </c:pt>
                <c:pt idx="183">
                  <c:v>43461</c:v>
                </c:pt>
                <c:pt idx="184" formatCode="dd/mm/yy;@">
                  <c:v>43467</c:v>
                </c:pt>
                <c:pt idx="185" formatCode="dd/mm/yy;@">
                  <c:v>43467</c:v>
                </c:pt>
                <c:pt idx="186" formatCode="dd/mm/yy;@">
                  <c:v>43468</c:v>
                </c:pt>
                <c:pt idx="187" formatCode="dd/mm/yy;@">
                  <c:v>43468</c:v>
                </c:pt>
                <c:pt idx="188" formatCode="dd/mm/yy;@">
                  <c:v>43472</c:v>
                </c:pt>
                <c:pt idx="189" formatCode="dd/mm/yy;@">
                  <c:v>43472</c:v>
                </c:pt>
                <c:pt idx="190" formatCode="dd/mm/yy;@">
                  <c:v>43473</c:v>
                </c:pt>
                <c:pt idx="191" formatCode="dd/mm/yy;@">
                  <c:v>43473</c:v>
                </c:pt>
                <c:pt idx="192" formatCode="dd/mm/yy;@">
                  <c:v>43475</c:v>
                </c:pt>
                <c:pt idx="193" formatCode="dd/mm/yy;@">
                  <c:v>43475</c:v>
                </c:pt>
                <c:pt idx="194" formatCode="dd/mm/yy;@">
                  <c:v>43476</c:v>
                </c:pt>
                <c:pt idx="195" formatCode="dd/mm/yy;@">
                  <c:v>43476</c:v>
                </c:pt>
                <c:pt idx="196" formatCode="dd/mm/yy;@">
                  <c:v>43479</c:v>
                </c:pt>
                <c:pt idx="197" formatCode="dd/mm/yy;@">
                  <c:v>43479</c:v>
                </c:pt>
                <c:pt idx="198" formatCode="dd/mm/yy;@">
                  <c:v>43480</c:v>
                </c:pt>
                <c:pt idx="199" formatCode="dd/mm/yy;@">
                  <c:v>43480</c:v>
                </c:pt>
                <c:pt idx="200" formatCode="dd/mm/yy;@">
                  <c:v>43482</c:v>
                </c:pt>
                <c:pt idx="201" formatCode="dd/mm/yy;@">
                  <c:v>43482</c:v>
                </c:pt>
                <c:pt idx="202" formatCode="dd/mm/yy;@">
                  <c:v>43488</c:v>
                </c:pt>
                <c:pt idx="203" formatCode="dd/mm/yy;@">
                  <c:v>43488</c:v>
                </c:pt>
                <c:pt idx="204" formatCode="dd/mm/yy;@">
                  <c:v>43489</c:v>
                </c:pt>
                <c:pt idx="205" formatCode="dd/mm/yy;@">
                  <c:v>43489</c:v>
                </c:pt>
                <c:pt idx="206" formatCode="dd/mm/yy;@">
                  <c:v>43492</c:v>
                </c:pt>
                <c:pt idx="207" formatCode="dd/mm/yy;@">
                  <c:v>43492</c:v>
                </c:pt>
                <c:pt idx="208" formatCode="dd/mm/yy;@">
                  <c:v>43493</c:v>
                </c:pt>
                <c:pt idx="209" formatCode="dd/mm/yy;@">
                  <c:v>43493</c:v>
                </c:pt>
                <c:pt idx="210" formatCode="dd/mm/yy;@">
                  <c:v>43504</c:v>
                </c:pt>
                <c:pt idx="211" formatCode="dd/mm/yy;@">
                  <c:v>43504</c:v>
                </c:pt>
                <c:pt idx="212" formatCode="dd/mm/yy;@">
                  <c:v>43507</c:v>
                </c:pt>
                <c:pt idx="213" formatCode="dd/mm/yy;@">
                  <c:v>43507</c:v>
                </c:pt>
                <c:pt idx="214" formatCode="dd/mm/yy;@">
                  <c:v>43508</c:v>
                </c:pt>
                <c:pt idx="215" formatCode="dd/mm/yy;@">
                  <c:v>43508</c:v>
                </c:pt>
                <c:pt idx="216" formatCode="dd/mm/yy;@">
                  <c:v>43510</c:v>
                </c:pt>
                <c:pt idx="217" formatCode="dd/mm/yy;@">
                  <c:v>43510</c:v>
                </c:pt>
                <c:pt idx="218" formatCode="dd/mm/yy;@">
                  <c:v>43514</c:v>
                </c:pt>
                <c:pt idx="219" formatCode="dd/mm/yy;@">
                  <c:v>43514</c:v>
                </c:pt>
                <c:pt idx="220" formatCode="dd/mm/yy;@">
                  <c:v>43515</c:v>
                </c:pt>
                <c:pt idx="221" formatCode="dd/mm/yy;@">
                  <c:v>43515</c:v>
                </c:pt>
                <c:pt idx="222" formatCode="dd/mm/yy;@">
                  <c:v>43522</c:v>
                </c:pt>
                <c:pt idx="223" formatCode="dd/mm/yy;@">
                  <c:v>43522</c:v>
                </c:pt>
                <c:pt idx="224" formatCode="dd/mm/yy;@">
                  <c:v>43523</c:v>
                </c:pt>
                <c:pt idx="225" formatCode="dd/mm/yy;@">
                  <c:v>43523</c:v>
                </c:pt>
                <c:pt idx="226" formatCode="dd/mm/yy;@">
                  <c:v>43529</c:v>
                </c:pt>
                <c:pt idx="227" formatCode="dd/mm/yy;@">
                  <c:v>43529</c:v>
                </c:pt>
                <c:pt idx="228" formatCode="dd/mm/yy;@">
                  <c:v>43531</c:v>
                </c:pt>
                <c:pt idx="229" formatCode="dd/mm/yy;@">
                  <c:v>43531</c:v>
                </c:pt>
                <c:pt idx="230" formatCode="dd/mm/yy;@">
                  <c:v>43535</c:v>
                </c:pt>
                <c:pt idx="231" formatCode="dd/mm/yy;@">
                  <c:v>43535</c:v>
                </c:pt>
                <c:pt idx="232" formatCode="dd/mm/yy;@">
                  <c:v>43536</c:v>
                </c:pt>
                <c:pt idx="233" formatCode="dd/mm/yy;@">
                  <c:v>43536</c:v>
                </c:pt>
                <c:pt idx="234" formatCode="dd/mm/yy;@">
                  <c:v>43538</c:v>
                </c:pt>
                <c:pt idx="235" formatCode="dd/mm/yy;@">
                  <c:v>43538</c:v>
                </c:pt>
                <c:pt idx="236" formatCode="dd/mm/yy;@">
                  <c:v>43546</c:v>
                </c:pt>
                <c:pt idx="237" formatCode="dd/mm/yy;@">
                  <c:v>43546</c:v>
                </c:pt>
                <c:pt idx="238" formatCode="dd/mm/yy;@">
                  <c:v>43549</c:v>
                </c:pt>
                <c:pt idx="239" formatCode="dd/mm/yy;@">
                  <c:v>43549</c:v>
                </c:pt>
                <c:pt idx="240" formatCode="dd/mm/yy;@">
                  <c:v>43550</c:v>
                </c:pt>
                <c:pt idx="241" formatCode="dd/mm/yy;@">
                  <c:v>43550</c:v>
                </c:pt>
                <c:pt idx="242" formatCode="dd/mm/yy;@">
                  <c:v>43552</c:v>
                </c:pt>
                <c:pt idx="243" formatCode="dd/mm/yy;@">
                  <c:v>43552</c:v>
                </c:pt>
                <c:pt idx="244" formatCode="dd/mm/yy;@">
                  <c:v>43556</c:v>
                </c:pt>
                <c:pt idx="245" formatCode="dd/mm/yy;@">
                  <c:v>43556</c:v>
                </c:pt>
                <c:pt idx="246" formatCode="dd/mm/yy;@">
                  <c:v>43557</c:v>
                </c:pt>
                <c:pt idx="247" formatCode="dd/mm/yy;@">
                  <c:v>43557</c:v>
                </c:pt>
                <c:pt idx="248" formatCode="dd/mm/yy;@">
                  <c:v>43559</c:v>
                </c:pt>
                <c:pt idx="249" formatCode="dd/mm/yy;@">
                  <c:v>43559</c:v>
                </c:pt>
                <c:pt idx="250" formatCode="dd/mm/yy;@">
                  <c:v>43560</c:v>
                </c:pt>
                <c:pt idx="251" formatCode="dd/mm/yy;@">
                  <c:v>43560</c:v>
                </c:pt>
                <c:pt idx="252" formatCode="dd/mm/yy;@">
                  <c:v>43563</c:v>
                </c:pt>
                <c:pt idx="253" formatCode="dd/mm/yy;@">
                  <c:v>43563</c:v>
                </c:pt>
                <c:pt idx="254" formatCode="dd/mm/yy;@">
                  <c:v>43564</c:v>
                </c:pt>
                <c:pt idx="255" formatCode="dd/mm/yy;@">
                  <c:v>43564</c:v>
                </c:pt>
                <c:pt idx="256" formatCode="dd/mm/yy;@">
                  <c:v>43566</c:v>
                </c:pt>
                <c:pt idx="257" formatCode="dd/mm/yy;@">
                  <c:v>43566</c:v>
                </c:pt>
                <c:pt idx="258" formatCode="dd/mm/yy;@">
                  <c:v>43572</c:v>
                </c:pt>
                <c:pt idx="259" formatCode="dd/mm/yy;@">
                  <c:v>43572</c:v>
                </c:pt>
                <c:pt idx="260" formatCode="dd/mm/yy;@">
                  <c:v>43573</c:v>
                </c:pt>
                <c:pt idx="261" formatCode="dd/mm/yy;@">
                  <c:v>43573</c:v>
                </c:pt>
                <c:pt idx="262" formatCode="dd/mm/yy;@">
                  <c:v>43577</c:v>
                </c:pt>
                <c:pt idx="263" formatCode="dd/mm/yy;@">
                  <c:v>43577</c:v>
                </c:pt>
                <c:pt idx="264" formatCode="dd/mm/yy;@">
                  <c:v>43578</c:v>
                </c:pt>
                <c:pt idx="265" formatCode="dd/mm/yy;@">
                  <c:v>43578</c:v>
                </c:pt>
                <c:pt idx="266" formatCode="dd/mm/yy;@">
                  <c:v>43580</c:v>
                </c:pt>
                <c:pt idx="267" formatCode="dd/mm/yy;@">
                  <c:v>43580</c:v>
                </c:pt>
                <c:pt idx="268" formatCode="dd/mm/yy;@">
                  <c:v>43584</c:v>
                </c:pt>
                <c:pt idx="269" formatCode="dd/mm/yy;@">
                  <c:v>43584</c:v>
                </c:pt>
                <c:pt idx="270" formatCode="dd/mm/yy;@">
                  <c:v>43591</c:v>
                </c:pt>
                <c:pt idx="271" formatCode="dd/mm/yy;@">
                  <c:v>43591</c:v>
                </c:pt>
                <c:pt idx="272" formatCode="dd/mm/yy;@">
                  <c:v>43592</c:v>
                </c:pt>
                <c:pt idx="273" formatCode="dd/mm/yy;@">
                  <c:v>43592</c:v>
                </c:pt>
                <c:pt idx="274" formatCode="dd/mm/yy;@">
                  <c:v>43593</c:v>
                </c:pt>
                <c:pt idx="275" formatCode="dd/mm/yy;@">
                  <c:v>43593</c:v>
                </c:pt>
                <c:pt idx="276" formatCode="dd/mm/yy;@">
                  <c:v>43595</c:v>
                </c:pt>
                <c:pt idx="277" formatCode="dd/mm/yy;@">
                  <c:v>43595</c:v>
                </c:pt>
                <c:pt idx="278" formatCode="dd/mm/yy;@">
                  <c:v>43598</c:v>
                </c:pt>
                <c:pt idx="279" formatCode="dd/mm/yy;@">
                  <c:v>43598</c:v>
                </c:pt>
                <c:pt idx="280" formatCode="dd/mm/yy;@">
                  <c:v>43599</c:v>
                </c:pt>
                <c:pt idx="281" formatCode="dd/mm/yy;@">
                  <c:v>43599</c:v>
                </c:pt>
                <c:pt idx="282" formatCode="dd/mm/yy;@">
                  <c:v>43601</c:v>
                </c:pt>
                <c:pt idx="283" formatCode="dd/mm/yy;@">
                  <c:v>43601</c:v>
                </c:pt>
                <c:pt idx="284" formatCode="dd/mm/yy;@">
                  <c:v>43602</c:v>
                </c:pt>
                <c:pt idx="285" formatCode="dd/mm/yy;@">
                  <c:v>43602</c:v>
                </c:pt>
                <c:pt idx="286" formatCode="dd/mm/yy;@">
                  <c:v>43607</c:v>
                </c:pt>
                <c:pt idx="287" formatCode="dd/mm/yy;@">
                  <c:v>43607</c:v>
                </c:pt>
                <c:pt idx="288" formatCode="dd/mm/yy;@">
                  <c:v>43612</c:v>
                </c:pt>
                <c:pt idx="289" formatCode="dd/mm/yy;@">
                  <c:v>43612</c:v>
                </c:pt>
                <c:pt idx="290" formatCode="dd/mm/yy;@">
                  <c:v>43613</c:v>
                </c:pt>
                <c:pt idx="291" formatCode="dd/mm/yy;@">
                  <c:v>43613</c:v>
                </c:pt>
                <c:pt idx="292" formatCode="dd/mm/yy;@">
                  <c:v>43615</c:v>
                </c:pt>
                <c:pt idx="293" formatCode="dd/mm/yy;@">
                  <c:v>43615</c:v>
                </c:pt>
                <c:pt idx="294" formatCode="dd/mm/yy;@">
                  <c:v>43621</c:v>
                </c:pt>
                <c:pt idx="295" formatCode="dd/mm/yy;@">
                  <c:v>43621</c:v>
                </c:pt>
                <c:pt idx="296" formatCode="dd/mm/yy;@">
                  <c:v>43626</c:v>
                </c:pt>
                <c:pt idx="297" formatCode="dd/mm/yy;@">
                  <c:v>43626</c:v>
                </c:pt>
                <c:pt idx="298" formatCode="dd/mm/yy;@">
                  <c:v>43628</c:v>
                </c:pt>
                <c:pt idx="299" formatCode="dd/mm/yy;@">
                  <c:v>43628</c:v>
                </c:pt>
                <c:pt idx="300" formatCode="dd/mm/yy;@">
                  <c:v>43633</c:v>
                </c:pt>
                <c:pt idx="301" formatCode="dd/mm/yy;@">
                  <c:v>43633</c:v>
                </c:pt>
                <c:pt idx="302" formatCode="dd/mm/yy;@">
                  <c:v>43634</c:v>
                </c:pt>
                <c:pt idx="303" formatCode="dd/mm/yy;@">
                  <c:v>43634</c:v>
                </c:pt>
                <c:pt idx="304" formatCode="dd/mm/yy;@">
                  <c:v>43640</c:v>
                </c:pt>
                <c:pt idx="305" formatCode="dd/mm/yy;@">
                  <c:v>43640</c:v>
                </c:pt>
                <c:pt idx="306" formatCode="dd/mm/yy;@">
                  <c:v>43641</c:v>
                </c:pt>
                <c:pt idx="307" formatCode="dd/mm/yy;@">
                  <c:v>43641</c:v>
                </c:pt>
                <c:pt idx="308" formatCode="dd/mm/yy;@">
                  <c:v>43647</c:v>
                </c:pt>
                <c:pt idx="309" formatCode="dd/mm/yy;@">
                  <c:v>43647</c:v>
                </c:pt>
                <c:pt idx="310" formatCode="dd/mm/yy;@">
                  <c:v>43648</c:v>
                </c:pt>
                <c:pt idx="311" formatCode="dd/mm/yy;@">
                  <c:v>43648</c:v>
                </c:pt>
                <c:pt idx="312" formatCode="dd/mm/yy;@">
                  <c:v>43650</c:v>
                </c:pt>
                <c:pt idx="313" formatCode="dd/mm/yy;@">
                  <c:v>43650</c:v>
                </c:pt>
                <c:pt idx="314" formatCode="dd/mm/yy;@">
                  <c:v>43668</c:v>
                </c:pt>
                <c:pt idx="315" formatCode="dd/mm/yy;@">
                  <c:v>43668</c:v>
                </c:pt>
                <c:pt idx="316" formatCode="dd/mm/yy;@">
                  <c:v>43671</c:v>
                </c:pt>
                <c:pt idx="317" formatCode="dd/mm/yy;@">
                  <c:v>43671</c:v>
                </c:pt>
                <c:pt idx="318" formatCode="dd/mm/yy;@">
                  <c:v>43675</c:v>
                </c:pt>
                <c:pt idx="319" formatCode="dd/mm/yy;@">
                  <c:v>43675</c:v>
                </c:pt>
                <c:pt idx="320" formatCode="dd/mm/yy;@">
                  <c:v>43676</c:v>
                </c:pt>
                <c:pt idx="321" formatCode="dd/mm/yy;@">
                  <c:v>43676</c:v>
                </c:pt>
                <c:pt idx="322" formatCode="dd/mm/yy;@">
                  <c:v>43678</c:v>
                </c:pt>
                <c:pt idx="323" formatCode="dd/mm/yy;@">
                  <c:v>43678</c:v>
                </c:pt>
                <c:pt idx="324" formatCode="dd/mm/yy;@">
                  <c:v>43691</c:v>
                </c:pt>
                <c:pt idx="325" formatCode="dd/mm/yy;@">
                  <c:v>43691</c:v>
                </c:pt>
                <c:pt idx="326" formatCode="dd/mm/yy;@">
                  <c:v>43692</c:v>
                </c:pt>
                <c:pt idx="327" formatCode="dd/mm/yy;@">
                  <c:v>43692</c:v>
                </c:pt>
                <c:pt idx="328" formatCode="dd/mm/yy;@">
                  <c:v>43696</c:v>
                </c:pt>
                <c:pt idx="329" formatCode="dd/mm/yy;@">
                  <c:v>43696</c:v>
                </c:pt>
                <c:pt idx="330" formatCode="dd/mm/yy;@">
                  <c:v>43698</c:v>
                </c:pt>
                <c:pt idx="331" formatCode="dd/mm/yy;@">
                  <c:v>43698</c:v>
                </c:pt>
                <c:pt idx="332" formatCode="dd/mm/yy;@">
                  <c:v>43704</c:v>
                </c:pt>
                <c:pt idx="333" formatCode="dd/mm/yy;@">
                  <c:v>43704</c:v>
                </c:pt>
                <c:pt idx="334" formatCode="dd/mm/yy;@">
                  <c:v>43712</c:v>
                </c:pt>
                <c:pt idx="335" formatCode="dd/mm/yy;@">
                  <c:v>43712</c:v>
                </c:pt>
                <c:pt idx="336" formatCode="dd/mm/yy;@">
                  <c:v>43713</c:v>
                </c:pt>
                <c:pt idx="337" formatCode="dd/mm/yy;@">
                  <c:v>43713</c:v>
                </c:pt>
                <c:pt idx="338" formatCode="dd/mm/yy;@">
                  <c:v>43717</c:v>
                </c:pt>
                <c:pt idx="339" formatCode="dd/mm/yy;@">
                  <c:v>43717</c:v>
                </c:pt>
                <c:pt idx="340" formatCode="dd/mm/yy;@">
                  <c:v>43718</c:v>
                </c:pt>
                <c:pt idx="341" formatCode="dd/mm/yy;@">
                  <c:v>43718</c:v>
                </c:pt>
                <c:pt idx="342" formatCode="dd/mm/yy;@">
                  <c:v>43720</c:v>
                </c:pt>
                <c:pt idx="343" formatCode="dd/mm/yy;@">
                  <c:v>43720</c:v>
                </c:pt>
                <c:pt idx="344" formatCode="dd/mm/yy;@">
                  <c:v>43727</c:v>
                </c:pt>
                <c:pt idx="345" formatCode="dd/mm/yy;@">
                  <c:v>43727</c:v>
                </c:pt>
                <c:pt idx="346" formatCode="dd/mm/yy;@">
                  <c:v>43731</c:v>
                </c:pt>
                <c:pt idx="347" formatCode="dd/mm/yy;@">
                  <c:v>43731</c:v>
                </c:pt>
                <c:pt idx="348" formatCode="dd/mm/yy;@">
                  <c:v>43741</c:v>
                </c:pt>
                <c:pt idx="349" formatCode="dd/mm/yy;@">
                  <c:v>43741</c:v>
                </c:pt>
                <c:pt idx="350" formatCode="dd/mm/yy;@">
                  <c:v>43742</c:v>
                </c:pt>
                <c:pt idx="351" formatCode="dd/mm/yy;@">
                  <c:v>43742</c:v>
                </c:pt>
                <c:pt idx="352" formatCode="dd/mm/yy;@">
                  <c:v>43745</c:v>
                </c:pt>
                <c:pt idx="353" formatCode="dd/mm/yy;@">
                  <c:v>43745</c:v>
                </c:pt>
                <c:pt idx="354" formatCode="dd/mm/yy;@">
                  <c:v>43748</c:v>
                </c:pt>
                <c:pt idx="355" formatCode="dd/mm/yy;@">
                  <c:v>43748</c:v>
                </c:pt>
                <c:pt idx="356" formatCode="dd/mm/yy;@">
                  <c:v>43752</c:v>
                </c:pt>
                <c:pt idx="357" formatCode="dd/mm/yy;@">
                  <c:v>43752</c:v>
                </c:pt>
                <c:pt idx="358" formatCode="dd/mm/yy;@">
                  <c:v>43754</c:v>
                </c:pt>
                <c:pt idx="359" formatCode="dd/mm/yy;@">
                  <c:v>43754</c:v>
                </c:pt>
                <c:pt idx="360" formatCode="dd/mm/yy;@">
                  <c:v>43755</c:v>
                </c:pt>
                <c:pt idx="361" formatCode="dd/mm/yy;@">
                  <c:v>43755</c:v>
                </c:pt>
                <c:pt idx="362" formatCode="dd/mm/yy;@">
                  <c:v>43759</c:v>
                </c:pt>
                <c:pt idx="363" formatCode="dd/mm/yy;@">
                  <c:v>43759</c:v>
                </c:pt>
                <c:pt idx="364" formatCode="dd/mm/yy;@">
                  <c:v>43761</c:v>
                </c:pt>
                <c:pt idx="365" formatCode="dd/mm/yy;@">
                  <c:v>43761</c:v>
                </c:pt>
                <c:pt idx="366" formatCode="dd/mm/yy;@">
                  <c:v>43766</c:v>
                </c:pt>
                <c:pt idx="367" formatCode="dd/mm/yy;@">
                  <c:v>43766</c:v>
                </c:pt>
                <c:pt idx="368" formatCode="dd/mm/yy;@">
                  <c:v>43767</c:v>
                </c:pt>
                <c:pt idx="369" formatCode="dd/mm/yy;@">
                  <c:v>43767</c:v>
                </c:pt>
                <c:pt idx="370" formatCode="dd/mm/yy;@">
                  <c:v>43772</c:v>
                </c:pt>
                <c:pt idx="371" formatCode="dd/mm/yy;@">
                  <c:v>43772</c:v>
                </c:pt>
                <c:pt idx="372" formatCode="dd/mm/yy;@">
                  <c:v>43776</c:v>
                </c:pt>
                <c:pt idx="373" formatCode="dd/mm/yy;@">
                  <c:v>43784</c:v>
                </c:pt>
                <c:pt idx="374" formatCode="dd/mm/yy;@">
                  <c:v>43784</c:v>
                </c:pt>
                <c:pt idx="375" formatCode="dd/mm/yy;@">
                  <c:v>43788</c:v>
                </c:pt>
                <c:pt idx="376" formatCode="dd/mm/yy;@">
                  <c:v>43788</c:v>
                </c:pt>
                <c:pt idx="377" formatCode="dd/mm/yy;@">
                  <c:v>43790</c:v>
                </c:pt>
                <c:pt idx="378" formatCode="dd/mm/yy;@">
                  <c:v>43790</c:v>
                </c:pt>
                <c:pt idx="379" formatCode="dd/mm/yy;@">
                  <c:v>43796</c:v>
                </c:pt>
                <c:pt idx="380" formatCode="dd/mm/yy;@">
                  <c:v>43796</c:v>
                </c:pt>
                <c:pt idx="381" formatCode="dd/mm/yy;@">
                  <c:v>43797</c:v>
                </c:pt>
                <c:pt idx="382" formatCode="dd/mm/yy;@">
                  <c:v>43797</c:v>
                </c:pt>
                <c:pt idx="383" formatCode="dd/mm/yy;@">
                  <c:v>43801</c:v>
                </c:pt>
                <c:pt idx="384" formatCode="dd/mm/yy;@">
                  <c:v>43801</c:v>
                </c:pt>
                <c:pt idx="385" formatCode="dd/mm/yy;@">
                  <c:v>43809</c:v>
                </c:pt>
                <c:pt idx="386" formatCode="dd/mm/yy;@">
                  <c:v>43809</c:v>
                </c:pt>
                <c:pt idx="387" formatCode="dd/mm/yy;@">
                  <c:v>43816</c:v>
                </c:pt>
                <c:pt idx="388" formatCode="dd/mm/yy;@">
                  <c:v>43816</c:v>
                </c:pt>
                <c:pt idx="389" formatCode="dd/mm/yy;@">
                  <c:v>43822</c:v>
                </c:pt>
                <c:pt idx="390" formatCode="dd/mm/yy;@">
                  <c:v>43822</c:v>
                </c:pt>
                <c:pt idx="391" formatCode="dd/mm/yy;@">
                  <c:v>43825</c:v>
                </c:pt>
                <c:pt idx="392" formatCode="dd/mm/yy;@">
                  <c:v>43825</c:v>
                </c:pt>
              </c:numCache>
            </c:numRef>
          </c:cat>
          <c:val>
            <c:numRef>
              <c:f>'NG-LAFN-03 (29046)'!$P$3:$P$395</c:f>
              <c:numCache>
                <c:formatCode>General</c:formatCode>
                <c:ptCount val="393"/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2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2042256"/>
        <c:axId val="-1622046064"/>
      </c:lineChart>
      <c:catAx>
        <c:axId val="-1622042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22046064"/>
        <c:crossesAt val="0"/>
        <c:auto val="0"/>
        <c:lblAlgn val="ctr"/>
        <c:lblOffset val="100"/>
        <c:tickLblSkip val="1"/>
        <c:noMultiLvlLbl val="0"/>
      </c:catAx>
      <c:valAx>
        <c:axId val="-1622046064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88903906624868523"/>
              <c:y val="0.883520977709396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22042256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5286126410143048"/>
          <c:y val="0.33289490820883777"/>
          <c:w val="0.14713870443166771"/>
          <c:h val="0.247878518735360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38D-45EA-BC85-BEC90BEA9A17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2041168"/>
        <c:axId val="-1622040624"/>
      </c:lineChart>
      <c:catAx>
        <c:axId val="-1622041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040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2040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041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100-4F3C-BCF8-4C332CB2A311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100-4F3C-BCF8-4C332CB2A311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100-4F3C-BCF8-4C332CB2A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22039536"/>
        <c:axId val="-1622049872"/>
      </c:scatterChart>
      <c:valAx>
        <c:axId val="-1622039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049872"/>
        <c:crosses val="autoZero"/>
        <c:crossBetween val="midCat"/>
      </c:valAx>
      <c:valAx>
        <c:axId val="-1622049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03953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F7-45C6-B670-7C082374E244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2037904"/>
        <c:axId val="-1622049328"/>
      </c:lineChart>
      <c:catAx>
        <c:axId val="-1622037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049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2049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22037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FA-4CAF-8A80-FDBE94E70101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2048784"/>
        <c:axId val="-1622047696"/>
      </c:lineChart>
      <c:catAx>
        <c:axId val="-1622048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047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2047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0487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85B-4974-8C12-FA172A783371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2045520"/>
        <c:axId val="-1622044432"/>
      </c:lineChart>
      <c:catAx>
        <c:axId val="-1622045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044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2044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2045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559-4C94-8618-688977F3E705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3573984"/>
        <c:axId val="-1663564736"/>
      </c:lineChart>
      <c:catAx>
        <c:axId val="-166357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63564736"/>
        <c:crosses val="autoZero"/>
        <c:auto val="1"/>
        <c:lblAlgn val="ctr"/>
        <c:lblOffset val="100"/>
        <c:tickMarkSkip val="1"/>
        <c:noMultiLvlLbl val="0"/>
      </c:catAx>
      <c:valAx>
        <c:axId val="-1663564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739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4A-4DCE-9548-094D591C8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3571808"/>
        <c:axId val="-1663580512"/>
      </c:lineChart>
      <c:catAx>
        <c:axId val="-1663571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80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63580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718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B3-43B2-AA96-AC99CD420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3573440"/>
        <c:axId val="-1663563104"/>
      </c:lineChart>
      <c:catAx>
        <c:axId val="-1663573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63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63563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63573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9FD-434F-98BF-1755443CB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3579424"/>
        <c:axId val="-1663553856"/>
      </c:lineChart>
      <c:catAx>
        <c:axId val="-1663579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53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63553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794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79F-4C53-A507-0C954AF75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3570720"/>
        <c:axId val="-1663575072"/>
      </c:lineChart>
      <c:catAx>
        <c:axId val="-166357072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63575072"/>
        <c:crosses val="autoZero"/>
        <c:auto val="1"/>
        <c:lblAlgn val="ctr"/>
        <c:lblOffset val="100"/>
        <c:tickMarkSkip val="1"/>
        <c:noMultiLvlLbl val="0"/>
      </c:catAx>
      <c:valAx>
        <c:axId val="-1663575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70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149-4820-8CA8-521FC47C4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3574528"/>
        <c:axId val="-1663562016"/>
      </c:lineChart>
      <c:catAx>
        <c:axId val="-1663574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62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63562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745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F87-4524-9A9F-142909DD4DC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F87-4524-9A9F-142909DD4DC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F87-4524-9A9F-142909DD4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3556032"/>
        <c:axId val="-1663552768"/>
      </c:lineChart>
      <c:catAx>
        <c:axId val="-1663556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52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63552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560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BF9-4713-9FD2-637FD9166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3553312"/>
        <c:axId val="-1663555488"/>
      </c:lineChart>
      <c:catAx>
        <c:axId val="-1663553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55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63555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63553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732-47A1-8A27-4D0DCF4C6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3557664"/>
        <c:axId val="-1663571264"/>
      </c:lineChart>
      <c:catAx>
        <c:axId val="-1663557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71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63571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576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63D-4C42-ACA8-57BA8F6D9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3561472"/>
        <c:axId val="-1663554944"/>
      </c:lineChart>
      <c:catAx>
        <c:axId val="-166356147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63554944"/>
        <c:crosses val="autoZero"/>
        <c:auto val="1"/>
        <c:lblAlgn val="ctr"/>
        <c:lblOffset val="100"/>
        <c:tickMarkSkip val="1"/>
        <c:noMultiLvlLbl val="0"/>
      </c:catAx>
      <c:valAx>
        <c:axId val="-1663554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614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7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4B-4E62-B55C-7301B5603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3565280"/>
        <c:axId val="-1663570176"/>
      </c:lineChart>
      <c:catAx>
        <c:axId val="-1663565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70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63570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65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 orientation="landscape"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D6E-47F6-AB00-B41F139C955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D6E-47F6-AB00-B41F139C955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D6E-47F6-AB00-B41F139C9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3562560"/>
        <c:axId val="-1663557120"/>
      </c:lineChart>
      <c:catAx>
        <c:axId val="-1663562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57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63557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625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7AC-46D5-B06B-14D22D29A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3558208"/>
        <c:axId val="-1663572896"/>
      </c:lineChart>
      <c:catAx>
        <c:axId val="-1663558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72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63572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63558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9E-406B-900F-A1A2715F2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3569088"/>
        <c:axId val="-1663564192"/>
      </c:lineChart>
      <c:catAx>
        <c:axId val="-1663569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64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63564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690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F2E-454E-BF6C-D54C1B600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3552224"/>
        <c:axId val="-1663572352"/>
      </c:lineChart>
      <c:catAx>
        <c:axId val="-166355222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63572352"/>
        <c:crosses val="autoZero"/>
        <c:auto val="1"/>
        <c:lblAlgn val="ctr"/>
        <c:lblOffset val="100"/>
        <c:tickMarkSkip val="1"/>
        <c:noMultiLvlLbl val="0"/>
      </c:catAx>
      <c:valAx>
        <c:axId val="-1663572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522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2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16D-4304-AB3A-4B5C118DC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3569632"/>
        <c:axId val="-1663559296"/>
      </c:lineChart>
      <c:catAx>
        <c:axId val="-1663569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59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63559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69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F95-4D15-88D9-B66B720E0D0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F95-4D15-88D9-B66B720E0D0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F95-4D15-88D9-B66B720E0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3576160"/>
        <c:axId val="-1663560928"/>
      </c:lineChart>
      <c:catAx>
        <c:axId val="-1663576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60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63560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761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282-494E-822B-624BB849C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3568544"/>
        <c:axId val="-1663568000"/>
      </c:lineChart>
      <c:catAx>
        <c:axId val="-1663568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68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63568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685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36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9F5-4D34-A4CB-1A9E8ABA3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3567456"/>
        <c:axId val="-1663556576"/>
      </c:lineChart>
      <c:catAx>
        <c:axId val="-1663567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56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63556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674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411-4BDA-A112-23001CBDBD0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411-4BDA-A112-23001CBDBD0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411-4BDA-A112-23001CBDB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3566912"/>
        <c:axId val="-1663566368"/>
      </c:lineChart>
      <c:catAx>
        <c:axId val="-1663566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66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63566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669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328-475A-85A5-E86B1BCEA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3565824"/>
        <c:axId val="-1663560384"/>
      </c:lineChart>
      <c:catAx>
        <c:axId val="-1663565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60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63560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65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E-2"/>
          <c:y val="0"/>
          <c:w val="0.8240131578947366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B43-4D37-99E2-38ED107FD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3559840"/>
        <c:axId val="-1663563648"/>
      </c:lineChart>
      <c:catAx>
        <c:axId val="-1663559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63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63563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59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38D-4617-B0E7-49A0E904403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38D-4617-B0E7-49A0E904403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38D-4617-B0E7-49A0E9044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3558752"/>
        <c:axId val="-1663554400"/>
      </c:lineChart>
      <c:catAx>
        <c:axId val="-1663558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54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63554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587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8B-4384-9A33-347E53A29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3551680"/>
        <c:axId val="-1663582144"/>
      </c:lineChart>
      <c:catAx>
        <c:axId val="-1663551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82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63582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516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0.5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2206384788036027"/>
          <c:y val="2.02208606877072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458945008299813E-2"/>
          <c:y val="0.12863174067271971"/>
          <c:w val="0.82530303483927625"/>
          <c:h val="0.73160872779230313"/>
        </c:manualLayout>
      </c:layout>
      <c:barChart>
        <c:barDir val="col"/>
        <c:grouping val="clustered"/>
        <c:varyColors val="0"/>
        <c:ser>
          <c:idx val="3"/>
          <c:order val="4"/>
          <c:tx>
            <c:strRef>
              <c:f>'NG-LAFN-04 (29050)'!$Q$2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cat>
            <c:multiLvlStrRef>
              <c:f>'NG-LAFN-04 (29050)'!#REF!</c:f>
            </c:multiLvlStrRef>
          </c:cat>
          <c:val>
            <c:numRef>
              <c:f>'NG-LAFN-04 (29050)'!$Q$3:$Q$262</c:f>
              <c:numCache>
                <c:formatCode>General</c:formatCode>
                <c:ptCount val="260"/>
                <c:pt idx="123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63583776"/>
        <c:axId val="-1663583232"/>
        <c:extLst/>
      </c:barChart>
      <c:lineChart>
        <c:grouping val="standard"/>
        <c:varyColors val="0"/>
        <c:ser>
          <c:idx val="0"/>
          <c:order val="0"/>
          <c:tx>
            <c:strRef>
              <c:f>'NG-LAFN-04 (29050)'!$H$2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82"/>
              <c:layout>
                <c:manualLayout>
                  <c:x val="1.4652934290473232E-3"/>
                  <c:y val="-3.72154144097563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rgbClr val="FFFF00">
                          <a:alpha val="0"/>
                        </a:srgb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'NG-LAFN-04 (29050)'!$L$3:$L$262</c:f>
              <c:numCache>
                <c:formatCode>m/d/yyyy</c:formatCode>
                <c:ptCount val="260"/>
                <c:pt idx="0">
                  <c:v>43110</c:v>
                </c:pt>
                <c:pt idx="1">
                  <c:v>43110</c:v>
                </c:pt>
                <c:pt idx="2">
                  <c:v>43112</c:v>
                </c:pt>
                <c:pt idx="3">
                  <c:v>43112</c:v>
                </c:pt>
                <c:pt idx="4">
                  <c:v>43117</c:v>
                </c:pt>
                <c:pt idx="5">
                  <c:v>43117</c:v>
                </c:pt>
                <c:pt idx="6">
                  <c:v>43119</c:v>
                </c:pt>
                <c:pt idx="7">
                  <c:v>43119</c:v>
                </c:pt>
                <c:pt idx="8">
                  <c:v>43120</c:v>
                </c:pt>
                <c:pt idx="9">
                  <c:v>43120</c:v>
                </c:pt>
                <c:pt idx="10">
                  <c:v>43122</c:v>
                </c:pt>
                <c:pt idx="11">
                  <c:v>43122</c:v>
                </c:pt>
                <c:pt idx="12">
                  <c:v>43126</c:v>
                </c:pt>
                <c:pt idx="13">
                  <c:v>43126</c:v>
                </c:pt>
                <c:pt idx="14">
                  <c:v>43130</c:v>
                </c:pt>
                <c:pt idx="15">
                  <c:v>43130</c:v>
                </c:pt>
                <c:pt idx="16">
                  <c:v>43131</c:v>
                </c:pt>
                <c:pt idx="17">
                  <c:v>43131</c:v>
                </c:pt>
                <c:pt idx="18">
                  <c:v>43140</c:v>
                </c:pt>
                <c:pt idx="19">
                  <c:v>43140</c:v>
                </c:pt>
                <c:pt idx="20">
                  <c:v>43156</c:v>
                </c:pt>
                <c:pt idx="21">
                  <c:v>43156</c:v>
                </c:pt>
                <c:pt idx="22">
                  <c:v>43157</c:v>
                </c:pt>
                <c:pt idx="23">
                  <c:v>43157</c:v>
                </c:pt>
                <c:pt idx="24">
                  <c:v>43159</c:v>
                </c:pt>
                <c:pt idx="25">
                  <c:v>43159</c:v>
                </c:pt>
                <c:pt idx="26">
                  <c:v>43167</c:v>
                </c:pt>
                <c:pt idx="27">
                  <c:v>43167</c:v>
                </c:pt>
                <c:pt idx="28">
                  <c:v>43172</c:v>
                </c:pt>
                <c:pt idx="29">
                  <c:v>43172</c:v>
                </c:pt>
                <c:pt idx="30">
                  <c:v>43175</c:v>
                </c:pt>
                <c:pt idx="31">
                  <c:v>43175</c:v>
                </c:pt>
                <c:pt idx="32">
                  <c:v>43180</c:v>
                </c:pt>
                <c:pt idx="33">
                  <c:v>43180</c:v>
                </c:pt>
                <c:pt idx="34">
                  <c:v>43182</c:v>
                </c:pt>
                <c:pt idx="35">
                  <c:v>43182</c:v>
                </c:pt>
                <c:pt idx="36">
                  <c:v>43187</c:v>
                </c:pt>
                <c:pt idx="37">
                  <c:v>43187</c:v>
                </c:pt>
                <c:pt idx="38">
                  <c:v>43194</c:v>
                </c:pt>
                <c:pt idx="39">
                  <c:v>43194</c:v>
                </c:pt>
                <c:pt idx="40">
                  <c:v>43200</c:v>
                </c:pt>
                <c:pt idx="41">
                  <c:v>43200</c:v>
                </c:pt>
                <c:pt idx="42">
                  <c:v>43201</c:v>
                </c:pt>
                <c:pt idx="43">
                  <c:v>43201</c:v>
                </c:pt>
                <c:pt idx="44">
                  <c:v>43208</c:v>
                </c:pt>
                <c:pt idx="45">
                  <c:v>43208</c:v>
                </c:pt>
                <c:pt idx="46">
                  <c:v>43224</c:v>
                </c:pt>
                <c:pt idx="47">
                  <c:v>43224</c:v>
                </c:pt>
                <c:pt idx="48">
                  <c:v>43252</c:v>
                </c:pt>
                <c:pt idx="49">
                  <c:v>43252</c:v>
                </c:pt>
                <c:pt idx="50">
                  <c:v>43257</c:v>
                </c:pt>
                <c:pt idx="51">
                  <c:v>43257</c:v>
                </c:pt>
                <c:pt idx="52">
                  <c:v>43259</c:v>
                </c:pt>
                <c:pt idx="53">
                  <c:v>43259</c:v>
                </c:pt>
                <c:pt idx="54">
                  <c:v>43260</c:v>
                </c:pt>
                <c:pt idx="55">
                  <c:v>43260</c:v>
                </c:pt>
                <c:pt idx="56">
                  <c:v>43267</c:v>
                </c:pt>
                <c:pt idx="57">
                  <c:v>43267</c:v>
                </c:pt>
                <c:pt idx="58">
                  <c:v>43272</c:v>
                </c:pt>
                <c:pt idx="59">
                  <c:v>43272</c:v>
                </c:pt>
                <c:pt idx="60">
                  <c:v>43273</c:v>
                </c:pt>
                <c:pt idx="61">
                  <c:v>43273</c:v>
                </c:pt>
                <c:pt idx="62">
                  <c:v>43284</c:v>
                </c:pt>
                <c:pt idx="63">
                  <c:v>43284</c:v>
                </c:pt>
                <c:pt idx="64">
                  <c:v>43285</c:v>
                </c:pt>
                <c:pt idx="65">
                  <c:v>43285</c:v>
                </c:pt>
                <c:pt idx="66">
                  <c:v>43291</c:v>
                </c:pt>
                <c:pt idx="67">
                  <c:v>43291</c:v>
                </c:pt>
                <c:pt idx="68">
                  <c:v>43298</c:v>
                </c:pt>
                <c:pt idx="69">
                  <c:v>43298</c:v>
                </c:pt>
                <c:pt idx="70">
                  <c:v>43299</c:v>
                </c:pt>
                <c:pt idx="71">
                  <c:v>43299</c:v>
                </c:pt>
                <c:pt idx="72">
                  <c:v>43305</c:v>
                </c:pt>
                <c:pt idx="73">
                  <c:v>43305</c:v>
                </c:pt>
                <c:pt idx="74">
                  <c:v>43320</c:v>
                </c:pt>
                <c:pt idx="75">
                  <c:v>43320</c:v>
                </c:pt>
                <c:pt idx="76">
                  <c:v>43325</c:v>
                </c:pt>
                <c:pt idx="77">
                  <c:v>43325</c:v>
                </c:pt>
                <c:pt idx="78">
                  <c:v>43327</c:v>
                </c:pt>
                <c:pt idx="79">
                  <c:v>43327</c:v>
                </c:pt>
                <c:pt idx="80">
                  <c:v>43328</c:v>
                </c:pt>
                <c:pt idx="81">
                  <c:v>43328</c:v>
                </c:pt>
                <c:pt idx="82">
                  <c:v>43329</c:v>
                </c:pt>
                <c:pt idx="83">
                  <c:v>43329</c:v>
                </c:pt>
                <c:pt idx="84">
                  <c:v>43382</c:v>
                </c:pt>
                <c:pt idx="85">
                  <c:v>43382</c:v>
                </c:pt>
                <c:pt idx="86">
                  <c:v>43384</c:v>
                </c:pt>
                <c:pt idx="87">
                  <c:v>43384</c:v>
                </c:pt>
                <c:pt idx="88">
                  <c:v>43386</c:v>
                </c:pt>
                <c:pt idx="89">
                  <c:v>43386</c:v>
                </c:pt>
                <c:pt idx="90">
                  <c:v>43390</c:v>
                </c:pt>
                <c:pt idx="91">
                  <c:v>43390</c:v>
                </c:pt>
                <c:pt idx="92">
                  <c:v>43391</c:v>
                </c:pt>
                <c:pt idx="93">
                  <c:v>43391</c:v>
                </c:pt>
                <c:pt idx="94">
                  <c:v>43392</c:v>
                </c:pt>
                <c:pt idx="95">
                  <c:v>43392</c:v>
                </c:pt>
                <c:pt idx="96">
                  <c:v>43393</c:v>
                </c:pt>
                <c:pt idx="97">
                  <c:v>43393</c:v>
                </c:pt>
                <c:pt idx="98">
                  <c:v>43396</c:v>
                </c:pt>
                <c:pt idx="99">
                  <c:v>43396</c:v>
                </c:pt>
                <c:pt idx="100">
                  <c:v>43399</c:v>
                </c:pt>
                <c:pt idx="101">
                  <c:v>43399</c:v>
                </c:pt>
                <c:pt idx="102">
                  <c:v>43404</c:v>
                </c:pt>
                <c:pt idx="103">
                  <c:v>43404</c:v>
                </c:pt>
                <c:pt idx="104">
                  <c:v>43410</c:v>
                </c:pt>
                <c:pt idx="105">
                  <c:v>43410</c:v>
                </c:pt>
                <c:pt idx="106">
                  <c:v>43421</c:v>
                </c:pt>
                <c:pt idx="107">
                  <c:v>43421</c:v>
                </c:pt>
                <c:pt idx="108">
                  <c:v>43432</c:v>
                </c:pt>
                <c:pt idx="109">
                  <c:v>43432</c:v>
                </c:pt>
                <c:pt idx="110">
                  <c:v>43434</c:v>
                </c:pt>
                <c:pt idx="111">
                  <c:v>43434</c:v>
                </c:pt>
                <c:pt idx="112">
                  <c:v>43448</c:v>
                </c:pt>
                <c:pt idx="113">
                  <c:v>43448</c:v>
                </c:pt>
                <c:pt idx="114">
                  <c:v>43453</c:v>
                </c:pt>
                <c:pt idx="115">
                  <c:v>43453</c:v>
                </c:pt>
                <c:pt idx="116">
                  <c:v>43455</c:v>
                </c:pt>
                <c:pt idx="117">
                  <c:v>43456</c:v>
                </c:pt>
                <c:pt idx="118">
                  <c:v>43459</c:v>
                </c:pt>
                <c:pt idx="119">
                  <c:v>43459</c:v>
                </c:pt>
                <c:pt idx="120">
                  <c:v>43462</c:v>
                </c:pt>
                <c:pt idx="121">
                  <c:v>43462</c:v>
                </c:pt>
                <c:pt idx="122">
                  <c:v>43465</c:v>
                </c:pt>
                <c:pt idx="123">
                  <c:v>43465</c:v>
                </c:pt>
                <c:pt idx="124" formatCode="dd/mm/yy;@">
                  <c:v>43469</c:v>
                </c:pt>
                <c:pt idx="125" formatCode="dd/mm/yy;@">
                  <c:v>43469</c:v>
                </c:pt>
                <c:pt idx="126" formatCode="dd/mm/yy;@">
                  <c:v>43481</c:v>
                </c:pt>
                <c:pt idx="127" formatCode="dd/mm/yy;@">
                  <c:v>43481</c:v>
                </c:pt>
                <c:pt idx="128" formatCode="dd/mm/yy;@">
                  <c:v>43483</c:v>
                </c:pt>
                <c:pt idx="129" formatCode="dd/mm/yy;@">
                  <c:v>43483</c:v>
                </c:pt>
                <c:pt idx="130" formatCode="dd/mm/yy;@">
                  <c:v>43490</c:v>
                </c:pt>
                <c:pt idx="131" formatCode="dd/mm/yy;@">
                  <c:v>43490</c:v>
                </c:pt>
                <c:pt idx="132" formatCode="dd/mm/yy;@">
                  <c:v>43495</c:v>
                </c:pt>
                <c:pt idx="133" formatCode="dd/mm/yy;@">
                  <c:v>43495</c:v>
                </c:pt>
                <c:pt idx="134" formatCode="dd/mm/yy;@">
                  <c:v>43496</c:v>
                </c:pt>
                <c:pt idx="135" formatCode="dd/mm/yy;@">
                  <c:v>43496</c:v>
                </c:pt>
                <c:pt idx="136" formatCode="dd/mm/yy;@">
                  <c:v>43505</c:v>
                </c:pt>
                <c:pt idx="137" formatCode="dd/mm/yy;@">
                  <c:v>43505</c:v>
                </c:pt>
                <c:pt idx="138" formatCode="dd/mm/yy;@">
                  <c:v>43511</c:v>
                </c:pt>
                <c:pt idx="139" formatCode="dd/mm/yy;@">
                  <c:v>43511</c:v>
                </c:pt>
                <c:pt idx="140" formatCode="dd/mm/yy;@">
                  <c:v>43512</c:v>
                </c:pt>
                <c:pt idx="141" formatCode="dd/mm/yy;@">
                  <c:v>43512</c:v>
                </c:pt>
                <c:pt idx="142" formatCode="dd/mm/yy;@">
                  <c:v>43516</c:v>
                </c:pt>
                <c:pt idx="143" formatCode="dd/mm/yy;@">
                  <c:v>43516</c:v>
                </c:pt>
                <c:pt idx="144" formatCode="dd/mm/yy;@">
                  <c:v>43524</c:v>
                </c:pt>
                <c:pt idx="145" formatCode="dd/mm/yy;@">
                  <c:v>43524</c:v>
                </c:pt>
                <c:pt idx="146" formatCode="dd/mm/yy;@">
                  <c:v>43525</c:v>
                </c:pt>
                <c:pt idx="147" formatCode="dd/mm/yy;@">
                  <c:v>43525</c:v>
                </c:pt>
                <c:pt idx="148" formatCode="dd/mm/yy;@">
                  <c:v>43530</c:v>
                </c:pt>
                <c:pt idx="149" formatCode="dd/mm/yy;@">
                  <c:v>43530</c:v>
                </c:pt>
                <c:pt idx="150" formatCode="dd/mm/yy;@">
                  <c:v>43532</c:v>
                </c:pt>
                <c:pt idx="151" formatCode="dd/mm/yy;@">
                  <c:v>43532</c:v>
                </c:pt>
                <c:pt idx="152" formatCode="dd/mm/yy;@">
                  <c:v>43537</c:v>
                </c:pt>
                <c:pt idx="153" formatCode="dd/mm/yy;@">
                  <c:v>43537</c:v>
                </c:pt>
                <c:pt idx="154" formatCode="dd/mm/yy;@">
                  <c:v>43539</c:v>
                </c:pt>
                <c:pt idx="155" formatCode="dd/mm/yy;@">
                  <c:v>43539</c:v>
                </c:pt>
                <c:pt idx="156" formatCode="dd/mm/yy;@">
                  <c:v>43567</c:v>
                </c:pt>
                <c:pt idx="157" formatCode="dd/mm/yy;@">
                  <c:v>43567</c:v>
                </c:pt>
                <c:pt idx="158" formatCode="dd/mm/yy;@">
                  <c:v>43574</c:v>
                </c:pt>
                <c:pt idx="159" formatCode="dd/mm/yy;@">
                  <c:v>43574</c:v>
                </c:pt>
                <c:pt idx="160" formatCode="dd/mm/yy;@">
                  <c:v>43579</c:v>
                </c:pt>
                <c:pt idx="161" formatCode="dd/mm/yy;@">
                  <c:v>43579</c:v>
                </c:pt>
                <c:pt idx="162" formatCode="dd/mm/yy;@">
                  <c:v>43581</c:v>
                </c:pt>
                <c:pt idx="163" formatCode="dd/mm/yy;@">
                  <c:v>43581</c:v>
                </c:pt>
                <c:pt idx="164" formatCode="dd/mm/yy;@">
                  <c:v>43582</c:v>
                </c:pt>
                <c:pt idx="165" formatCode="dd/mm/yy;@">
                  <c:v>43582</c:v>
                </c:pt>
                <c:pt idx="166" formatCode="dd/mm/yy;@">
                  <c:v>43583</c:v>
                </c:pt>
                <c:pt idx="167" formatCode="dd/mm/yy;@">
                  <c:v>43583</c:v>
                </c:pt>
                <c:pt idx="168" formatCode="dd/mm/yy;@">
                  <c:v>43585</c:v>
                </c:pt>
                <c:pt idx="169" formatCode="dd/mm/yy;@">
                  <c:v>43585</c:v>
                </c:pt>
                <c:pt idx="170" formatCode="dd/mm/yy;@">
                  <c:v>43589</c:v>
                </c:pt>
                <c:pt idx="171" formatCode="dd/mm/yy;@">
                  <c:v>43589</c:v>
                </c:pt>
                <c:pt idx="172" formatCode="dd/mm/yy;@">
                  <c:v>43600</c:v>
                </c:pt>
                <c:pt idx="173" formatCode="dd/mm/yy;@">
                  <c:v>43600</c:v>
                </c:pt>
                <c:pt idx="174" formatCode="dd/mm/yy;@">
                  <c:v>43608</c:v>
                </c:pt>
                <c:pt idx="175" formatCode="dd/mm/yy;@">
                  <c:v>43608</c:v>
                </c:pt>
                <c:pt idx="176" formatCode="dd/mm/yy;@">
                  <c:v>43609</c:v>
                </c:pt>
                <c:pt idx="177" formatCode="dd/mm/yy;@">
                  <c:v>43609</c:v>
                </c:pt>
                <c:pt idx="178" formatCode="dd/mm/yy;@">
                  <c:v>43614</c:v>
                </c:pt>
                <c:pt idx="179" formatCode="dd/mm/yy;@">
                  <c:v>43614</c:v>
                </c:pt>
                <c:pt idx="180" formatCode="dd/mm/yy;@">
                  <c:v>43616</c:v>
                </c:pt>
                <c:pt idx="181" formatCode="dd/mm/yy;@">
                  <c:v>43616</c:v>
                </c:pt>
                <c:pt idx="182" formatCode="dd/mm/yy;@">
                  <c:v>43622</c:v>
                </c:pt>
                <c:pt idx="183" formatCode="dd/mm/yy;@">
                  <c:v>43622</c:v>
                </c:pt>
                <c:pt idx="184" formatCode="dd/mm/yy;@">
                  <c:v>43623</c:v>
                </c:pt>
                <c:pt idx="185" formatCode="dd/mm/yy;@">
                  <c:v>43623</c:v>
                </c:pt>
                <c:pt idx="186" formatCode="dd/mm/yy;@">
                  <c:v>43629</c:v>
                </c:pt>
                <c:pt idx="187" formatCode="dd/mm/yy;@">
                  <c:v>43629</c:v>
                </c:pt>
                <c:pt idx="188" formatCode="dd/mm/yy;@">
                  <c:v>43649</c:v>
                </c:pt>
                <c:pt idx="189" formatCode="dd/mm/yy;@">
                  <c:v>43649</c:v>
                </c:pt>
                <c:pt idx="190" formatCode="dd/mm/yy;@">
                  <c:v>43651</c:v>
                </c:pt>
                <c:pt idx="191" formatCode="dd/mm/yy;@">
                  <c:v>43651</c:v>
                </c:pt>
                <c:pt idx="192" formatCode="dd/mm/yy;@">
                  <c:v>43663</c:v>
                </c:pt>
                <c:pt idx="193" formatCode="dd/mm/yy;@">
                  <c:v>43663</c:v>
                </c:pt>
                <c:pt idx="194" formatCode="dd/mm/yy;@">
                  <c:v>43705</c:v>
                </c:pt>
                <c:pt idx="195" formatCode="dd/mm/yy;@">
                  <c:v>43705</c:v>
                </c:pt>
                <c:pt idx="196" formatCode="dd/mm/yy;@">
                  <c:v>43711</c:v>
                </c:pt>
                <c:pt idx="197" formatCode="dd/mm/yy;@">
                  <c:v>43711</c:v>
                </c:pt>
                <c:pt idx="198" formatCode="dd/mm/yy;@">
                  <c:v>43719</c:v>
                </c:pt>
                <c:pt idx="199" formatCode="dd/mm/yy;@">
                  <c:v>43719</c:v>
                </c:pt>
                <c:pt idx="200" formatCode="dd/mm/yy;@">
                  <c:v>43725</c:v>
                </c:pt>
                <c:pt idx="201" formatCode="dd/mm/yy;@">
                  <c:v>43725</c:v>
                </c:pt>
                <c:pt idx="202" formatCode="dd/mm/yy;@">
                  <c:v>43726</c:v>
                </c:pt>
                <c:pt idx="203" formatCode="dd/mm/yy;@">
                  <c:v>43726</c:v>
                </c:pt>
                <c:pt idx="204" formatCode="dd/mm/yy;@">
                  <c:v>43728</c:v>
                </c:pt>
                <c:pt idx="205" formatCode="dd/mm/yy;@">
                  <c:v>43728</c:v>
                </c:pt>
                <c:pt idx="206" formatCode="dd/mm/yy;@">
                  <c:v>43743</c:v>
                </c:pt>
                <c:pt idx="207" formatCode="dd/mm/yy;@">
                  <c:v>43743</c:v>
                </c:pt>
                <c:pt idx="208" formatCode="dd/mm/yy;@">
                  <c:v>43746</c:v>
                </c:pt>
                <c:pt idx="209" formatCode="dd/mm/yy;@">
                  <c:v>43746</c:v>
                </c:pt>
                <c:pt idx="210" formatCode="dd/mm/yy;@">
                  <c:v>43747</c:v>
                </c:pt>
                <c:pt idx="211" formatCode="dd/mm/yy;@">
                  <c:v>43747</c:v>
                </c:pt>
                <c:pt idx="212" formatCode="dd/mm/yy;@">
                  <c:v>43750</c:v>
                </c:pt>
                <c:pt idx="213" formatCode="dd/mm/yy;@">
                  <c:v>43750</c:v>
                </c:pt>
                <c:pt idx="214" formatCode="dd/mm/yy;@">
                  <c:v>43753</c:v>
                </c:pt>
                <c:pt idx="215" formatCode="dd/mm/yy;@">
                  <c:v>43753</c:v>
                </c:pt>
                <c:pt idx="216" formatCode="dd/mm/yy;@">
                  <c:v>43756</c:v>
                </c:pt>
                <c:pt idx="217" formatCode="dd/mm/yy;@">
                  <c:v>43756</c:v>
                </c:pt>
                <c:pt idx="218" formatCode="dd/mm/yy;@">
                  <c:v>43760</c:v>
                </c:pt>
                <c:pt idx="219" formatCode="dd/mm/yy;@">
                  <c:v>43760</c:v>
                </c:pt>
                <c:pt idx="220" formatCode="dd/mm/yy;@">
                  <c:v>43768</c:v>
                </c:pt>
                <c:pt idx="221" formatCode="dd/mm/yy;@">
                  <c:v>43768</c:v>
                </c:pt>
                <c:pt idx="222" formatCode="dd/mm/yy;@">
                  <c:v>43770</c:v>
                </c:pt>
                <c:pt idx="223" formatCode="dd/mm/yy;@">
                  <c:v>43770</c:v>
                </c:pt>
                <c:pt idx="224" formatCode="dd/mm/yy;@">
                  <c:v>43771</c:v>
                </c:pt>
                <c:pt idx="225" formatCode="dd/mm/yy;@">
                  <c:v>43771</c:v>
                </c:pt>
                <c:pt idx="226" formatCode="dd/mm/yy;@">
                  <c:v>43771</c:v>
                </c:pt>
                <c:pt idx="227" formatCode="dd/mm/yy;@">
                  <c:v>43771</c:v>
                </c:pt>
                <c:pt idx="228" formatCode="dd/mm/yy;@">
                  <c:v>43773</c:v>
                </c:pt>
                <c:pt idx="229" formatCode="dd/mm/yy;@">
                  <c:v>43773</c:v>
                </c:pt>
                <c:pt idx="230" formatCode="dd/mm/yy;@">
                  <c:v>43785</c:v>
                </c:pt>
                <c:pt idx="231" formatCode="dd/mm/yy;@">
                  <c:v>43785</c:v>
                </c:pt>
                <c:pt idx="232" formatCode="dd/mm/yy;@">
                  <c:v>43787</c:v>
                </c:pt>
                <c:pt idx="233" formatCode="dd/mm/yy;@">
                  <c:v>43787</c:v>
                </c:pt>
                <c:pt idx="234" formatCode="dd/mm/yy;@">
                  <c:v>43789</c:v>
                </c:pt>
                <c:pt idx="235" formatCode="dd/mm/yy;@">
                  <c:v>43789</c:v>
                </c:pt>
                <c:pt idx="236" formatCode="dd/mm/yy;@">
                  <c:v>43794</c:v>
                </c:pt>
                <c:pt idx="237" formatCode="dd/mm/yy;@">
                  <c:v>43794</c:v>
                </c:pt>
                <c:pt idx="238" formatCode="dd/mm/yy;@">
                  <c:v>43795</c:v>
                </c:pt>
                <c:pt idx="239" formatCode="dd/mm/yy;@">
                  <c:v>43795</c:v>
                </c:pt>
                <c:pt idx="240" formatCode="dd/mm/yy;@">
                  <c:v>43798</c:v>
                </c:pt>
                <c:pt idx="241" formatCode="dd/mm/yy;@">
                  <c:v>43798</c:v>
                </c:pt>
                <c:pt idx="242" formatCode="dd/mm/yy;@">
                  <c:v>43802</c:v>
                </c:pt>
                <c:pt idx="243" formatCode="dd/mm/yy;@">
                  <c:v>43802</c:v>
                </c:pt>
                <c:pt idx="244" formatCode="dd/mm/yy;@">
                  <c:v>43805</c:v>
                </c:pt>
                <c:pt idx="245" formatCode="dd/mm/yy;@">
                  <c:v>43805</c:v>
                </c:pt>
                <c:pt idx="246" formatCode="dd/mm/yy;@">
                  <c:v>43806</c:v>
                </c:pt>
                <c:pt idx="247" formatCode="dd/mm/yy;@">
                  <c:v>43806</c:v>
                </c:pt>
                <c:pt idx="248" formatCode="dd/mm/yy;@">
                  <c:v>43808</c:v>
                </c:pt>
                <c:pt idx="249" formatCode="dd/mm/yy;@">
                  <c:v>43808</c:v>
                </c:pt>
                <c:pt idx="250" formatCode="dd/mm/yy;@">
                  <c:v>43815</c:v>
                </c:pt>
                <c:pt idx="251" formatCode="dd/mm/yy;@">
                  <c:v>43815</c:v>
                </c:pt>
                <c:pt idx="252" formatCode="dd/mm/yy;@">
                  <c:v>43817</c:v>
                </c:pt>
                <c:pt idx="253" formatCode="dd/mm/yy;@">
                  <c:v>43817</c:v>
                </c:pt>
                <c:pt idx="254" formatCode="dd/mm/yy;@">
                  <c:v>43818</c:v>
                </c:pt>
                <c:pt idx="255" formatCode="dd/mm/yy;@">
                  <c:v>43818</c:v>
                </c:pt>
                <c:pt idx="256" formatCode="dd/mm/yy;@">
                  <c:v>43819</c:v>
                </c:pt>
                <c:pt idx="257" formatCode="dd/mm/yy;@">
                  <c:v>43819</c:v>
                </c:pt>
                <c:pt idx="258" formatCode="dd/mm/yy;@">
                  <c:v>43820</c:v>
                </c:pt>
                <c:pt idx="259" formatCode="dd/mm/yy;@">
                  <c:v>43820</c:v>
                </c:pt>
              </c:numCache>
            </c:numRef>
          </c:cat>
          <c:val>
            <c:numRef>
              <c:f>'NG-LAFN-04 (29050)'!$H$3:$H$262</c:f>
              <c:numCache>
                <c:formatCode>General</c:formatCode>
                <c:ptCount val="260"/>
                <c:pt idx="0">
                  <c:v>3520</c:v>
                </c:pt>
                <c:pt idx="1">
                  <c:v>3520</c:v>
                </c:pt>
                <c:pt idx="2">
                  <c:v>3520</c:v>
                </c:pt>
                <c:pt idx="3">
                  <c:v>3520</c:v>
                </c:pt>
                <c:pt idx="4">
                  <c:v>3520</c:v>
                </c:pt>
                <c:pt idx="5">
                  <c:v>3520</c:v>
                </c:pt>
                <c:pt idx="6">
                  <c:v>3520</c:v>
                </c:pt>
                <c:pt idx="7">
                  <c:v>3520</c:v>
                </c:pt>
                <c:pt idx="8">
                  <c:v>3520</c:v>
                </c:pt>
                <c:pt idx="9">
                  <c:v>3520</c:v>
                </c:pt>
                <c:pt idx="10">
                  <c:v>3520</c:v>
                </c:pt>
                <c:pt idx="11">
                  <c:v>3520</c:v>
                </c:pt>
                <c:pt idx="12">
                  <c:v>3520</c:v>
                </c:pt>
                <c:pt idx="13">
                  <c:v>3520</c:v>
                </c:pt>
                <c:pt idx="14">
                  <c:v>3520</c:v>
                </c:pt>
                <c:pt idx="15">
                  <c:v>3520</c:v>
                </c:pt>
                <c:pt idx="16">
                  <c:v>3520</c:v>
                </c:pt>
                <c:pt idx="17">
                  <c:v>3520</c:v>
                </c:pt>
                <c:pt idx="18">
                  <c:v>3520</c:v>
                </c:pt>
                <c:pt idx="19">
                  <c:v>3520</c:v>
                </c:pt>
                <c:pt idx="20">
                  <c:v>3520</c:v>
                </c:pt>
                <c:pt idx="21">
                  <c:v>3520</c:v>
                </c:pt>
                <c:pt idx="22">
                  <c:v>3520</c:v>
                </c:pt>
                <c:pt idx="23">
                  <c:v>3520</c:v>
                </c:pt>
                <c:pt idx="24">
                  <c:v>3520</c:v>
                </c:pt>
                <c:pt idx="25">
                  <c:v>3520</c:v>
                </c:pt>
                <c:pt idx="26">
                  <c:v>3520</c:v>
                </c:pt>
                <c:pt idx="27">
                  <c:v>3520</c:v>
                </c:pt>
                <c:pt idx="28">
                  <c:v>3520</c:v>
                </c:pt>
                <c:pt idx="29">
                  <c:v>3520</c:v>
                </c:pt>
                <c:pt idx="30">
                  <c:v>3520</c:v>
                </c:pt>
                <c:pt idx="31">
                  <c:v>3520</c:v>
                </c:pt>
                <c:pt idx="32">
                  <c:v>3520</c:v>
                </c:pt>
                <c:pt idx="33">
                  <c:v>3520</c:v>
                </c:pt>
                <c:pt idx="34">
                  <c:v>3520</c:v>
                </c:pt>
                <c:pt idx="35">
                  <c:v>3520</c:v>
                </c:pt>
                <c:pt idx="36">
                  <c:v>3520</c:v>
                </c:pt>
                <c:pt idx="37">
                  <c:v>3520</c:v>
                </c:pt>
                <c:pt idx="38">
                  <c:v>3520</c:v>
                </c:pt>
                <c:pt idx="39">
                  <c:v>3520</c:v>
                </c:pt>
                <c:pt idx="40">
                  <c:v>3520</c:v>
                </c:pt>
                <c:pt idx="41">
                  <c:v>3520</c:v>
                </c:pt>
                <c:pt idx="42">
                  <c:v>3520</c:v>
                </c:pt>
                <c:pt idx="43">
                  <c:v>3520</c:v>
                </c:pt>
                <c:pt idx="44">
                  <c:v>3520</c:v>
                </c:pt>
                <c:pt idx="45">
                  <c:v>3520</c:v>
                </c:pt>
                <c:pt idx="46">
                  <c:v>3520</c:v>
                </c:pt>
                <c:pt idx="47">
                  <c:v>3520</c:v>
                </c:pt>
                <c:pt idx="48">
                  <c:v>3520</c:v>
                </c:pt>
                <c:pt idx="49">
                  <c:v>3520</c:v>
                </c:pt>
                <c:pt idx="50">
                  <c:v>3520</c:v>
                </c:pt>
                <c:pt idx="51">
                  <c:v>3520</c:v>
                </c:pt>
                <c:pt idx="52">
                  <c:v>3520</c:v>
                </c:pt>
                <c:pt idx="53">
                  <c:v>3520</c:v>
                </c:pt>
                <c:pt idx="54">
                  <c:v>3520</c:v>
                </c:pt>
                <c:pt idx="55">
                  <c:v>3520</c:v>
                </c:pt>
                <c:pt idx="56">
                  <c:v>3520</c:v>
                </c:pt>
                <c:pt idx="57">
                  <c:v>3520</c:v>
                </c:pt>
                <c:pt idx="58">
                  <c:v>3520</c:v>
                </c:pt>
                <c:pt idx="59">
                  <c:v>3520</c:v>
                </c:pt>
                <c:pt idx="60">
                  <c:v>3520</c:v>
                </c:pt>
                <c:pt idx="61">
                  <c:v>3520</c:v>
                </c:pt>
                <c:pt idx="62">
                  <c:v>3520</c:v>
                </c:pt>
                <c:pt idx="63">
                  <c:v>3520</c:v>
                </c:pt>
                <c:pt idx="64">
                  <c:v>3520</c:v>
                </c:pt>
                <c:pt idx="65">
                  <c:v>3520</c:v>
                </c:pt>
                <c:pt idx="66">
                  <c:v>3520</c:v>
                </c:pt>
                <c:pt idx="67">
                  <c:v>3520</c:v>
                </c:pt>
                <c:pt idx="68">
                  <c:v>3520</c:v>
                </c:pt>
                <c:pt idx="69">
                  <c:v>3520</c:v>
                </c:pt>
                <c:pt idx="70">
                  <c:v>3520</c:v>
                </c:pt>
                <c:pt idx="71">
                  <c:v>3520</c:v>
                </c:pt>
                <c:pt idx="72">
                  <c:v>3520</c:v>
                </c:pt>
                <c:pt idx="73">
                  <c:v>3520</c:v>
                </c:pt>
                <c:pt idx="74">
                  <c:v>3520</c:v>
                </c:pt>
                <c:pt idx="75">
                  <c:v>3520</c:v>
                </c:pt>
                <c:pt idx="76">
                  <c:v>3520</c:v>
                </c:pt>
                <c:pt idx="77">
                  <c:v>3520</c:v>
                </c:pt>
                <c:pt idx="78">
                  <c:v>3520</c:v>
                </c:pt>
                <c:pt idx="79">
                  <c:v>3520</c:v>
                </c:pt>
                <c:pt idx="80">
                  <c:v>3520</c:v>
                </c:pt>
                <c:pt idx="81">
                  <c:v>3520</c:v>
                </c:pt>
                <c:pt idx="82">
                  <c:v>3520</c:v>
                </c:pt>
                <c:pt idx="83">
                  <c:v>3520</c:v>
                </c:pt>
                <c:pt idx="84">
                  <c:v>3520</c:v>
                </c:pt>
                <c:pt idx="85">
                  <c:v>3520</c:v>
                </c:pt>
                <c:pt idx="86">
                  <c:v>3520</c:v>
                </c:pt>
                <c:pt idx="87">
                  <c:v>3520</c:v>
                </c:pt>
                <c:pt idx="88">
                  <c:v>3520</c:v>
                </c:pt>
                <c:pt idx="89">
                  <c:v>3520</c:v>
                </c:pt>
                <c:pt idx="90">
                  <c:v>3520</c:v>
                </c:pt>
                <c:pt idx="91">
                  <c:v>3520</c:v>
                </c:pt>
                <c:pt idx="92">
                  <c:v>3520</c:v>
                </c:pt>
                <c:pt idx="93">
                  <c:v>3520</c:v>
                </c:pt>
                <c:pt idx="94">
                  <c:v>3520</c:v>
                </c:pt>
                <c:pt idx="95">
                  <c:v>3520</c:v>
                </c:pt>
                <c:pt idx="96">
                  <c:v>3520</c:v>
                </c:pt>
                <c:pt idx="97">
                  <c:v>3520</c:v>
                </c:pt>
                <c:pt idx="98">
                  <c:v>3520</c:v>
                </c:pt>
                <c:pt idx="99">
                  <c:v>3520</c:v>
                </c:pt>
                <c:pt idx="100">
                  <c:v>3520</c:v>
                </c:pt>
                <c:pt idx="101">
                  <c:v>3520</c:v>
                </c:pt>
                <c:pt idx="102">
                  <c:v>3520</c:v>
                </c:pt>
                <c:pt idx="103">
                  <c:v>3520</c:v>
                </c:pt>
                <c:pt idx="104">
                  <c:v>3520</c:v>
                </c:pt>
                <c:pt idx="105">
                  <c:v>3520</c:v>
                </c:pt>
                <c:pt idx="106">
                  <c:v>3520</c:v>
                </c:pt>
                <c:pt idx="107">
                  <c:v>3520</c:v>
                </c:pt>
                <c:pt idx="108">
                  <c:v>3520</c:v>
                </c:pt>
                <c:pt idx="109">
                  <c:v>3520</c:v>
                </c:pt>
                <c:pt idx="110">
                  <c:v>3520</c:v>
                </c:pt>
                <c:pt idx="111">
                  <c:v>3520</c:v>
                </c:pt>
                <c:pt idx="112">
                  <c:v>3520</c:v>
                </c:pt>
                <c:pt idx="113">
                  <c:v>3520</c:v>
                </c:pt>
                <c:pt idx="114">
                  <c:v>3520</c:v>
                </c:pt>
                <c:pt idx="115">
                  <c:v>3520</c:v>
                </c:pt>
                <c:pt idx="116">
                  <c:v>3520</c:v>
                </c:pt>
                <c:pt idx="117">
                  <c:v>3520</c:v>
                </c:pt>
                <c:pt idx="118">
                  <c:v>3520</c:v>
                </c:pt>
                <c:pt idx="119">
                  <c:v>3520</c:v>
                </c:pt>
                <c:pt idx="120">
                  <c:v>3520</c:v>
                </c:pt>
                <c:pt idx="121">
                  <c:v>3520</c:v>
                </c:pt>
                <c:pt idx="122">
                  <c:v>3520</c:v>
                </c:pt>
                <c:pt idx="123">
                  <c:v>3520</c:v>
                </c:pt>
                <c:pt idx="124">
                  <c:v>3520</c:v>
                </c:pt>
                <c:pt idx="125">
                  <c:v>3520</c:v>
                </c:pt>
                <c:pt idx="126">
                  <c:v>3520</c:v>
                </c:pt>
                <c:pt idx="127">
                  <c:v>3520</c:v>
                </c:pt>
                <c:pt idx="128">
                  <c:v>3520</c:v>
                </c:pt>
                <c:pt idx="129">
                  <c:v>3520</c:v>
                </c:pt>
                <c:pt idx="130">
                  <c:v>3520</c:v>
                </c:pt>
                <c:pt idx="131">
                  <c:v>3520</c:v>
                </c:pt>
                <c:pt idx="132">
                  <c:v>3520</c:v>
                </c:pt>
                <c:pt idx="133">
                  <c:v>3520</c:v>
                </c:pt>
                <c:pt idx="134">
                  <c:v>3520</c:v>
                </c:pt>
                <c:pt idx="135">
                  <c:v>3520</c:v>
                </c:pt>
                <c:pt idx="136">
                  <c:v>3520</c:v>
                </c:pt>
                <c:pt idx="137">
                  <c:v>3520</c:v>
                </c:pt>
                <c:pt idx="138">
                  <c:v>3520</c:v>
                </c:pt>
                <c:pt idx="139">
                  <c:v>3520</c:v>
                </c:pt>
                <c:pt idx="140">
                  <c:v>3520</c:v>
                </c:pt>
                <c:pt idx="141">
                  <c:v>3520</c:v>
                </c:pt>
                <c:pt idx="142">
                  <c:v>3520</c:v>
                </c:pt>
                <c:pt idx="143">
                  <c:v>3520</c:v>
                </c:pt>
                <c:pt idx="144">
                  <c:v>3520</c:v>
                </c:pt>
                <c:pt idx="145">
                  <c:v>3520</c:v>
                </c:pt>
                <c:pt idx="146">
                  <c:v>3520</c:v>
                </c:pt>
                <c:pt idx="147">
                  <c:v>3520</c:v>
                </c:pt>
                <c:pt idx="148">
                  <c:v>3520</c:v>
                </c:pt>
                <c:pt idx="149">
                  <c:v>3520</c:v>
                </c:pt>
                <c:pt idx="150">
                  <c:v>3520</c:v>
                </c:pt>
                <c:pt idx="151">
                  <c:v>3520</c:v>
                </c:pt>
                <c:pt idx="152">
                  <c:v>3520</c:v>
                </c:pt>
                <c:pt idx="153">
                  <c:v>3520</c:v>
                </c:pt>
                <c:pt idx="154">
                  <c:v>3520</c:v>
                </c:pt>
                <c:pt idx="155">
                  <c:v>3520</c:v>
                </c:pt>
                <c:pt idx="156">
                  <c:v>3520</c:v>
                </c:pt>
                <c:pt idx="157">
                  <c:v>3520</c:v>
                </c:pt>
                <c:pt idx="158">
                  <c:v>3520</c:v>
                </c:pt>
                <c:pt idx="159">
                  <c:v>3520</c:v>
                </c:pt>
                <c:pt idx="160">
                  <c:v>3520</c:v>
                </c:pt>
                <c:pt idx="161">
                  <c:v>3520</c:v>
                </c:pt>
                <c:pt idx="162">
                  <c:v>3520</c:v>
                </c:pt>
                <c:pt idx="163">
                  <c:v>3520</c:v>
                </c:pt>
                <c:pt idx="164">
                  <c:v>3520</c:v>
                </c:pt>
                <c:pt idx="165">
                  <c:v>3520</c:v>
                </c:pt>
                <c:pt idx="166">
                  <c:v>3520</c:v>
                </c:pt>
                <c:pt idx="167">
                  <c:v>3520</c:v>
                </c:pt>
                <c:pt idx="168">
                  <c:v>3520</c:v>
                </c:pt>
                <c:pt idx="169">
                  <c:v>3520</c:v>
                </c:pt>
                <c:pt idx="170">
                  <c:v>3520</c:v>
                </c:pt>
                <c:pt idx="171">
                  <c:v>3520</c:v>
                </c:pt>
                <c:pt idx="172">
                  <c:v>3520</c:v>
                </c:pt>
                <c:pt idx="173">
                  <c:v>3520</c:v>
                </c:pt>
                <c:pt idx="174">
                  <c:v>3520</c:v>
                </c:pt>
                <c:pt idx="175">
                  <c:v>3520</c:v>
                </c:pt>
                <c:pt idx="176">
                  <c:v>3520</c:v>
                </c:pt>
                <c:pt idx="177">
                  <c:v>3520</c:v>
                </c:pt>
                <c:pt idx="178">
                  <c:v>3520</c:v>
                </c:pt>
                <c:pt idx="179">
                  <c:v>3520</c:v>
                </c:pt>
                <c:pt idx="180">
                  <c:v>3520</c:v>
                </c:pt>
                <c:pt idx="181">
                  <c:v>3520</c:v>
                </c:pt>
                <c:pt idx="182">
                  <c:v>3520</c:v>
                </c:pt>
                <c:pt idx="183">
                  <c:v>3520</c:v>
                </c:pt>
                <c:pt idx="184">
                  <c:v>3520</c:v>
                </c:pt>
                <c:pt idx="185">
                  <c:v>3520</c:v>
                </c:pt>
                <c:pt idx="186">
                  <c:v>3520</c:v>
                </c:pt>
                <c:pt idx="187">
                  <c:v>3520</c:v>
                </c:pt>
                <c:pt idx="188">
                  <c:v>3520</c:v>
                </c:pt>
                <c:pt idx="189">
                  <c:v>3520</c:v>
                </c:pt>
                <c:pt idx="190">
                  <c:v>3520</c:v>
                </c:pt>
                <c:pt idx="191">
                  <c:v>3520</c:v>
                </c:pt>
                <c:pt idx="192">
                  <c:v>3520</c:v>
                </c:pt>
                <c:pt idx="193">
                  <c:v>3520</c:v>
                </c:pt>
                <c:pt idx="194">
                  <c:v>3520</c:v>
                </c:pt>
                <c:pt idx="195">
                  <c:v>3520</c:v>
                </c:pt>
                <c:pt idx="196">
                  <c:v>3520</c:v>
                </c:pt>
                <c:pt idx="197">
                  <c:v>3520</c:v>
                </c:pt>
                <c:pt idx="198">
                  <c:v>3520</c:v>
                </c:pt>
                <c:pt idx="199">
                  <c:v>3520</c:v>
                </c:pt>
                <c:pt idx="200">
                  <c:v>3520</c:v>
                </c:pt>
                <c:pt idx="201">
                  <c:v>3520</c:v>
                </c:pt>
                <c:pt idx="202">
                  <c:v>3520</c:v>
                </c:pt>
                <c:pt idx="203">
                  <c:v>3520</c:v>
                </c:pt>
                <c:pt idx="204">
                  <c:v>3520</c:v>
                </c:pt>
                <c:pt idx="205">
                  <c:v>3520</c:v>
                </c:pt>
                <c:pt idx="206">
                  <c:v>3520</c:v>
                </c:pt>
                <c:pt idx="207">
                  <c:v>3520</c:v>
                </c:pt>
                <c:pt idx="208">
                  <c:v>3520</c:v>
                </c:pt>
                <c:pt idx="209">
                  <c:v>3520</c:v>
                </c:pt>
                <c:pt idx="210">
                  <c:v>3520</c:v>
                </c:pt>
                <c:pt idx="211">
                  <c:v>3520</c:v>
                </c:pt>
                <c:pt idx="212">
                  <c:v>3520</c:v>
                </c:pt>
                <c:pt idx="213">
                  <c:v>3520</c:v>
                </c:pt>
                <c:pt idx="214">
                  <c:v>3520</c:v>
                </c:pt>
                <c:pt idx="215">
                  <c:v>3520</c:v>
                </c:pt>
                <c:pt idx="216">
                  <c:v>3520</c:v>
                </c:pt>
                <c:pt idx="217">
                  <c:v>3520</c:v>
                </c:pt>
                <c:pt idx="218">
                  <c:v>3520</c:v>
                </c:pt>
                <c:pt idx="219">
                  <c:v>3520</c:v>
                </c:pt>
                <c:pt idx="220">
                  <c:v>3520</c:v>
                </c:pt>
                <c:pt idx="221">
                  <c:v>3520</c:v>
                </c:pt>
                <c:pt idx="222">
                  <c:v>3520</c:v>
                </c:pt>
                <c:pt idx="223">
                  <c:v>3520</c:v>
                </c:pt>
                <c:pt idx="224">
                  <c:v>3520</c:v>
                </c:pt>
                <c:pt idx="225">
                  <c:v>3520</c:v>
                </c:pt>
                <c:pt idx="226">
                  <c:v>3520</c:v>
                </c:pt>
                <c:pt idx="227">
                  <c:v>3520</c:v>
                </c:pt>
                <c:pt idx="228">
                  <c:v>3520</c:v>
                </c:pt>
                <c:pt idx="229">
                  <c:v>3520</c:v>
                </c:pt>
                <c:pt idx="230">
                  <c:v>3520</c:v>
                </c:pt>
                <c:pt idx="231">
                  <c:v>3520</c:v>
                </c:pt>
                <c:pt idx="232">
                  <c:v>3520</c:v>
                </c:pt>
                <c:pt idx="233">
                  <c:v>3520</c:v>
                </c:pt>
                <c:pt idx="234">
                  <c:v>3520</c:v>
                </c:pt>
                <c:pt idx="235">
                  <c:v>3520</c:v>
                </c:pt>
                <c:pt idx="236">
                  <c:v>3520</c:v>
                </c:pt>
                <c:pt idx="237">
                  <c:v>3520</c:v>
                </c:pt>
                <c:pt idx="238">
                  <c:v>3520</c:v>
                </c:pt>
                <c:pt idx="239">
                  <c:v>3520</c:v>
                </c:pt>
                <c:pt idx="240">
                  <c:v>3520</c:v>
                </c:pt>
                <c:pt idx="241">
                  <c:v>3520</c:v>
                </c:pt>
                <c:pt idx="242">
                  <c:v>3520</c:v>
                </c:pt>
                <c:pt idx="243">
                  <c:v>3520</c:v>
                </c:pt>
                <c:pt idx="244">
                  <c:v>3520</c:v>
                </c:pt>
                <c:pt idx="245">
                  <c:v>3520</c:v>
                </c:pt>
                <c:pt idx="246">
                  <c:v>3520</c:v>
                </c:pt>
                <c:pt idx="247">
                  <c:v>3520</c:v>
                </c:pt>
                <c:pt idx="248">
                  <c:v>3520</c:v>
                </c:pt>
                <c:pt idx="249">
                  <c:v>3520</c:v>
                </c:pt>
                <c:pt idx="250">
                  <c:v>3520</c:v>
                </c:pt>
                <c:pt idx="251">
                  <c:v>3520</c:v>
                </c:pt>
                <c:pt idx="252">
                  <c:v>3520</c:v>
                </c:pt>
                <c:pt idx="253">
                  <c:v>3520</c:v>
                </c:pt>
                <c:pt idx="254">
                  <c:v>3520</c:v>
                </c:pt>
                <c:pt idx="255">
                  <c:v>3520</c:v>
                </c:pt>
                <c:pt idx="256">
                  <c:v>3520</c:v>
                </c:pt>
                <c:pt idx="257">
                  <c:v>3520</c:v>
                </c:pt>
                <c:pt idx="258">
                  <c:v>3520</c:v>
                </c:pt>
                <c:pt idx="259">
                  <c:v>3520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'NG-LAFN-04 (29050)'!$K$2</c:f>
              <c:strCache>
                <c:ptCount val="1"/>
                <c:pt idx="0">
                  <c:v>Alert limit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82"/>
              <c:layout>
                <c:manualLayout>
                  <c:x val="1.4652934290473232E-3"/>
                  <c:y val="-4.13504604552848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rgbClr val="FFFF00">
                          <a:alpha val="0"/>
                        </a:srgb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'NG-LAFN-04 (29050)'!$L$3:$L$262</c:f>
              <c:numCache>
                <c:formatCode>m/d/yyyy</c:formatCode>
                <c:ptCount val="260"/>
                <c:pt idx="0">
                  <c:v>43110</c:v>
                </c:pt>
                <c:pt idx="1">
                  <c:v>43110</c:v>
                </c:pt>
                <c:pt idx="2">
                  <c:v>43112</c:v>
                </c:pt>
                <c:pt idx="3">
                  <c:v>43112</c:v>
                </c:pt>
                <c:pt idx="4">
                  <c:v>43117</c:v>
                </c:pt>
                <c:pt idx="5">
                  <c:v>43117</c:v>
                </c:pt>
                <c:pt idx="6">
                  <c:v>43119</c:v>
                </c:pt>
                <c:pt idx="7">
                  <c:v>43119</c:v>
                </c:pt>
                <c:pt idx="8">
                  <c:v>43120</c:v>
                </c:pt>
                <c:pt idx="9">
                  <c:v>43120</c:v>
                </c:pt>
                <c:pt idx="10">
                  <c:v>43122</c:v>
                </c:pt>
                <c:pt idx="11">
                  <c:v>43122</c:v>
                </c:pt>
                <c:pt idx="12">
                  <c:v>43126</c:v>
                </c:pt>
                <c:pt idx="13">
                  <c:v>43126</c:v>
                </c:pt>
                <c:pt idx="14">
                  <c:v>43130</c:v>
                </c:pt>
                <c:pt idx="15">
                  <c:v>43130</c:v>
                </c:pt>
                <c:pt idx="16">
                  <c:v>43131</c:v>
                </c:pt>
                <c:pt idx="17">
                  <c:v>43131</c:v>
                </c:pt>
                <c:pt idx="18">
                  <c:v>43140</c:v>
                </c:pt>
                <c:pt idx="19">
                  <c:v>43140</c:v>
                </c:pt>
                <c:pt idx="20">
                  <c:v>43156</c:v>
                </c:pt>
                <c:pt idx="21">
                  <c:v>43156</c:v>
                </c:pt>
                <c:pt idx="22">
                  <c:v>43157</c:v>
                </c:pt>
                <c:pt idx="23">
                  <c:v>43157</c:v>
                </c:pt>
                <c:pt idx="24">
                  <c:v>43159</c:v>
                </c:pt>
                <c:pt idx="25">
                  <c:v>43159</c:v>
                </c:pt>
                <c:pt idx="26">
                  <c:v>43167</c:v>
                </c:pt>
                <c:pt idx="27">
                  <c:v>43167</c:v>
                </c:pt>
                <c:pt idx="28">
                  <c:v>43172</c:v>
                </c:pt>
                <c:pt idx="29">
                  <c:v>43172</c:v>
                </c:pt>
                <c:pt idx="30">
                  <c:v>43175</c:v>
                </c:pt>
                <c:pt idx="31">
                  <c:v>43175</c:v>
                </c:pt>
                <c:pt idx="32">
                  <c:v>43180</c:v>
                </c:pt>
                <c:pt idx="33">
                  <c:v>43180</c:v>
                </c:pt>
                <c:pt idx="34">
                  <c:v>43182</c:v>
                </c:pt>
                <c:pt idx="35">
                  <c:v>43182</c:v>
                </c:pt>
                <c:pt idx="36">
                  <c:v>43187</c:v>
                </c:pt>
                <c:pt idx="37">
                  <c:v>43187</c:v>
                </c:pt>
                <c:pt idx="38">
                  <c:v>43194</c:v>
                </c:pt>
                <c:pt idx="39">
                  <c:v>43194</c:v>
                </c:pt>
                <c:pt idx="40">
                  <c:v>43200</c:v>
                </c:pt>
                <c:pt idx="41">
                  <c:v>43200</c:v>
                </c:pt>
                <c:pt idx="42">
                  <c:v>43201</c:v>
                </c:pt>
                <c:pt idx="43">
                  <c:v>43201</c:v>
                </c:pt>
                <c:pt idx="44">
                  <c:v>43208</c:v>
                </c:pt>
                <c:pt idx="45">
                  <c:v>43208</c:v>
                </c:pt>
                <c:pt idx="46">
                  <c:v>43224</c:v>
                </c:pt>
                <c:pt idx="47">
                  <c:v>43224</c:v>
                </c:pt>
                <c:pt idx="48">
                  <c:v>43252</c:v>
                </c:pt>
                <c:pt idx="49">
                  <c:v>43252</c:v>
                </c:pt>
                <c:pt idx="50">
                  <c:v>43257</c:v>
                </c:pt>
                <c:pt idx="51">
                  <c:v>43257</c:v>
                </c:pt>
                <c:pt idx="52">
                  <c:v>43259</c:v>
                </c:pt>
                <c:pt idx="53">
                  <c:v>43259</c:v>
                </c:pt>
                <c:pt idx="54">
                  <c:v>43260</c:v>
                </c:pt>
                <c:pt idx="55">
                  <c:v>43260</c:v>
                </c:pt>
                <c:pt idx="56">
                  <c:v>43267</c:v>
                </c:pt>
                <c:pt idx="57">
                  <c:v>43267</c:v>
                </c:pt>
                <c:pt idx="58">
                  <c:v>43272</c:v>
                </c:pt>
                <c:pt idx="59">
                  <c:v>43272</c:v>
                </c:pt>
                <c:pt idx="60">
                  <c:v>43273</c:v>
                </c:pt>
                <c:pt idx="61">
                  <c:v>43273</c:v>
                </c:pt>
                <c:pt idx="62">
                  <c:v>43284</c:v>
                </c:pt>
                <c:pt idx="63">
                  <c:v>43284</c:v>
                </c:pt>
                <c:pt idx="64">
                  <c:v>43285</c:v>
                </c:pt>
                <c:pt idx="65">
                  <c:v>43285</c:v>
                </c:pt>
                <c:pt idx="66">
                  <c:v>43291</c:v>
                </c:pt>
                <c:pt idx="67">
                  <c:v>43291</c:v>
                </c:pt>
                <c:pt idx="68">
                  <c:v>43298</c:v>
                </c:pt>
                <c:pt idx="69">
                  <c:v>43298</c:v>
                </c:pt>
                <c:pt idx="70">
                  <c:v>43299</c:v>
                </c:pt>
                <c:pt idx="71">
                  <c:v>43299</c:v>
                </c:pt>
                <c:pt idx="72">
                  <c:v>43305</c:v>
                </c:pt>
                <c:pt idx="73">
                  <c:v>43305</c:v>
                </c:pt>
                <c:pt idx="74">
                  <c:v>43320</c:v>
                </c:pt>
                <c:pt idx="75">
                  <c:v>43320</c:v>
                </c:pt>
                <c:pt idx="76">
                  <c:v>43325</c:v>
                </c:pt>
                <c:pt idx="77">
                  <c:v>43325</c:v>
                </c:pt>
                <c:pt idx="78">
                  <c:v>43327</c:v>
                </c:pt>
                <c:pt idx="79">
                  <c:v>43327</c:v>
                </c:pt>
                <c:pt idx="80">
                  <c:v>43328</c:v>
                </c:pt>
                <c:pt idx="81">
                  <c:v>43328</c:v>
                </c:pt>
                <c:pt idx="82">
                  <c:v>43329</c:v>
                </c:pt>
                <c:pt idx="83">
                  <c:v>43329</c:v>
                </c:pt>
                <c:pt idx="84">
                  <c:v>43382</c:v>
                </c:pt>
                <c:pt idx="85">
                  <c:v>43382</c:v>
                </c:pt>
                <c:pt idx="86">
                  <c:v>43384</c:v>
                </c:pt>
                <c:pt idx="87">
                  <c:v>43384</c:v>
                </c:pt>
                <c:pt idx="88">
                  <c:v>43386</c:v>
                </c:pt>
                <c:pt idx="89">
                  <c:v>43386</c:v>
                </c:pt>
                <c:pt idx="90">
                  <c:v>43390</c:v>
                </c:pt>
                <c:pt idx="91">
                  <c:v>43390</c:v>
                </c:pt>
                <c:pt idx="92">
                  <c:v>43391</c:v>
                </c:pt>
                <c:pt idx="93">
                  <c:v>43391</c:v>
                </c:pt>
                <c:pt idx="94">
                  <c:v>43392</c:v>
                </c:pt>
                <c:pt idx="95">
                  <c:v>43392</c:v>
                </c:pt>
                <c:pt idx="96">
                  <c:v>43393</c:v>
                </c:pt>
                <c:pt idx="97">
                  <c:v>43393</c:v>
                </c:pt>
                <c:pt idx="98">
                  <c:v>43396</c:v>
                </c:pt>
                <c:pt idx="99">
                  <c:v>43396</c:v>
                </c:pt>
                <c:pt idx="100">
                  <c:v>43399</c:v>
                </c:pt>
                <c:pt idx="101">
                  <c:v>43399</c:v>
                </c:pt>
                <c:pt idx="102">
                  <c:v>43404</c:v>
                </c:pt>
                <c:pt idx="103">
                  <c:v>43404</c:v>
                </c:pt>
                <c:pt idx="104">
                  <c:v>43410</c:v>
                </c:pt>
                <c:pt idx="105">
                  <c:v>43410</c:v>
                </c:pt>
                <c:pt idx="106">
                  <c:v>43421</c:v>
                </c:pt>
                <c:pt idx="107">
                  <c:v>43421</c:v>
                </c:pt>
                <c:pt idx="108">
                  <c:v>43432</c:v>
                </c:pt>
                <c:pt idx="109">
                  <c:v>43432</c:v>
                </c:pt>
                <c:pt idx="110">
                  <c:v>43434</c:v>
                </c:pt>
                <c:pt idx="111">
                  <c:v>43434</c:v>
                </c:pt>
                <c:pt idx="112">
                  <c:v>43448</c:v>
                </c:pt>
                <c:pt idx="113">
                  <c:v>43448</c:v>
                </c:pt>
                <c:pt idx="114">
                  <c:v>43453</c:v>
                </c:pt>
                <c:pt idx="115">
                  <c:v>43453</c:v>
                </c:pt>
                <c:pt idx="116">
                  <c:v>43455</c:v>
                </c:pt>
                <c:pt idx="117">
                  <c:v>43456</c:v>
                </c:pt>
                <c:pt idx="118">
                  <c:v>43459</c:v>
                </c:pt>
                <c:pt idx="119">
                  <c:v>43459</c:v>
                </c:pt>
                <c:pt idx="120">
                  <c:v>43462</c:v>
                </c:pt>
                <c:pt idx="121">
                  <c:v>43462</c:v>
                </c:pt>
                <c:pt idx="122">
                  <c:v>43465</c:v>
                </c:pt>
                <c:pt idx="123">
                  <c:v>43465</c:v>
                </c:pt>
                <c:pt idx="124" formatCode="dd/mm/yy;@">
                  <c:v>43469</c:v>
                </c:pt>
                <c:pt idx="125" formatCode="dd/mm/yy;@">
                  <c:v>43469</c:v>
                </c:pt>
                <c:pt idx="126" formatCode="dd/mm/yy;@">
                  <c:v>43481</c:v>
                </c:pt>
                <c:pt idx="127" formatCode="dd/mm/yy;@">
                  <c:v>43481</c:v>
                </c:pt>
                <c:pt idx="128" formatCode="dd/mm/yy;@">
                  <c:v>43483</c:v>
                </c:pt>
                <c:pt idx="129" formatCode="dd/mm/yy;@">
                  <c:v>43483</c:v>
                </c:pt>
                <c:pt idx="130" formatCode="dd/mm/yy;@">
                  <c:v>43490</c:v>
                </c:pt>
                <c:pt idx="131" formatCode="dd/mm/yy;@">
                  <c:v>43490</c:v>
                </c:pt>
                <c:pt idx="132" formatCode="dd/mm/yy;@">
                  <c:v>43495</c:v>
                </c:pt>
                <c:pt idx="133" formatCode="dd/mm/yy;@">
                  <c:v>43495</c:v>
                </c:pt>
                <c:pt idx="134" formatCode="dd/mm/yy;@">
                  <c:v>43496</c:v>
                </c:pt>
                <c:pt idx="135" formatCode="dd/mm/yy;@">
                  <c:v>43496</c:v>
                </c:pt>
                <c:pt idx="136" formatCode="dd/mm/yy;@">
                  <c:v>43505</c:v>
                </c:pt>
                <c:pt idx="137" formatCode="dd/mm/yy;@">
                  <c:v>43505</c:v>
                </c:pt>
                <c:pt idx="138" formatCode="dd/mm/yy;@">
                  <c:v>43511</c:v>
                </c:pt>
                <c:pt idx="139" formatCode="dd/mm/yy;@">
                  <c:v>43511</c:v>
                </c:pt>
                <c:pt idx="140" formatCode="dd/mm/yy;@">
                  <c:v>43512</c:v>
                </c:pt>
                <c:pt idx="141" formatCode="dd/mm/yy;@">
                  <c:v>43512</c:v>
                </c:pt>
                <c:pt idx="142" formatCode="dd/mm/yy;@">
                  <c:v>43516</c:v>
                </c:pt>
                <c:pt idx="143" formatCode="dd/mm/yy;@">
                  <c:v>43516</c:v>
                </c:pt>
                <c:pt idx="144" formatCode="dd/mm/yy;@">
                  <c:v>43524</c:v>
                </c:pt>
                <c:pt idx="145" formatCode="dd/mm/yy;@">
                  <c:v>43524</c:v>
                </c:pt>
                <c:pt idx="146" formatCode="dd/mm/yy;@">
                  <c:v>43525</c:v>
                </c:pt>
                <c:pt idx="147" formatCode="dd/mm/yy;@">
                  <c:v>43525</c:v>
                </c:pt>
                <c:pt idx="148" formatCode="dd/mm/yy;@">
                  <c:v>43530</c:v>
                </c:pt>
                <c:pt idx="149" formatCode="dd/mm/yy;@">
                  <c:v>43530</c:v>
                </c:pt>
                <c:pt idx="150" formatCode="dd/mm/yy;@">
                  <c:v>43532</c:v>
                </c:pt>
                <c:pt idx="151" formatCode="dd/mm/yy;@">
                  <c:v>43532</c:v>
                </c:pt>
                <c:pt idx="152" formatCode="dd/mm/yy;@">
                  <c:v>43537</c:v>
                </c:pt>
                <c:pt idx="153" formatCode="dd/mm/yy;@">
                  <c:v>43537</c:v>
                </c:pt>
                <c:pt idx="154" formatCode="dd/mm/yy;@">
                  <c:v>43539</c:v>
                </c:pt>
                <c:pt idx="155" formatCode="dd/mm/yy;@">
                  <c:v>43539</c:v>
                </c:pt>
                <c:pt idx="156" formatCode="dd/mm/yy;@">
                  <c:v>43567</c:v>
                </c:pt>
                <c:pt idx="157" formatCode="dd/mm/yy;@">
                  <c:v>43567</c:v>
                </c:pt>
                <c:pt idx="158" formatCode="dd/mm/yy;@">
                  <c:v>43574</c:v>
                </c:pt>
                <c:pt idx="159" formatCode="dd/mm/yy;@">
                  <c:v>43574</c:v>
                </c:pt>
                <c:pt idx="160" formatCode="dd/mm/yy;@">
                  <c:v>43579</c:v>
                </c:pt>
                <c:pt idx="161" formatCode="dd/mm/yy;@">
                  <c:v>43579</c:v>
                </c:pt>
                <c:pt idx="162" formatCode="dd/mm/yy;@">
                  <c:v>43581</c:v>
                </c:pt>
                <c:pt idx="163" formatCode="dd/mm/yy;@">
                  <c:v>43581</c:v>
                </c:pt>
                <c:pt idx="164" formatCode="dd/mm/yy;@">
                  <c:v>43582</c:v>
                </c:pt>
                <c:pt idx="165" formatCode="dd/mm/yy;@">
                  <c:v>43582</c:v>
                </c:pt>
                <c:pt idx="166" formatCode="dd/mm/yy;@">
                  <c:v>43583</c:v>
                </c:pt>
                <c:pt idx="167" formatCode="dd/mm/yy;@">
                  <c:v>43583</c:v>
                </c:pt>
                <c:pt idx="168" formatCode="dd/mm/yy;@">
                  <c:v>43585</c:v>
                </c:pt>
                <c:pt idx="169" formatCode="dd/mm/yy;@">
                  <c:v>43585</c:v>
                </c:pt>
                <c:pt idx="170" formatCode="dd/mm/yy;@">
                  <c:v>43589</c:v>
                </c:pt>
                <c:pt idx="171" formatCode="dd/mm/yy;@">
                  <c:v>43589</c:v>
                </c:pt>
                <c:pt idx="172" formatCode="dd/mm/yy;@">
                  <c:v>43600</c:v>
                </c:pt>
                <c:pt idx="173" formatCode="dd/mm/yy;@">
                  <c:v>43600</c:v>
                </c:pt>
                <c:pt idx="174" formatCode="dd/mm/yy;@">
                  <c:v>43608</c:v>
                </c:pt>
                <c:pt idx="175" formatCode="dd/mm/yy;@">
                  <c:v>43608</c:v>
                </c:pt>
                <c:pt idx="176" formatCode="dd/mm/yy;@">
                  <c:v>43609</c:v>
                </c:pt>
                <c:pt idx="177" formatCode="dd/mm/yy;@">
                  <c:v>43609</c:v>
                </c:pt>
                <c:pt idx="178" formatCode="dd/mm/yy;@">
                  <c:v>43614</c:v>
                </c:pt>
                <c:pt idx="179" formatCode="dd/mm/yy;@">
                  <c:v>43614</c:v>
                </c:pt>
                <c:pt idx="180" formatCode="dd/mm/yy;@">
                  <c:v>43616</c:v>
                </c:pt>
                <c:pt idx="181" formatCode="dd/mm/yy;@">
                  <c:v>43616</c:v>
                </c:pt>
                <c:pt idx="182" formatCode="dd/mm/yy;@">
                  <c:v>43622</c:v>
                </c:pt>
                <c:pt idx="183" formatCode="dd/mm/yy;@">
                  <c:v>43622</c:v>
                </c:pt>
                <c:pt idx="184" formatCode="dd/mm/yy;@">
                  <c:v>43623</c:v>
                </c:pt>
                <c:pt idx="185" formatCode="dd/mm/yy;@">
                  <c:v>43623</c:v>
                </c:pt>
                <c:pt idx="186" formatCode="dd/mm/yy;@">
                  <c:v>43629</c:v>
                </c:pt>
                <c:pt idx="187" formatCode="dd/mm/yy;@">
                  <c:v>43629</c:v>
                </c:pt>
                <c:pt idx="188" formatCode="dd/mm/yy;@">
                  <c:v>43649</c:v>
                </c:pt>
                <c:pt idx="189" formatCode="dd/mm/yy;@">
                  <c:v>43649</c:v>
                </c:pt>
                <c:pt idx="190" formatCode="dd/mm/yy;@">
                  <c:v>43651</c:v>
                </c:pt>
                <c:pt idx="191" formatCode="dd/mm/yy;@">
                  <c:v>43651</c:v>
                </c:pt>
                <c:pt idx="192" formatCode="dd/mm/yy;@">
                  <c:v>43663</c:v>
                </c:pt>
                <c:pt idx="193" formatCode="dd/mm/yy;@">
                  <c:v>43663</c:v>
                </c:pt>
                <c:pt idx="194" formatCode="dd/mm/yy;@">
                  <c:v>43705</c:v>
                </c:pt>
                <c:pt idx="195" formatCode="dd/mm/yy;@">
                  <c:v>43705</c:v>
                </c:pt>
                <c:pt idx="196" formatCode="dd/mm/yy;@">
                  <c:v>43711</c:v>
                </c:pt>
                <c:pt idx="197" formatCode="dd/mm/yy;@">
                  <c:v>43711</c:v>
                </c:pt>
                <c:pt idx="198" formatCode="dd/mm/yy;@">
                  <c:v>43719</c:v>
                </c:pt>
                <c:pt idx="199" formatCode="dd/mm/yy;@">
                  <c:v>43719</c:v>
                </c:pt>
                <c:pt idx="200" formatCode="dd/mm/yy;@">
                  <c:v>43725</c:v>
                </c:pt>
                <c:pt idx="201" formatCode="dd/mm/yy;@">
                  <c:v>43725</c:v>
                </c:pt>
                <c:pt idx="202" formatCode="dd/mm/yy;@">
                  <c:v>43726</c:v>
                </c:pt>
                <c:pt idx="203" formatCode="dd/mm/yy;@">
                  <c:v>43726</c:v>
                </c:pt>
                <c:pt idx="204" formatCode="dd/mm/yy;@">
                  <c:v>43728</c:v>
                </c:pt>
                <c:pt idx="205" formatCode="dd/mm/yy;@">
                  <c:v>43728</c:v>
                </c:pt>
                <c:pt idx="206" formatCode="dd/mm/yy;@">
                  <c:v>43743</c:v>
                </c:pt>
                <c:pt idx="207" formatCode="dd/mm/yy;@">
                  <c:v>43743</c:v>
                </c:pt>
                <c:pt idx="208" formatCode="dd/mm/yy;@">
                  <c:v>43746</c:v>
                </c:pt>
                <c:pt idx="209" formatCode="dd/mm/yy;@">
                  <c:v>43746</c:v>
                </c:pt>
                <c:pt idx="210" formatCode="dd/mm/yy;@">
                  <c:v>43747</c:v>
                </c:pt>
                <c:pt idx="211" formatCode="dd/mm/yy;@">
                  <c:v>43747</c:v>
                </c:pt>
                <c:pt idx="212" formatCode="dd/mm/yy;@">
                  <c:v>43750</c:v>
                </c:pt>
                <c:pt idx="213" formatCode="dd/mm/yy;@">
                  <c:v>43750</c:v>
                </c:pt>
                <c:pt idx="214" formatCode="dd/mm/yy;@">
                  <c:v>43753</c:v>
                </c:pt>
                <c:pt idx="215" formatCode="dd/mm/yy;@">
                  <c:v>43753</c:v>
                </c:pt>
                <c:pt idx="216" formatCode="dd/mm/yy;@">
                  <c:v>43756</c:v>
                </c:pt>
                <c:pt idx="217" formatCode="dd/mm/yy;@">
                  <c:v>43756</c:v>
                </c:pt>
                <c:pt idx="218" formatCode="dd/mm/yy;@">
                  <c:v>43760</c:v>
                </c:pt>
                <c:pt idx="219" formatCode="dd/mm/yy;@">
                  <c:v>43760</c:v>
                </c:pt>
                <c:pt idx="220" formatCode="dd/mm/yy;@">
                  <c:v>43768</c:v>
                </c:pt>
                <c:pt idx="221" formatCode="dd/mm/yy;@">
                  <c:v>43768</c:v>
                </c:pt>
                <c:pt idx="222" formatCode="dd/mm/yy;@">
                  <c:v>43770</c:v>
                </c:pt>
                <c:pt idx="223" formatCode="dd/mm/yy;@">
                  <c:v>43770</c:v>
                </c:pt>
                <c:pt idx="224" formatCode="dd/mm/yy;@">
                  <c:v>43771</c:v>
                </c:pt>
                <c:pt idx="225" formatCode="dd/mm/yy;@">
                  <c:v>43771</c:v>
                </c:pt>
                <c:pt idx="226" formatCode="dd/mm/yy;@">
                  <c:v>43771</c:v>
                </c:pt>
                <c:pt idx="227" formatCode="dd/mm/yy;@">
                  <c:v>43771</c:v>
                </c:pt>
                <c:pt idx="228" formatCode="dd/mm/yy;@">
                  <c:v>43773</c:v>
                </c:pt>
                <c:pt idx="229" formatCode="dd/mm/yy;@">
                  <c:v>43773</c:v>
                </c:pt>
                <c:pt idx="230" formatCode="dd/mm/yy;@">
                  <c:v>43785</c:v>
                </c:pt>
                <c:pt idx="231" formatCode="dd/mm/yy;@">
                  <c:v>43785</c:v>
                </c:pt>
                <c:pt idx="232" formatCode="dd/mm/yy;@">
                  <c:v>43787</c:v>
                </c:pt>
                <c:pt idx="233" formatCode="dd/mm/yy;@">
                  <c:v>43787</c:v>
                </c:pt>
                <c:pt idx="234" formatCode="dd/mm/yy;@">
                  <c:v>43789</c:v>
                </c:pt>
                <c:pt idx="235" formatCode="dd/mm/yy;@">
                  <c:v>43789</c:v>
                </c:pt>
                <c:pt idx="236" formatCode="dd/mm/yy;@">
                  <c:v>43794</c:v>
                </c:pt>
                <c:pt idx="237" formatCode="dd/mm/yy;@">
                  <c:v>43794</c:v>
                </c:pt>
                <c:pt idx="238" formatCode="dd/mm/yy;@">
                  <c:v>43795</c:v>
                </c:pt>
                <c:pt idx="239" formatCode="dd/mm/yy;@">
                  <c:v>43795</c:v>
                </c:pt>
                <c:pt idx="240" formatCode="dd/mm/yy;@">
                  <c:v>43798</c:v>
                </c:pt>
                <c:pt idx="241" formatCode="dd/mm/yy;@">
                  <c:v>43798</c:v>
                </c:pt>
                <c:pt idx="242" formatCode="dd/mm/yy;@">
                  <c:v>43802</c:v>
                </c:pt>
                <c:pt idx="243" formatCode="dd/mm/yy;@">
                  <c:v>43802</c:v>
                </c:pt>
                <c:pt idx="244" formatCode="dd/mm/yy;@">
                  <c:v>43805</c:v>
                </c:pt>
                <c:pt idx="245" formatCode="dd/mm/yy;@">
                  <c:v>43805</c:v>
                </c:pt>
                <c:pt idx="246" formatCode="dd/mm/yy;@">
                  <c:v>43806</c:v>
                </c:pt>
                <c:pt idx="247" formatCode="dd/mm/yy;@">
                  <c:v>43806</c:v>
                </c:pt>
                <c:pt idx="248" formatCode="dd/mm/yy;@">
                  <c:v>43808</c:v>
                </c:pt>
                <c:pt idx="249" formatCode="dd/mm/yy;@">
                  <c:v>43808</c:v>
                </c:pt>
                <c:pt idx="250" formatCode="dd/mm/yy;@">
                  <c:v>43815</c:v>
                </c:pt>
                <c:pt idx="251" formatCode="dd/mm/yy;@">
                  <c:v>43815</c:v>
                </c:pt>
                <c:pt idx="252" formatCode="dd/mm/yy;@">
                  <c:v>43817</c:v>
                </c:pt>
                <c:pt idx="253" formatCode="dd/mm/yy;@">
                  <c:v>43817</c:v>
                </c:pt>
                <c:pt idx="254" formatCode="dd/mm/yy;@">
                  <c:v>43818</c:v>
                </c:pt>
                <c:pt idx="255" formatCode="dd/mm/yy;@">
                  <c:v>43818</c:v>
                </c:pt>
                <c:pt idx="256" formatCode="dd/mm/yy;@">
                  <c:v>43819</c:v>
                </c:pt>
                <c:pt idx="257" formatCode="dd/mm/yy;@">
                  <c:v>43819</c:v>
                </c:pt>
                <c:pt idx="258" formatCode="dd/mm/yy;@">
                  <c:v>43820</c:v>
                </c:pt>
                <c:pt idx="259" formatCode="dd/mm/yy;@">
                  <c:v>43820</c:v>
                </c:pt>
              </c:numCache>
            </c:numRef>
          </c:cat>
          <c:val>
            <c:numRef>
              <c:f>'NG-LAFN-04 (29050)'!$J$3:$J$262</c:f>
              <c:numCache>
                <c:formatCode>General</c:formatCode>
                <c:ptCount val="260"/>
                <c:pt idx="0">
                  <c:v>2816</c:v>
                </c:pt>
                <c:pt idx="1">
                  <c:v>2816</c:v>
                </c:pt>
                <c:pt idx="2">
                  <c:v>2816</c:v>
                </c:pt>
                <c:pt idx="3">
                  <c:v>2816</c:v>
                </c:pt>
                <c:pt idx="4">
                  <c:v>2816</c:v>
                </c:pt>
                <c:pt idx="5">
                  <c:v>2816</c:v>
                </c:pt>
                <c:pt idx="6">
                  <c:v>2816</c:v>
                </c:pt>
                <c:pt idx="7">
                  <c:v>2816</c:v>
                </c:pt>
                <c:pt idx="8">
                  <c:v>2816</c:v>
                </c:pt>
                <c:pt idx="9">
                  <c:v>2816</c:v>
                </c:pt>
                <c:pt idx="10">
                  <c:v>2816</c:v>
                </c:pt>
                <c:pt idx="11">
                  <c:v>2816</c:v>
                </c:pt>
                <c:pt idx="12">
                  <c:v>2816</c:v>
                </c:pt>
                <c:pt idx="13">
                  <c:v>2816</c:v>
                </c:pt>
                <c:pt idx="14">
                  <c:v>2816</c:v>
                </c:pt>
                <c:pt idx="15">
                  <c:v>2816</c:v>
                </c:pt>
                <c:pt idx="16">
                  <c:v>2816</c:v>
                </c:pt>
                <c:pt idx="17">
                  <c:v>2816</c:v>
                </c:pt>
                <c:pt idx="18">
                  <c:v>2816</c:v>
                </c:pt>
                <c:pt idx="19">
                  <c:v>2816</c:v>
                </c:pt>
                <c:pt idx="20">
                  <c:v>2816</c:v>
                </c:pt>
                <c:pt idx="21">
                  <c:v>2816</c:v>
                </c:pt>
                <c:pt idx="22">
                  <c:v>2816</c:v>
                </c:pt>
                <c:pt idx="23">
                  <c:v>2816</c:v>
                </c:pt>
                <c:pt idx="24">
                  <c:v>2816</c:v>
                </c:pt>
                <c:pt idx="25">
                  <c:v>2816</c:v>
                </c:pt>
                <c:pt idx="26">
                  <c:v>2816</c:v>
                </c:pt>
                <c:pt idx="27">
                  <c:v>2816</c:v>
                </c:pt>
                <c:pt idx="28">
                  <c:v>2816</c:v>
                </c:pt>
                <c:pt idx="29">
                  <c:v>2816</c:v>
                </c:pt>
                <c:pt idx="30">
                  <c:v>2816</c:v>
                </c:pt>
                <c:pt idx="31">
                  <c:v>2816</c:v>
                </c:pt>
                <c:pt idx="32">
                  <c:v>2816</c:v>
                </c:pt>
                <c:pt idx="33">
                  <c:v>2816</c:v>
                </c:pt>
                <c:pt idx="34">
                  <c:v>2816</c:v>
                </c:pt>
                <c:pt idx="35">
                  <c:v>2816</c:v>
                </c:pt>
                <c:pt idx="36">
                  <c:v>2816</c:v>
                </c:pt>
                <c:pt idx="37">
                  <c:v>2816</c:v>
                </c:pt>
                <c:pt idx="38">
                  <c:v>2816</c:v>
                </c:pt>
                <c:pt idx="39">
                  <c:v>2816</c:v>
                </c:pt>
                <c:pt idx="40">
                  <c:v>2816</c:v>
                </c:pt>
                <c:pt idx="41">
                  <c:v>2816</c:v>
                </c:pt>
                <c:pt idx="42">
                  <c:v>2816</c:v>
                </c:pt>
                <c:pt idx="43">
                  <c:v>2816</c:v>
                </c:pt>
                <c:pt idx="44">
                  <c:v>2816</c:v>
                </c:pt>
                <c:pt idx="45">
                  <c:v>2816</c:v>
                </c:pt>
                <c:pt idx="46">
                  <c:v>2816</c:v>
                </c:pt>
                <c:pt idx="47">
                  <c:v>2816</c:v>
                </c:pt>
                <c:pt idx="48">
                  <c:v>2816</c:v>
                </c:pt>
                <c:pt idx="49">
                  <c:v>2816</c:v>
                </c:pt>
                <c:pt idx="50">
                  <c:v>2816</c:v>
                </c:pt>
                <c:pt idx="51">
                  <c:v>2816</c:v>
                </c:pt>
                <c:pt idx="52">
                  <c:v>2816</c:v>
                </c:pt>
                <c:pt idx="53">
                  <c:v>2816</c:v>
                </c:pt>
                <c:pt idx="54">
                  <c:v>2816</c:v>
                </c:pt>
                <c:pt idx="55">
                  <c:v>2816</c:v>
                </c:pt>
                <c:pt idx="56">
                  <c:v>2816</c:v>
                </c:pt>
                <c:pt idx="57">
                  <c:v>2816</c:v>
                </c:pt>
                <c:pt idx="58">
                  <c:v>2816</c:v>
                </c:pt>
                <c:pt idx="59">
                  <c:v>2816</c:v>
                </c:pt>
                <c:pt idx="60">
                  <c:v>2816</c:v>
                </c:pt>
                <c:pt idx="61">
                  <c:v>2816</c:v>
                </c:pt>
                <c:pt idx="62">
                  <c:v>2816</c:v>
                </c:pt>
                <c:pt idx="63">
                  <c:v>2816</c:v>
                </c:pt>
                <c:pt idx="64">
                  <c:v>2816</c:v>
                </c:pt>
                <c:pt idx="65">
                  <c:v>2816</c:v>
                </c:pt>
                <c:pt idx="66">
                  <c:v>2816</c:v>
                </c:pt>
                <c:pt idx="67">
                  <c:v>2816</c:v>
                </c:pt>
                <c:pt idx="68">
                  <c:v>2816</c:v>
                </c:pt>
                <c:pt idx="69">
                  <c:v>2816</c:v>
                </c:pt>
                <c:pt idx="70">
                  <c:v>2816</c:v>
                </c:pt>
                <c:pt idx="71">
                  <c:v>2816</c:v>
                </c:pt>
                <c:pt idx="72">
                  <c:v>2816</c:v>
                </c:pt>
                <c:pt idx="73">
                  <c:v>2816</c:v>
                </c:pt>
                <c:pt idx="74">
                  <c:v>2816</c:v>
                </c:pt>
                <c:pt idx="75">
                  <c:v>2816</c:v>
                </c:pt>
                <c:pt idx="76">
                  <c:v>2816</c:v>
                </c:pt>
                <c:pt idx="77">
                  <c:v>2816</c:v>
                </c:pt>
                <c:pt idx="78">
                  <c:v>2816</c:v>
                </c:pt>
                <c:pt idx="79">
                  <c:v>2816</c:v>
                </c:pt>
                <c:pt idx="80">
                  <c:v>2816</c:v>
                </c:pt>
                <c:pt idx="81">
                  <c:v>2816</c:v>
                </c:pt>
                <c:pt idx="82">
                  <c:v>2816</c:v>
                </c:pt>
                <c:pt idx="83">
                  <c:v>2816</c:v>
                </c:pt>
                <c:pt idx="84">
                  <c:v>2816</c:v>
                </c:pt>
                <c:pt idx="85">
                  <c:v>2816</c:v>
                </c:pt>
                <c:pt idx="86">
                  <c:v>2816</c:v>
                </c:pt>
                <c:pt idx="87">
                  <c:v>2816</c:v>
                </c:pt>
                <c:pt idx="88">
                  <c:v>2816</c:v>
                </c:pt>
                <c:pt idx="89">
                  <c:v>2816</c:v>
                </c:pt>
                <c:pt idx="90">
                  <c:v>2816</c:v>
                </c:pt>
                <c:pt idx="91">
                  <c:v>2816</c:v>
                </c:pt>
                <c:pt idx="92">
                  <c:v>2816</c:v>
                </c:pt>
                <c:pt idx="93">
                  <c:v>2816</c:v>
                </c:pt>
                <c:pt idx="94">
                  <c:v>2816</c:v>
                </c:pt>
                <c:pt idx="95">
                  <c:v>2816</c:v>
                </c:pt>
                <c:pt idx="96">
                  <c:v>2816</c:v>
                </c:pt>
                <c:pt idx="97">
                  <c:v>2816</c:v>
                </c:pt>
                <c:pt idx="98">
                  <c:v>2816</c:v>
                </c:pt>
                <c:pt idx="99">
                  <c:v>2816</c:v>
                </c:pt>
                <c:pt idx="100">
                  <c:v>2816</c:v>
                </c:pt>
                <c:pt idx="101">
                  <c:v>2816</c:v>
                </c:pt>
                <c:pt idx="102">
                  <c:v>2816</c:v>
                </c:pt>
                <c:pt idx="103">
                  <c:v>2816</c:v>
                </c:pt>
                <c:pt idx="104">
                  <c:v>2816</c:v>
                </c:pt>
                <c:pt idx="105">
                  <c:v>2816</c:v>
                </c:pt>
                <c:pt idx="106">
                  <c:v>2816</c:v>
                </c:pt>
                <c:pt idx="107">
                  <c:v>2816</c:v>
                </c:pt>
                <c:pt idx="108">
                  <c:v>2816</c:v>
                </c:pt>
                <c:pt idx="109">
                  <c:v>2816</c:v>
                </c:pt>
                <c:pt idx="110">
                  <c:v>2816</c:v>
                </c:pt>
                <c:pt idx="111">
                  <c:v>2816</c:v>
                </c:pt>
                <c:pt idx="112">
                  <c:v>2816</c:v>
                </c:pt>
                <c:pt idx="113">
                  <c:v>2816</c:v>
                </c:pt>
                <c:pt idx="114">
                  <c:v>2816</c:v>
                </c:pt>
                <c:pt idx="115">
                  <c:v>2816</c:v>
                </c:pt>
                <c:pt idx="116">
                  <c:v>2816</c:v>
                </c:pt>
                <c:pt idx="117">
                  <c:v>2816</c:v>
                </c:pt>
                <c:pt idx="118">
                  <c:v>2816</c:v>
                </c:pt>
                <c:pt idx="119">
                  <c:v>2816</c:v>
                </c:pt>
                <c:pt idx="120">
                  <c:v>2816</c:v>
                </c:pt>
                <c:pt idx="121">
                  <c:v>2816</c:v>
                </c:pt>
                <c:pt idx="122">
                  <c:v>2816</c:v>
                </c:pt>
                <c:pt idx="123">
                  <c:v>2816</c:v>
                </c:pt>
                <c:pt idx="124">
                  <c:v>2816</c:v>
                </c:pt>
                <c:pt idx="125">
                  <c:v>2816</c:v>
                </c:pt>
                <c:pt idx="126">
                  <c:v>2816</c:v>
                </c:pt>
                <c:pt idx="127">
                  <c:v>2816</c:v>
                </c:pt>
                <c:pt idx="128">
                  <c:v>2816</c:v>
                </c:pt>
                <c:pt idx="129">
                  <c:v>2816</c:v>
                </c:pt>
                <c:pt idx="130">
                  <c:v>2816</c:v>
                </c:pt>
                <c:pt idx="131">
                  <c:v>2816</c:v>
                </c:pt>
                <c:pt idx="132">
                  <c:v>2816</c:v>
                </c:pt>
                <c:pt idx="133">
                  <c:v>2816</c:v>
                </c:pt>
                <c:pt idx="134">
                  <c:v>2816</c:v>
                </c:pt>
                <c:pt idx="135">
                  <c:v>2816</c:v>
                </c:pt>
                <c:pt idx="136">
                  <c:v>2816</c:v>
                </c:pt>
                <c:pt idx="137">
                  <c:v>2816</c:v>
                </c:pt>
                <c:pt idx="138">
                  <c:v>2816</c:v>
                </c:pt>
                <c:pt idx="139">
                  <c:v>2816</c:v>
                </c:pt>
                <c:pt idx="140">
                  <c:v>2816</c:v>
                </c:pt>
                <c:pt idx="141">
                  <c:v>2816</c:v>
                </c:pt>
                <c:pt idx="142">
                  <c:v>2816</c:v>
                </c:pt>
                <c:pt idx="143">
                  <c:v>2816</c:v>
                </c:pt>
                <c:pt idx="144">
                  <c:v>2816</c:v>
                </c:pt>
                <c:pt idx="145">
                  <c:v>2816</c:v>
                </c:pt>
                <c:pt idx="146">
                  <c:v>2816</c:v>
                </c:pt>
                <c:pt idx="147">
                  <c:v>2816</c:v>
                </c:pt>
                <c:pt idx="148">
                  <c:v>2816</c:v>
                </c:pt>
                <c:pt idx="149">
                  <c:v>2816</c:v>
                </c:pt>
                <c:pt idx="150">
                  <c:v>2816</c:v>
                </c:pt>
                <c:pt idx="151">
                  <c:v>2816</c:v>
                </c:pt>
                <c:pt idx="152">
                  <c:v>2816</c:v>
                </c:pt>
                <c:pt idx="153">
                  <c:v>2816</c:v>
                </c:pt>
                <c:pt idx="154">
                  <c:v>2816</c:v>
                </c:pt>
                <c:pt idx="155">
                  <c:v>2816</c:v>
                </c:pt>
                <c:pt idx="156">
                  <c:v>2816</c:v>
                </c:pt>
                <c:pt idx="157">
                  <c:v>2816</c:v>
                </c:pt>
                <c:pt idx="158">
                  <c:v>2816</c:v>
                </c:pt>
                <c:pt idx="159">
                  <c:v>2816</c:v>
                </c:pt>
                <c:pt idx="160">
                  <c:v>2816</c:v>
                </c:pt>
                <c:pt idx="161">
                  <c:v>2816</c:v>
                </c:pt>
                <c:pt idx="162">
                  <c:v>2816</c:v>
                </c:pt>
                <c:pt idx="163">
                  <c:v>2816</c:v>
                </c:pt>
                <c:pt idx="164">
                  <c:v>2816</c:v>
                </c:pt>
                <c:pt idx="165">
                  <c:v>2816</c:v>
                </c:pt>
                <c:pt idx="166">
                  <c:v>2816</c:v>
                </c:pt>
                <c:pt idx="167">
                  <c:v>2816</c:v>
                </c:pt>
                <c:pt idx="168">
                  <c:v>2816</c:v>
                </c:pt>
                <c:pt idx="169">
                  <c:v>2816</c:v>
                </c:pt>
                <c:pt idx="170">
                  <c:v>2816</c:v>
                </c:pt>
                <c:pt idx="171">
                  <c:v>2816</c:v>
                </c:pt>
                <c:pt idx="172">
                  <c:v>2816</c:v>
                </c:pt>
                <c:pt idx="173">
                  <c:v>2816</c:v>
                </c:pt>
                <c:pt idx="174">
                  <c:v>2816</c:v>
                </c:pt>
                <c:pt idx="175">
                  <c:v>2816</c:v>
                </c:pt>
                <c:pt idx="176">
                  <c:v>2816</c:v>
                </c:pt>
                <c:pt idx="177">
                  <c:v>2816</c:v>
                </c:pt>
                <c:pt idx="178">
                  <c:v>2816</c:v>
                </c:pt>
                <c:pt idx="179">
                  <c:v>2816</c:v>
                </c:pt>
                <c:pt idx="180">
                  <c:v>2816</c:v>
                </c:pt>
                <c:pt idx="181">
                  <c:v>2816</c:v>
                </c:pt>
                <c:pt idx="182">
                  <c:v>2816</c:v>
                </c:pt>
                <c:pt idx="183">
                  <c:v>2816</c:v>
                </c:pt>
                <c:pt idx="184">
                  <c:v>2816</c:v>
                </c:pt>
                <c:pt idx="185">
                  <c:v>2816</c:v>
                </c:pt>
                <c:pt idx="186">
                  <c:v>2816</c:v>
                </c:pt>
                <c:pt idx="187">
                  <c:v>2816</c:v>
                </c:pt>
                <c:pt idx="188">
                  <c:v>2816</c:v>
                </c:pt>
                <c:pt idx="189">
                  <c:v>2816</c:v>
                </c:pt>
                <c:pt idx="190">
                  <c:v>2816</c:v>
                </c:pt>
                <c:pt idx="191">
                  <c:v>2816</c:v>
                </c:pt>
                <c:pt idx="192">
                  <c:v>2816</c:v>
                </c:pt>
                <c:pt idx="193">
                  <c:v>2816</c:v>
                </c:pt>
                <c:pt idx="194">
                  <c:v>2816</c:v>
                </c:pt>
                <c:pt idx="195">
                  <c:v>2816</c:v>
                </c:pt>
                <c:pt idx="196">
                  <c:v>2816</c:v>
                </c:pt>
                <c:pt idx="197">
                  <c:v>2816</c:v>
                </c:pt>
                <c:pt idx="198">
                  <c:v>2816</c:v>
                </c:pt>
                <c:pt idx="199">
                  <c:v>2816</c:v>
                </c:pt>
                <c:pt idx="200">
                  <c:v>2816</c:v>
                </c:pt>
                <c:pt idx="201">
                  <c:v>2816</c:v>
                </c:pt>
                <c:pt idx="202">
                  <c:v>2816</c:v>
                </c:pt>
                <c:pt idx="203">
                  <c:v>2816</c:v>
                </c:pt>
                <c:pt idx="204">
                  <c:v>2816</c:v>
                </c:pt>
                <c:pt idx="205">
                  <c:v>2816</c:v>
                </c:pt>
                <c:pt idx="206">
                  <c:v>2816</c:v>
                </c:pt>
                <c:pt idx="207">
                  <c:v>2816</c:v>
                </c:pt>
                <c:pt idx="208">
                  <c:v>2816</c:v>
                </c:pt>
                <c:pt idx="209">
                  <c:v>2816</c:v>
                </c:pt>
                <c:pt idx="210">
                  <c:v>2816</c:v>
                </c:pt>
                <c:pt idx="211">
                  <c:v>2816</c:v>
                </c:pt>
                <c:pt idx="212">
                  <c:v>2816</c:v>
                </c:pt>
                <c:pt idx="213">
                  <c:v>2816</c:v>
                </c:pt>
                <c:pt idx="214">
                  <c:v>2816</c:v>
                </c:pt>
                <c:pt idx="215">
                  <c:v>2816</c:v>
                </c:pt>
                <c:pt idx="216">
                  <c:v>2816</c:v>
                </c:pt>
                <c:pt idx="217">
                  <c:v>2816</c:v>
                </c:pt>
                <c:pt idx="218">
                  <c:v>2816</c:v>
                </c:pt>
                <c:pt idx="219">
                  <c:v>2816</c:v>
                </c:pt>
                <c:pt idx="220">
                  <c:v>2816</c:v>
                </c:pt>
                <c:pt idx="221">
                  <c:v>2816</c:v>
                </c:pt>
                <c:pt idx="222">
                  <c:v>2816</c:v>
                </c:pt>
                <c:pt idx="223">
                  <c:v>2816</c:v>
                </c:pt>
                <c:pt idx="224">
                  <c:v>2816</c:v>
                </c:pt>
                <c:pt idx="225">
                  <c:v>2816</c:v>
                </c:pt>
                <c:pt idx="226">
                  <c:v>2816</c:v>
                </c:pt>
                <c:pt idx="227">
                  <c:v>2816</c:v>
                </c:pt>
                <c:pt idx="228">
                  <c:v>2816</c:v>
                </c:pt>
                <c:pt idx="229">
                  <c:v>2816</c:v>
                </c:pt>
                <c:pt idx="230">
                  <c:v>2816</c:v>
                </c:pt>
                <c:pt idx="231">
                  <c:v>2816</c:v>
                </c:pt>
                <c:pt idx="232">
                  <c:v>2816</c:v>
                </c:pt>
                <c:pt idx="233">
                  <c:v>2816</c:v>
                </c:pt>
                <c:pt idx="234">
                  <c:v>2816</c:v>
                </c:pt>
                <c:pt idx="235">
                  <c:v>2816</c:v>
                </c:pt>
                <c:pt idx="236">
                  <c:v>2816</c:v>
                </c:pt>
                <c:pt idx="237">
                  <c:v>2816</c:v>
                </c:pt>
                <c:pt idx="238">
                  <c:v>2816</c:v>
                </c:pt>
                <c:pt idx="239">
                  <c:v>2816</c:v>
                </c:pt>
                <c:pt idx="240">
                  <c:v>2816</c:v>
                </c:pt>
                <c:pt idx="241">
                  <c:v>2816</c:v>
                </c:pt>
                <c:pt idx="242">
                  <c:v>2816</c:v>
                </c:pt>
                <c:pt idx="243">
                  <c:v>2816</c:v>
                </c:pt>
                <c:pt idx="244">
                  <c:v>2816</c:v>
                </c:pt>
                <c:pt idx="245">
                  <c:v>2816</c:v>
                </c:pt>
                <c:pt idx="246">
                  <c:v>2816</c:v>
                </c:pt>
                <c:pt idx="247">
                  <c:v>2816</c:v>
                </c:pt>
                <c:pt idx="248">
                  <c:v>2816</c:v>
                </c:pt>
                <c:pt idx="249">
                  <c:v>2816</c:v>
                </c:pt>
                <c:pt idx="250">
                  <c:v>2816</c:v>
                </c:pt>
                <c:pt idx="251">
                  <c:v>2816</c:v>
                </c:pt>
                <c:pt idx="252">
                  <c:v>2816</c:v>
                </c:pt>
                <c:pt idx="253">
                  <c:v>2816</c:v>
                </c:pt>
                <c:pt idx="254">
                  <c:v>2816</c:v>
                </c:pt>
                <c:pt idx="255">
                  <c:v>2816</c:v>
                </c:pt>
                <c:pt idx="256">
                  <c:v>2816</c:v>
                </c:pt>
                <c:pt idx="257">
                  <c:v>2816</c:v>
                </c:pt>
                <c:pt idx="258">
                  <c:v>2816</c:v>
                </c:pt>
                <c:pt idx="259">
                  <c:v>2816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'NG-LAFN-04 (29050)'!$M$2</c:f>
              <c:strCache>
                <c:ptCount val="1"/>
                <c:pt idx="0">
                  <c:v>NG-LAFN-04_1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'NG-LAFN-04 (29050)'!$L$3:$L$262</c:f>
              <c:numCache>
                <c:formatCode>m/d/yyyy</c:formatCode>
                <c:ptCount val="260"/>
                <c:pt idx="0">
                  <c:v>43110</c:v>
                </c:pt>
                <c:pt idx="1">
                  <c:v>43110</c:v>
                </c:pt>
                <c:pt idx="2">
                  <c:v>43112</c:v>
                </c:pt>
                <c:pt idx="3">
                  <c:v>43112</c:v>
                </c:pt>
                <c:pt idx="4">
                  <c:v>43117</c:v>
                </c:pt>
                <c:pt idx="5">
                  <c:v>43117</c:v>
                </c:pt>
                <c:pt idx="6">
                  <c:v>43119</c:v>
                </c:pt>
                <c:pt idx="7">
                  <c:v>43119</c:v>
                </c:pt>
                <c:pt idx="8">
                  <c:v>43120</c:v>
                </c:pt>
                <c:pt idx="9">
                  <c:v>43120</c:v>
                </c:pt>
                <c:pt idx="10">
                  <c:v>43122</c:v>
                </c:pt>
                <c:pt idx="11">
                  <c:v>43122</c:v>
                </c:pt>
                <c:pt idx="12">
                  <c:v>43126</c:v>
                </c:pt>
                <c:pt idx="13">
                  <c:v>43126</c:v>
                </c:pt>
                <c:pt idx="14">
                  <c:v>43130</c:v>
                </c:pt>
                <c:pt idx="15">
                  <c:v>43130</c:v>
                </c:pt>
                <c:pt idx="16">
                  <c:v>43131</c:v>
                </c:pt>
                <c:pt idx="17">
                  <c:v>43131</c:v>
                </c:pt>
                <c:pt idx="18">
                  <c:v>43140</c:v>
                </c:pt>
                <c:pt idx="19">
                  <c:v>43140</c:v>
                </c:pt>
                <c:pt idx="20">
                  <c:v>43156</c:v>
                </c:pt>
                <c:pt idx="21">
                  <c:v>43156</c:v>
                </c:pt>
                <c:pt idx="22">
                  <c:v>43157</c:v>
                </c:pt>
                <c:pt idx="23">
                  <c:v>43157</c:v>
                </c:pt>
                <c:pt idx="24">
                  <c:v>43159</c:v>
                </c:pt>
                <c:pt idx="25">
                  <c:v>43159</c:v>
                </c:pt>
                <c:pt idx="26">
                  <c:v>43167</c:v>
                </c:pt>
                <c:pt idx="27">
                  <c:v>43167</c:v>
                </c:pt>
                <c:pt idx="28">
                  <c:v>43172</c:v>
                </c:pt>
                <c:pt idx="29">
                  <c:v>43172</c:v>
                </c:pt>
                <c:pt idx="30">
                  <c:v>43175</c:v>
                </c:pt>
                <c:pt idx="31">
                  <c:v>43175</c:v>
                </c:pt>
                <c:pt idx="32">
                  <c:v>43180</c:v>
                </c:pt>
                <c:pt idx="33">
                  <c:v>43180</c:v>
                </c:pt>
                <c:pt idx="34">
                  <c:v>43182</c:v>
                </c:pt>
                <c:pt idx="35">
                  <c:v>43182</c:v>
                </c:pt>
                <c:pt idx="36">
                  <c:v>43187</c:v>
                </c:pt>
                <c:pt idx="37">
                  <c:v>43187</c:v>
                </c:pt>
                <c:pt idx="38">
                  <c:v>43194</c:v>
                </c:pt>
                <c:pt idx="39">
                  <c:v>43194</c:v>
                </c:pt>
                <c:pt idx="40">
                  <c:v>43200</c:v>
                </c:pt>
                <c:pt idx="41">
                  <c:v>43200</c:v>
                </c:pt>
                <c:pt idx="42">
                  <c:v>43201</c:v>
                </c:pt>
                <c:pt idx="43">
                  <c:v>43201</c:v>
                </c:pt>
                <c:pt idx="44">
                  <c:v>43208</c:v>
                </c:pt>
                <c:pt idx="45">
                  <c:v>43208</c:v>
                </c:pt>
                <c:pt idx="46">
                  <c:v>43224</c:v>
                </c:pt>
                <c:pt idx="47">
                  <c:v>43224</c:v>
                </c:pt>
                <c:pt idx="48">
                  <c:v>43252</c:v>
                </c:pt>
                <c:pt idx="49">
                  <c:v>43252</c:v>
                </c:pt>
                <c:pt idx="50">
                  <c:v>43257</c:v>
                </c:pt>
                <c:pt idx="51">
                  <c:v>43257</c:v>
                </c:pt>
                <c:pt idx="52">
                  <c:v>43259</c:v>
                </c:pt>
                <c:pt idx="53">
                  <c:v>43259</c:v>
                </c:pt>
                <c:pt idx="54">
                  <c:v>43260</c:v>
                </c:pt>
                <c:pt idx="55">
                  <c:v>43260</c:v>
                </c:pt>
                <c:pt idx="56">
                  <c:v>43267</c:v>
                </c:pt>
                <c:pt idx="57">
                  <c:v>43267</c:v>
                </c:pt>
                <c:pt idx="58">
                  <c:v>43272</c:v>
                </c:pt>
                <c:pt idx="59">
                  <c:v>43272</c:v>
                </c:pt>
                <c:pt idx="60">
                  <c:v>43273</c:v>
                </c:pt>
                <c:pt idx="61">
                  <c:v>43273</c:v>
                </c:pt>
                <c:pt idx="62">
                  <c:v>43284</c:v>
                </c:pt>
                <c:pt idx="63">
                  <c:v>43284</c:v>
                </c:pt>
                <c:pt idx="64">
                  <c:v>43285</c:v>
                </c:pt>
                <c:pt idx="65">
                  <c:v>43285</c:v>
                </c:pt>
                <c:pt idx="66">
                  <c:v>43291</c:v>
                </c:pt>
                <c:pt idx="67">
                  <c:v>43291</c:v>
                </c:pt>
                <c:pt idx="68">
                  <c:v>43298</c:v>
                </c:pt>
                <c:pt idx="69">
                  <c:v>43298</c:v>
                </c:pt>
                <c:pt idx="70">
                  <c:v>43299</c:v>
                </c:pt>
                <c:pt idx="71">
                  <c:v>43299</c:v>
                </c:pt>
                <c:pt idx="72">
                  <c:v>43305</c:v>
                </c:pt>
                <c:pt idx="73">
                  <c:v>43305</c:v>
                </c:pt>
                <c:pt idx="74">
                  <c:v>43320</c:v>
                </c:pt>
                <c:pt idx="75">
                  <c:v>43320</c:v>
                </c:pt>
                <c:pt idx="76">
                  <c:v>43325</c:v>
                </c:pt>
                <c:pt idx="77">
                  <c:v>43325</c:v>
                </c:pt>
                <c:pt idx="78">
                  <c:v>43327</c:v>
                </c:pt>
                <c:pt idx="79">
                  <c:v>43327</c:v>
                </c:pt>
                <c:pt idx="80">
                  <c:v>43328</c:v>
                </c:pt>
                <c:pt idx="81">
                  <c:v>43328</c:v>
                </c:pt>
                <c:pt idx="82">
                  <c:v>43329</c:v>
                </c:pt>
                <c:pt idx="83">
                  <c:v>43329</c:v>
                </c:pt>
                <c:pt idx="84">
                  <c:v>43382</c:v>
                </c:pt>
                <c:pt idx="85">
                  <c:v>43382</c:v>
                </c:pt>
                <c:pt idx="86">
                  <c:v>43384</c:v>
                </c:pt>
                <c:pt idx="87">
                  <c:v>43384</c:v>
                </c:pt>
                <c:pt idx="88">
                  <c:v>43386</c:v>
                </c:pt>
                <c:pt idx="89">
                  <c:v>43386</c:v>
                </c:pt>
                <c:pt idx="90">
                  <c:v>43390</c:v>
                </c:pt>
                <c:pt idx="91">
                  <c:v>43390</c:v>
                </c:pt>
                <c:pt idx="92">
                  <c:v>43391</c:v>
                </c:pt>
                <c:pt idx="93">
                  <c:v>43391</c:v>
                </c:pt>
                <c:pt idx="94">
                  <c:v>43392</c:v>
                </c:pt>
                <c:pt idx="95">
                  <c:v>43392</c:v>
                </c:pt>
                <c:pt idx="96">
                  <c:v>43393</c:v>
                </c:pt>
                <c:pt idx="97">
                  <c:v>43393</c:v>
                </c:pt>
                <c:pt idx="98">
                  <c:v>43396</c:v>
                </c:pt>
                <c:pt idx="99">
                  <c:v>43396</c:v>
                </c:pt>
                <c:pt idx="100">
                  <c:v>43399</c:v>
                </c:pt>
                <c:pt idx="101">
                  <c:v>43399</c:v>
                </c:pt>
                <c:pt idx="102">
                  <c:v>43404</c:v>
                </c:pt>
                <c:pt idx="103">
                  <c:v>43404</c:v>
                </c:pt>
                <c:pt idx="104">
                  <c:v>43410</c:v>
                </c:pt>
                <c:pt idx="105">
                  <c:v>43410</c:v>
                </c:pt>
                <c:pt idx="106">
                  <c:v>43421</c:v>
                </c:pt>
                <c:pt idx="107">
                  <c:v>43421</c:v>
                </c:pt>
                <c:pt idx="108">
                  <c:v>43432</c:v>
                </c:pt>
                <c:pt idx="109">
                  <c:v>43432</c:v>
                </c:pt>
                <c:pt idx="110">
                  <c:v>43434</c:v>
                </c:pt>
                <c:pt idx="111">
                  <c:v>43434</c:v>
                </c:pt>
                <c:pt idx="112">
                  <c:v>43448</c:v>
                </c:pt>
                <c:pt idx="113">
                  <c:v>43448</c:v>
                </c:pt>
                <c:pt idx="114">
                  <c:v>43453</c:v>
                </c:pt>
                <c:pt idx="115">
                  <c:v>43453</c:v>
                </c:pt>
                <c:pt idx="116">
                  <c:v>43455</c:v>
                </c:pt>
                <c:pt idx="117">
                  <c:v>43456</c:v>
                </c:pt>
                <c:pt idx="118">
                  <c:v>43459</c:v>
                </c:pt>
                <c:pt idx="119">
                  <c:v>43459</c:v>
                </c:pt>
                <c:pt idx="120">
                  <c:v>43462</c:v>
                </c:pt>
                <c:pt idx="121">
                  <c:v>43462</c:v>
                </c:pt>
                <c:pt idx="122">
                  <c:v>43465</c:v>
                </c:pt>
                <c:pt idx="123">
                  <c:v>43465</c:v>
                </c:pt>
                <c:pt idx="124" formatCode="dd/mm/yy;@">
                  <c:v>43469</c:v>
                </c:pt>
                <c:pt idx="125" formatCode="dd/mm/yy;@">
                  <c:v>43469</c:v>
                </c:pt>
                <c:pt idx="126" formatCode="dd/mm/yy;@">
                  <c:v>43481</c:v>
                </c:pt>
                <c:pt idx="127" formatCode="dd/mm/yy;@">
                  <c:v>43481</c:v>
                </c:pt>
                <c:pt idx="128" formatCode="dd/mm/yy;@">
                  <c:v>43483</c:v>
                </c:pt>
                <c:pt idx="129" formatCode="dd/mm/yy;@">
                  <c:v>43483</c:v>
                </c:pt>
                <c:pt idx="130" formatCode="dd/mm/yy;@">
                  <c:v>43490</c:v>
                </c:pt>
                <c:pt idx="131" formatCode="dd/mm/yy;@">
                  <c:v>43490</c:v>
                </c:pt>
                <c:pt idx="132" formatCode="dd/mm/yy;@">
                  <c:v>43495</c:v>
                </c:pt>
                <c:pt idx="133" formatCode="dd/mm/yy;@">
                  <c:v>43495</c:v>
                </c:pt>
                <c:pt idx="134" formatCode="dd/mm/yy;@">
                  <c:v>43496</c:v>
                </c:pt>
                <c:pt idx="135" formatCode="dd/mm/yy;@">
                  <c:v>43496</c:v>
                </c:pt>
                <c:pt idx="136" formatCode="dd/mm/yy;@">
                  <c:v>43505</c:v>
                </c:pt>
                <c:pt idx="137" formatCode="dd/mm/yy;@">
                  <c:v>43505</c:v>
                </c:pt>
                <c:pt idx="138" formatCode="dd/mm/yy;@">
                  <c:v>43511</c:v>
                </c:pt>
                <c:pt idx="139" formatCode="dd/mm/yy;@">
                  <c:v>43511</c:v>
                </c:pt>
                <c:pt idx="140" formatCode="dd/mm/yy;@">
                  <c:v>43512</c:v>
                </c:pt>
                <c:pt idx="141" formatCode="dd/mm/yy;@">
                  <c:v>43512</c:v>
                </c:pt>
                <c:pt idx="142" formatCode="dd/mm/yy;@">
                  <c:v>43516</c:v>
                </c:pt>
                <c:pt idx="143" formatCode="dd/mm/yy;@">
                  <c:v>43516</c:v>
                </c:pt>
                <c:pt idx="144" formatCode="dd/mm/yy;@">
                  <c:v>43524</c:v>
                </c:pt>
                <c:pt idx="145" formatCode="dd/mm/yy;@">
                  <c:v>43524</c:v>
                </c:pt>
                <c:pt idx="146" formatCode="dd/mm/yy;@">
                  <c:v>43525</c:v>
                </c:pt>
                <c:pt idx="147" formatCode="dd/mm/yy;@">
                  <c:v>43525</c:v>
                </c:pt>
                <c:pt idx="148" formatCode="dd/mm/yy;@">
                  <c:v>43530</c:v>
                </c:pt>
                <c:pt idx="149" formatCode="dd/mm/yy;@">
                  <c:v>43530</c:v>
                </c:pt>
                <c:pt idx="150" formatCode="dd/mm/yy;@">
                  <c:v>43532</c:v>
                </c:pt>
                <c:pt idx="151" formatCode="dd/mm/yy;@">
                  <c:v>43532</c:v>
                </c:pt>
                <c:pt idx="152" formatCode="dd/mm/yy;@">
                  <c:v>43537</c:v>
                </c:pt>
                <c:pt idx="153" formatCode="dd/mm/yy;@">
                  <c:v>43537</c:v>
                </c:pt>
                <c:pt idx="154" formatCode="dd/mm/yy;@">
                  <c:v>43539</c:v>
                </c:pt>
                <c:pt idx="155" formatCode="dd/mm/yy;@">
                  <c:v>43539</c:v>
                </c:pt>
                <c:pt idx="156" formatCode="dd/mm/yy;@">
                  <c:v>43567</c:v>
                </c:pt>
                <c:pt idx="157" formatCode="dd/mm/yy;@">
                  <c:v>43567</c:v>
                </c:pt>
                <c:pt idx="158" formatCode="dd/mm/yy;@">
                  <c:v>43574</c:v>
                </c:pt>
                <c:pt idx="159" formatCode="dd/mm/yy;@">
                  <c:v>43574</c:v>
                </c:pt>
                <c:pt idx="160" formatCode="dd/mm/yy;@">
                  <c:v>43579</c:v>
                </c:pt>
                <c:pt idx="161" formatCode="dd/mm/yy;@">
                  <c:v>43579</c:v>
                </c:pt>
                <c:pt idx="162" formatCode="dd/mm/yy;@">
                  <c:v>43581</c:v>
                </c:pt>
                <c:pt idx="163" formatCode="dd/mm/yy;@">
                  <c:v>43581</c:v>
                </c:pt>
                <c:pt idx="164" formatCode="dd/mm/yy;@">
                  <c:v>43582</c:v>
                </c:pt>
                <c:pt idx="165" formatCode="dd/mm/yy;@">
                  <c:v>43582</c:v>
                </c:pt>
                <c:pt idx="166" formatCode="dd/mm/yy;@">
                  <c:v>43583</c:v>
                </c:pt>
                <c:pt idx="167" formatCode="dd/mm/yy;@">
                  <c:v>43583</c:v>
                </c:pt>
                <c:pt idx="168" formatCode="dd/mm/yy;@">
                  <c:v>43585</c:v>
                </c:pt>
                <c:pt idx="169" formatCode="dd/mm/yy;@">
                  <c:v>43585</c:v>
                </c:pt>
                <c:pt idx="170" formatCode="dd/mm/yy;@">
                  <c:v>43589</c:v>
                </c:pt>
                <c:pt idx="171" formatCode="dd/mm/yy;@">
                  <c:v>43589</c:v>
                </c:pt>
                <c:pt idx="172" formatCode="dd/mm/yy;@">
                  <c:v>43600</c:v>
                </c:pt>
                <c:pt idx="173" formatCode="dd/mm/yy;@">
                  <c:v>43600</c:v>
                </c:pt>
                <c:pt idx="174" formatCode="dd/mm/yy;@">
                  <c:v>43608</c:v>
                </c:pt>
                <c:pt idx="175" formatCode="dd/mm/yy;@">
                  <c:v>43608</c:v>
                </c:pt>
                <c:pt idx="176" formatCode="dd/mm/yy;@">
                  <c:v>43609</c:v>
                </c:pt>
                <c:pt idx="177" formatCode="dd/mm/yy;@">
                  <c:v>43609</c:v>
                </c:pt>
                <c:pt idx="178" formatCode="dd/mm/yy;@">
                  <c:v>43614</c:v>
                </c:pt>
                <c:pt idx="179" formatCode="dd/mm/yy;@">
                  <c:v>43614</c:v>
                </c:pt>
                <c:pt idx="180" formatCode="dd/mm/yy;@">
                  <c:v>43616</c:v>
                </c:pt>
                <c:pt idx="181" formatCode="dd/mm/yy;@">
                  <c:v>43616</c:v>
                </c:pt>
                <c:pt idx="182" formatCode="dd/mm/yy;@">
                  <c:v>43622</c:v>
                </c:pt>
                <c:pt idx="183" formatCode="dd/mm/yy;@">
                  <c:v>43622</c:v>
                </c:pt>
                <c:pt idx="184" formatCode="dd/mm/yy;@">
                  <c:v>43623</c:v>
                </c:pt>
                <c:pt idx="185" formatCode="dd/mm/yy;@">
                  <c:v>43623</c:v>
                </c:pt>
                <c:pt idx="186" formatCode="dd/mm/yy;@">
                  <c:v>43629</c:v>
                </c:pt>
                <c:pt idx="187" formatCode="dd/mm/yy;@">
                  <c:v>43629</c:v>
                </c:pt>
                <c:pt idx="188" formatCode="dd/mm/yy;@">
                  <c:v>43649</c:v>
                </c:pt>
                <c:pt idx="189" formatCode="dd/mm/yy;@">
                  <c:v>43649</c:v>
                </c:pt>
                <c:pt idx="190" formatCode="dd/mm/yy;@">
                  <c:v>43651</c:v>
                </c:pt>
                <c:pt idx="191" formatCode="dd/mm/yy;@">
                  <c:v>43651</c:v>
                </c:pt>
                <c:pt idx="192" formatCode="dd/mm/yy;@">
                  <c:v>43663</c:v>
                </c:pt>
                <c:pt idx="193" formatCode="dd/mm/yy;@">
                  <c:v>43663</c:v>
                </c:pt>
                <c:pt idx="194" formatCode="dd/mm/yy;@">
                  <c:v>43705</c:v>
                </c:pt>
                <c:pt idx="195" formatCode="dd/mm/yy;@">
                  <c:v>43705</c:v>
                </c:pt>
                <c:pt idx="196" formatCode="dd/mm/yy;@">
                  <c:v>43711</c:v>
                </c:pt>
                <c:pt idx="197" formatCode="dd/mm/yy;@">
                  <c:v>43711</c:v>
                </c:pt>
                <c:pt idx="198" formatCode="dd/mm/yy;@">
                  <c:v>43719</c:v>
                </c:pt>
                <c:pt idx="199" formatCode="dd/mm/yy;@">
                  <c:v>43719</c:v>
                </c:pt>
                <c:pt idx="200" formatCode="dd/mm/yy;@">
                  <c:v>43725</c:v>
                </c:pt>
                <c:pt idx="201" formatCode="dd/mm/yy;@">
                  <c:v>43725</c:v>
                </c:pt>
                <c:pt idx="202" formatCode="dd/mm/yy;@">
                  <c:v>43726</c:v>
                </c:pt>
                <c:pt idx="203" formatCode="dd/mm/yy;@">
                  <c:v>43726</c:v>
                </c:pt>
                <c:pt idx="204" formatCode="dd/mm/yy;@">
                  <c:v>43728</c:v>
                </c:pt>
                <c:pt idx="205" formatCode="dd/mm/yy;@">
                  <c:v>43728</c:v>
                </c:pt>
                <c:pt idx="206" formatCode="dd/mm/yy;@">
                  <c:v>43743</c:v>
                </c:pt>
                <c:pt idx="207" formatCode="dd/mm/yy;@">
                  <c:v>43743</c:v>
                </c:pt>
                <c:pt idx="208" formatCode="dd/mm/yy;@">
                  <c:v>43746</c:v>
                </c:pt>
                <c:pt idx="209" formatCode="dd/mm/yy;@">
                  <c:v>43746</c:v>
                </c:pt>
                <c:pt idx="210" formatCode="dd/mm/yy;@">
                  <c:v>43747</c:v>
                </c:pt>
                <c:pt idx="211" formatCode="dd/mm/yy;@">
                  <c:v>43747</c:v>
                </c:pt>
                <c:pt idx="212" formatCode="dd/mm/yy;@">
                  <c:v>43750</c:v>
                </c:pt>
                <c:pt idx="213" formatCode="dd/mm/yy;@">
                  <c:v>43750</c:v>
                </c:pt>
                <c:pt idx="214" formatCode="dd/mm/yy;@">
                  <c:v>43753</c:v>
                </c:pt>
                <c:pt idx="215" formatCode="dd/mm/yy;@">
                  <c:v>43753</c:v>
                </c:pt>
                <c:pt idx="216" formatCode="dd/mm/yy;@">
                  <c:v>43756</c:v>
                </c:pt>
                <c:pt idx="217" formatCode="dd/mm/yy;@">
                  <c:v>43756</c:v>
                </c:pt>
                <c:pt idx="218" formatCode="dd/mm/yy;@">
                  <c:v>43760</c:v>
                </c:pt>
                <c:pt idx="219" formatCode="dd/mm/yy;@">
                  <c:v>43760</c:v>
                </c:pt>
                <c:pt idx="220" formatCode="dd/mm/yy;@">
                  <c:v>43768</c:v>
                </c:pt>
                <c:pt idx="221" formatCode="dd/mm/yy;@">
                  <c:v>43768</c:v>
                </c:pt>
                <c:pt idx="222" formatCode="dd/mm/yy;@">
                  <c:v>43770</c:v>
                </c:pt>
                <c:pt idx="223" formatCode="dd/mm/yy;@">
                  <c:v>43770</c:v>
                </c:pt>
                <c:pt idx="224" formatCode="dd/mm/yy;@">
                  <c:v>43771</c:v>
                </c:pt>
                <c:pt idx="225" formatCode="dd/mm/yy;@">
                  <c:v>43771</c:v>
                </c:pt>
                <c:pt idx="226" formatCode="dd/mm/yy;@">
                  <c:v>43771</c:v>
                </c:pt>
                <c:pt idx="227" formatCode="dd/mm/yy;@">
                  <c:v>43771</c:v>
                </c:pt>
                <c:pt idx="228" formatCode="dd/mm/yy;@">
                  <c:v>43773</c:v>
                </c:pt>
                <c:pt idx="229" formatCode="dd/mm/yy;@">
                  <c:v>43773</c:v>
                </c:pt>
                <c:pt idx="230" formatCode="dd/mm/yy;@">
                  <c:v>43785</c:v>
                </c:pt>
                <c:pt idx="231" formatCode="dd/mm/yy;@">
                  <c:v>43785</c:v>
                </c:pt>
                <c:pt idx="232" formatCode="dd/mm/yy;@">
                  <c:v>43787</c:v>
                </c:pt>
                <c:pt idx="233" formatCode="dd/mm/yy;@">
                  <c:v>43787</c:v>
                </c:pt>
                <c:pt idx="234" formatCode="dd/mm/yy;@">
                  <c:v>43789</c:v>
                </c:pt>
                <c:pt idx="235" formatCode="dd/mm/yy;@">
                  <c:v>43789</c:v>
                </c:pt>
                <c:pt idx="236" formatCode="dd/mm/yy;@">
                  <c:v>43794</c:v>
                </c:pt>
                <c:pt idx="237" formatCode="dd/mm/yy;@">
                  <c:v>43794</c:v>
                </c:pt>
                <c:pt idx="238" formatCode="dd/mm/yy;@">
                  <c:v>43795</c:v>
                </c:pt>
                <c:pt idx="239" formatCode="dd/mm/yy;@">
                  <c:v>43795</c:v>
                </c:pt>
                <c:pt idx="240" formatCode="dd/mm/yy;@">
                  <c:v>43798</c:v>
                </c:pt>
                <c:pt idx="241" formatCode="dd/mm/yy;@">
                  <c:v>43798</c:v>
                </c:pt>
                <c:pt idx="242" formatCode="dd/mm/yy;@">
                  <c:v>43802</c:v>
                </c:pt>
                <c:pt idx="243" formatCode="dd/mm/yy;@">
                  <c:v>43802</c:v>
                </c:pt>
                <c:pt idx="244" formatCode="dd/mm/yy;@">
                  <c:v>43805</c:v>
                </c:pt>
                <c:pt idx="245" formatCode="dd/mm/yy;@">
                  <c:v>43805</c:v>
                </c:pt>
                <c:pt idx="246" formatCode="dd/mm/yy;@">
                  <c:v>43806</c:v>
                </c:pt>
                <c:pt idx="247" formatCode="dd/mm/yy;@">
                  <c:v>43806</c:v>
                </c:pt>
                <c:pt idx="248" formatCode="dd/mm/yy;@">
                  <c:v>43808</c:v>
                </c:pt>
                <c:pt idx="249" formatCode="dd/mm/yy;@">
                  <c:v>43808</c:v>
                </c:pt>
                <c:pt idx="250" formatCode="dd/mm/yy;@">
                  <c:v>43815</c:v>
                </c:pt>
                <c:pt idx="251" formatCode="dd/mm/yy;@">
                  <c:v>43815</c:v>
                </c:pt>
                <c:pt idx="252" formatCode="dd/mm/yy;@">
                  <c:v>43817</c:v>
                </c:pt>
                <c:pt idx="253" formatCode="dd/mm/yy;@">
                  <c:v>43817</c:v>
                </c:pt>
                <c:pt idx="254" formatCode="dd/mm/yy;@">
                  <c:v>43818</c:v>
                </c:pt>
                <c:pt idx="255" formatCode="dd/mm/yy;@">
                  <c:v>43818</c:v>
                </c:pt>
                <c:pt idx="256" formatCode="dd/mm/yy;@">
                  <c:v>43819</c:v>
                </c:pt>
                <c:pt idx="257" formatCode="dd/mm/yy;@">
                  <c:v>43819</c:v>
                </c:pt>
                <c:pt idx="258" formatCode="dd/mm/yy;@">
                  <c:v>43820</c:v>
                </c:pt>
                <c:pt idx="259" formatCode="dd/mm/yy;@">
                  <c:v>43820</c:v>
                </c:pt>
              </c:numCache>
            </c:numRef>
          </c:cat>
          <c:val>
            <c:numRef>
              <c:f>'NG-LAFN-04 (29050)'!$M$3:$M$262</c:f>
              <c:numCache>
                <c:formatCode>General</c:formatCode>
                <c:ptCount val="260"/>
                <c:pt idx="0">
                  <c:v>0</c:v>
                </c:pt>
                <c:pt idx="1">
                  <c:v>8</c:v>
                </c:pt>
                <c:pt idx="2">
                  <c:v>1</c:v>
                </c:pt>
                <c:pt idx="3">
                  <c:v>0</c:v>
                </c:pt>
                <c:pt idx="4">
                  <c:v>84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5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16</c:v>
                </c:pt>
                <c:pt idx="56">
                  <c:v>0</c:v>
                </c:pt>
                <c:pt idx="57">
                  <c:v>0</c:v>
                </c:pt>
                <c:pt idx="58">
                  <c:v>159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53</c:v>
                </c:pt>
                <c:pt idx="77">
                  <c:v>0</c:v>
                </c:pt>
                <c:pt idx="78">
                  <c:v>3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4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8</c:v>
                </c:pt>
                <c:pt idx="121">
                  <c:v>0</c:v>
                </c:pt>
                <c:pt idx="122">
                  <c:v>0</c:v>
                </c:pt>
                <c:pt idx="123">
                  <c:v>2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6</c:v>
                </c:pt>
                <c:pt idx="157">
                  <c:v>31</c:v>
                </c:pt>
                <c:pt idx="158">
                  <c:v>76</c:v>
                </c:pt>
                <c:pt idx="159">
                  <c:v>56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2</c:v>
                </c:pt>
                <c:pt idx="167">
                  <c:v>0</c:v>
                </c:pt>
                <c:pt idx="168">
                  <c:v>2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ser>
          <c:idx val="1"/>
          <c:order val="3"/>
          <c:tx>
            <c:strRef>
              <c:f>'NG-LAFN-04 (29050)'!$O$2</c:f>
              <c:strCache>
                <c:ptCount val="1"/>
                <c:pt idx="0">
                  <c:v>29050_1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'NG-LAFN-04 (29050)'!$L$3:$L$262</c:f>
              <c:numCache>
                <c:formatCode>m/d/yyyy</c:formatCode>
                <c:ptCount val="260"/>
                <c:pt idx="0">
                  <c:v>43110</c:v>
                </c:pt>
                <c:pt idx="1">
                  <c:v>43110</c:v>
                </c:pt>
                <c:pt idx="2">
                  <c:v>43112</c:v>
                </c:pt>
                <c:pt idx="3">
                  <c:v>43112</c:v>
                </c:pt>
                <c:pt idx="4">
                  <c:v>43117</c:v>
                </c:pt>
                <c:pt idx="5">
                  <c:v>43117</c:v>
                </c:pt>
                <c:pt idx="6">
                  <c:v>43119</c:v>
                </c:pt>
                <c:pt idx="7">
                  <c:v>43119</c:v>
                </c:pt>
                <c:pt idx="8">
                  <c:v>43120</c:v>
                </c:pt>
                <c:pt idx="9">
                  <c:v>43120</c:v>
                </c:pt>
                <c:pt idx="10">
                  <c:v>43122</c:v>
                </c:pt>
                <c:pt idx="11">
                  <c:v>43122</c:v>
                </c:pt>
                <c:pt idx="12">
                  <c:v>43126</c:v>
                </c:pt>
                <c:pt idx="13">
                  <c:v>43126</c:v>
                </c:pt>
                <c:pt idx="14">
                  <c:v>43130</c:v>
                </c:pt>
                <c:pt idx="15">
                  <c:v>43130</c:v>
                </c:pt>
                <c:pt idx="16">
                  <c:v>43131</c:v>
                </c:pt>
                <c:pt idx="17">
                  <c:v>43131</c:v>
                </c:pt>
                <c:pt idx="18">
                  <c:v>43140</c:v>
                </c:pt>
                <c:pt idx="19">
                  <c:v>43140</c:v>
                </c:pt>
                <c:pt idx="20">
                  <c:v>43156</c:v>
                </c:pt>
                <c:pt idx="21">
                  <c:v>43156</c:v>
                </c:pt>
                <c:pt idx="22">
                  <c:v>43157</c:v>
                </c:pt>
                <c:pt idx="23">
                  <c:v>43157</c:v>
                </c:pt>
                <c:pt idx="24">
                  <c:v>43159</c:v>
                </c:pt>
                <c:pt idx="25">
                  <c:v>43159</c:v>
                </c:pt>
                <c:pt idx="26">
                  <c:v>43167</c:v>
                </c:pt>
                <c:pt idx="27">
                  <c:v>43167</c:v>
                </c:pt>
                <c:pt idx="28">
                  <c:v>43172</c:v>
                </c:pt>
                <c:pt idx="29">
                  <c:v>43172</c:v>
                </c:pt>
                <c:pt idx="30">
                  <c:v>43175</c:v>
                </c:pt>
                <c:pt idx="31">
                  <c:v>43175</c:v>
                </c:pt>
                <c:pt idx="32">
                  <c:v>43180</c:v>
                </c:pt>
                <c:pt idx="33">
                  <c:v>43180</c:v>
                </c:pt>
                <c:pt idx="34">
                  <c:v>43182</c:v>
                </c:pt>
                <c:pt idx="35">
                  <c:v>43182</c:v>
                </c:pt>
                <c:pt idx="36">
                  <c:v>43187</c:v>
                </c:pt>
                <c:pt idx="37">
                  <c:v>43187</c:v>
                </c:pt>
                <c:pt idx="38">
                  <c:v>43194</c:v>
                </c:pt>
                <c:pt idx="39">
                  <c:v>43194</c:v>
                </c:pt>
                <c:pt idx="40">
                  <c:v>43200</c:v>
                </c:pt>
                <c:pt idx="41">
                  <c:v>43200</c:v>
                </c:pt>
                <c:pt idx="42">
                  <c:v>43201</c:v>
                </c:pt>
                <c:pt idx="43">
                  <c:v>43201</c:v>
                </c:pt>
                <c:pt idx="44">
                  <c:v>43208</c:v>
                </c:pt>
                <c:pt idx="45">
                  <c:v>43208</c:v>
                </c:pt>
                <c:pt idx="46">
                  <c:v>43224</c:v>
                </c:pt>
                <c:pt idx="47">
                  <c:v>43224</c:v>
                </c:pt>
                <c:pt idx="48">
                  <c:v>43252</c:v>
                </c:pt>
                <c:pt idx="49">
                  <c:v>43252</c:v>
                </c:pt>
                <c:pt idx="50">
                  <c:v>43257</c:v>
                </c:pt>
                <c:pt idx="51">
                  <c:v>43257</c:v>
                </c:pt>
                <c:pt idx="52">
                  <c:v>43259</c:v>
                </c:pt>
                <c:pt idx="53">
                  <c:v>43259</c:v>
                </c:pt>
                <c:pt idx="54">
                  <c:v>43260</c:v>
                </c:pt>
                <c:pt idx="55">
                  <c:v>43260</c:v>
                </c:pt>
                <c:pt idx="56">
                  <c:v>43267</c:v>
                </c:pt>
                <c:pt idx="57">
                  <c:v>43267</c:v>
                </c:pt>
                <c:pt idx="58">
                  <c:v>43272</c:v>
                </c:pt>
                <c:pt idx="59">
                  <c:v>43272</c:v>
                </c:pt>
                <c:pt idx="60">
                  <c:v>43273</c:v>
                </c:pt>
                <c:pt idx="61">
                  <c:v>43273</c:v>
                </c:pt>
                <c:pt idx="62">
                  <c:v>43284</c:v>
                </c:pt>
                <c:pt idx="63">
                  <c:v>43284</c:v>
                </c:pt>
                <c:pt idx="64">
                  <c:v>43285</c:v>
                </c:pt>
                <c:pt idx="65">
                  <c:v>43285</c:v>
                </c:pt>
                <c:pt idx="66">
                  <c:v>43291</c:v>
                </c:pt>
                <c:pt idx="67">
                  <c:v>43291</c:v>
                </c:pt>
                <c:pt idx="68">
                  <c:v>43298</c:v>
                </c:pt>
                <c:pt idx="69">
                  <c:v>43298</c:v>
                </c:pt>
                <c:pt idx="70">
                  <c:v>43299</c:v>
                </c:pt>
                <c:pt idx="71">
                  <c:v>43299</c:v>
                </c:pt>
                <c:pt idx="72">
                  <c:v>43305</c:v>
                </c:pt>
                <c:pt idx="73">
                  <c:v>43305</c:v>
                </c:pt>
                <c:pt idx="74">
                  <c:v>43320</c:v>
                </c:pt>
                <c:pt idx="75">
                  <c:v>43320</c:v>
                </c:pt>
                <c:pt idx="76">
                  <c:v>43325</c:v>
                </c:pt>
                <c:pt idx="77">
                  <c:v>43325</c:v>
                </c:pt>
                <c:pt idx="78">
                  <c:v>43327</c:v>
                </c:pt>
                <c:pt idx="79">
                  <c:v>43327</c:v>
                </c:pt>
                <c:pt idx="80">
                  <c:v>43328</c:v>
                </c:pt>
                <c:pt idx="81">
                  <c:v>43328</c:v>
                </c:pt>
                <c:pt idx="82">
                  <c:v>43329</c:v>
                </c:pt>
                <c:pt idx="83">
                  <c:v>43329</c:v>
                </c:pt>
                <c:pt idx="84">
                  <c:v>43382</c:v>
                </c:pt>
                <c:pt idx="85">
                  <c:v>43382</c:v>
                </c:pt>
                <c:pt idx="86">
                  <c:v>43384</c:v>
                </c:pt>
                <c:pt idx="87">
                  <c:v>43384</c:v>
                </c:pt>
                <c:pt idx="88">
                  <c:v>43386</c:v>
                </c:pt>
                <c:pt idx="89">
                  <c:v>43386</c:v>
                </c:pt>
                <c:pt idx="90">
                  <c:v>43390</c:v>
                </c:pt>
                <c:pt idx="91">
                  <c:v>43390</c:v>
                </c:pt>
                <c:pt idx="92">
                  <c:v>43391</c:v>
                </c:pt>
                <c:pt idx="93">
                  <c:v>43391</c:v>
                </c:pt>
                <c:pt idx="94">
                  <c:v>43392</c:v>
                </c:pt>
                <c:pt idx="95">
                  <c:v>43392</c:v>
                </c:pt>
                <c:pt idx="96">
                  <c:v>43393</c:v>
                </c:pt>
                <c:pt idx="97">
                  <c:v>43393</c:v>
                </c:pt>
                <c:pt idx="98">
                  <c:v>43396</c:v>
                </c:pt>
                <c:pt idx="99">
                  <c:v>43396</c:v>
                </c:pt>
                <c:pt idx="100">
                  <c:v>43399</c:v>
                </c:pt>
                <c:pt idx="101">
                  <c:v>43399</c:v>
                </c:pt>
                <c:pt idx="102">
                  <c:v>43404</c:v>
                </c:pt>
                <c:pt idx="103">
                  <c:v>43404</c:v>
                </c:pt>
                <c:pt idx="104">
                  <c:v>43410</c:v>
                </c:pt>
                <c:pt idx="105">
                  <c:v>43410</c:v>
                </c:pt>
                <c:pt idx="106">
                  <c:v>43421</c:v>
                </c:pt>
                <c:pt idx="107">
                  <c:v>43421</c:v>
                </c:pt>
                <c:pt idx="108">
                  <c:v>43432</c:v>
                </c:pt>
                <c:pt idx="109">
                  <c:v>43432</c:v>
                </c:pt>
                <c:pt idx="110">
                  <c:v>43434</c:v>
                </c:pt>
                <c:pt idx="111">
                  <c:v>43434</c:v>
                </c:pt>
                <c:pt idx="112">
                  <c:v>43448</c:v>
                </c:pt>
                <c:pt idx="113">
                  <c:v>43448</c:v>
                </c:pt>
                <c:pt idx="114">
                  <c:v>43453</c:v>
                </c:pt>
                <c:pt idx="115">
                  <c:v>43453</c:v>
                </c:pt>
                <c:pt idx="116">
                  <c:v>43455</c:v>
                </c:pt>
                <c:pt idx="117">
                  <c:v>43456</c:v>
                </c:pt>
                <c:pt idx="118">
                  <c:v>43459</c:v>
                </c:pt>
                <c:pt idx="119">
                  <c:v>43459</c:v>
                </c:pt>
                <c:pt idx="120">
                  <c:v>43462</c:v>
                </c:pt>
                <c:pt idx="121">
                  <c:v>43462</c:v>
                </c:pt>
                <c:pt idx="122">
                  <c:v>43465</c:v>
                </c:pt>
                <c:pt idx="123">
                  <c:v>43465</c:v>
                </c:pt>
                <c:pt idx="124" formatCode="dd/mm/yy;@">
                  <c:v>43469</c:v>
                </c:pt>
                <c:pt idx="125" formatCode="dd/mm/yy;@">
                  <c:v>43469</c:v>
                </c:pt>
                <c:pt idx="126" formatCode="dd/mm/yy;@">
                  <c:v>43481</c:v>
                </c:pt>
                <c:pt idx="127" formatCode="dd/mm/yy;@">
                  <c:v>43481</c:v>
                </c:pt>
                <c:pt idx="128" formatCode="dd/mm/yy;@">
                  <c:v>43483</c:v>
                </c:pt>
                <c:pt idx="129" formatCode="dd/mm/yy;@">
                  <c:v>43483</c:v>
                </c:pt>
                <c:pt idx="130" formatCode="dd/mm/yy;@">
                  <c:v>43490</c:v>
                </c:pt>
                <c:pt idx="131" formatCode="dd/mm/yy;@">
                  <c:v>43490</c:v>
                </c:pt>
                <c:pt idx="132" formatCode="dd/mm/yy;@">
                  <c:v>43495</c:v>
                </c:pt>
                <c:pt idx="133" formatCode="dd/mm/yy;@">
                  <c:v>43495</c:v>
                </c:pt>
                <c:pt idx="134" formatCode="dd/mm/yy;@">
                  <c:v>43496</c:v>
                </c:pt>
                <c:pt idx="135" formatCode="dd/mm/yy;@">
                  <c:v>43496</c:v>
                </c:pt>
                <c:pt idx="136" formatCode="dd/mm/yy;@">
                  <c:v>43505</c:v>
                </c:pt>
                <c:pt idx="137" formatCode="dd/mm/yy;@">
                  <c:v>43505</c:v>
                </c:pt>
                <c:pt idx="138" formatCode="dd/mm/yy;@">
                  <c:v>43511</c:v>
                </c:pt>
                <c:pt idx="139" formatCode="dd/mm/yy;@">
                  <c:v>43511</c:v>
                </c:pt>
                <c:pt idx="140" formatCode="dd/mm/yy;@">
                  <c:v>43512</c:v>
                </c:pt>
                <c:pt idx="141" formatCode="dd/mm/yy;@">
                  <c:v>43512</c:v>
                </c:pt>
                <c:pt idx="142" formatCode="dd/mm/yy;@">
                  <c:v>43516</c:v>
                </c:pt>
                <c:pt idx="143" formatCode="dd/mm/yy;@">
                  <c:v>43516</c:v>
                </c:pt>
                <c:pt idx="144" formatCode="dd/mm/yy;@">
                  <c:v>43524</c:v>
                </c:pt>
                <c:pt idx="145" formatCode="dd/mm/yy;@">
                  <c:v>43524</c:v>
                </c:pt>
                <c:pt idx="146" formatCode="dd/mm/yy;@">
                  <c:v>43525</c:v>
                </c:pt>
                <c:pt idx="147" formatCode="dd/mm/yy;@">
                  <c:v>43525</c:v>
                </c:pt>
                <c:pt idx="148" formatCode="dd/mm/yy;@">
                  <c:v>43530</c:v>
                </c:pt>
                <c:pt idx="149" formatCode="dd/mm/yy;@">
                  <c:v>43530</c:v>
                </c:pt>
                <c:pt idx="150" formatCode="dd/mm/yy;@">
                  <c:v>43532</c:v>
                </c:pt>
                <c:pt idx="151" formatCode="dd/mm/yy;@">
                  <c:v>43532</c:v>
                </c:pt>
                <c:pt idx="152" formatCode="dd/mm/yy;@">
                  <c:v>43537</c:v>
                </c:pt>
                <c:pt idx="153" formatCode="dd/mm/yy;@">
                  <c:v>43537</c:v>
                </c:pt>
                <c:pt idx="154" formatCode="dd/mm/yy;@">
                  <c:v>43539</c:v>
                </c:pt>
                <c:pt idx="155" formatCode="dd/mm/yy;@">
                  <c:v>43539</c:v>
                </c:pt>
                <c:pt idx="156" formatCode="dd/mm/yy;@">
                  <c:v>43567</c:v>
                </c:pt>
                <c:pt idx="157" formatCode="dd/mm/yy;@">
                  <c:v>43567</c:v>
                </c:pt>
                <c:pt idx="158" formatCode="dd/mm/yy;@">
                  <c:v>43574</c:v>
                </c:pt>
                <c:pt idx="159" formatCode="dd/mm/yy;@">
                  <c:v>43574</c:v>
                </c:pt>
                <c:pt idx="160" formatCode="dd/mm/yy;@">
                  <c:v>43579</c:v>
                </c:pt>
                <c:pt idx="161" formatCode="dd/mm/yy;@">
                  <c:v>43579</c:v>
                </c:pt>
                <c:pt idx="162" formatCode="dd/mm/yy;@">
                  <c:v>43581</c:v>
                </c:pt>
                <c:pt idx="163" formatCode="dd/mm/yy;@">
                  <c:v>43581</c:v>
                </c:pt>
                <c:pt idx="164" formatCode="dd/mm/yy;@">
                  <c:v>43582</c:v>
                </c:pt>
                <c:pt idx="165" formatCode="dd/mm/yy;@">
                  <c:v>43582</c:v>
                </c:pt>
                <c:pt idx="166" formatCode="dd/mm/yy;@">
                  <c:v>43583</c:v>
                </c:pt>
                <c:pt idx="167" formatCode="dd/mm/yy;@">
                  <c:v>43583</c:v>
                </c:pt>
                <c:pt idx="168" formatCode="dd/mm/yy;@">
                  <c:v>43585</c:v>
                </c:pt>
                <c:pt idx="169" formatCode="dd/mm/yy;@">
                  <c:v>43585</c:v>
                </c:pt>
                <c:pt idx="170" formatCode="dd/mm/yy;@">
                  <c:v>43589</c:v>
                </c:pt>
                <c:pt idx="171" formatCode="dd/mm/yy;@">
                  <c:v>43589</c:v>
                </c:pt>
                <c:pt idx="172" formatCode="dd/mm/yy;@">
                  <c:v>43600</c:v>
                </c:pt>
                <c:pt idx="173" formatCode="dd/mm/yy;@">
                  <c:v>43600</c:v>
                </c:pt>
                <c:pt idx="174" formatCode="dd/mm/yy;@">
                  <c:v>43608</c:v>
                </c:pt>
                <c:pt idx="175" formatCode="dd/mm/yy;@">
                  <c:v>43608</c:v>
                </c:pt>
                <c:pt idx="176" formatCode="dd/mm/yy;@">
                  <c:v>43609</c:v>
                </c:pt>
                <c:pt idx="177" formatCode="dd/mm/yy;@">
                  <c:v>43609</c:v>
                </c:pt>
                <c:pt idx="178" formatCode="dd/mm/yy;@">
                  <c:v>43614</c:v>
                </c:pt>
                <c:pt idx="179" formatCode="dd/mm/yy;@">
                  <c:v>43614</c:v>
                </c:pt>
                <c:pt idx="180" formatCode="dd/mm/yy;@">
                  <c:v>43616</c:v>
                </c:pt>
                <c:pt idx="181" formatCode="dd/mm/yy;@">
                  <c:v>43616</c:v>
                </c:pt>
                <c:pt idx="182" formatCode="dd/mm/yy;@">
                  <c:v>43622</c:v>
                </c:pt>
                <c:pt idx="183" formatCode="dd/mm/yy;@">
                  <c:v>43622</c:v>
                </c:pt>
                <c:pt idx="184" formatCode="dd/mm/yy;@">
                  <c:v>43623</c:v>
                </c:pt>
                <c:pt idx="185" formatCode="dd/mm/yy;@">
                  <c:v>43623</c:v>
                </c:pt>
                <c:pt idx="186" formatCode="dd/mm/yy;@">
                  <c:v>43629</c:v>
                </c:pt>
                <c:pt idx="187" formatCode="dd/mm/yy;@">
                  <c:v>43629</c:v>
                </c:pt>
                <c:pt idx="188" formatCode="dd/mm/yy;@">
                  <c:v>43649</c:v>
                </c:pt>
                <c:pt idx="189" formatCode="dd/mm/yy;@">
                  <c:v>43649</c:v>
                </c:pt>
                <c:pt idx="190" formatCode="dd/mm/yy;@">
                  <c:v>43651</c:v>
                </c:pt>
                <c:pt idx="191" formatCode="dd/mm/yy;@">
                  <c:v>43651</c:v>
                </c:pt>
                <c:pt idx="192" formatCode="dd/mm/yy;@">
                  <c:v>43663</c:v>
                </c:pt>
                <c:pt idx="193" formatCode="dd/mm/yy;@">
                  <c:v>43663</c:v>
                </c:pt>
                <c:pt idx="194" formatCode="dd/mm/yy;@">
                  <c:v>43705</c:v>
                </c:pt>
                <c:pt idx="195" formatCode="dd/mm/yy;@">
                  <c:v>43705</c:v>
                </c:pt>
                <c:pt idx="196" formatCode="dd/mm/yy;@">
                  <c:v>43711</c:v>
                </c:pt>
                <c:pt idx="197" formatCode="dd/mm/yy;@">
                  <c:v>43711</c:v>
                </c:pt>
                <c:pt idx="198" formatCode="dd/mm/yy;@">
                  <c:v>43719</c:v>
                </c:pt>
                <c:pt idx="199" formatCode="dd/mm/yy;@">
                  <c:v>43719</c:v>
                </c:pt>
                <c:pt idx="200" formatCode="dd/mm/yy;@">
                  <c:v>43725</c:v>
                </c:pt>
                <c:pt idx="201" formatCode="dd/mm/yy;@">
                  <c:v>43725</c:v>
                </c:pt>
                <c:pt idx="202" formatCode="dd/mm/yy;@">
                  <c:v>43726</c:v>
                </c:pt>
                <c:pt idx="203" formatCode="dd/mm/yy;@">
                  <c:v>43726</c:v>
                </c:pt>
                <c:pt idx="204" formatCode="dd/mm/yy;@">
                  <c:v>43728</c:v>
                </c:pt>
                <c:pt idx="205" formatCode="dd/mm/yy;@">
                  <c:v>43728</c:v>
                </c:pt>
                <c:pt idx="206" formatCode="dd/mm/yy;@">
                  <c:v>43743</c:v>
                </c:pt>
                <c:pt idx="207" formatCode="dd/mm/yy;@">
                  <c:v>43743</c:v>
                </c:pt>
                <c:pt idx="208" formatCode="dd/mm/yy;@">
                  <c:v>43746</c:v>
                </c:pt>
                <c:pt idx="209" formatCode="dd/mm/yy;@">
                  <c:v>43746</c:v>
                </c:pt>
                <c:pt idx="210" formatCode="dd/mm/yy;@">
                  <c:v>43747</c:v>
                </c:pt>
                <c:pt idx="211" formatCode="dd/mm/yy;@">
                  <c:v>43747</c:v>
                </c:pt>
                <c:pt idx="212" formatCode="dd/mm/yy;@">
                  <c:v>43750</c:v>
                </c:pt>
                <c:pt idx="213" formatCode="dd/mm/yy;@">
                  <c:v>43750</c:v>
                </c:pt>
                <c:pt idx="214" formatCode="dd/mm/yy;@">
                  <c:v>43753</c:v>
                </c:pt>
                <c:pt idx="215" formatCode="dd/mm/yy;@">
                  <c:v>43753</c:v>
                </c:pt>
                <c:pt idx="216" formatCode="dd/mm/yy;@">
                  <c:v>43756</c:v>
                </c:pt>
                <c:pt idx="217" formatCode="dd/mm/yy;@">
                  <c:v>43756</c:v>
                </c:pt>
                <c:pt idx="218" formatCode="dd/mm/yy;@">
                  <c:v>43760</c:v>
                </c:pt>
                <c:pt idx="219" formatCode="dd/mm/yy;@">
                  <c:v>43760</c:v>
                </c:pt>
                <c:pt idx="220" formatCode="dd/mm/yy;@">
                  <c:v>43768</c:v>
                </c:pt>
                <c:pt idx="221" formatCode="dd/mm/yy;@">
                  <c:v>43768</c:v>
                </c:pt>
                <c:pt idx="222" formatCode="dd/mm/yy;@">
                  <c:v>43770</c:v>
                </c:pt>
                <c:pt idx="223" formatCode="dd/mm/yy;@">
                  <c:v>43770</c:v>
                </c:pt>
                <c:pt idx="224" formatCode="dd/mm/yy;@">
                  <c:v>43771</c:v>
                </c:pt>
                <c:pt idx="225" formatCode="dd/mm/yy;@">
                  <c:v>43771</c:v>
                </c:pt>
                <c:pt idx="226" formatCode="dd/mm/yy;@">
                  <c:v>43771</c:v>
                </c:pt>
                <c:pt idx="227" formatCode="dd/mm/yy;@">
                  <c:v>43771</c:v>
                </c:pt>
                <c:pt idx="228" formatCode="dd/mm/yy;@">
                  <c:v>43773</c:v>
                </c:pt>
                <c:pt idx="229" formatCode="dd/mm/yy;@">
                  <c:v>43773</c:v>
                </c:pt>
                <c:pt idx="230" formatCode="dd/mm/yy;@">
                  <c:v>43785</c:v>
                </c:pt>
                <c:pt idx="231" formatCode="dd/mm/yy;@">
                  <c:v>43785</c:v>
                </c:pt>
                <c:pt idx="232" formatCode="dd/mm/yy;@">
                  <c:v>43787</c:v>
                </c:pt>
                <c:pt idx="233" formatCode="dd/mm/yy;@">
                  <c:v>43787</c:v>
                </c:pt>
                <c:pt idx="234" formatCode="dd/mm/yy;@">
                  <c:v>43789</c:v>
                </c:pt>
                <c:pt idx="235" formatCode="dd/mm/yy;@">
                  <c:v>43789</c:v>
                </c:pt>
                <c:pt idx="236" formatCode="dd/mm/yy;@">
                  <c:v>43794</c:v>
                </c:pt>
                <c:pt idx="237" formatCode="dd/mm/yy;@">
                  <c:v>43794</c:v>
                </c:pt>
                <c:pt idx="238" formatCode="dd/mm/yy;@">
                  <c:v>43795</c:v>
                </c:pt>
                <c:pt idx="239" formatCode="dd/mm/yy;@">
                  <c:v>43795</c:v>
                </c:pt>
                <c:pt idx="240" formatCode="dd/mm/yy;@">
                  <c:v>43798</c:v>
                </c:pt>
                <c:pt idx="241" formatCode="dd/mm/yy;@">
                  <c:v>43798</c:v>
                </c:pt>
                <c:pt idx="242" formatCode="dd/mm/yy;@">
                  <c:v>43802</c:v>
                </c:pt>
                <c:pt idx="243" formatCode="dd/mm/yy;@">
                  <c:v>43802</c:v>
                </c:pt>
                <c:pt idx="244" formatCode="dd/mm/yy;@">
                  <c:v>43805</c:v>
                </c:pt>
                <c:pt idx="245" formatCode="dd/mm/yy;@">
                  <c:v>43805</c:v>
                </c:pt>
                <c:pt idx="246" formatCode="dd/mm/yy;@">
                  <c:v>43806</c:v>
                </c:pt>
                <c:pt idx="247" formatCode="dd/mm/yy;@">
                  <c:v>43806</c:v>
                </c:pt>
                <c:pt idx="248" formatCode="dd/mm/yy;@">
                  <c:v>43808</c:v>
                </c:pt>
                <c:pt idx="249" formatCode="dd/mm/yy;@">
                  <c:v>43808</c:v>
                </c:pt>
                <c:pt idx="250" formatCode="dd/mm/yy;@">
                  <c:v>43815</c:v>
                </c:pt>
                <c:pt idx="251" formatCode="dd/mm/yy;@">
                  <c:v>43815</c:v>
                </c:pt>
                <c:pt idx="252" formatCode="dd/mm/yy;@">
                  <c:v>43817</c:v>
                </c:pt>
                <c:pt idx="253" formatCode="dd/mm/yy;@">
                  <c:v>43817</c:v>
                </c:pt>
                <c:pt idx="254" formatCode="dd/mm/yy;@">
                  <c:v>43818</c:v>
                </c:pt>
                <c:pt idx="255" formatCode="dd/mm/yy;@">
                  <c:v>43818</c:v>
                </c:pt>
                <c:pt idx="256" formatCode="dd/mm/yy;@">
                  <c:v>43819</c:v>
                </c:pt>
                <c:pt idx="257" formatCode="dd/mm/yy;@">
                  <c:v>43819</c:v>
                </c:pt>
                <c:pt idx="258" formatCode="dd/mm/yy;@">
                  <c:v>43820</c:v>
                </c:pt>
                <c:pt idx="259" formatCode="dd/mm/yy;@">
                  <c:v>43820</c:v>
                </c:pt>
              </c:numCache>
            </c:numRef>
          </c:cat>
          <c:val>
            <c:numRef>
              <c:f>'NG-LAFN-04 (29050)'!$O$3:$O$262</c:f>
              <c:numCache>
                <c:formatCode>General</c:formatCode>
                <c:ptCount val="260"/>
                <c:pt idx="194">
                  <c:v>0</c:v>
                </c:pt>
                <c:pt idx="195">
                  <c:v>0</c:v>
                </c:pt>
                <c:pt idx="196">
                  <c:v>4</c:v>
                </c:pt>
                <c:pt idx="197">
                  <c:v>0</c:v>
                </c:pt>
                <c:pt idx="198">
                  <c:v>228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2</c:v>
                </c:pt>
                <c:pt idx="204">
                  <c:v>0</c:v>
                </c:pt>
                <c:pt idx="205">
                  <c:v>0</c:v>
                </c:pt>
                <c:pt idx="206">
                  <c:v>3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5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8</c:v>
                </c:pt>
                <c:pt idx="237">
                  <c:v>0</c:v>
                </c:pt>
                <c:pt idx="238">
                  <c:v>2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6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2</c:v>
                </c:pt>
                <c:pt idx="255">
                  <c:v>0</c:v>
                </c:pt>
                <c:pt idx="256">
                  <c:v>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3583776"/>
        <c:axId val="-1663583232"/>
      </c:lineChart>
      <c:catAx>
        <c:axId val="-1663583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63583232"/>
        <c:crossesAt val="0"/>
        <c:auto val="0"/>
        <c:lblAlgn val="ctr"/>
        <c:lblOffset val="100"/>
        <c:tickLblSkip val="1"/>
        <c:noMultiLvlLbl val="0"/>
      </c:catAx>
      <c:valAx>
        <c:axId val="-1663583232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89048538134254129"/>
              <c:y val="0.869369006216418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63583776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9067902527499576"/>
          <c:y val="0.33289490820883777"/>
          <c:w val="0.10932097472500409"/>
          <c:h val="0.326495879150992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5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.0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2206384788036027"/>
          <c:y val="2.02208606877072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458945008299813E-2"/>
          <c:y val="0.12863174067271971"/>
          <c:w val="0.82530303483927625"/>
          <c:h val="0.67801847242744406"/>
        </c:manualLayout>
      </c:layout>
      <c:barChart>
        <c:barDir val="col"/>
        <c:grouping val="clustered"/>
        <c:varyColors val="0"/>
        <c:ser>
          <c:idx val="3"/>
          <c:order val="4"/>
          <c:tx>
            <c:strRef>
              <c:f>'NG-LAFN-04 (29050)'!$R$2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cat>
            <c:multiLvlStrRef>
              <c:f>'NG-LAFN-04 (29050)'!#REF!</c:f>
            </c:multiLvlStrRef>
          </c:cat>
          <c:val>
            <c:numRef>
              <c:f>'NG-LAFN-04 (29050)'!$R$3:$R$262</c:f>
              <c:numCache>
                <c:formatCode>General</c:formatCode>
                <c:ptCount val="260"/>
                <c:pt idx="123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63582688"/>
        <c:axId val="-1663581600"/>
        <c:extLst/>
      </c:barChart>
      <c:lineChart>
        <c:grouping val="standard"/>
        <c:varyColors val="0"/>
        <c:ser>
          <c:idx val="0"/>
          <c:order val="0"/>
          <c:tx>
            <c:strRef>
              <c:f>'NG-LAFN-04 (29050)'!$I$2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82"/>
              <c:layout>
                <c:manualLayout>
                  <c:x val="1.4652934290473232E-3"/>
                  <c:y val="-4.90705003993257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bg1">
                          <a:lumMod val="85000"/>
                          <a:alpha val="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'NG-LAFN-04 (29050)'!$L$3:$L$262</c:f>
              <c:numCache>
                <c:formatCode>m/d/yyyy</c:formatCode>
                <c:ptCount val="260"/>
                <c:pt idx="0">
                  <c:v>43110</c:v>
                </c:pt>
                <c:pt idx="1">
                  <c:v>43110</c:v>
                </c:pt>
                <c:pt idx="2">
                  <c:v>43112</c:v>
                </c:pt>
                <c:pt idx="3">
                  <c:v>43112</c:v>
                </c:pt>
                <c:pt idx="4">
                  <c:v>43117</c:v>
                </c:pt>
                <c:pt idx="5">
                  <c:v>43117</c:v>
                </c:pt>
                <c:pt idx="6">
                  <c:v>43119</c:v>
                </c:pt>
                <c:pt idx="7">
                  <c:v>43119</c:v>
                </c:pt>
                <c:pt idx="8">
                  <c:v>43120</c:v>
                </c:pt>
                <c:pt idx="9">
                  <c:v>43120</c:v>
                </c:pt>
                <c:pt idx="10">
                  <c:v>43122</c:v>
                </c:pt>
                <c:pt idx="11">
                  <c:v>43122</c:v>
                </c:pt>
                <c:pt idx="12">
                  <c:v>43126</c:v>
                </c:pt>
                <c:pt idx="13">
                  <c:v>43126</c:v>
                </c:pt>
                <c:pt idx="14">
                  <c:v>43130</c:v>
                </c:pt>
                <c:pt idx="15">
                  <c:v>43130</c:v>
                </c:pt>
                <c:pt idx="16">
                  <c:v>43131</c:v>
                </c:pt>
                <c:pt idx="17">
                  <c:v>43131</c:v>
                </c:pt>
                <c:pt idx="18">
                  <c:v>43140</c:v>
                </c:pt>
                <c:pt idx="19">
                  <c:v>43140</c:v>
                </c:pt>
                <c:pt idx="20">
                  <c:v>43156</c:v>
                </c:pt>
                <c:pt idx="21">
                  <c:v>43156</c:v>
                </c:pt>
                <c:pt idx="22">
                  <c:v>43157</c:v>
                </c:pt>
                <c:pt idx="23">
                  <c:v>43157</c:v>
                </c:pt>
                <c:pt idx="24">
                  <c:v>43159</c:v>
                </c:pt>
                <c:pt idx="25">
                  <c:v>43159</c:v>
                </c:pt>
                <c:pt idx="26">
                  <c:v>43167</c:v>
                </c:pt>
                <c:pt idx="27">
                  <c:v>43167</c:v>
                </c:pt>
                <c:pt idx="28">
                  <c:v>43172</c:v>
                </c:pt>
                <c:pt idx="29">
                  <c:v>43172</c:v>
                </c:pt>
                <c:pt idx="30">
                  <c:v>43175</c:v>
                </c:pt>
                <c:pt idx="31">
                  <c:v>43175</c:v>
                </c:pt>
                <c:pt idx="32">
                  <c:v>43180</c:v>
                </c:pt>
                <c:pt idx="33">
                  <c:v>43180</c:v>
                </c:pt>
                <c:pt idx="34">
                  <c:v>43182</c:v>
                </c:pt>
                <c:pt idx="35">
                  <c:v>43182</c:v>
                </c:pt>
                <c:pt idx="36">
                  <c:v>43187</c:v>
                </c:pt>
                <c:pt idx="37">
                  <c:v>43187</c:v>
                </c:pt>
                <c:pt idx="38">
                  <c:v>43194</c:v>
                </c:pt>
                <c:pt idx="39">
                  <c:v>43194</c:v>
                </c:pt>
                <c:pt idx="40">
                  <c:v>43200</c:v>
                </c:pt>
                <c:pt idx="41">
                  <c:v>43200</c:v>
                </c:pt>
                <c:pt idx="42">
                  <c:v>43201</c:v>
                </c:pt>
                <c:pt idx="43">
                  <c:v>43201</c:v>
                </c:pt>
                <c:pt idx="44">
                  <c:v>43208</c:v>
                </c:pt>
                <c:pt idx="45">
                  <c:v>43208</c:v>
                </c:pt>
                <c:pt idx="46">
                  <c:v>43224</c:v>
                </c:pt>
                <c:pt idx="47">
                  <c:v>43224</c:v>
                </c:pt>
                <c:pt idx="48">
                  <c:v>43252</c:v>
                </c:pt>
                <c:pt idx="49">
                  <c:v>43252</c:v>
                </c:pt>
                <c:pt idx="50">
                  <c:v>43257</c:v>
                </c:pt>
                <c:pt idx="51">
                  <c:v>43257</c:v>
                </c:pt>
                <c:pt idx="52">
                  <c:v>43259</c:v>
                </c:pt>
                <c:pt idx="53">
                  <c:v>43259</c:v>
                </c:pt>
                <c:pt idx="54">
                  <c:v>43260</c:v>
                </c:pt>
                <c:pt idx="55">
                  <c:v>43260</c:v>
                </c:pt>
                <c:pt idx="56">
                  <c:v>43267</c:v>
                </c:pt>
                <c:pt idx="57">
                  <c:v>43267</c:v>
                </c:pt>
                <c:pt idx="58">
                  <c:v>43272</c:v>
                </c:pt>
                <c:pt idx="59">
                  <c:v>43272</c:v>
                </c:pt>
                <c:pt idx="60">
                  <c:v>43273</c:v>
                </c:pt>
                <c:pt idx="61">
                  <c:v>43273</c:v>
                </c:pt>
                <c:pt idx="62">
                  <c:v>43284</c:v>
                </c:pt>
                <c:pt idx="63">
                  <c:v>43284</c:v>
                </c:pt>
                <c:pt idx="64">
                  <c:v>43285</c:v>
                </c:pt>
                <c:pt idx="65">
                  <c:v>43285</c:v>
                </c:pt>
                <c:pt idx="66">
                  <c:v>43291</c:v>
                </c:pt>
                <c:pt idx="67">
                  <c:v>43291</c:v>
                </c:pt>
                <c:pt idx="68">
                  <c:v>43298</c:v>
                </c:pt>
                <c:pt idx="69">
                  <c:v>43298</c:v>
                </c:pt>
                <c:pt idx="70">
                  <c:v>43299</c:v>
                </c:pt>
                <c:pt idx="71">
                  <c:v>43299</c:v>
                </c:pt>
                <c:pt idx="72">
                  <c:v>43305</c:v>
                </c:pt>
                <c:pt idx="73">
                  <c:v>43305</c:v>
                </c:pt>
                <c:pt idx="74">
                  <c:v>43320</c:v>
                </c:pt>
                <c:pt idx="75">
                  <c:v>43320</c:v>
                </c:pt>
                <c:pt idx="76">
                  <c:v>43325</c:v>
                </c:pt>
                <c:pt idx="77">
                  <c:v>43325</c:v>
                </c:pt>
                <c:pt idx="78">
                  <c:v>43327</c:v>
                </c:pt>
                <c:pt idx="79">
                  <c:v>43327</c:v>
                </c:pt>
                <c:pt idx="80">
                  <c:v>43328</c:v>
                </c:pt>
                <c:pt idx="81">
                  <c:v>43328</c:v>
                </c:pt>
                <c:pt idx="82">
                  <c:v>43329</c:v>
                </c:pt>
                <c:pt idx="83">
                  <c:v>43329</c:v>
                </c:pt>
                <c:pt idx="84">
                  <c:v>43382</c:v>
                </c:pt>
                <c:pt idx="85">
                  <c:v>43382</c:v>
                </c:pt>
                <c:pt idx="86">
                  <c:v>43384</c:v>
                </c:pt>
                <c:pt idx="87">
                  <c:v>43384</c:v>
                </c:pt>
                <c:pt idx="88">
                  <c:v>43386</c:v>
                </c:pt>
                <c:pt idx="89">
                  <c:v>43386</c:v>
                </c:pt>
                <c:pt idx="90">
                  <c:v>43390</c:v>
                </c:pt>
                <c:pt idx="91">
                  <c:v>43390</c:v>
                </c:pt>
                <c:pt idx="92">
                  <c:v>43391</c:v>
                </c:pt>
                <c:pt idx="93">
                  <c:v>43391</c:v>
                </c:pt>
                <c:pt idx="94">
                  <c:v>43392</c:v>
                </c:pt>
                <c:pt idx="95">
                  <c:v>43392</c:v>
                </c:pt>
                <c:pt idx="96">
                  <c:v>43393</c:v>
                </c:pt>
                <c:pt idx="97">
                  <c:v>43393</c:v>
                </c:pt>
                <c:pt idx="98">
                  <c:v>43396</c:v>
                </c:pt>
                <c:pt idx="99">
                  <c:v>43396</c:v>
                </c:pt>
                <c:pt idx="100">
                  <c:v>43399</c:v>
                </c:pt>
                <c:pt idx="101">
                  <c:v>43399</c:v>
                </c:pt>
                <c:pt idx="102">
                  <c:v>43404</c:v>
                </c:pt>
                <c:pt idx="103">
                  <c:v>43404</c:v>
                </c:pt>
                <c:pt idx="104">
                  <c:v>43410</c:v>
                </c:pt>
                <c:pt idx="105">
                  <c:v>43410</c:v>
                </c:pt>
                <c:pt idx="106">
                  <c:v>43421</c:v>
                </c:pt>
                <c:pt idx="107">
                  <c:v>43421</c:v>
                </c:pt>
                <c:pt idx="108">
                  <c:v>43432</c:v>
                </c:pt>
                <c:pt idx="109">
                  <c:v>43432</c:v>
                </c:pt>
                <c:pt idx="110">
                  <c:v>43434</c:v>
                </c:pt>
                <c:pt idx="111">
                  <c:v>43434</c:v>
                </c:pt>
                <c:pt idx="112">
                  <c:v>43448</c:v>
                </c:pt>
                <c:pt idx="113">
                  <c:v>43448</c:v>
                </c:pt>
                <c:pt idx="114">
                  <c:v>43453</c:v>
                </c:pt>
                <c:pt idx="115">
                  <c:v>43453</c:v>
                </c:pt>
                <c:pt idx="116">
                  <c:v>43455</c:v>
                </c:pt>
                <c:pt idx="117">
                  <c:v>43456</c:v>
                </c:pt>
                <c:pt idx="118">
                  <c:v>43459</c:v>
                </c:pt>
                <c:pt idx="119">
                  <c:v>43459</c:v>
                </c:pt>
                <c:pt idx="120">
                  <c:v>43462</c:v>
                </c:pt>
                <c:pt idx="121">
                  <c:v>43462</c:v>
                </c:pt>
                <c:pt idx="122">
                  <c:v>43465</c:v>
                </c:pt>
                <c:pt idx="123">
                  <c:v>43465</c:v>
                </c:pt>
                <c:pt idx="124" formatCode="dd/mm/yy;@">
                  <c:v>43469</c:v>
                </c:pt>
                <c:pt idx="125" formatCode="dd/mm/yy;@">
                  <c:v>43469</c:v>
                </c:pt>
                <c:pt idx="126" formatCode="dd/mm/yy;@">
                  <c:v>43481</c:v>
                </c:pt>
                <c:pt idx="127" formatCode="dd/mm/yy;@">
                  <c:v>43481</c:v>
                </c:pt>
                <c:pt idx="128" formatCode="dd/mm/yy;@">
                  <c:v>43483</c:v>
                </c:pt>
                <c:pt idx="129" formatCode="dd/mm/yy;@">
                  <c:v>43483</c:v>
                </c:pt>
                <c:pt idx="130" formatCode="dd/mm/yy;@">
                  <c:v>43490</c:v>
                </c:pt>
                <c:pt idx="131" formatCode="dd/mm/yy;@">
                  <c:v>43490</c:v>
                </c:pt>
                <c:pt idx="132" formatCode="dd/mm/yy;@">
                  <c:v>43495</c:v>
                </c:pt>
                <c:pt idx="133" formatCode="dd/mm/yy;@">
                  <c:v>43495</c:v>
                </c:pt>
                <c:pt idx="134" formatCode="dd/mm/yy;@">
                  <c:v>43496</c:v>
                </c:pt>
                <c:pt idx="135" formatCode="dd/mm/yy;@">
                  <c:v>43496</c:v>
                </c:pt>
                <c:pt idx="136" formatCode="dd/mm/yy;@">
                  <c:v>43505</c:v>
                </c:pt>
                <c:pt idx="137" formatCode="dd/mm/yy;@">
                  <c:v>43505</c:v>
                </c:pt>
                <c:pt idx="138" formatCode="dd/mm/yy;@">
                  <c:v>43511</c:v>
                </c:pt>
                <c:pt idx="139" formatCode="dd/mm/yy;@">
                  <c:v>43511</c:v>
                </c:pt>
                <c:pt idx="140" formatCode="dd/mm/yy;@">
                  <c:v>43512</c:v>
                </c:pt>
                <c:pt idx="141" formatCode="dd/mm/yy;@">
                  <c:v>43512</c:v>
                </c:pt>
                <c:pt idx="142" formatCode="dd/mm/yy;@">
                  <c:v>43516</c:v>
                </c:pt>
                <c:pt idx="143" formatCode="dd/mm/yy;@">
                  <c:v>43516</c:v>
                </c:pt>
                <c:pt idx="144" formatCode="dd/mm/yy;@">
                  <c:v>43524</c:v>
                </c:pt>
                <c:pt idx="145" formatCode="dd/mm/yy;@">
                  <c:v>43524</c:v>
                </c:pt>
                <c:pt idx="146" formatCode="dd/mm/yy;@">
                  <c:v>43525</c:v>
                </c:pt>
                <c:pt idx="147" formatCode="dd/mm/yy;@">
                  <c:v>43525</c:v>
                </c:pt>
                <c:pt idx="148" formatCode="dd/mm/yy;@">
                  <c:v>43530</c:v>
                </c:pt>
                <c:pt idx="149" formatCode="dd/mm/yy;@">
                  <c:v>43530</c:v>
                </c:pt>
                <c:pt idx="150" formatCode="dd/mm/yy;@">
                  <c:v>43532</c:v>
                </c:pt>
                <c:pt idx="151" formatCode="dd/mm/yy;@">
                  <c:v>43532</c:v>
                </c:pt>
                <c:pt idx="152" formatCode="dd/mm/yy;@">
                  <c:v>43537</c:v>
                </c:pt>
                <c:pt idx="153" formatCode="dd/mm/yy;@">
                  <c:v>43537</c:v>
                </c:pt>
                <c:pt idx="154" formatCode="dd/mm/yy;@">
                  <c:v>43539</c:v>
                </c:pt>
                <c:pt idx="155" formatCode="dd/mm/yy;@">
                  <c:v>43539</c:v>
                </c:pt>
                <c:pt idx="156" formatCode="dd/mm/yy;@">
                  <c:v>43567</c:v>
                </c:pt>
                <c:pt idx="157" formatCode="dd/mm/yy;@">
                  <c:v>43567</c:v>
                </c:pt>
                <c:pt idx="158" formatCode="dd/mm/yy;@">
                  <c:v>43574</c:v>
                </c:pt>
                <c:pt idx="159" formatCode="dd/mm/yy;@">
                  <c:v>43574</c:v>
                </c:pt>
                <c:pt idx="160" formatCode="dd/mm/yy;@">
                  <c:v>43579</c:v>
                </c:pt>
                <c:pt idx="161" formatCode="dd/mm/yy;@">
                  <c:v>43579</c:v>
                </c:pt>
                <c:pt idx="162" formatCode="dd/mm/yy;@">
                  <c:v>43581</c:v>
                </c:pt>
                <c:pt idx="163" formatCode="dd/mm/yy;@">
                  <c:v>43581</c:v>
                </c:pt>
                <c:pt idx="164" formatCode="dd/mm/yy;@">
                  <c:v>43582</c:v>
                </c:pt>
                <c:pt idx="165" formatCode="dd/mm/yy;@">
                  <c:v>43582</c:v>
                </c:pt>
                <c:pt idx="166" formatCode="dd/mm/yy;@">
                  <c:v>43583</c:v>
                </c:pt>
                <c:pt idx="167" formatCode="dd/mm/yy;@">
                  <c:v>43583</c:v>
                </c:pt>
                <c:pt idx="168" formatCode="dd/mm/yy;@">
                  <c:v>43585</c:v>
                </c:pt>
                <c:pt idx="169" formatCode="dd/mm/yy;@">
                  <c:v>43585</c:v>
                </c:pt>
                <c:pt idx="170" formatCode="dd/mm/yy;@">
                  <c:v>43589</c:v>
                </c:pt>
                <c:pt idx="171" formatCode="dd/mm/yy;@">
                  <c:v>43589</c:v>
                </c:pt>
                <c:pt idx="172" formatCode="dd/mm/yy;@">
                  <c:v>43600</c:v>
                </c:pt>
                <c:pt idx="173" formatCode="dd/mm/yy;@">
                  <c:v>43600</c:v>
                </c:pt>
                <c:pt idx="174" formatCode="dd/mm/yy;@">
                  <c:v>43608</c:v>
                </c:pt>
                <c:pt idx="175" formatCode="dd/mm/yy;@">
                  <c:v>43608</c:v>
                </c:pt>
                <c:pt idx="176" formatCode="dd/mm/yy;@">
                  <c:v>43609</c:v>
                </c:pt>
                <c:pt idx="177" formatCode="dd/mm/yy;@">
                  <c:v>43609</c:v>
                </c:pt>
                <c:pt idx="178" formatCode="dd/mm/yy;@">
                  <c:v>43614</c:v>
                </c:pt>
                <c:pt idx="179" formatCode="dd/mm/yy;@">
                  <c:v>43614</c:v>
                </c:pt>
                <c:pt idx="180" formatCode="dd/mm/yy;@">
                  <c:v>43616</c:v>
                </c:pt>
                <c:pt idx="181" formatCode="dd/mm/yy;@">
                  <c:v>43616</c:v>
                </c:pt>
                <c:pt idx="182" formatCode="dd/mm/yy;@">
                  <c:v>43622</c:v>
                </c:pt>
                <c:pt idx="183" formatCode="dd/mm/yy;@">
                  <c:v>43622</c:v>
                </c:pt>
                <c:pt idx="184" formatCode="dd/mm/yy;@">
                  <c:v>43623</c:v>
                </c:pt>
                <c:pt idx="185" formatCode="dd/mm/yy;@">
                  <c:v>43623</c:v>
                </c:pt>
                <c:pt idx="186" formatCode="dd/mm/yy;@">
                  <c:v>43629</c:v>
                </c:pt>
                <c:pt idx="187" formatCode="dd/mm/yy;@">
                  <c:v>43629</c:v>
                </c:pt>
                <c:pt idx="188" formatCode="dd/mm/yy;@">
                  <c:v>43649</c:v>
                </c:pt>
                <c:pt idx="189" formatCode="dd/mm/yy;@">
                  <c:v>43649</c:v>
                </c:pt>
                <c:pt idx="190" formatCode="dd/mm/yy;@">
                  <c:v>43651</c:v>
                </c:pt>
                <c:pt idx="191" formatCode="dd/mm/yy;@">
                  <c:v>43651</c:v>
                </c:pt>
                <c:pt idx="192" formatCode="dd/mm/yy;@">
                  <c:v>43663</c:v>
                </c:pt>
                <c:pt idx="193" formatCode="dd/mm/yy;@">
                  <c:v>43663</c:v>
                </c:pt>
                <c:pt idx="194" formatCode="dd/mm/yy;@">
                  <c:v>43705</c:v>
                </c:pt>
                <c:pt idx="195" formatCode="dd/mm/yy;@">
                  <c:v>43705</c:v>
                </c:pt>
                <c:pt idx="196" formatCode="dd/mm/yy;@">
                  <c:v>43711</c:v>
                </c:pt>
                <c:pt idx="197" formatCode="dd/mm/yy;@">
                  <c:v>43711</c:v>
                </c:pt>
                <c:pt idx="198" formatCode="dd/mm/yy;@">
                  <c:v>43719</c:v>
                </c:pt>
                <c:pt idx="199" formatCode="dd/mm/yy;@">
                  <c:v>43719</c:v>
                </c:pt>
                <c:pt idx="200" formatCode="dd/mm/yy;@">
                  <c:v>43725</c:v>
                </c:pt>
                <c:pt idx="201" formatCode="dd/mm/yy;@">
                  <c:v>43725</c:v>
                </c:pt>
                <c:pt idx="202" formatCode="dd/mm/yy;@">
                  <c:v>43726</c:v>
                </c:pt>
                <c:pt idx="203" formatCode="dd/mm/yy;@">
                  <c:v>43726</c:v>
                </c:pt>
                <c:pt idx="204" formatCode="dd/mm/yy;@">
                  <c:v>43728</c:v>
                </c:pt>
                <c:pt idx="205" formatCode="dd/mm/yy;@">
                  <c:v>43728</c:v>
                </c:pt>
                <c:pt idx="206" formatCode="dd/mm/yy;@">
                  <c:v>43743</c:v>
                </c:pt>
                <c:pt idx="207" formatCode="dd/mm/yy;@">
                  <c:v>43743</c:v>
                </c:pt>
                <c:pt idx="208" formatCode="dd/mm/yy;@">
                  <c:v>43746</c:v>
                </c:pt>
                <c:pt idx="209" formatCode="dd/mm/yy;@">
                  <c:v>43746</c:v>
                </c:pt>
                <c:pt idx="210" formatCode="dd/mm/yy;@">
                  <c:v>43747</c:v>
                </c:pt>
                <c:pt idx="211" formatCode="dd/mm/yy;@">
                  <c:v>43747</c:v>
                </c:pt>
                <c:pt idx="212" formatCode="dd/mm/yy;@">
                  <c:v>43750</c:v>
                </c:pt>
                <c:pt idx="213" formatCode="dd/mm/yy;@">
                  <c:v>43750</c:v>
                </c:pt>
                <c:pt idx="214" formatCode="dd/mm/yy;@">
                  <c:v>43753</c:v>
                </c:pt>
                <c:pt idx="215" formatCode="dd/mm/yy;@">
                  <c:v>43753</c:v>
                </c:pt>
                <c:pt idx="216" formatCode="dd/mm/yy;@">
                  <c:v>43756</c:v>
                </c:pt>
                <c:pt idx="217" formatCode="dd/mm/yy;@">
                  <c:v>43756</c:v>
                </c:pt>
                <c:pt idx="218" formatCode="dd/mm/yy;@">
                  <c:v>43760</c:v>
                </c:pt>
                <c:pt idx="219" formatCode="dd/mm/yy;@">
                  <c:v>43760</c:v>
                </c:pt>
                <c:pt idx="220" formatCode="dd/mm/yy;@">
                  <c:v>43768</c:v>
                </c:pt>
                <c:pt idx="221" formatCode="dd/mm/yy;@">
                  <c:v>43768</c:v>
                </c:pt>
                <c:pt idx="222" formatCode="dd/mm/yy;@">
                  <c:v>43770</c:v>
                </c:pt>
                <c:pt idx="223" formatCode="dd/mm/yy;@">
                  <c:v>43770</c:v>
                </c:pt>
                <c:pt idx="224" formatCode="dd/mm/yy;@">
                  <c:v>43771</c:v>
                </c:pt>
                <c:pt idx="225" formatCode="dd/mm/yy;@">
                  <c:v>43771</c:v>
                </c:pt>
                <c:pt idx="226" formatCode="dd/mm/yy;@">
                  <c:v>43771</c:v>
                </c:pt>
                <c:pt idx="227" formatCode="dd/mm/yy;@">
                  <c:v>43771</c:v>
                </c:pt>
                <c:pt idx="228" formatCode="dd/mm/yy;@">
                  <c:v>43773</c:v>
                </c:pt>
                <c:pt idx="229" formatCode="dd/mm/yy;@">
                  <c:v>43773</c:v>
                </c:pt>
                <c:pt idx="230" formatCode="dd/mm/yy;@">
                  <c:v>43785</c:v>
                </c:pt>
                <c:pt idx="231" formatCode="dd/mm/yy;@">
                  <c:v>43785</c:v>
                </c:pt>
                <c:pt idx="232" formatCode="dd/mm/yy;@">
                  <c:v>43787</c:v>
                </c:pt>
                <c:pt idx="233" formatCode="dd/mm/yy;@">
                  <c:v>43787</c:v>
                </c:pt>
                <c:pt idx="234" formatCode="dd/mm/yy;@">
                  <c:v>43789</c:v>
                </c:pt>
                <c:pt idx="235" formatCode="dd/mm/yy;@">
                  <c:v>43789</c:v>
                </c:pt>
                <c:pt idx="236" formatCode="dd/mm/yy;@">
                  <c:v>43794</c:v>
                </c:pt>
                <c:pt idx="237" formatCode="dd/mm/yy;@">
                  <c:v>43794</c:v>
                </c:pt>
                <c:pt idx="238" formatCode="dd/mm/yy;@">
                  <c:v>43795</c:v>
                </c:pt>
                <c:pt idx="239" formatCode="dd/mm/yy;@">
                  <c:v>43795</c:v>
                </c:pt>
                <c:pt idx="240" formatCode="dd/mm/yy;@">
                  <c:v>43798</c:v>
                </c:pt>
                <c:pt idx="241" formatCode="dd/mm/yy;@">
                  <c:v>43798</c:v>
                </c:pt>
                <c:pt idx="242" formatCode="dd/mm/yy;@">
                  <c:v>43802</c:v>
                </c:pt>
                <c:pt idx="243" formatCode="dd/mm/yy;@">
                  <c:v>43802</c:v>
                </c:pt>
                <c:pt idx="244" formatCode="dd/mm/yy;@">
                  <c:v>43805</c:v>
                </c:pt>
                <c:pt idx="245" formatCode="dd/mm/yy;@">
                  <c:v>43805</c:v>
                </c:pt>
                <c:pt idx="246" formatCode="dd/mm/yy;@">
                  <c:v>43806</c:v>
                </c:pt>
                <c:pt idx="247" formatCode="dd/mm/yy;@">
                  <c:v>43806</c:v>
                </c:pt>
                <c:pt idx="248" formatCode="dd/mm/yy;@">
                  <c:v>43808</c:v>
                </c:pt>
                <c:pt idx="249" formatCode="dd/mm/yy;@">
                  <c:v>43808</c:v>
                </c:pt>
                <c:pt idx="250" formatCode="dd/mm/yy;@">
                  <c:v>43815</c:v>
                </c:pt>
                <c:pt idx="251" formatCode="dd/mm/yy;@">
                  <c:v>43815</c:v>
                </c:pt>
                <c:pt idx="252" formatCode="dd/mm/yy;@">
                  <c:v>43817</c:v>
                </c:pt>
                <c:pt idx="253" formatCode="dd/mm/yy;@">
                  <c:v>43817</c:v>
                </c:pt>
                <c:pt idx="254" formatCode="dd/mm/yy;@">
                  <c:v>43818</c:v>
                </c:pt>
                <c:pt idx="255" formatCode="dd/mm/yy;@">
                  <c:v>43818</c:v>
                </c:pt>
                <c:pt idx="256" formatCode="dd/mm/yy;@">
                  <c:v>43819</c:v>
                </c:pt>
                <c:pt idx="257" formatCode="dd/mm/yy;@">
                  <c:v>43819</c:v>
                </c:pt>
                <c:pt idx="258" formatCode="dd/mm/yy;@">
                  <c:v>43820</c:v>
                </c:pt>
                <c:pt idx="259" formatCode="dd/mm/yy;@">
                  <c:v>43820</c:v>
                </c:pt>
              </c:numCache>
            </c:numRef>
          </c:cat>
          <c:val>
            <c:numRef>
              <c:f>'NG-LAFN-04 (29050)'!$I$3:$I$262</c:f>
              <c:numCache>
                <c:formatCode>General</c:formatCode>
                <c:ptCount val="26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'NG-LAFN-04 (29050)'!$K$2</c:f>
              <c:strCache>
                <c:ptCount val="1"/>
                <c:pt idx="0">
                  <c:v>Alert limit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83"/>
              <c:layout>
                <c:manualLayout>
                  <c:x val="0"/>
                  <c:y val="-3.92564003194605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bg1">
                          <a:lumMod val="85000"/>
                          <a:alpha val="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'NG-LAFN-04 (29050)'!$L$3:$L$262</c:f>
              <c:numCache>
                <c:formatCode>m/d/yyyy</c:formatCode>
                <c:ptCount val="260"/>
                <c:pt idx="0">
                  <c:v>43110</c:v>
                </c:pt>
                <c:pt idx="1">
                  <c:v>43110</c:v>
                </c:pt>
                <c:pt idx="2">
                  <c:v>43112</c:v>
                </c:pt>
                <c:pt idx="3">
                  <c:v>43112</c:v>
                </c:pt>
                <c:pt idx="4">
                  <c:v>43117</c:v>
                </c:pt>
                <c:pt idx="5">
                  <c:v>43117</c:v>
                </c:pt>
                <c:pt idx="6">
                  <c:v>43119</c:v>
                </c:pt>
                <c:pt idx="7">
                  <c:v>43119</c:v>
                </c:pt>
                <c:pt idx="8">
                  <c:v>43120</c:v>
                </c:pt>
                <c:pt idx="9">
                  <c:v>43120</c:v>
                </c:pt>
                <c:pt idx="10">
                  <c:v>43122</c:v>
                </c:pt>
                <c:pt idx="11">
                  <c:v>43122</c:v>
                </c:pt>
                <c:pt idx="12">
                  <c:v>43126</c:v>
                </c:pt>
                <c:pt idx="13">
                  <c:v>43126</c:v>
                </c:pt>
                <c:pt idx="14">
                  <c:v>43130</c:v>
                </c:pt>
                <c:pt idx="15">
                  <c:v>43130</c:v>
                </c:pt>
                <c:pt idx="16">
                  <c:v>43131</c:v>
                </c:pt>
                <c:pt idx="17">
                  <c:v>43131</c:v>
                </c:pt>
                <c:pt idx="18">
                  <c:v>43140</c:v>
                </c:pt>
                <c:pt idx="19">
                  <c:v>43140</c:v>
                </c:pt>
                <c:pt idx="20">
                  <c:v>43156</c:v>
                </c:pt>
                <c:pt idx="21">
                  <c:v>43156</c:v>
                </c:pt>
                <c:pt idx="22">
                  <c:v>43157</c:v>
                </c:pt>
                <c:pt idx="23">
                  <c:v>43157</c:v>
                </c:pt>
                <c:pt idx="24">
                  <c:v>43159</c:v>
                </c:pt>
                <c:pt idx="25">
                  <c:v>43159</c:v>
                </c:pt>
                <c:pt idx="26">
                  <c:v>43167</c:v>
                </c:pt>
                <c:pt idx="27">
                  <c:v>43167</c:v>
                </c:pt>
                <c:pt idx="28">
                  <c:v>43172</c:v>
                </c:pt>
                <c:pt idx="29">
                  <c:v>43172</c:v>
                </c:pt>
                <c:pt idx="30">
                  <c:v>43175</c:v>
                </c:pt>
                <c:pt idx="31">
                  <c:v>43175</c:v>
                </c:pt>
                <c:pt idx="32">
                  <c:v>43180</c:v>
                </c:pt>
                <c:pt idx="33">
                  <c:v>43180</c:v>
                </c:pt>
                <c:pt idx="34">
                  <c:v>43182</c:v>
                </c:pt>
                <c:pt idx="35">
                  <c:v>43182</c:v>
                </c:pt>
                <c:pt idx="36">
                  <c:v>43187</c:v>
                </c:pt>
                <c:pt idx="37">
                  <c:v>43187</c:v>
                </c:pt>
                <c:pt idx="38">
                  <c:v>43194</c:v>
                </c:pt>
                <c:pt idx="39">
                  <c:v>43194</c:v>
                </c:pt>
                <c:pt idx="40">
                  <c:v>43200</c:v>
                </c:pt>
                <c:pt idx="41">
                  <c:v>43200</c:v>
                </c:pt>
                <c:pt idx="42">
                  <c:v>43201</c:v>
                </c:pt>
                <c:pt idx="43">
                  <c:v>43201</c:v>
                </c:pt>
                <c:pt idx="44">
                  <c:v>43208</c:v>
                </c:pt>
                <c:pt idx="45">
                  <c:v>43208</c:v>
                </c:pt>
                <c:pt idx="46">
                  <c:v>43224</c:v>
                </c:pt>
                <c:pt idx="47">
                  <c:v>43224</c:v>
                </c:pt>
                <c:pt idx="48">
                  <c:v>43252</c:v>
                </c:pt>
                <c:pt idx="49">
                  <c:v>43252</c:v>
                </c:pt>
                <c:pt idx="50">
                  <c:v>43257</c:v>
                </c:pt>
                <c:pt idx="51">
                  <c:v>43257</c:v>
                </c:pt>
                <c:pt idx="52">
                  <c:v>43259</c:v>
                </c:pt>
                <c:pt idx="53">
                  <c:v>43259</c:v>
                </c:pt>
                <c:pt idx="54">
                  <c:v>43260</c:v>
                </c:pt>
                <c:pt idx="55">
                  <c:v>43260</c:v>
                </c:pt>
                <c:pt idx="56">
                  <c:v>43267</c:v>
                </c:pt>
                <c:pt idx="57">
                  <c:v>43267</c:v>
                </c:pt>
                <c:pt idx="58">
                  <c:v>43272</c:v>
                </c:pt>
                <c:pt idx="59">
                  <c:v>43272</c:v>
                </c:pt>
                <c:pt idx="60">
                  <c:v>43273</c:v>
                </c:pt>
                <c:pt idx="61">
                  <c:v>43273</c:v>
                </c:pt>
                <c:pt idx="62">
                  <c:v>43284</c:v>
                </c:pt>
                <c:pt idx="63">
                  <c:v>43284</c:v>
                </c:pt>
                <c:pt idx="64">
                  <c:v>43285</c:v>
                </c:pt>
                <c:pt idx="65">
                  <c:v>43285</c:v>
                </c:pt>
                <c:pt idx="66">
                  <c:v>43291</c:v>
                </c:pt>
                <c:pt idx="67">
                  <c:v>43291</c:v>
                </c:pt>
                <c:pt idx="68">
                  <c:v>43298</c:v>
                </c:pt>
                <c:pt idx="69">
                  <c:v>43298</c:v>
                </c:pt>
                <c:pt idx="70">
                  <c:v>43299</c:v>
                </c:pt>
                <c:pt idx="71">
                  <c:v>43299</c:v>
                </c:pt>
                <c:pt idx="72">
                  <c:v>43305</c:v>
                </c:pt>
                <c:pt idx="73">
                  <c:v>43305</c:v>
                </c:pt>
                <c:pt idx="74">
                  <c:v>43320</c:v>
                </c:pt>
                <c:pt idx="75">
                  <c:v>43320</c:v>
                </c:pt>
                <c:pt idx="76">
                  <c:v>43325</c:v>
                </c:pt>
                <c:pt idx="77">
                  <c:v>43325</c:v>
                </c:pt>
                <c:pt idx="78">
                  <c:v>43327</c:v>
                </c:pt>
                <c:pt idx="79">
                  <c:v>43327</c:v>
                </c:pt>
                <c:pt idx="80">
                  <c:v>43328</c:v>
                </c:pt>
                <c:pt idx="81">
                  <c:v>43328</c:v>
                </c:pt>
                <c:pt idx="82">
                  <c:v>43329</c:v>
                </c:pt>
                <c:pt idx="83">
                  <c:v>43329</c:v>
                </c:pt>
                <c:pt idx="84">
                  <c:v>43382</c:v>
                </c:pt>
                <c:pt idx="85">
                  <c:v>43382</c:v>
                </c:pt>
                <c:pt idx="86">
                  <c:v>43384</c:v>
                </c:pt>
                <c:pt idx="87">
                  <c:v>43384</c:v>
                </c:pt>
                <c:pt idx="88">
                  <c:v>43386</c:v>
                </c:pt>
                <c:pt idx="89">
                  <c:v>43386</c:v>
                </c:pt>
                <c:pt idx="90">
                  <c:v>43390</c:v>
                </c:pt>
                <c:pt idx="91">
                  <c:v>43390</c:v>
                </c:pt>
                <c:pt idx="92">
                  <c:v>43391</c:v>
                </c:pt>
                <c:pt idx="93">
                  <c:v>43391</c:v>
                </c:pt>
                <c:pt idx="94">
                  <c:v>43392</c:v>
                </c:pt>
                <c:pt idx="95">
                  <c:v>43392</c:v>
                </c:pt>
                <c:pt idx="96">
                  <c:v>43393</c:v>
                </c:pt>
                <c:pt idx="97">
                  <c:v>43393</c:v>
                </c:pt>
                <c:pt idx="98">
                  <c:v>43396</c:v>
                </c:pt>
                <c:pt idx="99">
                  <c:v>43396</c:v>
                </c:pt>
                <c:pt idx="100">
                  <c:v>43399</c:v>
                </c:pt>
                <c:pt idx="101">
                  <c:v>43399</c:v>
                </c:pt>
                <c:pt idx="102">
                  <c:v>43404</c:v>
                </c:pt>
                <c:pt idx="103">
                  <c:v>43404</c:v>
                </c:pt>
                <c:pt idx="104">
                  <c:v>43410</c:v>
                </c:pt>
                <c:pt idx="105">
                  <c:v>43410</c:v>
                </c:pt>
                <c:pt idx="106">
                  <c:v>43421</c:v>
                </c:pt>
                <c:pt idx="107">
                  <c:v>43421</c:v>
                </c:pt>
                <c:pt idx="108">
                  <c:v>43432</c:v>
                </c:pt>
                <c:pt idx="109">
                  <c:v>43432</c:v>
                </c:pt>
                <c:pt idx="110">
                  <c:v>43434</c:v>
                </c:pt>
                <c:pt idx="111">
                  <c:v>43434</c:v>
                </c:pt>
                <c:pt idx="112">
                  <c:v>43448</c:v>
                </c:pt>
                <c:pt idx="113">
                  <c:v>43448</c:v>
                </c:pt>
                <c:pt idx="114">
                  <c:v>43453</c:v>
                </c:pt>
                <c:pt idx="115">
                  <c:v>43453</c:v>
                </c:pt>
                <c:pt idx="116">
                  <c:v>43455</c:v>
                </c:pt>
                <c:pt idx="117">
                  <c:v>43456</c:v>
                </c:pt>
                <c:pt idx="118">
                  <c:v>43459</c:v>
                </c:pt>
                <c:pt idx="119">
                  <c:v>43459</c:v>
                </c:pt>
                <c:pt idx="120">
                  <c:v>43462</c:v>
                </c:pt>
                <c:pt idx="121">
                  <c:v>43462</c:v>
                </c:pt>
                <c:pt idx="122">
                  <c:v>43465</c:v>
                </c:pt>
                <c:pt idx="123">
                  <c:v>43465</c:v>
                </c:pt>
                <c:pt idx="124" formatCode="dd/mm/yy;@">
                  <c:v>43469</c:v>
                </c:pt>
                <c:pt idx="125" formatCode="dd/mm/yy;@">
                  <c:v>43469</c:v>
                </c:pt>
                <c:pt idx="126" formatCode="dd/mm/yy;@">
                  <c:v>43481</c:v>
                </c:pt>
                <c:pt idx="127" formatCode="dd/mm/yy;@">
                  <c:v>43481</c:v>
                </c:pt>
                <c:pt idx="128" formatCode="dd/mm/yy;@">
                  <c:v>43483</c:v>
                </c:pt>
                <c:pt idx="129" formatCode="dd/mm/yy;@">
                  <c:v>43483</c:v>
                </c:pt>
                <c:pt idx="130" formatCode="dd/mm/yy;@">
                  <c:v>43490</c:v>
                </c:pt>
                <c:pt idx="131" formatCode="dd/mm/yy;@">
                  <c:v>43490</c:v>
                </c:pt>
                <c:pt idx="132" formatCode="dd/mm/yy;@">
                  <c:v>43495</c:v>
                </c:pt>
                <c:pt idx="133" formatCode="dd/mm/yy;@">
                  <c:v>43495</c:v>
                </c:pt>
                <c:pt idx="134" formatCode="dd/mm/yy;@">
                  <c:v>43496</c:v>
                </c:pt>
                <c:pt idx="135" formatCode="dd/mm/yy;@">
                  <c:v>43496</c:v>
                </c:pt>
                <c:pt idx="136" formatCode="dd/mm/yy;@">
                  <c:v>43505</c:v>
                </c:pt>
                <c:pt idx="137" formatCode="dd/mm/yy;@">
                  <c:v>43505</c:v>
                </c:pt>
                <c:pt idx="138" formatCode="dd/mm/yy;@">
                  <c:v>43511</c:v>
                </c:pt>
                <c:pt idx="139" formatCode="dd/mm/yy;@">
                  <c:v>43511</c:v>
                </c:pt>
                <c:pt idx="140" formatCode="dd/mm/yy;@">
                  <c:v>43512</c:v>
                </c:pt>
                <c:pt idx="141" formatCode="dd/mm/yy;@">
                  <c:v>43512</c:v>
                </c:pt>
                <c:pt idx="142" formatCode="dd/mm/yy;@">
                  <c:v>43516</c:v>
                </c:pt>
                <c:pt idx="143" formatCode="dd/mm/yy;@">
                  <c:v>43516</c:v>
                </c:pt>
                <c:pt idx="144" formatCode="dd/mm/yy;@">
                  <c:v>43524</c:v>
                </c:pt>
                <c:pt idx="145" formatCode="dd/mm/yy;@">
                  <c:v>43524</c:v>
                </c:pt>
                <c:pt idx="146" formatCode="dd/mm/yy;@">
                  <c:v>43525</c:v>
                </c:pt>
                <c:pt idx="147" formatCode="dd/mm/yy;@">
                  <c:v>43525</c:v>
                </c:pt>
                <c:pt idx="148" formatCode="dd/mm/yy;@">
                  <c:v>43530</c:v>
                </c:pt>
                <c:pt idx="149" formatCode="dd/mm/yy;@">
                  <c:v>43530</c:v>
                </c:pt>
                <c:pt idx="150" formatCode="dd/mm/yy;@">
                  <c:v>43532</c:v>
                </c:pt>
                <c:pt idx="151" formatCode="dd/mm/yy;@">
                  <c:v>43532</c:v>
                </c:pt>
                <c:pt idx="152" formatCode="dd/mm/yy;@">
                  <c:v>43537</c:v>
                </c:pt>
                <c:pt idx="153" formatCode="dd/mm/yy;@">
                  <c:v>43537</c:v>
                </c:pt>
                <c:pt idx="154" formatCode="dd/mm/yy;@">
                  <c:v>43539</c:v>
                </c:pt>
                <c:pt idx="155" formatCode="dd/mm/yy;@">
                  <c:v>43539</c:v>
                </c:pt>
                <c:pt idx="156" formatCode="dd/mm/yy;@">
                  <c:v>43567</c:v>
                </c:pt>
                <c:pt idx="157" formatCode="dd/mm/yy;@">
                  <c:v>43567</c:v>
                </c:pt>
                <c:pt idx="158" formatCode="dd/mm/yy;@">
                  <c:v>43574</c:v>
                </c:pt>
                <c:pt idx="159" formatCode="dd/mm/yy;@">
                  <c:v>43574</c:v>
                </c:pt>
                <c:pt idx="160" formatCode="dd/mm/yy;@">
                  <c:v>43579</c:v>
                </c:pt>
                <c:pt idx="161" formatCode="dd/mm/yy;@">
                  <c:v>43579</c:v>
                </c:pt>
                <c:pt idx="162" formatCode="dd/mm/yy;@">
                  <c:v>43581</c:v>
                </c:pt>
                <c:pt idx="163" formatCode="dd/mm/yy;@">
                  <c:v>43581</c:v>
                </c:pt>
                <c:pt idx="164" formatCode="dd/mm/yy;@">
                  <c:v>43582</c:v>
                </c:pt>
                <c:pt idx="165" formatCode="dd/mm/yy;@">
                  <c:v>43582</c:v>
                </c:pt>
                <c:pt idx="166" formatCode="dd/mm/yy;@">
                  <c:v>43583</c:v>
                </c:pt>
                <c:pt idx="167" formatCode="dd/mm/yy;@">
                  <c:v>43583</c:v>
                </c:pt>
                <c:pt idx="168" formatCode="dd/mm/yy;@">
                  <c:v>43585</c:v>
                </c:pt>
                <c:pt idx="169" formatCode="dd/mm/yy;@">
                  <c:v>43585</c:v>
                </c:pt>
                <c:pt idx="170" formatCode="dd/mm/yy;@">
                  <c:v>43589</c:v>
                </c:pt>
                <c:pt idx="171" formatCode="dd/mm/yy;@">
                  <c:v>43589</c:v>
                </c:pt>
                <c:pt idx="172" formatCode="dd/mm/yy;@">
                  <c:v>43600</c:v>
                </c:pt>
                <c:pt idx="173" formatCode="dd/mm/yy;@">
                  <c:v>43600</c:v>
                </c:pt>
                <c:pt idx="174" formatCode="dd/mm/yy;@">
                  <c:v>43608</c:v>
                </c:pt>
                <c:pt idx="175" formatCode="dd/mm/yy;@">
                  <c:v>43608</c:v>
                </c:pt>
                <c:pt idx="176" formatCode="dd/mm/yy;@">
                  <c:v>43609</c:v>
                </c:pt>
                <c:pt idx="177" formatCode="dd/mm/yy;@">
                  <c:v>43609</c:v>
                </c:pt>
                <c:pt idx="178" formatCode="dd/mm/yy;@">
                  <c:v>43614</c:v>
                </c:pt>
                <c:pt idx="179" formatCode="dd/mm/yy;@">
                  <c:v>43614</c:v>
                </c:pt>
                <c:pt idx="180" formatCode="dd/mm/yy;@">
                  <c:v>43616</c:v>
                </c:pt>
                <c:pt idx="181" formatCode="dd/mm/yy;@">
                  <c:v>43616</c:v>
                </c:pt>
                <c:pt idx="182" formatCode="dd/mm/yy;@">
                  <c:v>43622</c:v>
                </c:pt>
                <c:pt idx="183" formatCode="dd/mm/yy;@">
                  <c:v>43622</c:v>
                </c:pt>
                <c:pt idx="184" formatCode="dd/mm/yy;@">
                  <c:v>43623</c:v>
                </c:pt>
                <c:pt idx="185" formatCode="dd/mm/yy;@">
                  <c:v>43623</c:v>
                </c:pt>
                <c:pt idx="186" formatCode="dd/mm/yy;@">
                  <c:v>43629</c:v>
                </c:pt>
                <c:pt idx="187" formatCode="dd/mm/yy;@">
                  <c:v>43629</c:v>
                </c:pt>
                <c:pt idx="188" formatCode="dd/mm/yy;@">
                  <c:v>43649</c:v>
                </c:pt>
                <c:pt idx="189" formatCode="dd/mm/yy;@">
                  <c:v>43649</c:v>
                </c:pt>
                <c:pt idx="190" formatCode="dd/mm/yy;@">
                  <c:v>43651</c:v>
                </c:pt>
                <c:pt idx="191" formatCode="dd/mm/yy;@">
                  <c:v>43651</c:v>
                </c:pt>
                <c:pt idx="192" formatCode="dd/mm/yy;@">
                  <c:v>43663</c:v>
                </c:pt>
                <c:pt idx="193" formatCode="dd/mm/yy;@">
                  <c:v>43663</c:v>
                </c:pt>
                <c:pt idx="194" formatCode="dd/mm/yy;@">
                  <c:v>43705</c:v>
                </c:pt>
                <c:pt idx="195" formatCode="dd/mm/yy;@">
                  <c:v>43705</c:v>
                </c:pt>
                <c:pt idx="196" formatCode="dd/mm/yy;@">
                  <c:v>43711</c:v>
                </c:pt>
                <c:pt idx="197" formatCode="dd/mm/yy;@">
                  <c:v>43711</c:v>
                </c:pt>
                <c:pt idx="198" formatCode="dd/mm/yy;@">
                  <c:v>43719</c:v>
                </c:pt>
                <c:pt idx="199" formatCode="dd/mm/yy;@">
                  <c:v>43719</c:v>
                </c:pt>
                <c:pt idx="200" formatCode="dd/mm/yy;@">
                  <c:v>43725</c:v>
                </c:pt>
                <c:pt idx="201" formatCode="dd/mm/yy;@">
                  <c:v>43725</c:v>
                </c:pt>
                <c:pt idx="202" formatCode="dd/mm/yy;@">
                  <c:v>43726</c:v>
                </c:pt>
                <c:pt idx="203" formatCode="dd/mm/yy;@">
                  <c:v>43726</c:v>
                </c:pt>
                <c:pt idx="204" formatCode="dd/mm/yy;@">
                  <c:v>43728</c:v>
                </c:pt>
                <c:pt idx="205" formatCode="dd/mm/yy;@">
                  <c:v>43728</c:v>
                </c:pt>
                <c:pt idx="206" formatCode="dd/mm/yy;@">
                  <c:v>43743</c:v>
                </c:pt>
                <c:pt idx="207" formatCode="dd/mm/yy;@">
                  <c:v>43743</c:v>
                </c:pt>
                <c:pt idx="208" formatCode="dd/mm/yy;@">
                  <c:v>43746</c:v>
                </c:pt>
                <c:pt idx="209" formatCode="dd/mm/yy;@">
                  <c:v>43746</c:v>
                </c:pt>
                <c:pt idx="210" formatCode="dd/mm/yy;@">
                  <c:v>43747</c:v>
                </c:pt>
                <c:pt idx="211" formatCode="dd/mm/yy;@">
                  <c:v>43747</c:v>
                </c:pt>
                <c:pt idx="212" formatCode="dd/mm/yy;@">
                  <c:v>43750</c:v>
                </c:pt>
                <c:pt idx="213" formatCode="dd/mm/yy;@">
                  <c:v>43750</c:v>
                </c:pt>
                <c:pt idx="214" formatCode="dd/mm/yy;@">
                  <c:v>43753</c:v>
                </c:pt>
                <c:pt idx="215" formatCode="dd/mm/yy;@">
                  <c:v>43753</c:v>
                </c:pt>
                <c:pt idx="216" formatCode="dd/mm/yy;@">
                  <c:v>43756</c:v>
                </c:pt>
                <c:pt idx="217" formatCode="dd/mm/yy;@">
                  <c:v>43756</c:v>
                </c:pt>
                <c:pt idx="218" formatCode="dd/mm/yy;@">
                  <c:v>43760</c:v>
                </c:pt>
                <c:pt idx="219" formatCode="dd/mm/yy;@">
                  <c:v>43760</c:v>
                </c:pt>
                <c:pt idx="220" formatCode="dd/mm/yy;@">
                  <c:v>43768</c:v>
                </c:pt>
                <c:pt idx="221" formatCode="dd/mm/yy;@">
                  <c:v>43768</c:v>
                </c:pt>
                <c:pt idx="222" formatCode="dd/mm/yy;@">
                  <c:v>43770</c:v>
                </c:pt>
                <c:pt idx="223" formatCode="dd/mm/yy;@">
                  <c:v>43770</c:v>
                </c:pt>
                <c:pt idx="224" formatCode="dd/mm/yy;@">
                  <c:v>43771</c:v>
                </c:pt>
                <c:pt idx="225" formatCode="dd/mm/yy;@">
                  <c:v>43771</c:v>
                </c:pt>
                <c:pt idx="226" formatCode="dd/mm/yy;@">
                  <c:v>43771</c:v>
                </c:pt>
                <c:pt idx="227" formatCode="dd/mm/yy;@">
                  <c:v>43771</c:v>
                </c:pt>
                <c:pt idx="228" formatCode="dd/mm/yy;@">
                  <c:v>43773</c:v>
                </c:pt>
                <c:pt idx="229" formatCode="dd/mm/yy;@">
                  <c:v>43773</c:v>
                </c:pt>
                <c:pt idx="230" formatCode="dd/mm/yy;@">
                  <c:v>43785</c:v>
                </c:pt>
                <c:pt idx="231" formatCode="dd/mm/yy;@">
                  <c:v>43785</c:v>
                </c:pt>
                <c:pt idx="232" formatCode="dd/mm/yy;@">
                  <c:v>43787</c:v>
                </c:pt>
                <c:pt idx="233" formatCode="dd/mm/yy;@">
                  <c:v>43787</c:v>
                </c:pt>
                <c:pt idx="234" formatCode="dd/mm/yy;@">
                  <c:v>43789</c:v>
                </c:pt>
                <c:pt idx="235" formatCode="dd/mm/yy;@">
                  <c:v>43789</c:v>
                </c:pt>
                <c:pt idx="236" formatCode="dd/mm/yy;@">
                  <c:v>43794</c:v>
                </c:pt>
                <c:pt idx="237" formatCode="dd/mm/yy;@">
                  <c:v>43794</c:v>
                </c:pt>
                <c:pt idx="238" formatCode="dd/mm/yy;@">
                  <c:v>43795</c:v>
                </c:pt>
                <c:pt idx="239" formatCode="dd/mm/yy;@">
                  <c:v>43795</c:v>
                </c:pt>
                <c:pt idx="240" formatCode="dd/mm/yy;@">
                  <c:v>43798</c:v>
                </c:pt>
                <c:pt idx="241" formatCode="dd/mm/yy;@">
                  <c:v>43798</c:v>
                </c:pt>
                <c:pt idx="242" formatCode="dd/mm/yy;@">
                  <c:v>43802</c:v>
                </c:pt>
                <c:pt idx="243" formatCode="dd/mm/yy;@">
                  <c:v>43802</c:v>
                </c:pt>
                <c:pt idx="244" formatCode="dd/mm/yy;@">
                  <c:v>43805</c:v>
                </c:pt>
                <c:pt idx="245" formatCode="dd/mm/yy;@">
                  <c:v>43805</c:v>
                </c:pt>
                <c:pt idx="246" formatCode="dd/mm/yy;@">
                  <c:v>43806</c:v>
                </c:pt>
                <c:pt idx="247" formatCode="dd/mm/yy;@">
                  <c:v>43806</c:v>
                </c:pt>
                <c:pt idx="248" formatCode="dd/mm/yy;@">
                  <c:v>43808</c:v>
                </c:pt>
                <c:pt idx="249" formatCode="dd/mm/yy;@">
                  <c:v>43808</c:v>
                </c:pt>
                <c:pt idx="250" formatCode="dd/mm/yy;@">
                  <c:v>43815</c:v>
                </c:pt>
                <c:pt idx="251" formatCode="dd/mm/yy;@">
                  <c:v>43815</c:v>
                </c:pt>
                <c:pt idx="252" formatCode="dd/mm/yy;@">
                  <c:v>43817</c:v>
                </c:pt>
                <c:pt idx="253" formatCode="dd/mm/yy;@">
                  <c:v>43817</c:v>
                </c:pt>
                <c:pt idx="254" formatCode="dd/mm/yy;@">
                  <c:v>43818</c:v>
                </c:pt>
                <c:pt idx="255" formatCode="dd/mm/yy;@">
                  <c:v>43818</c:v>
                </c:pt>
                <c:pt idx="256" formatCode="dd/mm/yy;@">
                  <c:v>43819</c:v>
                </c:pt>
                <c:pt idx="257" formatCode="dd/mm/yy;@">
                  <c:v>43819</c:v>
                </c:pt>
                <c:pt idx="258" formatCode="dd/mm/yy;@">
                  <c:v>43820</c:v>
                </c:pt>
                <c:pt idx="259" formatCode="dd/mm/yy;@">
                  <c:v>43820</c:v>
                </c:pt>
              </c:numCache>
            </c:numRef>
          </c:cat>
          <c:val>
            <c:numRef>
              <c:f>'NG-LAFN-04 (29050)'!$K$3:$K$262</c:f>
              <c:numCache>
                <c:formatCode>General</c:formatCode>
                <c:ptCount val="260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'NG-LAFN-04 (29050)'!$N$2</c:f>
              <c:strCache>
                <c:ptCount val="1"/>
                <c:pt idx="0">
                  <c:v>NG-LAFN-04_1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f>'NG-LAFN-04 (29050)'!$L$3:$L$262</c:f>
              <c:numCache>
                <c:formatCode>m/d/yyyy</c:formatCode>
                <c:ptCount val="260"/>
                <c:pt idx="0">
                  <c:v>43110</c:v>
                </c:pt>
                <c:pt idx="1">
                  <c:v>43110</c:v>
                </c:pt>
                <c:pt idx="2">
                  <c:v>43112</c:v>
                </c:pt>
                <c:pt idx="3">
                  <c:v>43112</c:v>
                </c:pt>
                <c:pt idx="4">
                  <c:v>43117</c:v>
                </c:pt>
                <c:pt idx="5">
                  <c:v>43117</c:v>
                </c:pt>
                <c:pt idx="6">
                  <c:v>43119</c:v>
                </c:pt>
                <c:pt idx="7">
                  <c:v>43119</c:v>
                </c:pt>
                <c:pt idx="8">
                  <c:v>43120</c:v>
                </c:pt>
                <c:pt idx="9">
                  <c:v>43120</c:v>
                </c:pt>
                <c:pt idx="10">
                  <c:v>43122</c:v>
                </c:pt>
                <c:pt idx="11">
                  <c:v>43122</c:v>
                </c:pt>
                <c:pt idx="12">
                  <c:v>43126</c:v>
                </c:pt>
                <c:pt idx="13">
                  <c:v>43126</c:v>
                </c:pt>
                <c:pt idx="14">
                  <c:v>43130</c:v>
                </c:pt>
                <c:pt idx="15">
                  <c:v>43130</c:v>
                </c:pt>
                <c:pt idx="16">
                  <c:v>43131</c:v>
                </c:pt>
                <c:pt idx="17">
                  <c:v>43131</c:v>
                </c:pt>
                <c:pt idx="18">
                  <c:v>43140</c:v>
                </c:pt>
                <c:pt idx="19">
                  <c:v>43140</c:v>
                </c:pt>
                <c:pt idx="20">
                  <c:v>43156</c:v>
                </c:pt>
                <c:pt idx="21">
                  <c:v>43156</c:v>
                </c:pt>
                <c:pt idx="22">
                  <c:v>43157</c:v>
                </c:pt>
                <c:pt idx="23">
                  <c:v>43157</c:v>
                </c:pt>
                <c:pt idx="24">
                  <c:v>43159</c:v>
                </c:pt>
                <c:pt idx="25">
                  <c:v>43159</c:v>
                </c:pt>
                <c:pt idx="26">
                  <c:v>43167</c:v>
                </c:pt>
                <c:pt idx="27">
                  <c:v>43167</c:v>
                </c:pt>
                <c:pt idx="28">
                  <c:v>43172</c:v>
                </c:pt>
                <c:pt idx="29">
                  <c:v>43172</c:v>
                </c:pt>
                <c:pt idx="30">
                  <c:v>43175</c:v>
                </c:pt>
                <c:pt idx="31">
                  <c:v>43175</c:v>
                </c:pt>
                <c:pt idx="32">
                  <c:v>43180</c:v>
                </c:pt>
                <c:pt idx="33">
                  <c:v>43180</c:v>
                </c:pt>
                <c:pt idx="34">
                  <c:v>43182</c:v>
                </c:pt>
                <c:pt idx="35">
                  <c:v>43182</c:v>
                </c:pt>
                <c:pt idx="36">
                  <c:v>43187</c:v>
                </c:pt>
                <c:pt idx="37">
                  <c:v>43187</c:v>
                </c:pt>
                <c:pt idx="38">
                  <c:v>43194</c:v>
                </c:pt>
                <c:pt idx="39">
                  <c:v>43194</c:v>
                </c:pt>
                <c:pt idx="40">
                  <c:v>43200</c:v>
                </c:pt>
                <c:pt idx="41">
                  <c:v>43200</c:v>
                </c:pt>
                <c:pt idx="42">
                  <c:v>43201</c:v>
                </c:pt>
                <c:pt idx="43">
                  <c:v>43201</c:v>
                </c:pt>
                <c:pt idx="44">
                  <c:v>43208</c:v>
                </c:pt>
                <c:pt idx="45">
                  <c:v>43208</c:v>
                </c:pt>
                <c:pt idx="46">
                  <c:v>43224</c:v>
                </c:pt>
                <c:pt idx="47">
                  <c:v>43224</c:v>
                </c:pt>
                <c:pt idx="48">
                  <c:v>43252</c:v>
                </c:pt>
                <c:pt idx="49">
                  <c:v>43252</c:v>
                </c:pt>
                <c:pt idx="50">
                  <c:v>43257</c:v>
                </c:pt>
                <c:pt idx="51">
                  <c:v>43257</c:v>
                </c:pt>
                <c:pt idx="52">
                  <c:v>43259</c:v>
                </c:pt>
                <c:pt idx="53">
                  <c:v>43259</c:v>
                </c:pt>
                <c:pt idx="54">
                  <c:v>43260</c:v>
                </c:pt>
                <c:pt idx="55">
                  <c:v>43260</c:v>
                </c:pt>
                <c:pt idx="56">
                  <c:v>43267</c:v>
                </c:pt>
                <c:pt idx="57">
                  <c:v>43267</c:v>
                </c:pt>
                <c:pt idx="58">
                  <c:v>43272</c:v>
                </c:pt>
                <c:pt idx="59">
                  <c:v>43272</c:v>
                </c:pt>
                <c:pt idx="60">
                  <c:v>43273</c:v>
                </c:pt>
                <c:pt idx="61">
                  <c:v>43273</c:v>
                </c:pt>
                <c:pt idx="62">
                  <c:v>43284</c:v>
                </c:pt>
                <c:pt idx="63">
                  <c:v>43284</c:v>
                </c:pt>
                <c:pt idx="64">
                  <c:v>43285</c:v>
                </c:pt>
                <c:pt idx="65">
                  <c:v>43285</c:v>
                </c:pt>
                <c:pt idx="66">
                  <c:v>43291</c:v>
                </c:pt>
                <c:pt idx="67">
                  <c:v>43291</c:v>
                </c:pt>
                <c:pt idx="68">
                  <c:v>43298</c:v>
                </c:pt>
                <c:pt idx="69">
                  <c:v>43298</c:v>
                </c:pt>
                <c:pt idx="70">
                  <c:v>43299</c:v>
                </c:pt>
                <c:pt idx="71">
                  <c:v>43299</c:v>
                </c:pt>
                <c:pt idx="72">
                  <c:v>43305</c:v>
                </c:pt>
                <c:pt idx="73">
                  <c:v>43305</c:v>
                </c:pt>
                <c:pt idx="74">
                  <c:v>43320</c:v>
                </c:pt>
                <c:pt idx="75">
                  <c:v>43320</c:v>
                </c:pt>
                <c:pt idx="76">
                  <c:v>43325</c:v>
                </c:pt>
                <c:pt idx="77">
                  <c:v>43325</c:v>
                </c:pt>
                <c:pt idx="78">
                  <c:v>43327</c:v>
                </c:pt>
                <c:pt idx="79">
                  <c:v>43327</c:v>
                </c:pt>
                <c:pt idx="80">
                  <c:v>43328</c:v>
                </c:pt>
                <c:pt idx="81">
                  <c:v>43328</c:v>
                </c:pt>
                <c:pt idx="82">
                  <c:v>43329</c:v>
                </c:pt>
                <c:pt idx="83">
                  <c:v>43329</c:v>
                </c:pt>
                <c:pt idx="84">
                  <c:v>43382</c:v>
                </c:pt>
                <c:pt idx="85">
                  <c:v>43382</c:v>
                </c:pt>
                <c:pt idx="86">
                  <c:v>43384</c:v>
                </c:pt>
                <c:pt idx="87">
                  <c:v>43384</c:v>
                </c:pt>
                <c:pt idx="88">
                  <c:v>43386</c:v>
                </c:pt>
                <c:pt idx="89">
                  <c:v>43386</c:v>
                </c:pt>
                <c:pt idx="90">
                  <c:v>43390</c:v>
                </c:pt>
                <c:pt idx="91">
                  <c:v>43390</c:v>
                </c:pt>
                <c:pt idx="92">
                  <c:v>43391</c:v>
                </c:pt>
                <c:pt idx="93">
                  <c:v>43391</c:v>
                </c:pt>
                <c:pt idx="94">
                  <c:v>43392</c:v>
                </c:pt>
                <c:pt idx="95">
                  <c:v>43392</c:v>
                </c:pt>
                <c:pt idx="96">
                  <c:v>43393</c:v>
                </c:pt>
                <c:pt idx="97">
                  <c:v>43393</c:v>
                </c:pt>
                <c:pt idx="98">
                  <c:v>43396</c:v>
                </c:pt>
                <c:pt idx="99">
                  <c:v>43396</c:v>
                </c:pt>
                <c:pt idx="100">
                  <c:v>43399</c:v>
                </c:pt>
                <c:pt idx="101">
                  <c:v>43399</c:v>
                </c:pt>
                <c:pt idx="102">
                  <c:v>43404</c:v>
                </c:pt>
                <c:pt idx="103">
                  <c:v>43404</c:v>
                </c:pt>
                <c:pt idx="104">
                  <c:v>43410</c:v>
                </c:pt>
                <c:pt idx="105">
                  <c:v>43410</c:v>
                </c:pt>
                <c:pt idx="106">
                  <c:v>43421</c:v>
                </c:pt>
                <c:pt idx="107">
                  <c:v>43421</c:v>
                </c:pt>
                <c:pt idx="108">
                  <c:v>43432</c:v>
                </c:pt>
                <c:pt idx="109">
                  <c:v>43432</c:v>
                </c:pt>
                <c:pt idx="110">
                  <c:v>43434</c:v>
                </c:pt>
                <c:pt idx="111">
                  <c:v>43434</c:v>
                </c:pt>
                <c:pt idx="112">
                  <c:v>43448</c:v>
                </c:pt>
                <c:pt idx="113">
                  <c:v>43448</c:v>
                </c:pt>
                <c:pt idx="114">
                  <c:v>43453</c:v>
                </c:pt>
                <c:pt idx="115">
                  <c:v>43453</c:v>
                </c:pt>
                <c:pt idx="116">
                  <c:v>43455</c:v>
                </c:pt>
                <c:pt idx="117">
                  <c:v>43456</c:v>
                </c:pt>
                <c:pt idx="118">
                  <c:v>43459</c:v>
                </c:pt>
                <c:pt idx="119">
                  <c:v>43459</c:v>
                </c:pt>
                <c:pt idx="120">
                  <c:v>43462</c:v>
                </c:pt>
                <c:pt idx="121">
                  <c:v>43462</c:v>
                </c:pt>
                <c:pt idx="122">
                  <c:v>43465</c:v>
                </c:pt>
                <c:pt idx="123">
                  <c:v>43465</c:v>
                </c:pt>
                <c:pt idx="124" formatCode="dd/mm/yy;@">
                  <c:v>43469</c:v>
                </c:pt>
                <c:pt idx="125" formatCode="dd/mm/yy;@">
                  <c:v>43469</c:v>
                </c:pt>
                <c:pt idx="126" formatCode="dd/mm/yy;@">
                  <c:v>43481</c:v>
                </c:pt>
                <c:pt idx="127" formatCode="dd/mm/yy;@">
                  <c:v>43481</c:v>
                </c:pt>
                <c:pt idx="128" formatCode="dd/mm/yy;@">
                  <c:v>43483</c:v>
                </c:pt>
                <c:pt idx="129" formatCode="dd/mm/yy;@">
                  <c:v>43483</c:v>
                </c:pt>
                <c:pt idx="130" formatCode="dd/mm/yy;@">
                  <c:v>43490</c:v>
                </c:pt>
                <c:pt idx="131" formatCode="dd/mm/yy;@">
                  <c:v>43490</c:v>
                </c:pt>
                <c:pt idx="132" formatCode="dd/mm/yy;@">
                  <c:v>43495</c:v>
                </c:pt>
                <c:pt idx="133" formatCode="dd/mm/yy;@">
                  <c:v>43495</c:v>
                </c:pt>
                <c:pt idx="134" formatCode="dd/mm/yy;@">
                  <c:v>43496</c:v>
                </c:pt>
                <c:pt idx="135" formatCode="dd/mm/yy;@">
                  <c:v>43496</c:v>
                </c:pt>
                <c:pt idx="136" formatCode="dd/mm/yy;@">
                  <c:v>43505</c:v>
                </c:pt>
                <c:pt idx="137" formatCode="dd/mm/yy;@">
                  <c:v>43505</c:v>
                </c:pt>
                <c:pt idx="138" formatCode="dd/mm/yy;@">
                  <c:v>43511</c:v>
                </c:pt>
                <c:pt idx="139" formatCode="dd/mm/yy;@">
                  <c:v>43511</c:v>
                </c:pt>
                <c:pt idx="140" formatCode="dd/mm/yy;@">
                  <c:v>43512</c:v>
                </c:pt>
                <c:pt idx="141" formatCode="dd/mm/yy;@">
                  <c:v>43512</c:v>
                </c:pt>
                <c:pt idx="142" formatCode="dd/mm/yy;@">
                  <c:v>43516</c:v>
                </c:pt>
                <c:pt idx="143" formatCode="dd/mm/yy;@">
                  <c:v>43516</c:v>
                </c:pt>
                <c:pt idx="144" formatCode="dd/mm/yy;@">
                  <c:v>43524</c:v>
                </c:pt>
                <c:pt idx="145" formatCode="dd/mm/yy;@">
                  <c:v>43524</c:v>
                </c:pt>
                <c:pt idx="146" formatCode="dd/mm/yy;@">
                  <c:v>43525</c:v>
                </c:pt>
                <c:pt idx="147" formatCode="dd/mm/yy;@">
                  <c:v>43525</c:v>
                </c:pt>
                <c:pt idx="148" formatCode="dd/mm/yy;@">
                  <c:v>43530</c:v>
                </c:pt>
                <c:pt idx="149" formatCode="dd/mm/yy;@">
                  <c:v>43530</c:v>
                </c:pt>
                <c:pt idx="150" formatCode="dd/mm/yy;@">
                  <c:v>43532</c:v>
                </c:pt>
                <c:pt idx="151" formatCode="dd/mm/yy;@">
                  <c:v>43532</c:v>
                </c:pt>
                <c:pt idx="152" formatCode="dd/mm/yy;@">
                  <c:v>43537</c:v>
                </c:pt>
                <c:pt idx="153" formatCode="dd/mm/yy;@">
                  <c:v>43537</c:v>
                </c:pt>
                <c:pt idx="154" formatCode="dd/mm/yy;@">
                  <c:v>43539</c:v>
                </c:pt>
                <c:pt idx="155" formatCode="dd/mm/yy;@">
                  <c:v>43539</c:v>
                </c:pt>
                <c:pt idx="156" formatCode="dd/mm/yy;@">
                  <c:v>43567</c:v>
                </c:pt>
                <c:pt idx="157" formatCode="dd/mm/yy;@">
                  <c:v>43567</c:v>
                </c:pt>
                <c:pt idx="158" formatCode="dd/mm/yy;@">
                  <c:v>43574</c:v>
                </c:pt>
                <c:pt idx="159" formatCode="dd/mm/yy;@">
                  <c:v>43574</c:v>
                </c:pt>
                <c:pt idx="160" formatCode="dd/mm/yy;@">
                  <c:v>43579</c:v>
                </c:pt>
                <c:pt idx="161" formatCode="dd/mm/yy;@">
                  <c:v>43579</c:v>
                </c:pt>
                <c:pt idx="162" formatCode="dd/mm/yy;@">
                  <c:v>43581</c:v>
                </c:pt>
                <c:pt idx="163" formatCode="dd/mm/yy;@">
                  <c:v>43581</c:v>
                </c:pt>
                <c:pt idx="164" formatCode="dd/mm/yy;@">
                  <c:v>43582</c:v>
                </c:pt>
                <c:pt idx="165" formatCode="dd/mm/yy;@">
                  <c:v>43582</c:v>
                </c:pt>
                <c:pt idx="166" formatCode="dd/mm/yy;@">
                  <c:v>43583</c:v>
                </c:pt>
                <c:pt idx="167" formatCode="dd/mm/yy;@">
                  <c:v>43583</c:v>
                </c:pt>
                <c:pt idx="168" formatCode="dd/mm/yy;@">
                  <c:v>43585</c:v>
                </c:pt>
                <c:pt idx="169" formatCode="dd/mm/yy;@">
                  <c:v>43585</c:v>
                </c:pt>
                <c:pt idx="170" formatCode="dd/mm/yy;@">
                  <c:v>43589</c:v>
                </c:pt>
                <c:pt idx="171" formatCode="dd/mm/yy;@">
                  <c:v>43589</c:v>
                </c:pt>
                <c:pt idx="172" formatCode="dd/mm/yy;@">
                  <c:v>43600</c:v>
                </c:pt>
                <c:pt idx="173" formatCode="dd/mm/yy;@">
                  <c:v>43600</c:v>
                </c:pt>
                <c:pt idx="174" formatCode="dd/mm/yy;@">
                  <c:v>43608</c:v>
                </c:pt>
                <c:pt idx="175" formatCode="dd/mm/yy;@">
                  <c:v>43608</c:v>
                </c:pt>
                <c:pt idx="176" formatCode="dd/mm/yy;@">
                  <c:v>43609</c:v>
                </c:pt>
                <c:pt idx="177" formatCode="dd/mm/yy;@">
                  <c:v>43609</c:v>
                </c:pt>
                <c:pt idx="178" formatCode="dd/mm/yy;@">
                  <c:v>43614</c:v>
                </c:pt>
                <c:pt idx="179" formatCode="dd/mm/yy;@">
                  <c:v>43614</c:v>
                </c:pt>
                <c:pt idx="180" formatCode="dd/mm/yy;@">
                  <c:v>43616</c:v>
                </c:pt>
                <c:pt idx="181" formatCode="dd/mm/yy;@">
                  <c:v>43616</c:v>
                </c:pt>
                <c:pt idx="182" formatCode="dd/mm/yy;@">
                  <c:v>43622</c:v>
                </c:pt>
                <c:pt idx="183" formatCode="dd/mm/yy;@">
                  <c:v>43622</c:v>
                </c:pt>
                <c:pt idx="184" formatCode="dd/mm/yy;@">
                  <c:v>43623</c:v>
                </c:pt>
                <c:pt idx="185" formatCode="dd/mm/yy;@">
                  <c:v>43623</c:v>
                </c:pt>
                <c:pt idx="186" formatCode="dd/mm/yy;@">
                  <c:v>43629</c:v>
                </c:pt>
                <c:pt idx="187" formatCode="dd/mm/yy;@">
                  <c:v>43629</c:v>
                </c:pt>
                <c:pt idx="188" formatCode="dd/mm/yy;@">
                  <c:v>43649</c:v>
                </c:pt>
                <c:pt idx="189" formatCode="dd/mm/yy;@">
                  <c:v>43649</c:v>
                </c:pt>
                <c:pt idx="190" formatCode="dd/mm/yy;@">
                  <c:v>43651</c:v>
                </c:pt>
                <c:pt idx="191" formatCode="dd/mm/yy;@">
                  <c:v>43651</c:v>
                </c:pt>
                <c:pt idx="192" formatCode="dd/mm/yy;@">
                  <c:v>43663</c:v>
                </c:pt>
                <c:pt idx="193" formatCode="dd/mm/yy;@">
                  <c:v>43663</c:v>
                </c:pt>
                <c:pt idx="194" formatCode="dd/mm/yy;@">
                  <c:v>43705</c:v>
                </c:pt>
                <c:pt idx="195" formatCode="dd/mm/yy;@">
                  <c:v>43705</c:v>
                </c:pt>
                <c:pt idx="196" formatCode="dd/mm/yy;@">
                  <c:v>43711</c:v>
                </c:pt>
                <c:pt idx="197" formatCode="dd/mm/yy;@">
                  <c:v>43711</c:v>
                </c:pt>
                <c:pt idx="198" formatCode="dd/mm/yy;@">
                  <c:v>43719</c:v>
                </c:pt>
                <c:pt idx="199" formatCode="dd/mm/yy;@">
                  <c:v>43719</c:v>
                </c:pt>
                <c:pt idx="200" formatCode="dd/mm/yy;@">
                  <c:v>43725</c:v>
                </c:pt>
                <c:pt idx="201" formatCode="dd/mm/yy;@">
                  <c:v>43725</c:v>
                </c:pt>
                <c:pt idx="202" formatCode="dd/mm/yy;@">
                  <c:v>43726</c:v>
                </c:pt>
                <c:pt idx="203" formatCode="dd/mm/yy;@">
                  <c:v>43726</c:v>
                </c:pt>
                <c:pt idx="204" formatCode="dd/mm/yy;@">
                  <c:v>43728</c:v>
                </c:pt>
                <c:pt idx="205" formatCode="dd/mm/yy;@">
                  <c:v>43728</c:v>
                </c:pt>
                <c:pt idx="206" formatCode="dd/mm/yy;@">
                  <c:v>43743</c:v>
                </c:pt>
                <c:pt idx="207" formatCode="dd/mm/yy;@">
                  <c:v>43743</c:v>
                </c:pt>
                <c:pt idx="208" formatCode="dd/mm/yy;@">
                  <c:v>43746</c:v>
                </c:pt>
                <c:pt idx="209" formatCode="dd/mm/yy;@">
                  <c:v>43746</c:v>
                </c:pt>
                <c:pt idx="210" formatCode="dd/mm/yy;@">
                  <c:v>43747</c:v>
                </c:pt>
                <c:pt idx="211" formatCode="dd/mm/yy;@">
                  <c:v>43747</c:v>
                </c:pt>
                <c:pt idx="212" formatCode="dd/mm/yy;@">
                  <c:v>43750</c:v>
                </c:pt>
                <c:pt idx="213" formatCode="dd/mm/yy;@">
                  <c:v>43750</c:v>
                </c:pt>
                <c:pt idx="214" formatCode="dd/mm/yy;@">
                  <c:v>43753</c:v>
                </c:pt>
                <c:pt idx="215" formatCode="dd/mm/yy;@">
                  <c:v>43753</c:v>
                </c:pt>
                <c:pt idx="216" formatCode="dd/mm/yy;@">
                  <c:v>43756</c:v>
                </c:pt>
                <c:pt idx="217" formatCode="dd/mm/yy;@">
                  <c:v>43756</c:v>
                </c:pt>
                <c:pt idx="218" formatCode="dd/mm/yy;@">
                  <c:v>43760</c:v>
                </c:pt>
                <c:pt idx="219" formatCode="dd/mm/yy;@">
                  <c:v>43760</c:v>
                </c:pt>
                <c:pt idx="220" formatCode="dd/mm/yy;@">
                  <c:v>43768</c:v>
                </c:pt>
                <c:pt idx="221" formatCode="dd/mm/yy;@">
                  <c:v>43768</c:v>
                </c:pt>
                <c:pt idx="222" formatCode="dd/mm/yy;@">
                  <c:v>43770</c:v>
                </c:pt>
                <c:pt idx="223" formatCode="dd/mm/yy;@">
                  <c:v>43770</c:v>
                </c:pt>
                <c:pt idx="224" formatCode="dd/mm/yy;@">
                  <c:v>43771</c:v>
                </c:pt>
                <c:pt idx="225" formatCode="dd/mm/yy;@">
                  <c:v>43771</c:v>
                </c:pt>
                <c:pt idx="226" formatCode="dd/mm/yy;@">
                  <c:v>43771</c:v>
                </c:pt>
                <c:pt idx="227" formatCode="dd/mm/yy;@">
                  <c:v>43771</c:v>
                </c:pt>
                <c:pt idx="228" formatCode="dd/mm/yy;@">
                  <c:v>43773</c:v>
                </c:pt>
                <c:pt idx="229" formatCode="dd/mm/yy;@">
                  <c:v>43773</c:v>
                </c:pt>
                <c:pt idx="230" formatCode="dd/mm/yy;@">
                  <c:v>43785</c:v>
                </c:pt>
                <c:pt idx="231" formatCode="dd/mm/yy;@">
                  <c:v>43785</c:v>
                </c:pt>
                <c:pt idx="232" formatCode="dd/mm/yy;@">
                  <c:v>43787</c:v>
                </c:pt>
                <c:pt idx="233" formatCode="dd/mm/yy;@">
                  <c:v>43787</c:v>
                </c:pt>
                <c:pt idx="234" formatCode="dd/mm/yy;@">
                  <c:v>43789</c:v>
                </c:pt>
                <c:pt idx="235" formatCode="dd/mm/yy;@">
                  <c:v>43789</c:v>
                </c:pt>
                <c:pt idx="236" formatCode="dd/mm/yy;@">
                  <c:v>43794</c:v>
                </c:pt>
                <c:pt idx="237" formatCode="dd/mm/yy;@">
                  <c:v>43794</c:v>
                </c:pt>
                <c:pt idx="238" formatCode="dd/mm/yy;@">
                  <c:v>43795</c:v>
                </c:pt>
                <c:pt idx="239" formatCode="dd/mm/yy;@">
                  <c:v>43795</c:v>
                </c:pt>
                <c:pt idx="240" formatCode="dd/mm/yy;@">
                  <c:v>43798</c:v>
                </c:pt>
                <c:pt idx="241" formatCode="dd/mm/yy;@">
                  <c:v>43798</c:v>
                </c:pt>
                <c:pt idx="242" formatCode="dd/mm/yy;@">
                  <c:v>43802</c:v>
                </c:pt>
                <c:pt idx="243" formatCode="dd/mm/yy;@">
                  <c:v>43802</c:v>
                </c:pt>
                <c:pt idx="244" formatCode="dd/mm/yy;@">
                  <c:v>43805</c:v>
                </c:pt>
                <c:pt idx="245" formatCode="dd/mm/yy;@">
                  <c:v>43805</c:v>
                </c:pt>
                <c:pt idx="246" formatCode="dd/mm/yy;@">
                  <c:v>43806</c:v>
                </c:pt>
                <c:pt idx="247" formatCode="dd/mm/yy;@">
                  <c:v>43806</c:v>
                </c:pt>
                <c:pt idx="248" formatCode="dd/mm/yy;@">
                  <c:v>43808</c:v>
                </c:pt>
                <c:pt idx="249" formatCode="dd/mm/yy;@">
                  <c:v>43808</c:v>
                </c:pt>
                <c:pt idx="250" formatCode="dd/mm/yy;@">
                  <c:v>43815</c:v>
                </c:pt>
                <c:pt idx="251" formatCode="dd/mm/yy;@">
                  <c:v>43815</c:v>
                </c:pt>
                <c:pt idx="252" formatCode="dd/mm/yy;@">
                  <c:v>43817</c:v>
                </c:pt>
                <c:pt idx="253" formatCode="dd/mm/yy;@">
                  <c:v>43817</c:v>
                </c:pt>
                <c:pt idx="254" formatCode="dd/mm/yy;@">
                  <c:v>43818</c:v>
                </c:pt>
                <c:pt idx="255" formatCode="dd/mm/yy;@">
                  <c:v>43818</c:v>
                </c:pt>
                <c:pt idx="256" formatCode="dd/mm/yy;@">
                  <c:v>43819</c:v>
                </c:pt>
                <c:pt idx="257" formatCode="dd/mm/yy;@">
                  <c:v>43819</c:v>
                </c:pt>
                <c:pt idx="258" formatCode="dd/mm/yy;@">
                  <c:v>43820</c:v>
                </c:pt>
                <c:pt idx="259" formatCode="dd/mm/yy;@">
                  <c:v>43820</c:v>
                </c:pt>
              </c:numCache>
            </c:numRef>
          </c:cat>
          <c:val>
            <c:numRef>
              <c:f>'NG-LAFN-04 (29050)'!$N$3:$N$262</c:f>
              <c:numCache>
                <c:formatCode>General</c:formatCode>
                <c:ptCount val="260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7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2</c:v>
                </c:pt>
                <c:pt idx="77">
                  <c:v>0</c:v>
                </c:pt>
                <c:pt idx="78">
                  <c:v>3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5</c:v>
                </c:pt>
                <c:pt idx="121">
                  <c:v>0</c:v>
                </c:pt>
                <c:pt idx="122">
                  <c:v>0</c:v>
                </c:pt>
                <c:pt idx="123">
                  <c:v>2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3</c:v>
                </c:pt>
                <c:pt idx="158">
                  <c:v>2</c:v>
                </c:pt>
                <c:pt idx="159">
                  <c:v>5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2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ser>
          <c:idx val="1"/>
          <c:order val="3"/>
          <c:tx>
            <c:strRef>
              <c:f>'NG-LAFN-04 (29050)'!$P$2</c:f>
              <c:strCache>
                <c:ptCount val="1"/>
                <c:pt idx="0">
                  <c:v>29050_1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'NG-LAFN-04 (29050)'!$L$3:$L$262</c:f>
              <c:numCache>
                <c:formatCode>m/d/yyyy</c:formatCode>
                <c:ptCount val="260"/>
                <c:pt idx="0">
                  <c:v>43110</c:v>
                </c:pt>
                <c:pt idx="1">
                  <c:v>43110</c:v>
                </c:pt>
                <c:pt idx="2">
                  <c:v>43112</c:v>
                </c:pt>
                <c:pt idx="3">
                  <c:v>43112</c:v>
                </c:pt>
                <c:pt idx="4">
                  <c:v>43117</c:v>
                </c:pt>
                <c:pt idx="5">
                  <c:v>43117</c:v>
                </c:pt>
                <c:pt idx="6">
                  <c:v>43119</c:v>
                </c:pt>
                <c:pt idx="7">
                  <c:v>43119</c:v>
                </c:pt>
                <c:pt idx="8">
                  <c:v>43120</c:v>
                </c:pt>
                <c:pt idx="9">
                  <c:v>43120</c:v>
                </c:pt>
                <c:pt idx="10">
                  <c:v>43122</c:v>
                </c:pt>
                <c:pt idx="11">
                  <c:v>43122</c:v>
                </c:pt>
                <c:pt idx="12">
                  <c:v>43126</c:v>
                </c:pt>
                <c:pt idx="13">
                  <c:v>43126</c:v>
                </c:pt>
                <c:pt idx="14">
                  <c:v>43130</c:v>
                </c:pt>
                <c:pt idx="15">
                  <c:v>43130</c:v>
                </c:pt>
                <c:pt idx="16">
                  <c:v>43131</c:v>
                </c:pt>
                <c:pt idx="17">
                  <c:v>43131</c:v>
                </c:pt>
                <c:pt idx="18">
                  <c:v>43140</c:v>
                </c:pt>
                <c:pt idx="19">
                  <c:v>43140</c:v>
                </c:pt>
                <c:pt idx="20">
                  <c:v>43156</c:v>
                </c:pt>
                <c:pt idx="21">
                  <c:v>43156</c:v>
                </c:pt>
                <c:pt idx="22">
                  <c:v>43157</c:v>
                </c:pt>
                <c:pt idx="23">
                  <c:v>43157</c:v>
                </c:pt>
                <c:pt idx="24">
                  <c:v>43159</c:v>
                </c:pt>
                <c:pt idx="25">
                  <c:v>43159</c:v>
                </c:pt>
                <c:pt idx="26">
                  <c:v>43167</c:v>
                </c:pt>
                <c:pt idx="27">
                  <c:v>43167</c:v>
                </c:pt>
                <c:pt idx="28">
                  <c:v>43172</c:v>
                </c:pt>
                <c:pt idx="29">
                  <c:v>43172</c:v>
                </c:pt>
                <c:pt idx="30">
                  <c:v>43175</c:v>
                </c:pt>
                <c:pt idx="31">
                  <c:v>43175</c:v>
                </c:pt>
                <c:pt idx="32">
                  <c:v>43180</c:v>
                </c:pt>
                <c:pt idx="33">
                  <c:v>43180</c:v>
                </c:pt>
                <c:pt idx="34">
                  <c:v>43182</c:v>
                </c:pt>
                <c:pt idx="35">
                  <c:v>43182</c:v>
                </c:pt>
                <c:pt idx="36">
                  <c:v>43187</c:v>
                </c:pt>
                <c:pt idx="37">
                  <c:v>43187</c:v>
                </c:pt>
                <c:pt idx="38">
                  <c:v>43194</c:v>
                </c:pt>
                <c:pt idx="39">
                  <c:v>43194</c:v>
                </c:pt>
                <c:pt idx="40">
                  <c:v>43200</c:v>
                </c:pt>
                <c:pt idx="41">
                  <c:v>43200</c:v>
                </c:pt>
                <c:pt idx="42">
                  <c:v>43201</c:v>
                </c:pt>
                <c:pt idx="43">
                  <c:v>43201</c:v>
                </c:pt>
                <c:pt idx="44">
                  <c:v>43208</c:v>
                </c:pt>
                <c:pt idx="45">
                  <c:v>43208</c:v>
                </c:pt>
                <c:pt idx="46">
                  <c:v>43224</c:v>
                </c:pt>
                <c:pt idx="47">
                  <c:v>43224</c:v>
                </c:pt>
                <c:pt idx="48">
                  <c:v>43252</c:v>
                </c:pt>
                <c:pt idx="49">
                  <c:v>43252</c:v>
                </c:pt>
                <c:pt idx="50">
                  <c:v>43257</c:v>
                </c:pt>
                <c:pt idx="51">
                  <c:v>43257</c:v>
                </c:pt>
                <c:pt idx="52">
                  <c:v>43259</c:v>
                </c:pt>
                <c:pt idx="53">
                  <c:v>43259</c:v>
                </c:pt>
                <c:pt idx="54">
                  <c:v>43260</c:v>
                </c:pt>
                <c:pt idx="55">
                  <c:v>43260</c:v>
                </c:pt>
                <c:pt idx="56">
                  <c:v>43267</c:v>
                </c:pt>
                <c:pt idx="57">
                  <c:v>43267</c:v>
                </c:pt>
                <c:pt idx="58">
                  <c:v>43272</c:v>
                </c:pt>
                <c:pt idx="59">
                  <c:v>43272</c:v>
                </c:pt>
                <c:pt idx="60">
                  <c:v>43273</c:v>
                </c:pt>
                <c:pt idx="61">
                  <c:v>43273</c:v>
                </c:pt>
                <c:pt idx="62">
                  <c:v>43284</c:v>
                </c:pt>
                <c:pt idx="63">
                  <c:v>43284</c:v>
                </c:pt>
                <c:pt idx="64">
                  <c:v>43285</c:v>
                </c:pt>
                <c:pt idx="65">
                  <c:v>43285</c:v>
                </c:pt>
                <c:pt idx="66">
                  <c:v>43291</c:v>
                </c:pt>
                <c:pt idx="67">
                  <c:v>43291</c:v>
                </c:pt>
                <c:pt idx="68">
                  <c:v>43298</c:v>
                </c:pt>
                <c:pt idx="69">
                  <c:v>43298</c:v>
                </c:pt>
                <c:pt idx="70">
                  <c:v>43299</c:v>
                </c:pt>
                <c:pt idx="71">
                  <c:v>43299</c:v>
                </c:pt>
                <c:pt idx="72">
                  <c:v>43305</c:v>
                </c:pt>
                <c:pt idx="73">
                  <c:v>43305</c:v>
                </c:pt>
                <c:pt idx="74">
                  <c:v>43320</c:v>
                </c:pt>
                <c:pt idx="75">
                  <c:v>43320</c:v>
                </c:pt>
                <c:pt idx="76">
                  <c:v>43325</c:v>
                </c:pt>
                <c:pt idx="77">
                  <c:v>43325</c:v>
                </c:pt>
                <c:pt idx="78">
                  <c:v>43327</c:v>
                </c:pt>
                <c:pt idx="79">
                  <c:v>43327</c:v>
                </c:pt>
                <c:pt idx="80">
                  <c:v>43328</c:v>
                </c:pt>
                <c:pt idx="81">
                  <c:v>43328</c:v>
                </c:pt>
                <c:pt idx="82">
                  <c:v>43329</c:v>
                </c:pt>
                <c:pt idx="83">
                  <c:v>43329</c:v>
                </c:pt>
                <c:pt idx="84">
                  <c:v>43382</c:v>
                </c:pt>
                <c:pt idx="85">
                  <c:v>43382</c:v>
                </c:pt>
                <c:pt idx="86">
                  <c:v>43384</c:v>
                </c:pt>
                <c:pt idx="87">
                  <c:v>43384</c:v>
                </c:pt>
                <c:pt idx="88">
                  <c:v>43386</c:v>
                </c:pt>
                <c:pt idx="89">
                  <c:v>43386</c:v>
                </c:pt>
                <c:pt idx="90">
                  <c:v>43390</c:v>
                </c:pt>
                <c:pt idx="91">
                  <c:v>43390</c:v>
                </c:pt>
                <c:pt idx="92">
                  <c:v>43391</c:v>
                </c:pt>
                <c:pt idx="93">
                  <c:v>43391</c:v>
                </c:pt>
                <c:pt idx="94">
                  <c:v>43392</c:v>
                </c:pt>
                <c:pt idx="95">
                  <c:v>43392</c:v>
                </c:pt>
                <c:pt idx="96">
                  <c:v>43393</c:v>
                </c:pt>
                <c:pt idx="97">
                  <c:v>43393</c:v>
                </c:pt>
                <c:pt idx="98">
                  <c:v>43396</c:v>
                </c:pt>
                <c:pt idx="99">
                  <c:v>43396</c:v>
                </c:pt>
                <c:pt idx="100">
                  <c:v>43399</c:v>
                </c:pt>
                <c:pt idx="101">
                  <c:v>43399</c:v>
                </c:pt>
                <c:pt idx="102">
                  <c:v>43404</c:v>
                </c:pt>
                <c:pt idx="103">
                  <c:v>43404</c:v>
                </c:pt>
                <c:pt idx="104">
                  <c:v>43410</c:v>
                </c:pt>
                <c:pt idx="105">
                  <c:v>43410</c:v>
                </c:pt>
                <c:pt idx="106">
                  <c:v>43421</c:v>
                </c:pt>
                <c:pt idx="107">
                  <c:v>43421</c:v>
                </c:pt>
                <c:pt idx="108">
                  <c:v>43432</c:v>
                </c:pt>
                <c:pt idx="109">
                  <c:v>43432</c:v>
                </c:pt>
                <c:pt idx="110">
                  <c:v>43434</c:v>
                </c:pt>
                <c:pt idx="111">
                  <c:v>43434</c:v>
                </c:pt>
                <c:pt idx="112">
                  <c:v>43448</c:v>
                </c:pt>
                <c:pt idx="113">
                  <c:v>43448</c:v>
                </c:pt>
                <c:pt idx="114">
                  <c:v>43453</c:v>
                </c:pt>
                <c:pt idx="115">
                  <c:v>43453</c:v>
                </c:pt>
                <c:pt idx="116">
                  <c:v>43455</c:v>
                </c:pt>
                <c:pt idx="117">
                  <c:v>43456</c:v>
                </c:pt>
                <c:pt idx="118">
                  <c:v>43459</c:v>
                </c:pt>
                <c:pt idx="119">
                  <c:v>43459</c:v>
                </c:pt>
                <c:pt idx="120">
                  <c:v>43462</c:v>
                </c:pt>
                <c:pt idx="121">
                  <c:v>43462</c:v>
                </c:pt>
                <c:pt idx="122">
                  <c:v>43465</c:v>
                </c:pt>
                <c:pt idx="123">
                  <c:v>43465</c:v>
                </c:pt>
                <c:pt idx="124" formatCode="dd/mm/yy;@">
                  <c:v>43469</c:v>
                </c:pt>
                <c:pt idx="125" formatCode="dd/mm/yy;@">
                  <c:v>43469</c:v>
                </c:pt>
                <c:pt idx="126" formatCode="dd/mm/yy;@">
                  <c:v>43481</c:v>
                </c:pt>
                <c:pt idx="127" formatCode="dd/mm/yy;@">
                  <c:v>43481</c:v>
                </c:pt>
                <c:pt idx="128" formatCode="dd/mm/yy;@">
                  <c:v>43483</c:v>
                </c:pt>
                <c:pt idx="129" formatCode="dd/mm/yy;@">
                  <c:v>43483</c:v>
                </c:pt>
                <c:pt idx="130" formatCode="dd/mm/yy;@">
                  <c:v>43490</c:v>
                </c:pt>
                <c:pt idx="131" formatCode="dd/mm/yy;@">
                  <c:v>43490</c:v>
                </c:pt>
                <c:pt idx="132" formatCode="dd/mm/yy;@">
                  <c:v>43495</c:v>
                </c:pt>
                <c:pt idx="133" formatCode="dd/mm/yy;@">
                  <c:v>43495</c:v>
                </c:pt>
                <c:pt idx="134" formatCode="dd/mm/yy;@">
                  <c:v>43496</c:v>
                </c:pt>
                <c:pt idx="135" formatCode="dd/mm/yy;@">
                  <c:v>43496</c:v>
                </c:pt>
                <c:pt idx="136" formatCode="dd/mm/yy;@">
                  <c:v>43505</c:v>
                </c:pt>
                <c:pt idx="137" formatCode="dd/mm/yy;@">
                  <c:v>43505</c:v>
                </c:pt>
                <c:pt idx="138" formatCode="dd/mm/yy;@">
                  <c:v>43511</c:v>
                </c:pt>
                <c:pt idx="139" formatCode="dd/mm/yy;@">
                  <c:v>43511</c:v>
                </c:pt>
                <c:pt idx="140" formatCode="dd/mm/yy;@">
                  <c:v>43512</c:v>
                </c:pt>
                <c:pt idx="141" formatCode="dd/mm/yy;@">
                  <c:v>43512</c:v>
                </c:pt>
                <c:pt idx="142" formatCode="dd/mm/yy;@">
                  <c:v>43516</c:v>
                </c:pt>
                <c:pt idx="143" formatCode="dd/mm/yy;@">
                  <c:v>43516</c:v>
                </c:pt>
                <c:pt idx="144" formatCode="dd/mm/yy;@">
                  <c:v>43524</c:v>
                </c:pt>
                <c:pt idx="145" formatCode="dd/mm/yy;@">
                  <c:v>43524</c:v>
                </c:pt>
                <c:pt idx="146" formatCode="dd/mm/yy;@">
                  <c:v>43525</c:v>
                </c:pt>
                <c:pt idx="147" formatCode="dd/mm/yy;@">
                  <c:v>43525</c:v>
                </c:pt>
                <c:pt idx="148" formatCode="dd/mm/yy;@">
                  <c:v>43530</c:v>
                </c:pt>
                <c:pt idx="149" formatCode="dd/mm/yy;@">
                  <c:v>43530</c:v>
                </c:pt>
                <c:pt idx="150" formatCode="dd/mm/yy;@">
                  <c:v>43532</c:v>
                </c:pt>
                <c:pt idx="151" formatCode="dd/mm/yy;@">
                  <c:v>43532</c:v>
                </c:pt>
                <c:pt idx="152" formatCode="dd/mm/yy;@">
                  <c:v>43537</c:v>
                </c:pt>
                <c:pt idx="153" formatCode="dd/mm/yy;@">
                  <c:v>43537</c:v>
                </c:pt>
                <c:pt idx="154" formatCode="dd/mm/yy;@">
                  <c:v>43539</c:v>
                </c:pt>
                <c:pt idx="155" formatCode="dd/mm/yy;@">
                  <c:v>43539</c:v>
                </c:pt>
                <c:pt idx="156" formatCode="dd/mm/yy;@">
                  <c:v>43567</c:v>
                </c:pt>
                <c:pt idx="157" formatCode="dd/mm/yy;@">
                  <c:v>43567</c:v>
                </c:pt>
                <c:pt idx="158" formatCode="dd/mm/yy;@">
                  <c:v>43574</c:v>
                </c:pt>
                <c:pt idx="159" formatCode="dd/mm/yy;@">
                  <c:v>43574</c:v>
                </c:pt>
                <c:pt idx="160" formatCode="dd/mm/yy;@">
                  <c:v>43579</c:v>
                </c:pt>
                <c:pt idx="161" formatCode="dd/mm/yy;@">
                  <c:v>43579</c:v>
                </c:pt>
                <c:pt idx="162" formatCode="dd/mm/yy;@">
                  <c:v>43581</c:v>
                </c:pt>
                <c:pt idx="163" formatCode="dd/mm/yy;@">
                  <c:v>43581</c:v>
                </c:pt>
                <c:pt idx="164" formatCode="dd/mm/yy;@">
                  <c:v>43582</c:v>
                </c:pt>
                <c:pt idx="165" formatCode="dd/mm/yy;@">
                  <c:v>43582</c:v>
                </c:pt>
                <c:pt idx="166" formatCode="dd/mm/yy;@">
                  <c:v>43583</c:v>
                </c:pt>
                <c:pt idx="167" formatCode="dd/mm/yy;@">
                  <c:v>43583</c:v>
                </c:pt>
                <c:pt idx="168" formatCode="dd/mm/yy;@">
                  <c:v>43585</c:v>
                </c:pt>
                <c:pt idx="169" formatCode="dd/mm/yy;@">
                  <c:v>43585</c:v>
                </c:pt>
                <c:pt idx="170" formatCode="dd/mm/yy;@">
                  <c:v>43589</c:v>
                </c:pt>
                <c:pt idx="171" formatCode="dd/mm/yy;@">
                  <c:v>43589</c:v>
                </c:pt>
                <c:pt idx="172" formatCode="dd/mm/yy;@">
                  <c:v>43600</c:v>
                </c:pt>
                <c:pt idx="173" formatCode="dd/mm/yy;@">
                  <c:v>43600</c:v>
                </c:pt>
                <c:pt idx="174" formatCode="dd/mm/yy;@">
                  <c:v>43608</c:v>
                </c:pt>
                <c:pt idx="175" formatCode="dd/mm/yy;@">
                  <c:v>43608</c:v>
                </c:pt>
                <c:pt idx="176" formatCode="dd/mm/yy;@">
                  <c:v>43609</c:v>
                </c:pt>
                <c:pt idx="177" formatCode="dd/mm/yy;@">
                  <c:v>43609</c:v>
                </c:pt>
                <c:pt idx="178" formatCode="dd/mm/yy;@">
                  <c:v>43614</c:v>
                </c:pt>
                <c:pt idx="179" formatCode="dd/mm/yy;@">
                  <c:v>43614</c:v>
                </c:pt>
                <c:pt idx="180" formatCode="dd/mm/yy;@">
                  <c:v>43616</c:v>
                </c:pt>
                <c:pt idx="181" formatCode="dd/mm/yy;@">
                  <c:v>43616</c:v>
                </c:pt>
                <c:pt idx="182" formatCode="dd/mm/yy;@">
                  <c:v>43622</c:v>
                </c:pt>
                <c:pt idx="183" formatCode="dd/mm/yy;@">
                  <c:v>43622</c:v>
                </c:pt>
                <c:pt idx="184" formatCode="dd/mm/yy;@">
                  <c:v>43623</c:v>
                </c:pt>
                <c:pt idx="185" formatCode="dd/mm/yy;@">
                  <c:v>43623</c:v>
                </c:pt>
                <c:pt idx="186" formatCode="dd/mm/yy;@">
                  <c:v>43629</c:v>
                </c:pt>
                <c:pt idx="187" formatCode="dd/mm/yy;@">
                  <c:v>43629</c:v>
                </c:pt>
                <c:pt idx="188" formatCode="dd/mm/yy;@">
                  <c:v>43649</c:v>
                </c:pt>
                <c:pt idx="189" formatCode="dd/mm/yy;@">
                  <c:v>43649</c:v>
                </c:pt>
                <c:pt idx="190" formatCode="dd/mm/yy;@">
                  <c:v>43651</c:v>
                </c:pt>
                <c:pt idx="191" formatCode="dd/mm/yy;@">
                  <c:v>43651</c:v>
                </c:pt>
                <c:pt idx="192" formatCode="dd/mm/yy;@">
                  <c:v>43663</c:v>
                </c:pt>
                <c:pt idx="193" formatCode="dd/mm/yy;@">
                  <c:v>43663</c:v>
                </c:pt>
                <c:pt idx="194" formatCode="dd/mm/yy;@">
                  <c:v>43705</c:v>
                </c:pt>
                <c:pt idx="195" formatCode="dd/mm/yy;@">
                  <c:v>43705</c:v>
                </c:pt>
                <c:pt idx="196" formatCode="dd/mm/yy;@">
                  <c:v>43711</c:v>
                </c:pt>
                <c:pt idx="197" formatCode="dd/mm/yy;@">
                  <c:v>43711</c:v>
                </c:pt>
                <c:pt idx="198" formatCode="dd/mm/yy;@">
                  <c:v>43719</c:v>
                </c:pt>
                <c:pt idx="199" formatCode="dd/mm/yy;@">
                  <c:v>43719</c:v>
                </c:pt>
                <c:pt idx="200" formatCode="dd/mm/yy;@">
                  <c:v>43725</c:v>
                </c:pt>
                <c:pt idx="201" formatCode="dd/mm/yy;@">
                  <c:v>43725</c:v>
                </c:pt>
                <c:pt idx="202" formatCode="dd/mm/yy;@">
                  <c:v>43726</c:v>
                </c:pt>
                <c:pt idx="203" formatCode="dd/mm/yy;@">
                  <c:v>43726</c:v>
                </c:pt>
                <c:pt idx="204" formatCode="dd/mm/yy;@">
                  <c:v>43728</c:v>
                </c:pt>
                <c:pt idx="205" formatCode="dd/mm/yy;@">
                  <c:v>43728</c:v>
                </c:pt>
                <c:pt idx="206" formatCode="dd/mm/yy;@">
                  <c:v>43743</c:v>
                </c:pt>
                <c:pt idx="207" formatCode="dd/mm/yy;@">
                  <c:v>43743</c:v>
                </c:pt>
                <c:pt idx="208" formatCode="dd/mm/yy;@">
                  <c:v>43746</c:v>
                </c:pt>
                <c:pt idx="209" formatCode="dd/mm/yy;@">
                  <c:v>43746</c:v>
                </c:pt>
                <c:pt idx="210" formatCode="dd/mm/yy;@">
                  <c:v>43747</c:v>
                </c:pt>
                <c:pt idx="211" formatCode="dd/mm/yy;@">
                  <c:v>43747</c:v>
                </c:pt>
                <c:pt idx="212" formatCode="dd/mm/yy;@">
                  <c:v>43750</c:v>
                </c:pt>
                <c:pt idx="213" formatCode="dd/mm/yy;@">
                  <c:v>43750</c:v>
                </c:pt>
                <c:pt idx="214" formatCode="dd/mm/yy;@">
                  <c:v>43753</c:v>
                </c:pt>
                <c:pt idx="215" formatCode="dd/mm/yy;@">
                  <c:v>43753</c:v>
                </c:pt>
                <c:pt idx="216" formatCode="dd/mm/yy;@">
                  <c:v>43756</c:v>
                </c:pt>
                <c:pt idx="217" formatCode="dd/mm/yy;@">
                  <c:v>43756</c:v>
                </c:pt>
                <c:pt idx="218" formatCode="dd/mm/yy;@">
                  <c:v>43760</c:v>
                </c:pt>
                <c:pt idx="219" formatCode="dd/mm/yy;@">
                  <c:v>43760</c:v>
                </c:pt>
                <c:pt idx="220" formatCode="dd/mm/yy;@">
                  <c:v>43768</c:v>
                </c:pt>
                <c:pt idx="221" formatCode="dd/mm/yy;@">
                  <c:v>43768</c:v>
                </c:pt>
                <c:pt idx="222" formatCode="dd/mm/yy;@">
                  <c:v>43770</c:v>
                </c:pt>
                <c:pt idx="223" formatCode="dd/mm/yy;@">
                  <c:v>43770</c:v>
                </c:pt>
                <c:pt idx="224" formatCode="dd/mm/yy;@">
                  <c:v>43771</c:v>
                </c:pt>
                <c:pt idx="225" formatCode="dd/mm/yy;@">
                  <c:v>43771</c:v>
                </c:pt>
                <c:pt idx="226" formatCode="dd/mm/yy;@">
                  <c:v>43771</c:v>
                </c:pt>
                <c:pt idx="227" formatCode="dd/mm/yy;@">
                  <c:v>43771</c:v>
                </c:pt>
                <c:pt idx="228" formatCode="dd/mm/yy;@">
                  <c:v>43773</c:v>
                </c:pt>
                <c:pt idx="229" formatCode="dd/mm/yy;@">
                  <c:v>43773</c:v>
                </c:pt>
                <c:pt idx="230" formatCode="dd/mm/yy;@">
                  <c:v>43785</c:v>
                </c:pt>
                <c:pt idx="231" formatCode="dd/mm/yy;@">
                  <c:v>43785</c:v>
                </c:pt>
                <c:pt idx="232" formatCode="dd/mm/yy;@">
                  <c:v>43787</c:v>
                </c:pt>
                <c:pt idx="233" formatCode="dd/mm/yy;@">
                  <c:v>43787</c:v>
                </c:pt>
                <c:pt idx="234" formatCode="dd/mm/yy;@">
                  <c:v>43789</c:v>
                </c:pt>
                <c:pt idx="235" formatCode="dd/mm/yy;@">
                  <c:v>43789</c:v>
                </c:pt>
                <c:pt idx="236" formatCode="dd/mm/yy;@">
                  <c:v>43794</c:v>
                </c:pt>
                <c:pt idx="237" formatCode="dd/mm/yy;@">
                  <c:v>43794</c:v>
                </c:pt>
                <c:pt idx="238" formatCode="dd/mm/yy;@">
                  <c:v>43795</c:v>
                </c:pt>
                <c:pt idx="239" formatCode="dd/mm/yy;@">
                  <c:v>43795</c:v>
                </c:pt>
                <c:pt idx="240" formatCode="dd/mm/yy;@">
                  <c:v>43798</c:v>
                </c:pt>
                <c:pt idx="241" formatCode="dd/mm/yy;@">
                  <c:v>43798</c:v>
                </c:pt>
                <c:pt idx="242" formatCode="dd/mm/yy;@">
                  <c:v>43802</c:v>
                </c:pt>
                <c:pt idx="243" formatCode="dd/mm/yy;@">
                  <c:v>43802</c:v>
                </c:pt>
                <c:pt idx="244" formatCode="dd/mm/yy;@">
                  <c:v>43805</c:v>
                </c:pt>
                <c:pt idx="245" formatCode="dd/mm/yy;@">
                  <c:v>43805</c:v>
                </c:pt>
                <c:pt idx="246" formatCode="dd/mm/yy;@">
                  <c:v>43806</c:v>
                </c:pt>
                <c:pt idx="247" formatCode="dd/mm/yy;@">
                  <c:v>43806</c:v>
                </c:pt>
                <c:pt idx="248" formatCode="dd/mm/yy;@">
                  <c:v>43808</c:v>
                </c:pt>
                <c:pt idx="249" formatCode="dd/mm/yy;@">
                  <c:v>43808</c:v>
                </c:pt>
                <c:pt idx="250" formatCode="dd/mm/yy;@">
                  <c:v>43815</c:v>
                </c:pt>
                <c:pt idx="251" formatCode="dd/mm/yy;@">
                  <c:v>43815</c:v>
                </c:pt>
                <c:pt idx="252" formatCode="dd/mm/yy;@">
                  <c:v>43817</c:v>
                </c:pt>
                <c:pt idx="253" formatCode="dd/mm/yy;@">
                  <c:v>43817</c:v>
                </c:pt>
                <c:pt idx="254" formatCode="dd/mm/yy;@">
                  <c:v>43818</c:v>
                </c:pt>
                <c:pt idx="255" formatCode="dd/mm/yy;@">
                  <c:v>43818</c:v>
                </c:pt>
                <c:pt idx="256" formatCode="dd/mm/yy;@">
                  <c:v>43819</c:v>
                </c:pt>
                <c:pt idx="257" formatCode="dd/mm/yy;@">
                  <c:v>43819</c:v>
                </c:pt>
                <c:pt idx="258" formatCode="dd/mm/yy;@">
                  <c:v>43820</c:v>
                </c:pt>
                <c:pt idx="259" formatCode="dd/mm/yy;@">
                  <c:v>43820</c:v>
                </c:pt>
              </c:numCache>
            </c:numRef>
          </c:cat>
          <c:val>
            <c:numRef>
              <c:f>'NG-LAFN-04 (29050)'!$P$3:$P$262</c:f>
              <c:numCache>
                <c:formatCode>General</c:formatCode>
                <c:ptCount val="260"/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6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3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4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6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3582688"/>
        <c:axId val="-1663581600"/>
      </c:lineChart>
      <c:catAx>
        <c:axId val="-1663582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63581600"/>
        <c:crossesAt val="0"/>
        <c:auto val="0"/>
        <c:lblAlgn val="ctr"/>
        <c:lblOffset val="100"/>
        <c:tickLblSkip val="1"/>
        <c:noMultiLvlLbl val="0"/>
      </c:catAx>
      <c:valAx>
        <c:axId val="-1663581600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89048538134254129"/>
              <c:y val="0.869369006216418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63582688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8921744414343284"/>
          <c:y val="0.33289490820883777"/>
          <c:w val="0.11078255585656709"/>
          <c:h val="0.266797735147896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C7E-4E1C-BBAF-767248BD2668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3581056"/>
        <c:axId val="-1663579968"/>
      </c:lineChart>
      <c:catAx>
        <c:axId val="-1663581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79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63579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810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E17-46AC-9565-A27CB17B0DEB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E17-46AC-9565-A27CB17B0DEB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E17-46AC-9565-A27CB17B0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63578880"/>
        <c:axId val="-1663578336"/>
      </c:scatterChart>
      <c:valAx>
        <c:axId val="-1663578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78336"/>
        <c:crosses val="autoZero"/>
        <c:crossBetween val="midCat"/>
      </c:valAx>
      <c:valAx>
        <c:axId val="-1663578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7888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DAC-4836-AE35-DEC503E5FAEC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3577792"/>
        <c:axId val="-1663577248"/>
      </c:lineChart>
      <c:catAx>
        <c:axId val="-1663577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77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63577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63577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E5-4493-AA25-51A1081CAF74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3576704"/>
        <c:axId val="-1663575616"/>
      </c:lineChart>
      <c:catAx>
        <c:axId val="-1663576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75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63575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635767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335-45E5-9F32-26C3F40AC855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5101584"/>
        <c:axId val="-1615094512"/>
      </c:lineChart>
      <c:catAx>
        <c:axId val="-1615101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094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5094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101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4BA-4D73-AF69-C7F51DE11BD1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5102128"/>
        <c:axId val="-1615074928"/>
      </c:lineChart>
      <c:catAx>
        <c:axId val="-161510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15074928"/>
        <c:crosses val="autoZero"/>
        <c:auto val="1"/>
        <c:lblAlgn val="ctr"/>
        <c:lblOffset val="100"/>
        <c:tickMarkSkip val="1"/>
        <c:noMultiLvlLbl val="0"/>
      </c:catAx>
      <c:valAx>
        <c:axId val="-1615074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102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100-4907-9499-768425F9A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5104304"/>
        <c:axId val="-1615081456"/>
      </c:lineChart>
      <c:catAx>
        <c:axId val="-1615104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081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5081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1043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AE-40DD-846A-F78413FCD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5095056"/>
        <c:axId val="-1615083632"/>
      </c:lineChart>
      <c:catAx>
        <c:axId val="-1615095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08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5083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150950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3F8-461A-8BF4-553196373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5079824"/>
        <c:axId val="-1615085808"/>
      </c:lineChart>
      <c:catAx>
        <c:axId val="-1615079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085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5085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079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75D-4A30-905D-74E69E745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5093424"/>
        <c:axId val="-1615080912"/>
      </c:lineChart>
      <c:catAx>
        <c:axId val="-161509342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15080912"/>
        <c:crosses val="autoZero"/>
        <c:auto val="1"/>
        <c:lblAlgn val="ctr"/>
        <c:lblOffset val="100"/>
        <c:tickMarkSkip val="1"/>
        <c:noMultiLvlLbl val="0"/>
      </c:catAx>
      <c:valAx>
        <c:axId val="-1615080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0934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215-41D2-BA3C-6672F6B33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5098320"/>
        <c:axId val="-1615097232"/>
      </c:lineChart>
      <c:catAx>
        <c:axId val="-1615098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09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5097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0983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E9D-461C-92BB-1D18F83963E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E9D-461C-92BB-1D18F83963E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E9D-461C-92BB-1D18F8396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5093968"/>
        <c:axId val="-1615089616"/>
      </c:lineChart>
      <c:catAx>
        <c:axId val="-161509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089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5089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0939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141-476D-B651-2097AA19F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5082544"/>
        <c:axId val="-1615080368"/>
      </c:lineChart>
      <c:catAx>
        <c:axId val="-1615082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080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5080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150825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9DB-417F-9719-CE2E18DAA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5076560"/>
        <c:axId val="-1615087440"/>
      </c:lineChart>
      <c:catAx>
        <c:axId val="-1615076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08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5087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0765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138-46A9-9906-84868C5BA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5086896"/>
        <c:axId val="-1615086352"/>
      </c:lineChart>
      <c:catAx>
        <c:axId val="-161508689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15086352"/>
        <c:crosses val="autoZero"/>
        <c:auto val="1"/>
        <c:lblAlgn val="ctr"/>
        <c:lblOffset val="100"/>
        <c:tickMarkSkip val="1"/>
        <c:noMultiLvlLbl val="0"/>
      </c:catAx>
      <c:valAx>
        <c:axId val="-1615086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0868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7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718-48E0-85C6-3C84DD5DA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5083088"/>
        <c:axId val="-1615092880"/>
      </c:lineChart>
      <c:catAx>
        <c:axId val="-1615083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09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5092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0830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 orientation="landscape"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5E0-4558-B727-5D44296EB4F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5E0-4558-B727-5D44296EB4F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5E0-4558-B727-5D44296EB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5092336"/>
        <c:axId val="-1615085264"/>
      </c:lineChart>
      <c:catAx>
        <c:axId val="-1615092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085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5085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0923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145-406D-A851-5206898B7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5090704"/>
        <c:axId val="-1615097776"/>
      </c:lineChart>
      <c:catAx>
        <c:axId val="-161509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097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5097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150907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F87-4CD2-B972-99ED5C967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5103760"/>
        <c:axId val="-1615103216"/>
      </c:lineChart>
      <c:catAx>
        <c:axId val="-1615103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103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5103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1037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CE-41AA-A4C3-A46308C62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5102672"/>
        <c:axId val="-1615078192"/>
      </c:lineChart>
      <c:catAx>
        <c:axId val="-161510267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15078192"/>
        <c:crosses val="autoZero"/>
        <c:auto val="1"/>
        <c:lblAlgn val="ctr"/>
        <c:lblOffset val="100"/>
        <c:tickMarkSkip val="1"/>
        <c:noMultiLvlLbl val="0"/>
      </c:catAx>
      <c:valAx>
        <c:axId val="-1615078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102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2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5A-4778-A91C-D9157E425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5095600"/>
        <c:axId val="-1615098864"/>
      </c:lineChart>
      <c:catAx>
        <c:axId val="-1615095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098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5098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095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99-4F28-AA0F-FAB41D95E06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699-4F28-AA0F-FAB41D95E06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699-4F28-AA0F-FAB41D95E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5089072"/>
        <c:axId val="-1615091248"/>
      </c:lineChart>
      <c:catAx>
        <c:axId val="-1615089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09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5091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0890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918-429B-9AF4-70DAF64DE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5090160"/>
        <c:axId val="-1615076016"/>
      </c:lineChart>
      <c:catAx>
        <c:axId val="-1615090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076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5076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0901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36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446-415F-9E2E-A584A2DDA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5091792"/>
        <c:axId val="-1615088528"/>
      </c:lineChart>
      <c:catAx>
        <c:axId val="-1615091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088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5088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091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7A6-4A33-B58F-75A3A84AEF6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7A6-4A33-B58F-75A3A84AEF6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7A6-4A33-B58F-75A3A84AE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5105392"/>
        <c:axId val="-1615082000"/>
      </c:lineChart>
      <c:catAx>
        <c:axId val="-1615105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082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5082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1053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BAA-4DD6-9755-60545D9CA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5087984"/>
        <c:axId val="-1615101040"/>
      </c:lineChart>
      <c:catAx>
        <c:axId val="-1615087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101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5101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0879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E-2"/>
          <c:y val="0"/>
          <c:w val="0.8240131578947366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E2F-4CD7-9056-3B344A3D5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5084720"/>
        <c:axId val="-1615075472"/>
      </c:lineChart>
      <c:catAx>
        <c:axId val="-1615084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075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5075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084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95-41EE-A047-04CAB2D4F0E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C95-41EE-A047-04CAB2D4F0E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C95-41EE-A047-04CAB2D4F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5079280"/>
        <c:axId val="-1615104848"/>
      </c:lineChart>
      <c:catAx>
        <c:axId val="-1615079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104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5104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0792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685-44F8-98EE-4EEE8428F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5084176"/>
        <c:axId val="-1615100496"/>
      </c:lineChart>
      <c:catAx>
        <c:axId val="-1615084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100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5100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0841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0.5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 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7333246421739459"/>
          <c:y val="9.89789462488798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18581589457175E-2"/>
          <c:y val="0.10032705222360595"/>
          <c:w val="0.83580553553338621"/>
          <c:h val="0.68758282111160574"/>
        </c:manualLayout>
      </c:layout>
      <c:barChart>
        <c:barDir val="col"/>
        <c:grouping val="clustered"/>
        <c:varyColors val="0"/>
        <c:ser>
          <c:idx val="3"/>
          <c:order val="4"/>
          <c:tx>
            <c:strRef>
              <c:f>'NG-LAFN-05 (29051)'!$V$2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cat>
            <c:multiLvlStrRef>
              <c:f>'NG-LAFN-04 (29050)'!#REF!</c:f>
            </c:multiLvlStrRef>
          </c:cat>
          <c:val>
            <c:numRef>
              <c:f>'NG-LAFN-05 (29051)'!$V$3:$V$259</c:f>
              <c:numCache>
                <c:formatCode>General</c:formatCode>
                <c:ptCount val="257"/>
                <c:pt idx="121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15073840"/>
        <c:axId val="-1615078736"/>
        <c:extLst/>
      </c:barChart>
      <c:lineChart>
        <c:grouping val="standard"/>
        <c:varyColors val="0"/>
        <c:ser>
          <c:idx val="0"/>
          <c:order val="0"/>
          <c:tx>
            <c:strRef>
              <c:f>'NG-LAFN-05 (29051)'!$N$2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71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'NG-LAFN-05 (29051)'!$I$3:$I$259</c:f>
              <c:numCache>
                <c:formatCode>m/d/yyyy</c:formatCode>
                <c:ptCount val="257"/>
                <c:pt idx="0">
                  <c:v>43110</c:v>
                </c:pt>
                <c:pt idx="1">
                  <c:v>43110</c:v>
                </c:pt>
                <c:pt idx="2">
                  <c:v>43112</c:v>
                </c:pt>
                <c:pt idx="3">
                  <c:v>43112</c:v>
                </c:pt>
                <c:pt idx="4">
                  <c:v>43117</c:v>
                </c:pt>
                <c:pt idx="5">
                  <c:v>43117</c:v>
                </c:pt>
                <c:pt idx="6">
                  <c:v>43119</c:v>
                </c:pt>
                <c:pt idx="7">
                  <c:v>43119</c:v>
                </c:pt>
                <c:pt idx="8">
                  <c:v>43120</c:v>
                </c:pt>
                <c:pt idx="9">
                  <c:v>43120</c:v>
                </c:pt>
                <c:pt idx="10">
                  <c:v>43122</c:v>
                </c:pt>
                <c:pt idx="11">
                  <c:v>43122</c:v>
                </c:pt>
                <c:pt idx="12">
                  <c:v>43126</c:v>
                </c:pt>
                <c:pt idx="13">
                  <c:v>43126</c:v>
                </c:pt>
                <c:pt idx="14">
                  <c:v>43130</c:v>
                </c:pt>
                <c:pt idx="15">
                  <c:v>43130</c:v>
                </c:pt>
                <c:pt idx="16">
                  <c:v>43131</c:v>
                </c:pt>
                <c:pt idx="17">
                  <c:v>43131</c:v>
                </c:pt>
                <c:pt idx="18">
                  <c:v>43140</c:v>
                </c:pt>
                <c:pt idx="19">
                  <c:v>43140</c:v>
                </c:pt>
                <c:pt idx="20">
                  <c:v>43156</c:v>
                </c:pt>
                <c:pt idx="21">
                  <c:v>43156</c:v>
                </c:pt>
                <c:pt idx="22">
                  <c:v>43157</c:v>
                </c:pt>
                <c:pt idx="23">
                  <c:v>43157</c:v>
                </c:pt>
                <c:pt idx="24">
                  <c:v>43159</c:v>
                </c:pt>
                <c:pt idx="25">
                  <c:v>43159</c:v>
                </c:pt>
                <c:pt idx="26">
                  <c:v>43167</c:v>
                </c:pt>
                <c:pt idx="27">
                  <c:v>43167</c:v>
                </c:pt>
                <c:pt idx="28">
                  <c:v>43172</c:v>
                </c:pt>
                <c:pt idx="29">
                  <c:v>43172</c:v>
                </c:pt>
                <c:pt idx="30">
                  <c:v>43175</c:v>
                </c:pt>
                <c:pt idx="31">
                  <c:v>43175</c:v>
                </c:pt>
                <c:pt idx="32">
                  <c:v>43180</c:v>
                </c:pt>
                <c:pt idx="33">
                  <c:v>43180</c:v>
                </c:pt>
                <c:pt idx="34">
                  <c:v>43182</c:v>
                </c:pt>
                <c:pt idx="35">
                  <c:v>43182</c:v>
                </c:pt>
                <c:pt idx="36">
                  <c:v>43187</c:v>
                </c:pt>
                <c:pt idx="37">
                  <c:v>43187</c:v>
                </c:pt>
                <c:pt idx="38">
                  <c:v>43194</c:v>
                </c:pt>
                <c:pt idx="39">
                  <c:v>43194</c:v>
                </c:pt>
                <c:pt idx="40">
                  <c:v>43200</c:v>
                </c:pt>
                <c:pt idx="41">
                  <c:v>43200</c:v>
                </c:pt>
                <c:pt idx="42">
                  <c:v>43201</c:v>
                </c:pt>
                <c:pt idx="43">
                  <c:v>43201</c:v>
                </c:pt>
                <c:pt idx="44">
                  <c:v>43208</c:v>
                </c:pt>
                <c:pt idx="45">
                  <c:v>43208</c:v>
                </c:pt>
                <c:pt idx="46">
                  <c:v>43224</c:v>
                </c:pt>
                <c:pt idx="47">
                  <c:v>43224</c:v>
                </c:pt>
                <c:pt idx="48">
                  <c:v>43252</c:v>
                </c:pt>
                <c:pt idx="49">
                  <c:v>43252</c:v>
                </c:pt>
                <c:pt idx="50">
                  <c:v>43257</c:v>
                </c:pt>
                <c:pt idx="51">
                  <c:v>43257</c:v>
                </c:pt>
                <c:pt idx="52">
                  <c:v>43259</c:v>
                </c:pt>
                <c:pt idx="53">
                  <c:v>43259</c:v>
                </c:pt>
                <c:pt idx="54">
                  <c:v>43260</c:v>
                </c:pt>
                <c:pt idx="55">
                  <c:v>43260</c:v>
                </c:pt>
                <c:pt idx="56">
                  <c:v>43267</c:v>
                </c:pt>
                <c:pt idx="57">
                  <c:v>43267</c:v>
                </c:pt>
                <c:pt idx="58">
                  <c:v>43272</c:v>
                </c:pt>
                <c:pt idx="59">
                  <c:v>43272</c:v>
                </c:pt>
                <c:pt idx="60">
                  <c:v>43284</c:v>
                </c:pt>
                <c:pt idx="61">
                  <c:v>43284</c:v>
                </c:pt>
                <c:pt idx="62">
                  <c:v>43285</c:v>
                </c:pt>
                <c:pt idx="63">
                  <c:v>43285</c:v>
                </c:pt>
                <c:pt idx="64">
                  <c:v>43286</c:v>
                </c:pt>
                <c:pt idx="65">
                  <c:v>43286</c:v>
                </c:pt>
                <c:pt idx="66">
                  <c:v>43291</c:v>
                </c:pt>
                <c:pt idx="67">
                  <c:v>43291</c:v>
                </c:pt>
                <c:pt idx="68">
                  <c:v>43298</c:v>
                </c:pt>
                <c:pt idx="69">
                  <c:v>43298</c:v>
                </c:pt>
                <c:pt idx="70">
                  <c:v>43305</c:v>
                </c:pt>
                <c:pt idx="71">
                  <c:v>43305</c:v>
                </c:pt>
                <c:pt idx="72">
                  <c:v>43320</c:v>
                </c:pt>
                <c:pt idx="73">
                  <c:v>43320</c:v>
                </c:pt>
                <c:pt idx="74">
                  <c:v>43325</c:v>
                </c:pt>
                <c:pt idx="75">
                  <c:v>43325</c:v>
                </c:pt>
                <c:pt idx="76">
                  <c:v>43327</c:v>
                </c:pt>
                <c:pt idx="77">
                  <c:v>43327</c:v>
                </c:pt>
                <c:pt idx="78">
                  <c:v>43328</c:v>
                </c:pt>
                <c:pt idx="79">
                  <c:v>43328</c:v>
                </c:pt>
                <c:pt idx="80">
                  <c:v>43329</c:v>
                </c:pt>
                <c:pt idx="81">
                  <c:v>43329</c:v>
                </c:pt>
                <c:pt idx="82">
                  <c:v>43382</c:v>
                </c:pt>
                <c:pt idx="83">
                  <c:v>43382</c:v>
                </c:pt>
                <c:pt idx="84">
                  <c:v>43384</c:v>
                </c:pt>
                <c:pt idx="85">
                  <c:v>43384</c:v>
                </c:pt>
                <c:pt idx="86">
                  <c:v>43386</c:v>
                </c:pt>
                <c:pt idx="87">
                  <c:v>43386</c:v>
                </c:pt>
                <c:pt idx="88">
                  <c:v>43390</c:v>
                </c:pt>
                <c:pt idx="89">
                  <c:v>43390</c:v>
                </c:pt>
                <c:pt idx="90">
                  <c:v>43391</c:v>
                </c:pt>
                <c:pt idx="91">
                  <c:v>43391</c:v>
                </c:pt>
                <c:pt idx="92">
                  <c:v>43392</c:v>
                </c:pt>
                <c:pt idx="93">
                  <c:v>43392</c:v>
                </c:pt>
                <c:pt idx="94">
                  <c:v>43393</c:v>
                </c:pt>
                <c:pt idx="95">
                  <c:v>43393</c:v>
                </c:pt>
                <c:pt idx="96">
                  <c:v>43396</c:v>
                </c:pt>
                <c:pt idx="97">
                  <c:v>43396</c:v>
                </c:pt>
                <c:pt idx="98">
                  <c:v>43399</c:v>
                </c:pt>
                <c:pt idx="99">
                  <c:v>43399</c:v>
                </c:pt>
                <c:pt idx="100">
                  <c:v>43404</c:v>
                </c:pt>
                <c:pt idx="101">
                  <c:v>43404</c:v>
                </c:pt>
                <c:pt idx="102">
                  <c:v>43410</c:v>
                </c:pt>
                <c:pt idx="103">
                  <c:v>43410</c:v>
                </c:pt>
                <c:pt idx="104">
                  <c:v>43421</c:v>
                </c:pt>
                <c:pt idx="105">
                  <c:v>43421</c:v>
                </c:pt>
                <c:pt idx="106">
                  <c:v>43432</c:v>
                </c:pt>
                <c:pt idx="107">
                  <c:v>43432</c:v>
                </c:pt>
                <c:pt idx="108">
                  <c:v>43434</c:v>
                </c:pt>
                <c:pt idx="109">
                  <c:v>43434</c:v>
                </c:pt>
                <c:pt idx="110">
                  <c:v>43448</c:v>
                </c:pt>
                <c:pt idx="111">
                  <c:v>43448</c:v>
                </c:pt>
                <c:pt idx="112">
                  <c:v>43453</c:v>
                </c:pt>
                <c:pt idx="113">
                  <c:v>43453</c:v>
                </c:pt>
                <c:pt idx="114">
                  <c:v>43455</c:v>
                </c:pt>
                <c:pt idx="115">
                  <c:v>43456</c:v>
                </c:pt>
                <c:pt idx="116">
                  <c:v>43459</c:v>
                </c:pt>
                <c:pt idx="117">
                  <c:v>43459</c:v>
                </c:pt>
                <c:pt idx="118">
                  <c:v>43462</c:v>
                </c:pt>
                <c:pt idx="119">
                  <c:v>43462</c:v>
                </c:pt>
                <c:pt idx="120">
                  <c:v>43465</c:v>
                </c:pt>
                <c:pt idx="121">
                  <c:v>43465</c:v>
                </c:pt>
                <c:pt idx="122" formatCode="dd/mm/yy;@">
                  <c:v>43469</c:v>
                </c:pt>
                <c:pt idx="123" formatCode="dd/mm/yy;@">
                  <c:v>43469</c:v>
                </c:pt>
                <c:pt idx="124" formatCode="dd/mm/yy;@">
                  <c:v>43481</c:v>
                </c:pt>
                <c:pt idx="125" formatCode="dd/mm/yy;@">
                  <c:v>43481</c:v>
                </c:pt>
                <c:pt idx="126" formatCode="dd/mm/yy;@">
                  <c:v>43483</c:v>
                </c:pt>
                <c:pt idx="127" formatCode="dd/mm/yy;@">
                  <c:v>43483</c:v>
                </c:pt>
                <c:pt idx="128" formatCode="dd/mm/yy;@">
                  <c:v>43490</c:v>
                </c:pt>
                <c:pt idx="129" formatCode="dd/mm/yy;@">
                  <c:v>43490</c:v>
                </c:pt>
                <c:pt idx="130" formatCode="dd/mm/yy;@">
                  <c:v>43495</c:v>
                </c:pt>
                <c:pt idx="131" formatCode="dd/mm/yy;@">
                  <c:v>43495</c:v>
                </c:pt>
                <c:pt idx="132" formatCode="dd/mm/yy;@">
                  <c:v>43496</c:v>
                </c:pt>
                <c:pt idx="133" formatCode="dd/mm/yy;@">
                  <c:v>43496</c:v>
                </c:pt>
                <c:pt idx="134" formatCode="dd/mm/yy;@">
                  <c:v>43505</c:v>
                </c:pt>
                <c:pt idx="135" formatCode="dd/mm/yy;@">
                  <c:v>43505</c:v>
                </c:pt>
                <c:pt idx="136" formatCode="dd/mm/yy;@">
                  <c:v>43511</c:v>
                </c:pt>
                <c:pt idx="137" formatCode="dd/mm/yy;@">
                  <c:v>43511</c:v>
                </c:pt>
                <c:pt idx="138" formatCode="dd/mm/yy;@">
                  <c:v>43512</c:v>
                </c:pt>
                <c:pt idx="139" formatCode="dd/mm/yy;@">
                  <c:v>43512</c:v>
                </c:pt>
                <c:pt idx="140" formatCode="dd/mm/yy;@">
                  <c:v>43516</c:v>
                </c:pt>
                <c:pt idx="141" formatCode="dd/mm/yy;@">
                  <c:v>43516</c:v>
                </c:pt>
                <c:pt idx="142" formatCode="dd/mm/yy;@">
                  <c:v>43524</c:v>
                </c:pt>
                <c:pt idx="143" formatCode="dd/mm/yy;@">
                  <c:v>43524</c:v>
                </c:pt>
                <c:pt idx="144" formatCode="dd/mm/yy;@">
                  <c:v>43525</c:v>
                </c:pt>
                <c:pt idx="145" formatCode="dd/mm/yy;@">
                  <c:v>43525</c:v>
                </c:pt>
                <c:pt idx="146" formatCode="dd/mm/yy;@">
                  <c:v>43530</c:v>
                </c:pt>
                <c:pt idx="147" formatCode="dd/mm/yy;@">
                  <c:v>43530</c:v>
                </c:pt>
                <c:pt idx="148" formatCode="dd/mm/yy;@">
                  <c:v>43532</c:v>
                </c:pt>
                <c:pt idx="149" formatCode="dd/mm/yy;@">
                  <c:v>43532</c:v>
                </c:pt>
                <c:pt idx="150" formatCode="dd/mm/yy;@">
                  <c:v>43537</c:v>
                </c:pt>
                <c:pt idx="151" formatCode="dd/mm/yy;@">
                  <c:v>43537</c:v>
                </c:pt>
                <c:pt idx="152" formatCode="dd/mm/yy;@">
                  <c:v>43539</c:v>
                </c:pt>
                <c:pt idx="153" formatCode="dd/mm/yy;@">
                  <c:v>43539</c:v>
                </c:pt>
                <c:pt idx="154" formatCode="dd/mm/yy;@">
                  <c:v>43567</c:v>
                </c:pt>
                <c:pt idx="155" formatCode="dd/mm/yy;@">
                  <c:v>43567</c:v>
                </c:pt>
                <c:pt idx="156" formatCode="dd/mm/yy;@">
                  <c:v>43574</c:v>
                </c:pt>
                <c:pt idx="157" formatCode="dd/mm/yy;@">
                  <c:v>43574</c:v>
                </c:pt>
                <c:pt idx="158" formatCode="dd/mm/yy;@">
                  <c:v>43579</c:v>
                </c:pt>
                <c:pt idx="159" formatCode="dd/mm/yy;@">
                  <c:v>43579</c:v>
                </c:pt>
                <c:pt idx="160" formatCode="dd/mm/yy;@">
                  <c:v>43581</c:v>
                </c:pt>
                <c:pt idx="161" formatCode="dd/mm/yy;@">
                  <c:v>43581</c:v>
                </c:pt>
                <c:pt idx="162" formatCode="dd/mm/yy;@">
                  <c:v>43582</c:v>
                </c:pt>
                <c:pt idx="163" formatCode="dd/mm/yy;@">
                  <c:v>43582</c:v>
                </c:pt>
                <c:pt idx="164" formatCode="dd/mm/yy;@">
                  <c:v>43583</c:v>
                </c:pt>
                <c:pt idx="165" formatCode="dd/mm/yy;@">
                  <c:v>43583</c:v>
                </c:pt>
                <c:pt idx="166" formatCode="dd/mm/yy;@">
                  <c:v>43585</c:v>
                </c:pt>
                <c:pt idx="167" formatCode="dd/mm/yy;@">
                  <c:v>43585</c:v>
                </c:pt>
                <c:pt idx="168" formatCode="dd/mm/yy;@">
                  <c:v>43589</c:v>
                </c:pt>
                <c:pt idx="169" formatCode="dd/mm/yy;@">
                  <c:v>43589</c:v>
                </c:pt>
                <c:pt idx="170" formatCode="dd/mm/yy;@">
                  <c:v>43600</c:v>
                </c:pt>
                <c:pt idx="171" formatCode="dd/mm/yy;@">
                  <c:v>43600</c:v>
                </c:pt>
                <c:pt idx="172" formatCode="dd/mm/yy;@">
                  <c:v>43608</c:v>
                </c:pt>
                <c:pt idx="173" formatCode="dd/mm/yy;@">
                  <c:v>43608</c:v>
                </c:pt>
                <c:pt idx="174" formatCode="dd/mm/yy;@">
                  <c:v>43609</c:v>
                </c:pt>
                <c:pt idx="175" formatCode="dd/mm/yy;@">
                  <c:v>43609</c:v>
                </c:pt>
                <c:pt idx="176" formatCode="dd/mm/yy;@">
                  <c:v>43614</c:v>
                </c:pt>
                <c:pt idx="177" formatCode="dd/mm/yy;@">
                  <c:v>43614</c:v>
                </c:pt>
                <c:pt idx="178" formatCode="dd/mm/yy;@">
                  <c:v>43616</c:v>
                </c:pt>
                <c:pt idx="179" formatCode="dd/mm/yy;@">
                  <c:v>43616</c:v>
                </c:pt>
                <c:pt idx="180" formatCode="dd/mm/yy;@">
                  <c:v>43622</c:v>
                </c:pt>
                <c:pt idx="181" formatCode="dd/mm/yy;@">
                  <c:v>43622</c:v>
                </c:pt>
                <c:pt idx="182" formatCode="dd/mm/yy;@">
                  <c:v>43623</c:v>
                </c:pt>
                <c:pt idx="183" formatCode="dd/mm/yy;@">
                  <c:v>43623</c:v>
                </c:pt>
                <c:pt idx="184" formatCode="dd/mm/yy;@">
                  <c:v>43629</c:v>
                </c:pt>
                <c:pt idx="185" formatCode="dd/mm/yy;@">
                  <c:v>43264</c:v>
                </c:pt>
                <c:pt idx="186" formatCode="dd/mm/yy;@">
                  <c:v>43649</c:v>
                </c:pt>
                <c:pt idx="187" formatCode="dd/mm/yy;@">
                  <c:v>43649</c:v>
                </c:pt>
                <c:pt idx="188" formatCode="dd/mm/yy;@">
                  <c:v>43651</c:v>
                </c:pt>
                <c:pt idx="189" formatCode="dd/mm/yy;@">
                  <c:v>43651</c:v>
                </c:pt>
                <c:pt idx="190" formatCode="dd/mm/yy;@">
                  <c:v>43663</c:v>
                </c:pt>
                <c:pt idx="191" formatCode="dd/mm/yy;@">
                  <c:v>43663</c:v>
                </c:pt>
                <c:pt idx="192" formatCode="dd/mm/yy;@">
                  <c:v>43705</c:v>
                </c:pt>
                <c:pt idx="193" formatCode="dd/mm/yy;@">
                  <c:v>43705</c:v>
                </c:pt>
                <c:pt idx="194" formatCode="dd/mm/yy;@">
                  <c:v>43711</c:v>
                </c:pt>
                <c:pt idx="195" formatCode="dd/mm/yy;@">
                  <c:v>43711</c:v>
                </c:pt>
                <c:pt idx="196" formatCode="dd/mm/yy;@">
                  <c:v>43719</c:v>
                </c:pt>
                <c:pt idx="197" formatCode="dd/mm/yy;@">
                  <c:v>43719</c:v>
                </c:pt>
                <c:pt idx="198" formatCode="dd/mm/yy;@">
                  <c:v>43725</c:v>
                </c:pt>
                <c:pt idx="199" formatCode="dd/mm/yy;@">
                  <c:v>43725</c:v>
                </c:pt>
                <c:pt idx="200" formatCode="dd/mm/yy;@">
                  <c:v>43726</c:v>
                </c:pt>
                <c:pt idx="201" formatCode="dd/mm/yy;@">
                  <c:v>43726</c:v>
                </c:pt>
                <c:pt idx="202" formatCode="dd/mm/yy;@">
                  <c:v>43728</c:v>
                </c:pt>
                <c:pt idx="203" formatCode="dd/mm/yy;@">
                  <c:v>43728</c:v>
                </c:pt>
                <c:pt idx="204" formatCode="dd/mm/yy;@">
                  <c:v>43743</c:v>
                </c:pt>
                <c:pt idx="205" formatCode="dd/mm/yy;@">
                  <c:v>43743</c:v>
                </c:pt>
                <c:pt idx="206" formatCode="dd/mm/yy;@">
                  <c:v>43746</c:v>
                </c:pt>
                <c:pt idx="207" formatCode="dd/mm/yy;@">
                  <c:v>43746</c:v>
                </c:pt>
                <c:pt idx="208" formatCode="dd/mm/yy;@">
                  <c:v>43747</c:v>
                </c:pt>
                <c:pt idx="209" formatCode="dd/mm/yy;@">
                  <c:v>43747</c:v>
                </c:pt>
                <c:pt idx="210" formatCode="dd/mm/yy;@">
                  <c:v>43750</c:v>
                </c:pt>
                <c:pt idx="211" formatCode="dd/mm/yy;@">
                  <c:v>43750</c:v>
                </c:pt>
                <c:pt idx="212" formatCode="dd/mm/yy;@">
                  <c:v>43753</c:v>
                </c:pt>
                <c:pt idx="213" formatCode="dd/mm/yy;@">
                  <c:v>43753</c:v>
                </c:pt>
                <c:pt idx="214" formatCode="dd/mm/yy;@">
                  <c:v>43756</c:v>
                </c:pt>
                <c:pt idx="215" formatCode="dd/mm/yy;@">
                  <c:v>43756</c:v>
                </c:pt>
                <c:pt idx="216" formatCode="dd/mm/yy;@">
                  <c:v>43760</c:v>
                </c:pt>
                <c:pt idx="217" formatCode="dd/mm/yy;@">
                  <c:v>43760</c:v>
                </c:pt>
                <c:pt idx="218" formatCode="dd/mm/yy;@">
                  <c:v>43768</c:v>
                </c:pt>
                <c:pt idx="219" formatCode="dd/mm/yy;@">
                  <c:v>43768</c:v>
                </c:pt>
                <c:pt idx="220" formatCode="dd/mm/yy;@">
                  <c:v>43770</c:v>
                </c:pt>
                <c:pt idx="221" formatCode="dd/mm/yy;@">
                  <c:v>43770</c:v>
                </c:pt>
                <c:pt idx="222" formatCode="dd/mm/yy;@">
                  <c:v>43771</c:v>
                </c:pt>
                <c:pt idx="223" formatCode="dd/mm/yy;@">
                  <c:v>43771</c:v>
                </c:pt>
                <c:pt idx="224" formatCode="dd/mm/yy;@">
                  <c:v>43771</c:v>
                </c:pt>
                <c:pt idx="225" formatCode="dd/mm/yy;@">
                  <c:v>43773</c:v>
                </c:pt>
                <c:pt idx="226" formatCode="dd/mm/yy;@">
                  <c:v>43773</c:v>
                </c:pt>
                <c:pt idx="227" formatCode="dd/mm/yy;@">
                  <c:v>43785</c:v>
                </c:pt>
                <c:pt idx="228" formatCode="dd/mm/yy;@">
                  <c:v>43785</c:v>
                </c:pt>
                <c:pt idx="229" formatCode="dd/mm/yy;@">
                  <c:v>43787</c:v>
                </c:pt>
                <c:pt idx="230" formatCode="dd/mm/yy;@">
                  <c:v>43787</c:v>
                </c:pt>
                <c:pt idx="231" formatCode="dd/mm/yy;@">
                  <c:v>43789</c:v>
                </c:pt>
                <c:pt idx="232" formatCode="dd/mm/yy;@">
                  <c:v>43789</c:v>
                </c:pt>
                <c:pt idx="233" formatCode="dd/mm/yy;@">
                  <c:v>43794</c:v>
                </c:pt>
                <c:pt idx="234" formatCode="dd/mm/yy;@">
                  <c:v>43794</c:v>
                </c:pt>
                <c:pt idx="235" formatCode="dd/mm/yy;@">
                  <c:v>43795</c:v>
                </c:pt>
                <c:pt idx="236" formatCode="dd/mm/yy;@">
                  <c:v>43795</c:v>
                </c:pt>
                <c:pt idx="237" formatCode="dd/mm/yy;@">
                  <c:v>43798</c:v>
                </c:pt>
                <c:pt idx="238" formatCode="dd/mm/yy;@">
                  <c:v>43798</c:v>
                </c:pt>
                <c:pt idx="239" formatCode="dd/mm/yy;@">
                  <c:v>43802</c:v>
                </c:pt>
                <c:pt idx="240" formatCode="dd/mm/yy;@">
                  <c:v>43802</c:v>
                </c:pt>
                <c:pt idx="241" formatCode="dd/mm/yy;@">
                  <c:v>43805</c:v>
                </c:pt>
                <c:pt idx="242" formatCode="dd/mm/yy;@">
                  <c:v>43805</c:v>
                </c:pt>
                <c:pt idx="243" formatCode="dd/mm/yy;@">
                  <c:v>43806</c:v>
                </c:pt>
                <c:pt idx="244" formatCode="dd/mm/yy;@">
                  <c:v>43806</c:v>
                </c:pt>
                <c:pt idx="245" formatCode="dd/mm/yy;@">
                  <c:v>43808</c:v>
                </c:pt>
                <c:pt idx="246" formatCode="dd/mm/yy;@">
                  <c:v>43808</c:v>
                </c:pt>
                <c:pt idx="247" formatCode="dd/mm/yy;@">
                  <c:v>43815</c:v>
                </c:pt>
                <c:pt idx="248" formatCode="dd/mm/yy;@">
                  <c:v>43815</c:v>
                </c:pt>
                <c:pt idx="249" formatCode="dd/mm/yy;@">
                  <c:v>43817</c:v>
                </c:pt>
                <c:pt idx="250" formatCode="dd/mm/yy;@">
                  <c:v>43817</c:v>
                </c:pt>
                <c:pt idx="251" formatCode="dd/mm/yy;@">
                  <c:v>43818</c:v>
                </c:pt>
                <c:pt idx="252" formatCode="dd/mm/yy;@">
                  <c:v>43818</c:v>
                </c:pt>
                <c:pt idx="253" formatCode="dd/mm/yy;@">
                  <c:v>43819</c:v>
                </c:pt>
                <c:pt idx="254" formatCode="dd/mm/yy;@">
                  <c:v>43819</c:v>
                </c:pt>
                <c:pt idx="255" formatCode="dd/mm/yy;@">
                  <c:v>43820</c:v>
                </c:pt>
                <c:pt idx="256" formatCode="dd/mm/yy;@">
                  <c:v>43820</c:v>
                </c:pt>
              </c:numCache>
            </c:numRef>
          </c:cat>
          <c:val>
            <c:numRef>
              <c:f>'NG-LAFN-05 (29051)'!$N$3:$N$259</c:f>
              <c:numCache>
                <c:formatCode>General</c:formatCode>
                <c:ptCount val="257"/>
                <c:pt idx="0">
                  <c:v>3520</c:v>
                </c:pt>
                <c:pt idx="1">
                  <c:v>3520</c:v>
                </c:pt>
                <c:pt idx="2">
                  <c:v>3520</c:v>
                </c:pt>
                <c:pt idx="3">
                  <c:v>3520</c:v>
                </c:pt>
                <c:pt idx="4">
                  <c:v>3520</c:v>
                </c:pt>
                <c:pt idx="5">
                  <c:v>3520</c:v>
                </c:pt>
                <c:pt idx="6">
                  <c:v>3520</c:v>
                </c:pt>
                <c:pt idx="7">
                  <c:v>3520</c:v>
                </c:pt>
                <c:pt idx="8">
                  <c:v>3520</c:v>
                </c:pt>
                <c:pt idx="9">
                  <c:v>3520</c:v>
                </c:pt>
                <c:pt idx="10">
                  <c:v>3520</c:v>
                </c:pt>
                <c:pt idx="11">
                  <c:v>3520</c:v>
                </c:pt>
                <c:pt idx="12">
                  <c:v>3520</c:v>
                </c:pt>
                <c:pt idx="13">
                  <c:v>3520</c:v>
                </c:pt>
                <c:pt idx="14">
                  <c:v>3520</c:v>
                </c:pt>
                <c:pt idx="15">
                  <c:v>3520</c:v>
                </c:pt>
                <c:pt idx="16">
                  <c:v>3520</c:v>
                </c:pt>
                <c:pt idx="17">
                  <c:v>3520</c:v>
                </c:pt>
                <c:pt idx="18">
                  <c:v>3520</c:v>
                </c:pt>
                <c:pt idx="19">
                  <c:v>3520</c:v>
                </c:pt>
                <c:pt idx="20">
                  <c:v>3520</c:v>
                </c:pt>
                <c:pt idx="21">
                  <c:v>3520</c:v>
                </c:pt>
                <c:pt idx="22">
                  <c:v>3520</c:v>
                </c:pt>
                <c:pt idx="23">
                  <c:v>3520</c:v>
                </c:pt>
                <c:pt idx="24">
                  <c:v>3520</c:v>
                </c:pt>
                <c:pt idx="25">
                  <c:v>3520</c:v>
                </c:pt>
                <c:pt idx="26">
                  <c:v>3520</c:v>
                </c:pt>
                <c:pt idx="27">
                  <c:v>3520</c:v>
                </c:pt>
                <c:pt idx="28">
                  <c:v>3520</c:v>
                </c:pt>
                <c:pt idx="29">
                  <c:v>3520</c:v>
                </c:pt>
                <c:pt idx="30">
                  <c:v>3520</c:v>
                </c:pt>
                <c:pt idx="31">
                  <c:v>3520</c:v>
                </c:pt>
                <c:pt idx="32">
                  <c:v>3520</c:v>
                </c:pt>
                <c:pt idx="33">
                  <c:v>3520</c:v>
                </c:pt>
                <c:pt idx="34">
                  <c:v>3520</c:v>
                </c:pt>
                <c:pt idx="35">
                  <c:v>3520</c:v>
                </c:pt>
                <c:pt idx="36">
                  <c:v>3520</c:v>
                </c:pt>
                <c:pt idx="37">
                  <c:v>3520</c:v>
                </c:pt>
                <c:pt idx="38">
                  <c:v>3520</c:v>
                </c:pt>
                <c:pt idx="39">
                  <c:v>3520</c:v>
                </c:pt>
                <c:pt idx="40">
                  <c:v>3520</c:v>
                </c:pt>
                <c:pt idx="41">
                  <c:v>3520</c:v>
                </c:pt>
                <c:pt idx="42">
                  <c:v>3520</c:v>
                </c:pt>
                <c:pt idx="43">
                  <c:v>3520</c:v>
                </c:pt>
                <c:pt idx="44">
                  <c:v>3520</c:v>
                </c:pt>
                <c:pt idx="45">
                  <c:v>3520</c:v>
                </c:pt>
                <c:pt idx="46">
                  <c:v>3520</c:v>
                </c:pt>
                <c:pt idx="47">
                  <c:v>3520</c:v>
                </c:pt>
                <c:pt idx="48">
                  <c:v>3520</c:v>
                </c:pt>
                <c:pt idx="49">
                  <c:v>3520</c:v>
                </c:pt>
                <c:pt idx="50">
                  <c:v>3520</c:v>
                </c:pt>
                <c:pt idx="51">
                  <c:v>3520</c:v>
                </c:pt>
                <c:pt idx="52">
                  <c:v>3520</c:v>
                </c:pt>
                <c:pt idx="53">
                  <c:v>3520</c:v>
                </c:pt>
                <c:pt idx="54">
                  <c:v>3520</c:v>
                </c:pt>
                <c:pt idx="55">
                  <c:v>3520</c:v>
                </c:pt>
                <c:pt idx="56">
                  <c:v>3520</c:v>
                </c:pt>
                <c:pt idx="57">
                  <c:v>3520</c:v>
                </c:pt>
                <c:pt idx="58">
                  <c:v>3520</c:v>
                </c:pt>
                <c:pt idx="59">
                  <c:v>3520</c:v>
                </c:pt>
                <c:pt idx="60">
                  <c:v>3520</c:v>
                </c:pt>
                <c:pt idx="61">
                  <c:v>3520</c:v>
                </c:pt>
                <c:pt idx="62">
                  <c:v>3520</c:v>
                </c:pt>
                <c:pt idx="63">
                  <c:v>3520</c:v>
                </c:pt>
                <c:pt idx="64">
                  <c:v>3520</c:v>
                </c:pt>
                <c:pt idx="65">
                  <c:v>3520</c:v>
                </c:pt>
                <c:pt idx="66">
                  <c:v>3520</c:v>
                </c:pt>
                <c:pt idx="67">
                  <c:v>3520</c:v>
                </c:pt>
                <c:pt idx="68">
                  <c:v>3520</c:v>
                </c:pt>
                <c:pt idx="69">
                  <c:v>3520</c:v>
                </c:pt>
                <c:pt idx="70">
                  <c:v>3520</c:v>
                </c:pt>
                <c:pt idx="71">
                  <c:v>3520</c:v>
                </c:pt>
                <c:pt idx="72">
                  <c:v>3520</c:v>
                </c:pt>
                <c:pt idx="73">
                  <c:v>3520</c:v>
                </c:pt>
                <c:pt idx="74">
                  <c:v>3520</c:v>
                </c:pt>
                <c:pt idx="75">
                  <c:v>3520</c:v>
                </c:pt>
                <c:pt idx="76">
                  <c:v>3520</c:v>
                </c:pt>
                <c:pt idx="77">
                  <c:v>3520</c:v>
                </c:pt>
                <c:pt idx="78">
                  <c:v>3520</c:v>
                </c:pt>
                <c:pt idx="79">
                  <c:v>3520</c:v>
                </c:pt>
                <c:pt idx="80">
                  <c:v>3520</c:v>
                </c:pt>
                <c:pt idx="81">
                  <c:v>3520</c:v>
                </c:pt>
                <c:pt idx="82">
                  <c:v>3520</c:v>
                </c:pt>
                <c:pt idx="83">
                  <c:v>3520</c:v>
                </c:pt>
                <c:pt idx="84">
                  <c:v>3520</c:v>
                </c:pt>
                <c:pt idx="85">
                  <c:v>3520</c:v>
                </c:pt>
                <c:pt idx="86">
                  <c:v>3520</c:v>
                </c:pt>
                <c:pt idx="87">
                  <c:v>3520</c:v>
                </c:pt>
                <c:pt idx="88">
                  <c:v>3520</c:v>
                </c:pt>
                <c:pt idx="89">
                  <c:v>3520</c:v>
                </c:pt>
                <c:pt idx="90">
                  <c:v>3520</c:v>
                </c:pt>
                <c:pt idx="91">
                  <c:v>3520</c:v>
                </c:pt>
                <c:pt idx="92">
                  <c:v>3520</c:v>
                </c:pt>
                <c:pt idx="93">
                  <c:v>3520</c:v>
                </c:pt>
                <c:pt idx="94">
                  <c:v>3520</c:v>
                </c:pt>
                <c:pt idx="95">
                  <c:v>3520</c:v>
                </c:pt>
                <c:pt idx="96">
                  <c:v>3520</c:v>
                </c:pt>
                <c:pt idx="97">
                  <c:v>3520</c:v>
                </c:pt>
                <c:pt idx="98">
                  <c:v>3520</c:v>
                </c:pt>
                <c:pt idx="99">
                  <c:v>3520</c:v>
                </c:pt>
                <c:pt idx="100">
                  <c:v>3520</c:v>
                </c:pt>
                <c:pt idx="101">
                  <c:v>3520</c:v>
                </c:pt>
                <c:pt idx="102">
                  <c:v>3520</c:v>
                </c:pt>
                <c:pt idx="103">
                  <c:v>3520</c:v>
                </c:pt>
                <c:pt idx="104">
                  <c:v>3520</c:v>
                </c:pt>
                <c:pt idx="105">
                  <c:v>3520</c:v>
                </c:pt>
                <c:pt idx="106">
                  <c:v>3520</c:v>
                </c:pt>
                <c:pt idx="107">
                  <c:v>3520</c:v>
                </c:pt>
                <c:pt idx="108">
                  <c:v>3520</c:v>
                </c:pt>
                <c:pt idx="109">
                  <c:v>3520</c:v>
                </c:pt>
                <c:pt idx="110">
                  <c:v>3520</c:v>
                </c:pt>
                <c:pt idx="111">
                  <c:v>3520</c:v>
                </c:pt>
                <c:pt idx="112">
                  <c:v>3520</c:v>
                </c:pt>
                <c:pt idx="113">
                  <c:v>3520</c:v>
                </c:pt>
                <c:pt idx="114">
                  <c:v>3520</c:v>
                </c:pt>
                <c:pt idx="115">
                  <c:v>3520</c:v>
                </c:pt>
                <c:pt idx="116">
                  <c:v>3520</c:v>
                </c:pt>
                <c:pt idx="117">
                  <c:v>3520</c:v>
                </c:pt>
                <c:pt idx="118">
                  <c:v>3520</c:v>
                </c:pt>
                <c:pt idx="119">
                  <c:v>3520</c:v>
                </c:pt>
                <c:pt idx="120">
                  <c:v>3520</c:v>
                </c:pt>
                <c:pt idx="121">
                  <c:v>3520</c:v>
                </c:pt>
                <c:pt idx="122">
                  <c:v>3520</c:v>
                </c:pt>
                <c:pt idx="123">
                  <c:v>3520</c:v>
                </c:pt>
                <c:pt idx="124">
                  <c:v>3520</c:v>
                </c:pt>
                <c:pt idx="125">
                  <c:v>3520</c:v>
                </c:pt>
                <c:pt idx="126">
                  <c:v>3520</c:v>
                </c:pt>
                <c:pt idx="127">
                  <c:v>3520</c:v>
                </c:pt>
                <c:pt idx="128">
                  <c:v>3520</c:v>
                </c:pt>
                <c:pt idx="129">
                  <c:v>3520</c:v>
                </c:pt>
                <c:pt idx="130">
                  <c:v>3520</c:v>
                </c:pt>
                <c:pt idx="131">
                  <c:v>3520</c:v>
                </c:pt>
                <c:pt idx="132">
                  <c:v>3520</c:v>
                </c:pt>
                <c:pt idx="133">
                  <c:v>3520</c:v>
                </c:pt>
                <c:pt idx="134">
                  <c:v>3520</c:v>
                </c:pt>
                <c:pt idx="135">
                  <c:v>3520</c:v>
                </c:pt>
                <c:pt idx="136">
                  <c:v>3520</c:v>
                </c:pt>
                <c:pt idx="137">
                  <c:v>3520</c:v>
                </c:pt>
                <c:pt idx="138">
                  <c:v>3520</c:v>
                </c:pt>
                <c:pt idx="139">
                  <c:v>3520</c:v>
                </c:pt>
                <c:pt idx="140">
                  <c:v>3520</c:v>
                </c:pt>
                <c:pt idx="141">
                  <c:v>3520</c:v>
                </c:pt>
                <c:pt idx="142">
                  <c:v>3520</c:v>
                </c:pt>
                <c:pt idx="143">
                  <c:v>3520</c:v>
                </c:pt>
                <c:pt idx="144">
                  <c:v>3520</c:v>
                </c:pt>
                <c:pt idx="145">
                  <c:v>3520</c:v>
                </c:pt>
                <c:pt idx="146">
                  <c:v>3520</c:v>
                </c:pt>
                <c:pt idx="147">
                  <c:v>3520</c:v>
                </c:pt>
                <c:pt idx="148">
                  <c:v>3520</c:v>
                </c:pt>
                <c:pt idx="149">
                  <c:v>3520</c:v>
                </c:pt>
                <c:pt idx="150">
                  <c:v>3520</c:v>
                </c:pt>
                <c:pt idx="151">
                  <c:v>3520</c:v>
                </c:pt>
                <c:pt idx="152">
                  <c:v>3520</c:v>
                </c:pt>
                <c:pt idx="153">
                  <c:v>3520</c:v>
                </c:pt>
                <c:pt idx="154">
                  <c:v>3520</c:v>
                </c:pt>
                <c:pt idx="155">
                  <c:v>3520</c:v>
                </c:pt>
                <c:pt idx="156">
                  <c:v>3520</c:v>
                </c:pt>
                <c:pt idx="157">
                  <c:v>3520</c:v>
                </c:pt>
                <c:pt idx="158">
                  <c:v>3520</c:v>
                </c:pt>
                <c:pt idx="159">
                  <c:v>3520</c:v>
                </c:pt>
                <c:pt idx="160">
                  <c:v>3520</c:v>
                </c:pt>
                <c:pt idx="161">
                  <c:v>3520</c:v>
                </c:pt>
                <c:pt idx="162">
                  <c:v>3520</c:v>
                </c:pt>
                <c:pt idx="163">
                  <c:v>3520</c:v>
                </c:pt>
                <c:pt idx="164">
                  <c:v>3520</c:v>
                </c:pt>
                <c:pt idx="165">
                  <c:v>3520</c:v>
                </c:pt>
                <c:pt idx="166">
                  <c:v>3520</c:v>
                </c:pt>
                <c:pt idx="167">
                  <c:v>3520</c:v>
                </c:pt>
                <c:pt idx="168">
                  <c:v>3520</c:v>
                </c:pt>
                <c:pt idx="169">
                  <c:v>3520</c:v>
                </c:pt>
                <c:pt idx="170">
                  <c:v>3520</c:v>
                </c:pt>
                <c:pt idx="171">
                  <c:v>3520</c:v>
                </c:pt>
                <c:pt idx="172">
                  <c:v>3520</c:v>
                </c:pt>
                <c:pt idx="173">
                  <c:v>3520</c:v>
                </c:pt>
                <c:pt idx="174">
                  <c:v>3520</c:v>
                </c:pt>
                <c:pt idx="175">
                  <c:v>3520</c:v>
                </c:pt>
                <c:pt idx="176">
                  <c:v>3520</c:v>
                </c:pt>
                <c:pt idx="177">
                  <c:v>3520</c:v>
                </c:pt>
                <c:pt idx="178">
                  <c:v>3520</c:v>
                </c:pt>
                <c:pt idx="179">
                  <c:v>3520</c:v>
                </c:pt>
                <c:pt idx="180">
                  <c:v>3520</c:v>
                </c:pt>
                <c:pt idx="181">
                  <c:v>3520</c:v>
                </c:pt>
                <c:pt idx="182">
                  <c:v>3520</c:v>
                </c:pt>
                <c:pt idx="183">
                  <c:v>3520</c:v>
                </c:pt>
                <c:pt idx="184">
                  <c:v>3520</c:v>
                </c:pt>
                <c:pt idx="185">
                  <c:v>3520</c:v>
                </c:pt>
                <c:pt idx="186">
                  <c:v>3520</c:v>
                </c:pt>
                <c:pt idx="187">
                  <c:v>3520</c:v>
                </c:pt>
                <c:pt idx="188">
                  <c:v>3520</c:v>
                </c:pt>
                <c:pt idx="189">
                  <c:v>3520</c:v>
                </c:pt>
                <c:pt idx="190">
                  <c:v>3520</c:v>
                </c:pt>
                <c:pt idx="191">
                  <c:v>3520</c:v>
                </c:pt>
                <c:pt idx="192">
                  <c:v>3520</c:v>
                </c:pt>
                <c:pt idx="193">
                  <c:v>3520</c:v>
                </c:pt>
                <c:pt idx="194">
                  <c:v>3520</c:v>
                </c:pt>
                <c:pt idx="195">
                  <c:v>3520</c:v>
                </c:pt>
                <c:pt idx="196">
                  <c:v>3520</c:v>
                </c:pt>
                <c:pt idx="197">
                  <c:v>3520</c:v>
                </c:pt>
                <c:pt idx="198">
                  <c:v>3520</c:v>
                </c:pt>
                <c:pt idx="199">
                  <c:v>3520</c:v>
                </c:pt>
                <c:pt idx="200">
                  <c:v>3520</c:v>
                </c:pt>
                <c:pt idx="201">
                  <c:v>3520</c:v>
                </c:pt>
                <c:pt idx="202">
                  <c:v>3520</c:v>
                </c:pt>
                <c:pt idx="203">
                  <c:v>3520</c:v>
                </c:pt>
                <c:pt idx="204">
                  <c:v>3520</c:v>
                </c:pt>
                <c:pt idx="205">
                  <c:v>3520</c:v>
                </c:pt>
                <c:pt idx="206">
                  <c:v>3520</c:v>
                </c:pt>
                <c:pt idx="207">
                  <c:v>3520</c:v>
                </c:pt>
                <c:pt idx="208">
                  <c:v>3520</c:v>
                </c:pt>
                <c:pt idx="209">
                  <c:v>3520</c:v>
                </c:pt>
                <c:pt idx="210">
                  <c:v>3520</c:v>
                </c:pt>
                <c:pt idx="211">
                  <c:v>3520</c:v>
                </c:pt>
                <c:pt idx="212">
                  <c:v>3520</c:v>
                </c:pt>
                <c:pt idx="213">
                  <c:v>3520</c:v>
                </c:pt>
                <c:pt idx="214">
                  <c:v>3520</c:v>
                </c:pt>
                <c:pt idx="215">
                  <c:v>3520</c:v>
                </c:pt>
                <c:pt idx="216">
                  <c:v>3520</c:v>
                </c:pt>
                <c:pt idx="217">
                  <c:v>3520</c:v>
                </c:pt>
                <c:pt idx="218">
                  <c:v>3520</c:v>
                </c:pt>
                <c:pt idx="219">
                  <c:v>3520</c:v>
                </c:pt>
                <c:pt idx="220">
                  <c:v>3520</c:v>
                </c:pt>
                <c:pt idx="221">
                  <c:v>3520</c:v>
                </c:pt>
                <c:pt idx="222">
                  <c:v>3520</c:v>
                </c:pt>
                <c:pt idx="223">
                  <c:v>3520</c:v>
                </c:pt>
                <c:pt idx="224">
                  <c:v>3520</c:v>
                </c:pt>
                <c:pt idx="225">
                  <c:v>3520</c:v>
                </c:pt>
                <c:pt idx="226">
                  <c:v>3520</c:v>
                </c:pt>
                <c:pt idx="227">
                  <c:v>3520</c:v>
                </c:pt>
                <c:pt idx="228">
                  <c:v>3520</c:v>
                </c:pt>
                <c:pt idx="229">
                  <c:v>3520</c:v>
                </c:pt>
                <c:pt idx="230">
                  <c:v>3520</c:v>
                </c:pt>
                <c:pt idx="231">
                  <c:v>3520</c:v>
                </c:pt>
                <c:pt idx="232">
                  <c:v>3520</c:v>
                </c:pt>
                <c:pt idx="233">
                  <c:v>3520</c:v>
                </c:pt>
                <c:pt idx="234">
                  <c:v>3520</c:v>
                </c:pt>
                <c:pt idx="235">
                  <c:v>3520</c:v>
                </c:pt>
                <c:pt idx="236">
                  <c:v>3520</c:v>
                </c:pt>
                <c:pt idx="237">
                  <c:v>3520</c:v>
                </c:pt>
                <c:pt idx="238">
                  <c:v>3520</c:v>
                </c:pt>
                <c:pt idx="239">
                  <c:v>3520</c:v>
                </c:pt>
                <c:pt idx="240">
                  <c:v>3520</c:v>
                </c:pt>
                <c:pt idx="241">
                  <c:v>3520</c:v>
                </c:pt>
                <c:pt idx="242">
                  <c:v>3520</c:v>
                </c:pt>
                <c:pt idx="243">
                  <c:v>3520</c:v>
                </c:pt>
                <c:pt idx="244">
                  <c:v>3520</c:v>
                </c:pt>
                <c:pt idx="245">
                  <c:v>3520</c:v>
                </c:pt>
                <c:pt idx="246">
                  <c:v>3520</c:v>
                </c:pt>
                <c:pt idx="247">
                  <c:v>3520</c:v>
                </c:pt>
                <c:pt idx="248">
                  <c:v>3520</c:v>
                </c:pt>
                <c:pt idx="249">
                  <c:v>3520</c:v>
                </c:pt>
                <c:pt idx="250">
                  <c:v>3520</c:v>
                </c:pt>
                <c:pt idx="251">
                  <c:v>3520</c:v>
                </c:pt>
                <c:pt idx="252">
                  <c:v>3520</c:v>
                </c:pt>
                <c:pt idx="253">
                  <c:v>3520</c:v>
                </c:pt>
                <c:pt idx="254">
                  <c:v>3520</c:v>
                </c:pt>
                <c:pt idx="255">
                  <c:v>3520</c:v>
                </c:pt>
                <c:pt idx="256">
                  <c:v>3520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'NG-LAFN-05 (29051)'!$P$2</c:f>
              <c:strCache>
                <c:ptCount val="1"/>
                <c:pt idx="0">
                  <c:v>Alert limit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70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'NG-LAFN-05 (29051)'!$I$3:$I$259</c:f>
              <c:numCache>
                <c:formatCode>m/d/yyyy</c:formatCode>
                <c:ptCount val="257"/>
                <c:pt idx="0">
                  <c:v>43110</c:v>
                </c:pt>
                <c:pt idx="1">
                  <c:v>43110</c:v>
                </c:pt>
                <c:pt idx="2">
                  <c:v>43112</c:v>
                </c:pt>
                <c:pt idx="3">
                  <c:v>43112</c:v>
                </c:pt>
                <c:pt idx="4">
                  <c:v>43117</c:v>
                </c:pt>
                <c:pt idx="5">
                  <c:v>43117</c:v>
                </c:pt>
                <c:pt idx="6">
                  <c:v>43119</c:v>
                </c:pt>
                <c:pt idx="7">
                  <c:v>43119</c:v>
                </c:pt>
                <c:pt idx="8">
                  <c:v>43120</c:v>
                </c:pt>
                <c:pt idx="9">
                  <c:v>43120</c:v>
                </c:pt>
                <c:pt idx="10">
                  <c:v>43122</c:v>
                </c:pt>
                <c:pt idx="11">
                  <c:v>43122</c:v>
                </c:pt>
                <c:pt idx="12">
                  <c:v>43126</c:v>
                </c:pt>
                <c:pt idx="13">
                  <c:v>43126</c:v>
                </c:pt>
                <c:pt idx="14">
                  <c:v>43130</c:v>
                </c:pt>
                <c:pt idx="15">
                  <c:v>43130</c:v>
                </c:pt>
                <c:pt idx="16">
                  <c:v>43131</c:v>
                </c:pt>
                <c:pt idx="17">
                  <c:v>43131</c:v>
                </c:pt>
                <c:pt idx="18">
                  <c:v>43140</c:v>
                </c:pt>
                <c:pt idx="19">
                  <c:v>43140</c:v>
                </c:pt>
                <c:pt idx="20">
                  <c:v>43156</c:v>
                </c:pt>
                <c:pt idx="21">
                  <c:v>43156</c:v>
                </c:pt>
                <c:pt idx="22">
                  <c:v>43157</c:v>
                </c:pt>
                <c:pt idx="23">
                  <c:v>43157</c:v>
                </c:pt>
                <c:pt idx="24">
                  <c:v>43159</c:v>
                </c:pt>
                <c:pt idx="25">
                  <c:v>43159</c:v>
                </c:pt>
                <c:pt idx="26">
                  <c:v>43167</c:v>
                </c:pt>
                <c:pt idx="27">
                  <c:v>43167</c:v>
                </c:pt>
                <c:pt idx="28">
                  <c:v>43172</c:v>
                </c:pt>
                <c:pt idx="29">
                  <c:v>43172</c:v>
                </c:pt>
                <c:pt idx="30">
                  <c:v>43175</c:v>
                </c:pt>
                <c:pt idx="31">
                  <c:v>43175</c:v>
                </c:pt>
                <c:pt idx="32">
                  <c:v>43180</c:v>
                </c:pt>
                <c:pt idx="33">
                  <c:v>43180</c:v>
                </c:pt>
                <c:pt idx="34">
                  <c:v>43182</c:v>
                </c:pt>
                <c:pt idx="35">
                  <c:v>43182</c:v>
                </c:pt>
                <c:pt idx="36">
                  <c:v>43187</c:v>
                </c:pt>
                <c:pt idx="37">
                  <c:v>43187</c:v>
                </c:pt>
                <c:pt idx="38">
                  <c:v>43194</c:v>
                </c:pt>
                <c:pt idx="39">
                  <c:v>43194</c:v>
                </c:pt>
                <c:pt idx="40">
                  <c:v>43200</c:v>
                </c:pt>
                <c:pt idx="41">
                  <c:v>43200</c:v>
                </c:pt>
                <c:pt idx="42">
                  <c:v>43201</c:v>
                </c:pt>
                <c:pt idx="43">
                  <c:v>43201</c:v>
                </c:pt>
                <c:pt idx="44">
                  <c:v>43208</c:v>
                </c:pt>
                <c:pt idx="45">
                  <c:v>43208</c:v>
                </c:pt>
                <c:pt idx="46">
                  <c:v>43224</c:v>
                </c:pt>
                <c:pt idx="47">
                  <c:v>43224</c:v>
                </c:pt>
                <c:pt idx="48">
                  <c:v>43252</c:v>
                </c:pt>
                <c:pt idx="49">
                  <c:v>43252</c:v>
                </c:pt>
                <c:pt idx="50">
                  <c:v>43257</c:v>
                </c:pt>
                <c:pt idx="51">
                  <c:v>43257</c:v>
                </c:pt>
                <c:pt idx="52">
                  <c:v>43259</c:v>
                </c:pt>
                <c:pt idx="53">
                  <c:v>43259</c:v>
                </c:pt>
                <c:pt idx="54">
                  <c:v>43260</c:v>
                </c:pt>
                <c:pt idx="55">
                  <c:v>43260</c:v>
                </c:pt>
                <c:pt idx="56">
                  <c:v>43267</c:v>
                </c:pt>
                <c:pt idx="57">
                  <c:v>43267</c:v>
                </c:pt>
                <c:pt idx="58">
                  <c:v>43272</c:v>
                </c:pt>
                <c:pt idx="59">
                  <c:v>43272</c:v>
                </c:pt>
                <c:pt idx="60">
                  <c:v>43284</c:v>
                </c:pt>
                <c:pt idx="61">
                  <c:v>43284</c:v>
                </c:pt>
                <c:pt idx="62">
                  <c:v>43285</c:v>
                </c:pt>
                <c:pt idx="63">
                  <c:v>43285</c:v>
                </c:pt>
                <c:pt idx="64">
                  <c:v>43286</c:v>
                </c:pt>
                <c:pt idx="65">
                  <c:v>43286</c:v>
                </c:pt>
                <c:pt idx="66">
                  <c:v>43291</c:v>
                </c:pt>
                <c:pt idx="67">
                  <c:v>43291</c:v>
                </c:pt>
                <c:pt idx="68">
                  <c:v>43298</c:v>
                </c:pt>
                <c:pt idx="69">
                  <c:v>43298</c:v>
                </c:pt>
                <c:pt idx="70">
                  <c:v>43305</c:v>
                </c:pt>
                <c:pt idx="71">
                  <c:v>43305</c:v>
                </c:pt>
                <c:pt idx="72">
                  <c:v>43320</c:v>
                </c:pt>
                <c:pt idx="73">
                  <c:v>43320</c:v>
                </c:pt>
                <c:pt idx="74">
                  <c:v>43325</c:v>
                </c:pt>
                <c:pt idx="75">
                  <c:v>43325</c:v>
                </c:pt>
                <c:pt idx="76">
                  <c:v>43327</c:v>
                </c:pt>
                <c:pt idx="77">
                  <c:v>43327</c:v>
                </c:pt>
                <c:pt idx="78">
                  <c:v>43328</c:v>
                </c:pt>
                <c:pt idx="79">
                  <c:v>43328</c:v>
                </c:pt>
                <c:pt idx="80">
                  <c:v>43329</c:v>
                </c:pt>
                <c:pt idx="81">
                  <c:v>43329</c:v>
                </c:pt>
                <c:pt idx="82">
                  <c:v>43382</c:v>
                </c:pt>
                <c:pt idx="83">
                  <c:v>43382</c:v>
                </c:pt>
                <c:pt idx="84">
                  <c:v>43384</c:v>
                </c:pt>
                <c:pt idx="85">
                  <c:v>43384</c:v>
                </c:pt>
                <c:pt idx="86">
                  <c:v>43386</c:v>
                </c:pt>
                <c:pt idx="87">
                  <c:v>43386</c:v>
                </c:pt>
                <c:pt idx="88">
                  <c:v>43390</c:v>
                </c:pt>
                <c:pt idx="89">
                  <c:v>43390</c:v>
                </c:pt>
                <c:pt idx="90">
                  <c:v>43391</c:v>
                </c:pt>
                <c:pt idx="91">
                  <c:v>43391</c:v>
                </c:pt>
                <c:pt idx="92">
                  <c:v>43392</c:v>
                </c:pt>
                <c:pt idx="93">
                  <c:v>43392</c:v>
                </c:pt>
                <c:pt idx="94">
                  <c:v>43393</c:v>
                </c:pt>
                <c:pt idx="95">
                  <c:v>43393</c:v>
                </c:pt>
                <c:pt idx="96">
                  <c:v>43396</c:v>
                </c:pt>
                <c:pt idx="97">
                  <c:v>43396</c:v>
                </c:pt>
                <c:pt idx="98">
                  <c:v>43399</c:v>
                </c:pt>
                <c:pt idx="99">
                  <c:v>43399</c:v>
                </c:pt>
                <c:pt idx="100">
                  <c:v>43404</c:v>
                </c:pt>
                <c:pt idx="101">
                  <c:v>43404</c:v>
                </c:pt>
                <c:pt idx="102">
                  <c:v>43410</c:v>
                </c:pt>
                <c:pt idx="103">
                  <c:v>43410</c:v>
                </c:pt>
                <c:pt idx="104">
                  <c:v>43421</c:v>
                </c:pt>
                <c:pt idx="105">
                  <c:v>43421</c:v>
                </c:pt>
                <c:pt idx="106">
                  <c:v>43432</c:v>
                </c:pt>
                <c:pt idx="107">
                  <c:v>43432</c:v>
                </c:pt>
                <c:pt idx="108">
                  <c:v>43434</c:v>
                </c:pt>
                <c:pt idx="109">
                  <c:v>43434</c:v>
                </c:pt>
                <c:pt idx="110">
                  <c:v>43448</c:v>
                </c:pt>
                <c:pt idx="111">
                  <c:v>43448</c:v>
                </c:pt>
                <c:pt idx="112">
                  <c:v>43453</c:v>
                </c:pt>
                <c:pt idx="113">
                  <c:v>43453</c:v>
                </c:pt>
                <c:pt idx="114">
                  <c:v>43455</c:v>
                </c:pt>
                <c:pt idx="115">
                  <c:v>43456</c:v>
                </c:pt>
                <c:pt idx="116">
                  <c:v>43459</c:v>
                </c:pt>
                <c:pt idx="117">
                  <c:v>43459</c:v>
                </c:pt>
                <c:pt idx="118">
                  <c:v>43462</c:v>
                </c:pt>
                <c:pt idx="119">
                  <c:v>43462</c:v>
                </c:pt>
                <c:pt idx="120">
                  <c:v>43465</c:v>
                </c:pt>
                <c:pt idx="121">
                  <c:v>43465</c:v>
                </c:pt>
                <c:pt idx="122" formatCode="dd/mm/yy;@">
                  <c:v>43469</c:v>
                </c:pt>
                <c:pt idx="123" formatCode="dd/mm/yy;@">
                  <c:v>43469</c:v>
                </c:pt>
                <c:pt idx="124" formatCode="dd/mm/yy;@">
                  <c:v>43481</c:v>
                </c:pt>
                <c:pt idx="125" formatCode="dd/mm/yy;@">
                  <c:v>43481</c:v>
                </c:pt>
                <c:pt idx="126" formatCode="dd/mm/yy;@">
                  <c:v>43483</c:v>
                </c:pt>
                <c:pt idx="127" formatCode="dd/mm/yy;@">
                  <c:v>43483</c:v>
                </c:pt>
                <c:pt idx="128" formatCode="dd/mm/yy;@">
                  <c:v>43490</c:v>
                </c:pt>
                <c:pt idx="129" formatCode="dd/mm/yy;@">
                  <c:v>43490</c:v>
                </c:pt>
                <c:pt idx="130" formatCode="dd/mm/yy;@">
                  <c:v>43495</c:v>
                </c:pt>
                <c:pt idx="131" formatCode="dd/mm/yy;@">
                  <c:v>43495</c:v>
                </c:pt>
                <c:pt idx="132" formatCode="dd/mm/yy;@">
                  <c:v>43496</c:v>
                </c:pt>
                <c:pt idx="133" formatCode="dd/mm/yy;@">
                  <c:v>43496</c:v>
                </c:pt>
                <c:pt idx="134" formatCode="dd/mm/yy;@">
                  <c:v>43505</c:v>
                </c:pt>
                <c:pt idx="135" formatCode="dd/mm/yy;@">
                  <c:v>43505</c:v>
                </c:pt>
                <c:pt idx="136" formatCode="dd/mm/yy;@">
                  <c:v>43511</c:v>
                </c:pt>
                <c:pt idx="137" formatCode="dd/mm/yy;@">
                  <c:v>43511</c:v>
                </c:pt>
                <c:pt idx="138" formatCode="dd/mm/yy;@">
                  <c:v>43512</c:v>
                </c:pt>
                <c:pt idx="139" formatCode="dd/mm/yy;@">
                  <c:v>43512</c:v>
                </c:pt>
                <c:pt idx="140" formatCode="dd/mm/yy;@">
                  <c:v>43516</c:v>
                </c:pt>
                <c:pt idx="141" formatCode="dd/mm/yy;@">
                  <c:v>43516</c:v>
                </c:pt>
                <c:pt idx="142" formatCode="dd/mm/yy;@">
                  <c:v>43524</c:v>
                </c:pt>
                <c:pt idx="143" formatCode="dd/mm/yy;@">
                  <c:v>43524</c:v>
                </c:pt>
                <c:pt idx="144" formatCode="dd/mm/yy;@">
                  <c:v>43525</c:v>
                </c:pt>
                <c:pt idx="145" formatCode="dd/mm/yy;@">
                  <c:v>43525</c:v>
                </c:pt>
                <c:pt idx="146" formatCode="dd/mm/yy;@">
                  <c:v>43530</c:v>
                </c:pt>
                <c:pt idx="147" formatCode="dd/mm/yy;@">
                  <c:v>43530</c:v>
                </c:pt>
                <c:pt idx="148" formatCode="dd/mm/yy;@">
                  <c:v>43532</c:v>
                </c:pt>
                <c:pt idx="149" formatCode="dd/mm/yy;@">
                  <c:v>43532</c:v>
                </c:pt>
                <c:pt idx="150" formatCode="dd/mm/yy;@">
                  <c:v>43537</c:v>
                </c:pt>
                <c:pt idx="151" formatCode="dd/mm/yy;@">
                  <c:v>43537</c:v>
                </c:pt>
                <c:pt idx="152" formatCode="dd/mm/yy;@">
                  <c:v>43539</c:v>
                </c:pt>
                <c:pt idx="153" formatCode="dd/mm/yy;@">
                  <c:v>43539</c:v>
                </c:pt>
                <c:pt idx="154" formatCode="dd/mm/yy;@">
                  <c:v>43567</c:v>
                </c:pt>
                <c:pt idx="155" formatCode="dd/mm/yy;@">
                  <c:v>43567</c:v>
                </c:pt>
                <c:pt idx="156" formatCode="dd/mm/yy;@">
                  <c:v>43574</c:v>
                </c:pt>
                <c:pt idx="157" formatCode="dd/mm/yy;@">
                  <c:v>43574</c:v>
                </c:pt>
                <c:pt idx="158" formatCode="dd/mm/yy;@">
                  <c:v>43579</c:v>
                </c:pt>
                <c:pt idx="159" formatCode="dd/mm/yy;@">
                  <c:v>43579</c:v>
                </c:pt>
                <c:pt idx="160" formatCode="dd/mm/yy;@">
                  <c:v>43581</c:v>
                </c:pt>
                <c:pt idx="161" formatCode="dd/mm/yy;@">
                  <c:v>43581</c:v>
                </c:pt>
                <c:pt idx="162" formatCode="dd/mm/yy;@">
                  <c:v>43582</c:v>
                </c:pt>
                <c:pt idx="163" formatCode="dd/mm/yy;@">
                  <c:v>43582</c:v>
                </c:pt>
                <c:pt idx="164" formatCode="dd/mm/yy;@">
                  <c:v>43583</c:v>
                </c:pt>
                <c:pt idx="165" formatCode="dd/mm/yy;@">
                  <c:v>43583</c:v>
                </c:pt>
                <c:pt idx="166" formatCode="dd/mm/yy;@">
                  <c:v>43585</c:v>
                </c:pt>
                <c:pt idx="167" formatCode="dd/mm/yy;@">
                  <c:v>43585</c:v>
                </c:pt>
                <c:pt idx="168" formatCode="dd/mm/yy;@">
                  <c:v>43589</c:v>
                </c:pt>
                <c:pt idx="169" formatCode="dd/mm/yy;@">
                  <c:v>43589</c:v>
                </c:pt>
                <c:pt idx="170" formatCode="dd/mm/yy;@">
                  <c:v>43600</c:v>
                </c:pt>
                <c:pt idx="171" formatCode="dd/mm/yy;@">
                  <c:v>43600</c:v>
                </c:pt>
                <c:pt idx="172" formatCode="dd/mm/yy;@">
                  <c:v>43608</c:v>
                </c:pt>
                <c:pt idx="173" formatCode="dd/mm/yy;@">
                  <c:v>43608</c:v>
                </c:pt>
                <c:pt idx="174" formatCode="dd/mm/yy;@">
                  <c:v>43609</c:v>
                </c:pt>
                <c:pt idx="175" formatCode="dd/mm/yy;@">
                  <c:v>43609</c:v>
                </c:pt>
                <c:pt idx="176" formatCode="dd/mm/yy;@">
                  <c:v>43614</c:v>
                </c:pt>
                <c:pt idx="177" formatCode="dd/mm/yy;@">
                  <c:v>43614</c:v>
                </c:pt>
                <c:pt idx="178" formatCode="dd/mm/yy;@">
                  <c:v>43616</c:v>
                </c:pt>
                <c:pt idx="179" formatCode="dd/mm/yy;@">
                  <c:v>43616</c:v>
                </c:pt>
                <c:pt idx="180" formatCode="dd/mm/yy;@">
                  <c:v>43622</c:v>
                </c:pt>
                <c:pt idx="181" formatCode="dd/mm/yy;@">
                  <c:v>43622</c:v>
                </c:pt>
                <c:pt idx="182" formatCode="dd/mm/yy;@">
                  <c:v>43623</c:v>
                </c:pt>
                <c:pt idx="183" formatCode="dd/mm/yy;@">
                  <c:v>43623</c:v>
                </c:pt>
                <c:pt idx="184" formatCode="dd/mm/yy;@">
                  <c:v>43629</c:v>
                </c:pt>
                <c:pt idx="185" formatCode="dd/mm/yy;@">
                  <c:v>43264</c:v>
                </c:pt>
                <c:pt idx="186" formatCode="dd/mm/yy;@">
                  <c:v>43649</c:v>
                </c:pt>
                <c:pt idx="187" formatCode="dd/mm/yy;@">
                  <c:v>43649</c:v>
                </c:pt>
                <c:pt idx="188" formatCode="dd/mm/yy;@">
                  <c:v>43651</c:v>
                </c:pt>
                <c:pt idx="189" formatCode="dd/mm/yy;@">
                  <c:v>43651</c:v>
                </c:pt>
                <c:pt idx="190" formatCode="dd/mm/yy;@">
                  <c:v>43663</c:v>
                </c:pt>
                <c:pt idx="191" formatCode="dd/mm/yy;@">
                  <c:v>43663</c:v>
                </c:pt>
                <c:pt idx="192" formatCode="dd/mm/yy;@">
                  <c:v>43705</c:v>
                </c:pt>
                <c:pt idx="193" formatCode="dd/mm/yy;@">
                  <c:v>43705</c:v>
                </c:pt>
                <c:pt idx="194" formatCode="dd/mm/yy;@">
                  <c:v>43711</c:v>
                </c:pt>
                <c:pt idx="195" formatCode="dd/mm/yy;@">
                  <c:v>43711</c:v>
                </c:pt>
                <c:pt idx="196" formatCode="dd/mm/yy;@">
                  <c:v>43719</c:v>
                </c:pt>
                <c:pt idx="197" formatCode="dd/mm/yy;@">
                  <c:v>43719</c:v>
                </c:pt>
                <c:pt idx="198" formatCode="dd/mm/yy;@">
                  <c:v>43725</c:v>
                </c:pt>
                <c:pt idx="199" formatCode="dd/mm/yy;@">
                  <c:v>43725</c:v>
                </c:pt>
                <c:pt idx="200" formatCode="dd/mm/yy;@">
                  <c:v>43726</c:v>
                </c:pt>
                <c:pt idx="201" formatCode="dd/mm/yy;@">
                  <c:v>43726</c:v>
                </c:pt>
                <c:pt idx="202" formatCode="dd/mm/yy;@">
                  <c:v>43728</c:v>
                </c:pt>
                <c:pt idx="203" formatCode="dd/mm/yy;@">
                  <c:v>43728</c:v>
                </c:pt>
                <c:pt idx="204" formatCode="dd/mm/yy;@">
                  <c:v>43743</c:v>
                </c:pt>
                <c:pt idx="205" formatCode="dd/mm/yy;@">
                  <c:v>43743</c:v>
                </c:pt>
                <c:pt idx="206" formatCode="dd/mm/yy;@">
                  <c:v>43746</c:v>
                </c:pt>
                <c:pt idx="207" formatCode="dd/mm/yy;@">
                  <c:v>43746</c:v>
                </c:pt>
                <c:pt idx="208" formatCode="dd/mm/yy;@">
                  <c:v>43747</c:v>
                </c:pt>
                <c:pt idx="209" formatCode="dd/mm/yy;@">
                  <c:v>43747</c:v>
                </c:pt>
                <c:pt idx="210" formatCode="dd/mm/yy;@">
                  <c:v>43750</c:v>
                </c:pt>
                <c:pt idx="211" formatCode="dd/mm/yy;@">
                  <c:v>43750</c:v>
                </c:pt>
                <c:pt idx="212" formatCode="dd/mm/yy;@">
                  <c:v>43753</c:v>
                </c:pt>
                <c:pt idx="213" formatCode="dd/mm/yy;@">
                  <c:v>43753</c:v>
                </c:pt>
                <c:pt idx="214" formatCode="dd/mm/yy;@">
                  <c:v>43756</c:v>
                </c:pt>
                <c:pt idx="215" formatCode="dd/mm/yy;@">
                  <c:v>43756</c:v>
                </c:pt>
                <c:pt idx="216" formatCode="dd/mm/yy;@">
                  <c:v>43760</c:v>
                </c:pt>
                <c:pt idx="217" formatCode="dd/mm/yy;@">
                  <c:v>43760</c:v>
                </c:pt>
                <c:pt idx="218" formatCode="dd/mm/yy;@">
                  <c:v>43768</c:v>
                </c:pt>
                <c:pt idx="219" formatCode="dd/mm/yy;@">
                  <c:v>43768</c:v>
                </c:pt>
                <c:pt idx="220" formatCode="dd/mm/yy;@">
                  <c:v>43770</c:v>
                </c:pt>
                <c:pt idx="221" formatCode="dd/mm/yy;@">
                  <c:v>43770</c:v>
                </c:pt>
                <c:pt idx="222" formatCode="dd/mm/yy;@">
                  <c:v>43771</c:v>
                </c:pt>
                <c:pt idx="223" formatCode="dd/mm/yy;@">
                  <c:v>43771</c:v>
                </c:pt>
                <c:pt idx="224" formatCode="dd/mm/yy;@">
                  <c:v>43771</c:v>
                </c:pt>
                <c:pt idx="225" formatCode="dd/mm/yy;@">
                  <c:v>43773</c:v>
                </c:pt>
                <c:pt idx="226" formatCode="dd/mm/yy;@">
                  <c:v>43773</c:v>
                </c:pt>
                <c:pt idx="227" formatCode="dd/mm/yy;@">
                  <c:v>43785</c:v>
                </c:pt>
                <c:pt idx="228" formatCode="dd/mm/yy;@">
                  <c:v>43785</c:v>
                </c:pt>
                <c:pt idx="229" formatCode="dd/mm/yy;@">
                  <c:v>43787</c:v>
                </c:pt>
                <c:pt idx="230" formatCode="dd/mm/yy;@">
                  <c:v>43787</c:v>
                </c:pt>
                <c:pt idx="231" formatCode="dd/mm/yy;@">
                  <c:v>43789</c:v>
                </c:pt>
                <c:pt idx="232" formatCode="dd/mm/yy;@">
                  <c:v>43789</c:v>
                </c:pt>
                <c:pt idx="233" formatCode="dd/mm/yy;@">
                  <c:v>43794</c:v>
                </c:pt>
                <c:pt idx="234" formatCode="dd/mm/yy;@">
                  <c:v>43794</c:v>
                </c:pt>
                <c:pt idx="235" formatCode="dd/mm/yy;@">
                  <c:v>43795</c:v>
                </c:pt>
                <c:pt idx="236" formatCode="dd/mm/yy;@">
                  <c:v>43795</c:v>
                </c:pt>
                <c:pt idx="237" formatCode="dd/mm/yy;@">
                  <c:v>43798</c:v>
                </c:pt>
                <c:pt idx="238" formatCode="dd/mm/yy;@">
                  <c:v>43798</c:v>
                </c:pt>
                <c:pt idx="239" formatCode="dd/mm/yy;@">
                  <c:v>43802</c:v>
                </c:pt>
                <c:pt idx="240" formatCode="dd/mm/yy;@">
                  <c:v>43802</c:v>
                </c:pt>
                <c:pt idx="241" formatCode="dd/mm/yy;@">
                  <c:v>43805</c:v>
                </c:pt>
                <c:pt idx="242" formatCode="dd/mm/yy;@">
                  <c:v>43805</c:v>
                </c:pt>
                <c:pt idx="243" formatCode="dd/mm/yy;@">
                  <c:v>43806</c:v>
                </c:pt>
                <c:pt idx="244" formatCode="dd/mm/yy;@">
                  <c:v>43806</c:v>
                </c:pt>
                <c:pt idx="245" formatCode="dd/mm/yy;@">
                  <c:v>43808</c:v>
                </c:pt>
                <c:pt idx="246" formatCode="dd/mm/yy;@">
                  <c:v>43808</c:v>
                </c:pt>
                <c:pt idx="247" formatCode="dd/mm/yy;@">
                  <c:v>43815</c:v>
                </c:pt>
                <c:pt idx="248" formatCode="dd/mm/yy;@">
                  <c:v>43815</c:v>
                </c:pt>
                <c:pt idx="249" formatCode="dd/mm/yy;@">
                  <c:v>43817</c:v>
                </c:pt>
                <c:pt idx="250" formatCode="dd/mm/yy;@">
                  <c:v>43817</c:v>
                </c:pt>
                <c:pt idx="251" formatCode="dd/mm/yy;@">
                  <c:v>43818</c:v>
                </c:pt>
                <c:pt idx="252" formatCode="dd/mm/yy;@">
                  <c:v>43818</c:v>
                </c:pt>
                <c:pt idx="253" formatCode="dd/mm/yy;@">
                  <c:v>43819</c:v>
                </c:pt>
                <c:pt idx="254" formatCode="dd/mm/yy;@">
                  <c:v>43819</c:v>
                </c:pt>
                <c:pt idx="255" formatCode="dd/mm/yy;@">
                  <c:v>43820</c:v>
                </c:pt>
                <c:pt idx="256" formatCode="dd/mm/yy;@">
                  <c:v>43820</c:v>
                </c:pt>
              </c:numCache>
            </c:numRef>
          </c:cat>
          <c:val>
            <c:numRef>
              <c:f>'NG-LAFN-05 (29051)'!$P$3:$P$259</c:f>
              <c:numCache>
                <c:formatCode>General</c:formatCode>
                <c:ptCount val="257"/>
                <c:pt idx="0">
                  <c:v>2816</c:v>
                </c:pt>
                <c:pt idx="1">
                  <c:v>2816</c:v>
                </c:pt>
                <c:pt idx="2">
                  <c:v>2816</c:v>
                </c:pt>
                <c:pt idx="3">
                  <c:v>2816</c:v>
                </c:pt>
                <c:pt idx="4">
                  <c:v>2816</c:v>
                </c:pt>
                <c:pt idx="5">
                  <c:v>2816</c:v>
                </c:pt>
                <c:pt idx="6">
                  <c:v>2816</c:v>
                </c:pt>
                <c:pt idx="7">
                  <c:v>2816</c:v>
                </c:pt>
                <c:pt idx="8">
                  <c:v>2816</c:v>
                </c:pt>
                <c:pt idx="9">
                  <c:v>2816</c:v>
                </c:pt>
                <c:pt idx="10">
                  <c:v>2816</c:v>
                </c:pt>
                <c:pt idx="11">
                  <c:v>2816</c:v>
                </c:pt>
                <c:pt idx="12">
                  <c:v>2816</c:v>
                </c:pt>
                <c:pt idx="13">
                  <c:v>2816</c:v>
                </c:pt>
                <c:pt idx="14">
                  <c:v>2816</c:v>
                </c:pt>
                <c:pt idx="15">
                  <c:v>2816</c:v>
                </c:pt>
                <c:pt idx="16">
                  <c:v>2816</c:v>
                </c:pt>
                <c:pt idx="17">
                  <c:v>2816</c:v>
                </c:pt>
                <c:pt idx="18">
                  <c:v>2816</c:v>
                </c:pt>
                <c:pt idx="19">
                  <c:v>2816</c:v>
                </c:pt>
                <c:pt idx="20">
                  <c:v>2816</c:v>
                </c:pt>
                <c:pt idx="21">
                  <c:v>2816</c:v>
                </c:pt>
                <c:pt idx="22">
                  <c:v>2816</c:v>
                </c:pt>
                <c:pt idx="23">
                  <c:v>2816</c:v>
                </c:pt>
                <c:pt idx="24">
                  <c:v>2816</c:v>
                </c:pt>
                <c:pt idx="25">
                  <c:v>2816</c:v>
                </c:pt>
                <c:pt idx="26">
                  <c:v>2816</c:v>
                </c:pt>
                <c:pt idx="27">
                  <c:v>2816</c:v>
                </c:pt>
                <c:pt idx="28">
                  <c:v>2816</c:v>
                </c:pt>
                <c:pt idx="29">
                  <c:v>2816</c:v>
                </c:pt>
                <c:pt idx="30">
                  <c:v>2816</c:v>
                </c:pt>
                <c:pt idx="31">
                  <c:v>2816</c:v>
                </c:pt>
                <c:pt idx="32">
                  <c:v>2816</c:v>
                </c:pt>
                <c:pt idx="33">
                  <c:v>2816</c:v>
                </c:pt>
                <c:pt idx="34">
                  <c:v>2816</c:v>
                </c:pt>
                <c:pt idx="35">
                  <c:v>2816</c:v>
                </c:pt>
                <c:pt idx="36">
                  <c:v>2816</c:v>
                </c:pt>
                <c:pt idx="37">
                  <c:v>2816</c:v>
                </c:pt>
                <c:pt idx="38">
                  <c:v>2816</c:v>
                </c:pt>
                <c:pt idx="39">
                  <c:v>2816</c:v>
                </c:pt>
                <c:pt idx="40">
                  <c:v>2816</c:v>
                </c:pt>
                <c:pt idx="41">
                  <c:v>2816</c:v>
                </c:pt>
                <c:pt idx="42">
                  <c:v>2816</c:v>
                </c:pt>
                <c:pt idx="43">
                  <c:v>2816</c:v>
                </c:pt>
                <c:pt idx="44">
                  <c:v>2816</c:v>
                </c:pt>
                <c:pt idx="45">
                  <c:v>2816</c:v>
                </c:pt>
                <c:pt idx="46">
                  <c:v>2816</c:v>
                </c:pt>
                <c:pt idx="47">
                  <c:v>2816</c:v>
                </c:pt>
                <c:pt idx="48">
                  <c:v>2816</c:v>
                </c:pt>
                <c:pt idx="49">
                  <c:v>2816</c:v>
                </c:pt>
                <c:pt idx="50">
                  <c:v>2816</c:v>
                </c:pt>
                <c:pt idx="51">
                  <c:v>2816</c:v>
                </c:pt>
                <c:pt idx="52">
                  <c:v>2816</c:v>
                </c:pt>
                <c:pt idx="53">
                  <c:v>2816</c:v>
                </c:pt>
                <c:pt idx="54">
                  <c:v>2816</c:v>
                </c:pt>
                <c:pt idx="55">
                  <c:v>2816</c:v>
                </c:pt>
                <c:pt idx="56">
                  <c:v>2816</c:v>
                </c:pt>
                <c:pt idx="57">
                  <c:v>2816</c:v>
                </c:pt>
                <c:pt idx="58">
                  <c:v>2816</c:v>
                </c:pt>
                <c:pt idx="59">
                  <c:v>2816</c:v>
                </c:pt>
                <c:pt idx="60">
                  <c:v>2816</c:v>
                </c:pt>
                <c:pt idx="61">
                  <c:v>2816</c:v>
                </c:pt>
                <c:pt idx="62">
                  <c:v>2816</c:v>
                </c:pt>
                <c:pt idx="63">
                  <c:v>2816</c:v>
                </c:pt>
                <c:pt idx="64">
                  <c:v>2816</c:v>
                </c:pt>
                <c:pt idx="65">
                  <c:v>2816</c:v>
                </c:pt>
                <c:pt idx="66">
                  <c:v>2816</c:v>
                </c:pt>
                <c:pt idx="67">
                  <c:v>2816</c:v>
                </c:pt>
                <c:pt idx="68">
                  <c:v>2816</c:v>
                </c:pt>
                <c:pt idx="69">
                  <c:v>2816</c:v>
                </c:pt>
                <c:pt idx="70">
                  <c:v>2816</c:v>
                </c:pt>
                <c:pt idx="71">
                  <c:v>2816</c:v>
                </c:pt>
                <c:pt idx="72">
                  <c:v>2816</c:v>
                </c:pt>
                <c:pt idx="73">
                  <c:v>2816</c:v>
                </c:pt>
                <c:pt idx="74">
                  <c:v>2816</c:v>
                </c:pt>
                <c:pt idx="75">
                  <c:v>2816</c:v>
                </c:pt>
                <c:pt idx="76">
                  <c:v>2816</c:v>
                </c:pt>
                <c:pt idx="77">
                  <c:v>2816</c:v>
                </c:pt>
                <c:pt idx="78">
                  <c:v>2816</c:v>
                </c:pt>
                <c:pt idx="79">
                  <c:v>2816</c:v>
                </c:pt>
                <c:pt idx="80">
                  <c:v>2816</c:v>
                </c:pt>
                <c:pt idx="81">
                  <c:v>2816</c:v>
                </c:pt>
                <c:pt idx="82">
                  <c:v>2816</c:v>
                </c:pt>
                <c:pt idx="83">
                  <c:v>2816</c:v>
                </c:pt>
                <c:pt idx="84">
                  <c:v>2816</c:v>
                </c:pt>
                <c:pt idx="85">
                  <c:v>2816</c:v>
                </c:pt>
                <c:pt idx="86">
                  <c:v>2816</c:v>
                </c:pt>
                <c:pt idx="87">
                  <c:v>2816</c:v>
                </c:pt>
                <c:pt idx="88">
                  <c:v>2816</c:v>
                </c:pt>
                <c:pt idx="89">
                  <c:v>2816</c:v>
                </c:pt>
                <c:pt idx="90">
                  <c:v>2816</c:v>
                </c:pt>
                <c:pt idx="91">
                  <c:v>2816</c:v>
                </c:pt>
                <c:pt idx="92">
                  <c:v>2816</c:v>
                </c:pt>
                <c:pt idx="93">
                  <c:v>2816</c:v>
                </c:pt>
                <c:pt idx="94">
                  <c:v>2816</c:v>
                </c:pt>
                <c:pt idx="95">
                  <c:v>2816</c:v>
                </c:pt>
                <c:pt idx="96">
                  <c:v>2816</c:v>
                </c:pt>
                <c:pt idx="97">
                  <c:v>2816</c:v>
                </c:pt>
                <c:pt idx="98">
                  <c:v>2816</c:v>
                </c:pt>
                <c:pt idx="99">
                  <c:v>2816</c:v>
                </c:pt>
                <c:pt idx="100">
                  <c:v>2816</c:v>
                </c:pt>
                <c:pt idx="101">
                  <c:v>2816</c:v>
                </c:pt>
                <c:pt idx="102">
                  <c:v>2816</c:v>
                </c:pt>
                <c:pt idx="103">
                  <c:v>2816</c:v>
                </c:pt>
                <c:pt idx="104">
                  <c:v>2816</c:v>
                </c:pt>
                <c:pt idx="105">
                  <c:v>2816</c:v>
                </c:pt>
                <c:pt idx="106">
                  <c:v>2816</c:v>
                </c:pt>
                <c:pt idx="107">
                  <c:v>2816</c:v>
                </c:pt>
                <c:pt idx="108">
                  <c:v>2816</c:v>
                </c:pt>
                <c:pt idx="109">
                  <c:v>2816</c:v>
                </c:pt>
                <c:pt idx="110">
                  <c:v>2816</c:v>
                </c:pt>
                <c:pt idx="111">
                  <c:v>2816</c:v>
                </c:pt>
                <c:pt idx="112">
                  <c:v>2816</c:v>
                </c:pt>
                <c:pt idx="113">
                  <c:v>2816</c:v>
                </c:pt>
                <c:pt idx="114">
                  <c:v>2816</c:v>
                </c:pt>
                <c:pt idx="115">
                  <c:v>2816</c:v>
                </c:pt>
                <c:pt idx="116">
                  <c:v>2816</c:v>
                </c:pt>
                <c:pt idx="117">
                  <c:v>2816</c:v>
                </c:pt>
                <c:pt idx="118">
                  <c:v>2816</c:v>
                </c:pt>
                <c:pt idx="119">
                  <c:v>2816</c:v>
                </c:pt>
                <c:pt idx="120">
                  <c:v>2816</c:v>
                </c:pt>
                <c:pt idx="121">
                  <c:v>2816</c:v>
                </c:pt>
                <c:pt idx="122">
                  <c:v>2816</c:v>
                </c:pt>
                <c:pt idx="123">
                  <c:v>2816</c:v>
                </c:pt>
                <c:pt idx="124">
                  <c:v>2816</c:v>
                </c:pt>
                <c:pt idx="125">
                  <c:v>2816</c:v>
                </c:pt>
                <c:pt idx="126">
                  <c:v>2816</c:v>
                </c:pt>
                <c:pt idx="127">
                  <c:v>2816</c:v>
                </c:pt>
                <c:pt idx="128">
                  <c:v>2816</c:v>
                </c:pt>
                <c:pt idx="129">
                  <c:v>2816</c:v>
                </c:pt>
                <c:pt idx="130">
                  <c:v>2816</c:v>
                </c:pt>
                <c:pt idx="131">
                  <c:v>2816</c:v>
                </c:pt>
                <c:pt idx="132">
                  <c:v>2816</c:v>
                </c:pt>
                <c:pt idx="133">
                  <c:v>2816</c:v>
                </c:pt>
                <c:pt idx="134">
                  <c:v>2816</c:v>
                </c:pt>
                <c:pt idx="135">
                  <c:v>2816</c:v>
                </c:pt>
                <c:pt idx="136">
                  <c:v>2816</c:v>
                </c:pt>
                <c:pt idx="137">
                  <c:v>2816</c:v>
                </c:pt>
                <c:pt idx="138">
                  <c:v>2816</c:v>
                </c:pt>
                <c:pt idx="139">
                  <c:v>2816</c:v>
                </c:pt>
                <c:pt idx="140">
                  <c:v>2816</c:v>
                </c:pt>
                <c:pt idx="141">
                  <c:v>2816</c:v>
                </c:pt>
                <c:pt idx="142">
                  <c:v>2816</c:v>
                </c:pt>
                <c:pt idx="143">
                  <c:v>2816</c:v>
                </c:pt>
                <c:pt idx="144">
                  <c:v>2816</c:v>
                </c:pt>
                <c:pt idx="145">
                  <c:v>2816</c:v>
                </c:pt>
                <c:pt idx="146">
                  <c:v>2816</c:v>
                </c:pt>
                <c:pt idx="147">
                  <c:v>2816</c:v>
                </c:pt>
                <c:pt idx="148">
                  <c:v>2816</c:v>
                </c:pt>
                <c:pt idx="149">
                  <c:v>2816</c:v>
                </c:pt>
                <c:pt idx="150">
                  <c:v>2816</c:v>
                </c:pt>
                <c:pt idx="151">
                  <c:v>2816</c:v>
                </c:pt>
                <c:pt idx="152">
                  <c:v>2816</c:v>
                </c:pt>
                <c:pt idx="153">
                  <c:v>2816</c:v>
                </c:pt>
                <c:pt idx="154">
                  <c:v>2816</c:v>
                </c:pt>
                <c:pt idx="155">
                  <c:v>2816</c:v>
                </c:pt>
                <c:pt idx="156">
                  <c:v>2816</c:v>
                </c:pt>
                <c:pt idx="157">
                  <c:v>2816</c:v>
                </c:pt>
                <c:pt idx="158">
                  <c:v>2816</c:v>
                </c:pt>
                <c:pt idx="159">
                  <c:v>2816</c:v>
                </c:pt>
                <c:pt idx="160">
                  <c:v>2816</c:v>
                </c:pt>
                <c:pt idx="161">
                  <c:v>2816</c:v>
                </c:pt>
                <c:pt idx="162">
                  <c:v>2816</c:v>
                </c:pt>
                <c:pt idx="163">
                  <c:v>2816</c:v>
                </c:pt>
                <c:pt idx="164">
                  <c:v>2816</c:v>
                </c:pt>
                <c:pt idx="165">
                  <c:v>2816</c:v>
                </c:pt>
                <c:pt idx="166">
                  <c:v>2816</c:v>
                </c:pt>
                <c:pt idx="167">
                  <c:v>2816</c:v>
                </c:pt>
                <c:pt idx="168">
                  <c:v>2816</c:v>
                </c:pt>
                <c:pt idx="169">
                  <c:v>2816</c:v>
                </c:pt>
                <c:pt idx="170">
                  <c:v>2816</c:v>
                </c:pt>
                <c:pt idx="171">
                  <c:v>2816</c:v>
                </c:pt>
                <c:pt idx="172">
                  <c:v>2816</c:v>
                </c:pt>
                <c:pt idx="173">
                  <c:v>2816</c:v>
                </c:pt>
                <c:pt idx="174">
                  <c:v>2816</c:v>
                </c:pt>
                <c:pt idx="175">
                  <c:v>2816</c:v>
                </c:pt>
                <c:pt idx="176">
                  <c:v>2816</c:v>
                </c:pt>
                <c:pt idx="177">
                  <c:v>2816</c:v>
                </c:pt>
                <c:pt idx="178">
                  <c:v>2816</c:v>
                </c:pt>
                <c:pt idx="179">
                  <c:v>2816</c:v>
                </c:pt>
                <c:pt idx="180">
                  <c:v>2816</c:v>
                </c:pt>
                <c:pt idx="181">
                  <c:v>2816</c:v>
                </c:pt>
                <c:pt idx="182">
                  <c:v>2816</c:v>
                </c:pt>
                <c:pt idx="183">
                  <c:v>2816</c:v>
                </c:pt>
                <c:pt idx="184">
                  <c:v>2816</c:v>
                </c:pt>
                <c:pt idx="185">
                  <c:v>2816</c:v>
                </c:pt>
                <c:pt idx="186">
                  <c:v>2816</c:v>
                </c:pt>
                <c:pt idx="187">
                  <c:v>2816</c:v>
                </c:pt>
                <c:pt idx="188">
                  <c:v>2816</c:v>
                </c:pt>
                <c:pt idx="189">
                  <c:v>2816</c:v>
                </c:pt>
                <c:pt idx="190">
                  <c:v>2816</c:v>
                </c:pt>
                <c:pt idx="191">
                  <c:v>2816</c:v>
                </c:pt>
                <c:pt idx="192">
                  <c:v>2816</c:v>
                </c:pt>
                <c:pt idx="193">
                  <c:v>2816</c:v>
                </c:pt>
                <c:pt idx="194">
                  <c:v>2816</c:v>
                </c:pt>
                <c:pt idx="195">
                  <c:v>2816</c:v>
                </c:pt>
                <c:pt idx="196">
                  <c:v>2816</c:v>
                </c:pt>
                <c:pt idx="197">
                  <c:v>2816</c:v>
                </c:pt>
                <c:pt idx="198">
                  <c:v>2816</c:v>
                </c:pt>
                <c:pt idx="199">
                  <c:v>2816</c:v>
                </c:pt>
                <c:pt idx="200">
                  <c:v>2816</c:v>
                </c:pt>
                <c:pt idx="201">
                  <c:v>2816</c:v>
                </c:pt>
                <c:pt idx="202">
                  <c:v>2816</c:v>
                </c:pt>
                <c:pt idx="203">
                  <c:v>2816</c:v>
                </c:pt>
                <c:pt idx="204">
                  <c:v>2816</c:v>
                </c:pt>
                <c:pt idx="205">
                  <c:v>2816</c:v>
                </c:pt>
                <c:pt idx="206">
                  <c:v>2816</c:v>
                </c:pt>
                <c:pt idx="207">
                  <c:v>2816</c:v>
                </c:pt>
                <c:pt idx="208">
                  <c:v>2816</c:v>
                </c:pt>
                <c:pt idx="209">
                  <c:v>2816</c:v>
                </c:pt>
                <c:pt idx="210">
                  <c:v>2816</c:v>
                </c:pt>
                <c:pt idx="211">
                  <c:v>2816</c:v>
                </c:pt>
                <c:pt idx="212">
                  <c:v>2816</c:v>
                </c:pt>
                <c:pt idx="213">
                  <c:v>2816</c:v>
                </c:pt>
                <c:pt idx="214">
                  <c:v>2816</c:v>
                </c:pt>
                <c:pt idx="215">
                  <c:v>2816</c:v>
                </c:pt>
                <c:pt idx="216">
                  <c:v>2816</c:v>
                </c:pt>
                <c:pt idx="217">
                  <c:v>2816</c:v>
                </c:pt>
                <c:pt idx="218">
                  <c:v>2816</c:v>
                </c:pt>
                <c:pt idx="219">
                  <c:v>2816</c:v>
                </c:pt>
                <c:pt idx="220">
                  <c:v>2816</c:v>
                </c:pt>
                <c:pt idx="221">
                  <c:v>2816</c:v>
                </c:pt>
                <c:pt idx="222">
                  <c:v>2816</c:v>
                </c:pt>
                <c:pt idx="223">
                  <c:v>2816</c:v>
                </c:pt>
                <c:pt idx="224">
                  <c:v>2816</c:v>
                </c:pt>
                <c:pt idx="225">
                  <c:v>2816</c:v>
                </c:pt>
                <c:pt idx="226">
                  <c:v>2816</c:v>
                </c:pt>
                <c:pt idx="227">
                  <c:v>2816</c:v>
                </c:pt>
                <c:pt idx="228">
                  <c:v>2816</c:v>
                </c:pt>
                <c:pt idx="229">
                  <c:v>2816</c:v>
                </c:pt>
                <c:pt idx="230">
                  <c:v>2816</c:v>
                </c:pt>
                <c:pt idx="231">
                  <c:v>2816</c:v>
                </c:pt>
                <c:pt idx="232">
                  <c:v>2816</c:v>
                </c:pt>
                <c:pt idx="233">
                  <c:v>2816</c:v>
                </c:pt>
                <c:pt idx="234">
                  <c:v>2816</c:v>
                </c:pt>
                <c:pt idx="235">
                  <c:v>2816</c:v>
                </c:pt>
                <c:pt idx="236">
                  <c:v>2816</c:v>
                </c:pt>
                <c:pt idx="237">
                  <c:v>2816</c:v>
                </c:pt>
                <c:pt idx="238">
                  <c:v>2816</c:v>
                </c:pt>
                <c:pt idx="239">
                  <c:v>2816</c:v>
                </c:pt>
                <c:pt idx="240">
                  <c:v>2816</c:v>
                </c:pt>
                <c:pt idx="241">
                  <c:v>2816</c:v>
                </c:pt>
                <c:pt idx="242">
                  <c:v>2816</c:v>
                </c:pt>
                <c:pt idx="243">
                  <c:v>2816</c:v>
                </c:pt>
                <c:pt idx="244">
                  <c:v>2816</c:v>
                </c:pt>
                <c:pt idx="245">
                  <c:v>2816</c:v>
                </c:pt>
                <c:pt idx="246">
                  <c:v>2816</c:v>
                </c:pt>
                <c:pt idx="247">
                  <c:v>2816</c:v>
                </c:pt>
                <c:pt idx="248">
                  <c:v>2816</c:v>
                </c:pt>
                <c:pt idx="249">
                  <c:v>2816</c:v>
                </c:pt>
                <c:pt idx="250">
                  <c:v>2816</c:v>
                </c:pt>
                <c:pt idx="251">
                  <c:v>2816</c:v>
                </c:pt>
                <c:pt idx="252">
                  <c:v>2816</c:v>
                </c:pt>
                <c:pt idx="253">
                  <c:v>2816</c:v>
                </c:pt>
                <c:pt idx="254">
                  <c:v>2816</c:v>
                </c:pt>
                <c:pt idx="255">
                  <c:v>2816</c:v>
                </c:pt>
                <c:pt idx="256">
                  <c:v>2816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'NG-LAFN-05 (29051)'!$J$2</c:f>
              <c:strCache>
                <c:ptCount val="1"/>
                <c:pt idx="0">
                  <c:v>NG-LAFN-05_1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'NG-LAFN-05 (29051)'!$I$3:$I$259</c:f>
              <c:numCache>
                <c:formatCode>m/d/yyyy</c:formatCode>
                <c:ptCount val="257"/>
                <c:pt idx="0">
                  <c:v>43110</c:v>
                </c:pt>
                <c:pt idx="1">
                  <c:v>43110</c:v>
                </c:pt>
                <c:pt idx="2">
                  <c:v>43112</c:v>
                </c:pt>
                <c:pt idx="3">
                  <c:v>43112</c:v>
                </c:pt>
                <c:pt idx="4">
                  <c:v>43117</c:v>
                </c:pt>
                <c:pt idx="5">
                  <c:v>43117</c:v>
                </c:pt>
                <c:pt idx="6">
                  <c:v>43119</c:v>
                </c:pt>
                <c:pt idx="7">
                  <c:v>43119</c:v>
                </c:pt>
                <c:pt idx="8">
                  <c:v>43120</c:v>
                </c:pt>
                <c:pt idx="9">
                  <c:v>43120</c:v>
                </c:pt>
                <c:pt idx="10">
                  <c:v>43122</c:v>
                </c:pt>
                <c:pt idx="11">
                  <c:v>43122</c:v>
                </c:pt>
                <c:pt idx="12">
                  <c:v>43126</c:v>
                </c:pt>
                <c:pt idx="13">
                  <c:v>43126</c:v>
                </c:pt>
                <c:pt idx="14">
                  <c:v>43130</c:v>
                </c:pt>
                <c:pt idx="15">
                  <c:v>43130</c:v>
                </c:pt>
                <c:pt idx="16">
                  <c:v>43131</c:v>
                </c:pt>
                <c:pt idx="17">
                  <c:v>43131</c:v>
                </c:pt>
                <c:pt idx="18">
                  <c:v>43140</c:v>
                </c:pt>
                <c:pt idx="19">
                  <c:v>43140</c:v>
                </c:pt>
                <c:pt idx="20">
                  <c:v>43156</c:v>
                </c:pt>
                <c:pt idx="21">
                  <c:v>43156</c:v>
                </c:pt>
                <c:pt idx="22">
                  <c:v>43157</c:v>
                </c:pt>
                <c:pt idx="23">
                  <c:v>43157</c:v>
                </c:pt>
                <c:pt idx="24">
                  <c:v>43159</c:v>
                </c:pt>
                <c:pt idx="25">
                  <c:v>43159</c:v>
                </c:pt>
                <c:pt idx="26">
                  <c:v>43167</c:v>
                </c:pt>
                <c:pt idx="27">
                  <c:v>43167</c:v>
                </c:pt>
                <c:pt idx="28">
                  <c:v>43172</c:v>
                </c:pt>
                <c:pt idx="29">
                  <c:v>43172</c:v>
                </c:pt>
                <c:pt idx="30">
                  <c:v>43175</c:v>
                </c:pt>
                <c:pt idx="31">
                  <c:v>43175</c:v>
                </c:pt>
                <c:pt idx="32">
                  <c:v>43180</c:v>
                </c:pt>
                <c:pt idx="33">
                  <c:v>43180</c:v>
                </c:pt>
                <c:pt idx="34">
                  <c:v>43182</c:v>
                </c:pt>
                <c:pt idx="35">
                  <c:v>43182</c:v>
                </c:pt>
                <c:pt idx="36">
                  <c:v>43187</c:v>
                </c:pt>
                <c:pt idx="37">
                  <c:v>43187</c:v>
                </c:pt>
                <c:pt idx="38">
                  <c:v>43194</c:v>
                </c:pt>
                <c:pt idx="39">
                  <c:v>43194</c:v>
                </c:pt>
                <c:pt idx="40">
                  <c:v>43200</c:v>
                </c:pt>
                <c:pt idx="41">
                  <c:v>43200</c:v>
                </c:pt>
                <c:pt idx="42">
                  <c:v>43201</c:v>
                </c:pt>
                <c:pt idx="43">
                  <c:v>43201</c:v>
                </c:pt>
                <c:pt idx="44">
                  <c:v>43208</c:v>
                </c:pt>
                <c:pt idx="45">
                  <c:v>43208</c:v>
                </c:pt>
                <c:pt idx="46">
                  <c:v>43224</c:v>
                </c:pt>
                <c:pt idx="47">
                  <c:v>43224</c:v>
                </c:pt>
                <c:pt idx="48">
                  <c:v>43252</c:v>
                </c:pt>
                <c:pt idx="49">
                  <c:v>43252</c:v>
                </c:pt>
                <c:pt idx="50">
                  <c:v>43257</c:v>
                </c:pt>
                <c:pt idx="51">
                  <c:v>43257</c:v>
                </c:pt>
                <c:pt idx="52">
                  <c:v>43259</c:v>
                </c:pt>
                <c:pt idx="53">
                  <c:v>43259</c:v>
                </c:pt>
                <c:pt idx="54">
                  <c:v>43260</c:v>
                </c:pt>
                <c:pt idx="55">
                  <c:v>43260</c:v>
                </c:pt>
                <c:pt idx="56">
                  <c:v>43267</c:v>
                </c:pt>
                <c:pt idx="57">
                  <c:v>43267</c:v>
                </c:pt>
                <c:pt idx="58">
                  <c:v>43272</c:v>
                </c:pt>
                <c:pt idx="59">
                  <c:v>43272</c:v>
                </c:pt>
                <c:pt idx="60">
                  <c:v>43284</c:v>
                </c:pt>
                <c:pt idx="61">
                  <c:v>43284</c:v>
                </c:pt>
                <c:pt idx="62">
                  <c:v>43285</c:v>
                </c:pt>
                <c:pt idx="63">
                  <c:v>43285</c:v>
                </c:pt>
                <c:pt idx="64">
                  <c:v>43286</c:v>
                </c:pt>
                <c:pt idx="65">
                  <c:v>43286</c:v>
                </c:pt>
                <c:pt idx="66">
                  <c:v>43291</c:v>
                </c:pt>
                <c:pt idx="67">
                  <c:v>43291</c:v>
                </c:pt>
                <c:pt idx="68">
                  <c:v>43298</c:v>
                </c:pt>
                <c:pt idx="69">
                  <c:v>43298</c:v>
                </c:pt>
                <c:pt idx="70">
                  <c:v>43305</c:v>
                </c:pt>
                <c:pt idx="71">
                  <c:v>43305</c:v>
                </c:pt>
                <c:pt idx="72">
                  <c:v>43320</c:v>
                </c:pt>
                <c:pt idx="73">
                  <c:v>43320</c:v>
                </c:pt>
                <c:pt idx="74">
                  <c:v>43325</c:v>
                </c:pt>
                <c:pt idx="75">
                  <c:v>43325</c:v>
                </c:pt>
                <c:pt idx="76">
                  <c:v>43327</c:v>
                </c:pt>
                <c:pt idx="77">
                  <c:v>43327</c:v>
                </c:pt>
                <c:pt idx="78">
                  <c:v>43328</c:v>
                </c:pt>
                <c:pt idx="79">
                  <c:v>43328</c:v>
                </c:pt>
                <c:pt idx="80">
                  <c:v>43329</c:v>
                </c:pt>
                <c:pt idx="81">
                  <c:v>43329</c:v>
                </c:pt>
                <c:pt idx="82">
                  <c:v>43382</c:v>
                </c:pt>
                <c:pt idx="83">
                  <c:v>43382</c:v>
                </c:pt>
                <c:pt idx="84">
                  <c:v>43384</c:v>
                </c:pt>
                <c:pt idx="85">
                  <c:v>43384</c:v>
                </c:pt>
                <c:pt idx="86">
                  <c:v>43386</c:v>
                </c:pt>
                <c:pt idx="87">
                  <c:v>43386</c:v>
                </c:pt>
                <c:pt idx="88">
                  <c:v>43390</c:v>
                </c:pt>
                <c:pt idx="89">
                  <c:v>43390</c:v>
                </c:pt>
                <c:pt idx="90">
                  <c:v>43391</c:v>
                </c:pt>
                <c:pt idx="91">
                  <c:v>43391</c:v>
                </c:pt>
                <c:pt idx="92">
                  <c:v>43392</c:v>
                </c:pt>
                <c:pt idx="93">
                  <c:v>43392</c:v>
                </c:pt>
                <c:pt idx="94">
                  <c:v>43393</c:v>
                </c:pt>
                <c:pt idx="95">
                  <c:v>43393</c:v>
                </c:pt>
                <c:pt idx="96">
                  <c:v>43396</c:v>
                </c:pt>
                <c:pt idx="97">
                  <c:v>43396</c:v>
                </c:pt>
                <c:pt idx="98">
                  <c:v>43399</c:v>
                </c:pt>
                <c:pt idx="99">
                  <c:v>43399</c:v>
                </c:pt>
                <c:pt idx="100">
                  <c:v>43404</c:v>
                </c:pt>
                <c:pt idx="101">
                  <c:v>43404</c:v>
                </c:pt>
                <c:pt idx="102">
                  <c:v>43410</c:v>
                </c:pt>
                <c:pt idx="103">
                  <c:v>43410</c:v>
                </c:pt>
                <c:pt idx="104">
                  <c:v>43421</c:v>
                </c:pt>
                <c:pt idx="105">
                  <c:v>43421</c:v>
                </c:pt>
                <c:pt idx="106">
                  <c:v>43432</c:v>
                </c:pt>
                <c:pt idx="107">
                  <c:v>43432</c:v>
                </c:pt>
                <c:pt idx="108">
                  <c:v>43434</c:v>
                </c:pt>
                <c:pt idx="109">
                  <c:v>43434</c:v>
                </c:pt>
                <c:pt idx="110">
                  <c:v>43448</c:v>
                </c:pt>
                <c:pt idx="111">
                  <c:v>43448</c:v>
                </c:pt>
                <c:pt idx="112">
                  <c:v>43453</c:v>
                </c:pt>
                <c:pt idx="113">
                  <c:v>43453</c:v>
                </c:pt>
                <c:pt idx="114">
                  <c:v>43455</c:v>
                </c:pt>
                <c:pt idx="115">
                  <c:v>43456</c:v>
                </c:pt>
                <c:pt idx="116">
                  <c:v>43459</c:v>
                </c:pt>
                <c:pt idx="117">
                  <c:v>43459</c:v>
                </c:pt>
                <c:pt idx="118">
                  <c:v>43462</c:v>
                </c:pt>
                <c:pt idx="119">
                  <c:v>43462</c:v>
                </c:pt>
                <c:pt idx="120">
                  <c:v>43465</c:v>
                </c:pt>
                <c:pt idx="121">
                  <c:v>43465</c:v>
                </c:pt>
                <c:pt idx="122" formatCode="dd/mm/yy;@">
                  <c:v>43469</c:v>
                </c:pt>
                <c:pt idx="123" formatCode="dd/mm/yy;@">
                  <c:v>43469</c:v>
                </c:pt>
                <c:pt idx="124" formatCode="dd/mm/yy;@">
                  <c:v>43481</c:v>
                </c:pt>
                <c:pt idx="125" formatCode="dd/mm/yy;@">
                  <c:v>43481</c:v>
                </c:pt>
                <c:pt idx="126" formatCode="dd/mm/yy;@">
                  <c:v>43483</c:v>
                </c:pt>
                <c:pt idx="127" formatCode="dd/mm/yy;@">
                  <c:v>43483</c:v>
                </c:pt>
                <c:pt idx="128" formatCode="dd/mm/yy;@">
                  <c:v>43490</c:v>
                </c:pt>
                <c:pt idx="129" formatCode="dd/mm/yy;@">
                  <c:v>43490</c:v>
                </c:pt>
                <c:pt idx="130" formatCode="dd/mm/yy;@">
                  <c:v>43495</c:v>
                </c:pt>
                <c:pt idx="131" formatCode="dd/mm/yy;@">
                  <c:v>43495</c:v>
                </c:pt>
                <c:pt idx="132" formatCode="dd/mm/yy;@">
                  <c:v>43496</c:v>
                </c:pt>
                <c:pt idx="133" formatCode="dd/mm/yy;@">
                  <c:v>43496</c:v>
                </c:pt>
                <c:pt idx="134" formatCode="dd/mm/yy;@">
                  <c:v>43505</c:v>
                </c:pt>
                <c:pt idx="135" formatCode="dd/mm/yy;@">
                  <c:v>43505</c:v>
                </c:pt>
                <c:pt idx="136" formatCode="dd/mm/yy;@">
                  <c:v>43511</c:v>
                </c:pt>
                <c:pt idx="137" formatCode="dd/mm/yy;@">
                  <c:v>43511</c:v>
                </c:pt>
                <c:pt idx="138" formatCode="dd/mm/yy;@">
                  <c:v>43512</c:v>
                </c:pt>
                <c:pt idx="139" formatCode="dd/mm/yy;@">
                  <c:v>43512</c:v>
                </c:pt>
                <c:pt idx="140" formatCode="dd/mm/yy;@">
                  <c:v>43516</c:v>
                </c:pt>
                <c:pt idx="141" formatCode="dd/mm/yy;@">
                  <c:v>43516</c:v>
                </c:pt>
                <c:pt idx="142" formatCode="dd/mm/yy;@">
                  <c:v>43524</c:v>
                </c:pt>
                <c:pt idx="143" formatCode="dd/mm/yy;@">
                  <c:v>43524</c:v>
                </c:pt>
                <c:pt idx="144" formatCode="dd/mm/yy;@">
                  <c:v>43525</c:v>
                </c:pt>
                <c:pt idx="145" formatCode="dd/mm/yy;@">
                  <c:v>43525</c:v>
                </c:pt>
                <c:pt idx="146" formatCode="dd/mm/yy;@">
                  <c:v>43530</c:v>
                </c:pt>
                <c:pt idx="147" formatCode="dd/mm/yy;@">
                  <c:v>43530</c:v>
                </c:pt>
                <c:pt idx="148" formatCode="dd/mm/yy;@">
                  <c:v>43532</c:v>
                </c:pt>
                <c:pt idx="149" formatCode="dd/mm/yy;@">
                  <c:v>43532</c:v>
                </c:pt>
                <c:pt idx="150" formatCode="dd/mm/yy;@">
                  <c:v>43537</c:v>
                </c:pt>
                <c:pt idx="151" formatCode="dd/mm/yy;@">
                  <c:v>43537</c:v>
                </c:pt>
                <c:pt idx="152" formatCode="dd/mm/yy;@">
                  <c:v>43539</c:v>
                </c:pt>
                <c:pt idx="153" formatCode="dd/mm/yy;@">
                  <c:v>43539</c:v>
                </c:pt>
                <c:pt idx="154" formatCode="dd/mm/yy;@">
                  <c:v>43567</c:v>
                </c:pt>
                <c:pt idx="155" formatCode="dd/mm/yy;@">
                  <c:v>43567</c:v>
                </c:pt>
                <c:pt idx="156" formatCode="dd/mm/yy;@">
                  <c:v>43574</c:v>
                </c:pt>
                <c:pt idx="157" formatCode="dd/mm/yy;@">
                  <c:v>43574</c:v>
                </c:pt>
                <c:pt idx="158" formatCode="dd/mm/yy;@">
                  <c:v>43579</c:v>
                </c:pt>
                <c:pt idx="159" formatCode="dd/mm/yy;@">
                  <c:v>43579</c:v>
                </c:pt>
                <c:pt idx="160" formatCode="dd/mm/yy;@">
                  <c:v>43581</c:v>
                </c:pt>
                <c:pt idx="161" formatCode="dd/mm/yy;@">
                  <c:v>43581</c:v>
                </c:pt>
                <c:pt idx="162" formatCode="dd/mm/yy;@">
                  <c:v>43582</c:v>
                </c:pt>
                <c:pt idx="163" formatCode="dd/mm/yy;@">
                  <c:v>43582</c:v>
                </c:pt>
                <c:pt idx="164" formatCode="dd/mm/yy;@">
                  <c:v>43583</c:v>
                </c:pt>
                <c:pt idx="165" formatCode="dd/mm/yy;@">
                  <c:v>43583</c:v>
                </c:pt>
                <c:pt idx="166" formatCode="dd/mm/yy;@">
                  <c:v>43585</c:v>
                </c:pt>
                <c:pt idx="167" formatCode="dd/mm/yy;@">
                  <c:v>43585</c:v>
                </c:pt>
                <c:pt idx="168" formatCode="dd/mm/yy;@">
                  <c:v>43589</c:v>
                </c:pt>
                <c:pt idx="169" formatCode="dd/mm/yy;@">
                  <c:v>43589</c:v>
                </c:pt>
                <c:pt idx="170" formatCode="dd/mm/yy;@">
                  <c:v>43600</c:v>
                </c:pt>
                <c:pt idx="171" formatCode="dd/mm/yy;@">
                  <c:v>43600</c:v>
                </c:pt>
                <c:pt idx="172" formatCode="dd/mm/yy;@">
                  <c:v>43608</c:v>
                </c:pt>
                <c:pt idx="173" formatCode="dd/mm/yy;@">
                  <c:v>43608</c:v>
                </c:pt>
                <c:pt idx="174" formatCode="dd/mm/yy;@">
                  <c:v>43609</c:v>
                </c:pt>
                <c:pt idx="175" formatCode="dd/mm/yy;@">
                  <c:v>43609</c:v>
                </c:pt>
                <c:pt idx="176" formatCode="dd/mm/yy;@">
                  <c:v>43614</c:v>
                </c:pt>
                <c:pt idx="177" formatCode="dd/mm/yy;@">
                  <c:v>43614</c:v>
                </c:pt>
                <c:pt idx="178" formatCode="dd/mm/yy;@">
                  <c:v>43616</c:v>
                </c:pt>
                <c:pt idx="179" formatCode="dd/mm/yy;@">
                  <c:v>43616</c:v>
                </c:pt>
                <c:pt idx="180" formatCode="dd/mm/yy;@">
                  <c:v>43622</c:v>
                </c:pt>
                <c:pt idx="181" formatCode="dd/mm/yy;@">
                  <c:v>43622</c:v>
                </c:pt>
                <c:pt idx="182" formatCode="dd/mm/yy;@">
                  <c:v>43623</c:v>
                </c:pt>
                <c:pt idx="183" formatCode="dd/mm/yy;@">
                  <c:v>43623</c:v>
                </c:pt>
                <c:pt idx="184" formatCode="dd/mm/yy;@">
                  <c:v>43629</c:v>
                </c:pt>
                <c:pt idx="185" formatCode="dd/mm/yy;@">
                  <c:v>43264</c:v>
                </c:pt>
                <c:pt idx="186" formatCode="dd/mm/yy;@">
                  <c:v>43649</c:v>
                </c:pt>
                <c:pt idx="187" formatCode="dd/mm/yy;@">
                  <c:v>43649</c:v>
                </c:pt>
                <c:pt idx="188" formatCode="dd/mm/yy;@">
                  <c:v>43651</c:v>
                </c:pt>
                <c:pt idx="189" formatCode="dd/mm/yy;@">
                  <c:v>43651</c:v>
                </c:pt>
                <c:pt idx="190" formatCode="dd/mm/yy;@">
                  <c:v>43663</c:v>
                </c:pt>
                <c:pt idx="191" formatCode="dd/mm/yy;@">
                  <c:v>43663</c:v>
                </c:pt>
                <c:pt idx="192" formatCode="dd/mm/yy;@">
                  <c:v>43705</c:v>
                </c:pt>
                <c:pt idx="193" formatCode="dd/mm/yy;@">
                  <c:v>43705</c:v>
                </c:pt>
                <c:pt idx="194" formatCode="dd/mm/yy;@">
                  <c:v>43711</c:v>
                </c:pt>
                <c:pt idx="195" formatCode="dd/mm/yy;@">
                  <c:v>43711</c:v>
                </c:pt>
                <c:pt idx="196" formatCode="dd/mm/yy;@">
                  <c:v>43719</c:v>
                </c:pt>
                <c:pt idx="197" formatCode="dd/mm/yy;@">
                  <c:v>43719</c:v>
                </c:pt>
                <c:pt idx="198" formatCode="dd/mm/yy;@">
                  <c:v>43725</c:v>
                </c:pt>
                <c:pt idx="199" formatCode="dd/mm/yy;@">
                  <c:v>43725</c:v>
                </c:pt>
                <c:pt idx="200" formatCode="dd/mm/yy;@">
                  <c:v>43726</c:v>
                </c:pt>
                <c:pt idx="201" formatCode="dd/mm/yy;@">
                  <c:v>43726</c:v>
                </c:pt>
                <c:pt idx="202" formatCode="dd/mm/yy;@">
                  <c:v>43728</c:v>
                </c:pt>
                <c:pt idx="203" formatCode="dd/mm/yy;@">
                  <c:v>43728</c:v>
                </c:pt>
                <c:pt idx="204" formatCode="dd/mm/yy;@">
                  <c:v>43743</c:v>
                </c:pt>
                <c:pt idx="205" formatCode="dd/mm/yy;@">
                  <c:v>43743</c:v>
                </c:pt>
                <c:pt idx="206" formatCode="dd/mm/yy;@">
                  <c:v>43746</c:v>
                </c:pt>
                <c:pt idx="207" formatCode="dd/mm/yy;@">
                  <c:v>43746</c:v>
                </c:pt>
                <c:pt idx="208" formatCode="dd/mm/yy;@">
                  <c:v>43747</c:v>
                </c:pt>
                <c:pt idx="209" formatCode="dd/mm/yy;@">
                  <c:v>43747</c:v>
                </c:pt>
                <c:pt idx="210" formatCode="dd/mm/yy;@">
                  <c:v>43750</c:v>
                </c:pt>
                <c:pt idx="211" formatCode="dd/mm/yy;@">
                  <c:v>43750</c:v>
                </c:pt>
                <c:pt idx="212" formatCode="dd/mm/yy;@">
                  <c:v>43753</c:v>
                </c:pt>
                <c:pt idx="213" formatCode="dd/mm/yy;@">
                  <c:v>43753</c:v>
                </c:pt>
                <c:pt idx="214" formatCode="dd/mm/yy;@">
                  <c:v>43756</c:v>
                </c:pt>
                <c:pt idx="215" formatCode="dd/mm/yy;@">
                  <c:v>43756</c:v>
                </c:pt>
                <c:pt idx="216" formatCode="dd/mm/yy;@">
                  <c:v>43760</c:v>
                </c:pt>
                <c:pt idx="217" formatCode="dd/mm/yy;@">
                  <c:v>43760</c:v>
                </c:pt>
                <c:pt idx="218" formatCode="dd/mm/yy;@">
                  <c:v>43768</c:v>
                </c:pt>
                <c:pt idx="219" formatCode="dd/mm/yy;@">
                  <c:v>43768</c:v>
                </c:pt>
                <c:pt idx="220" formatCode="dd/mm/yy;@">
                  <c:v>43770</c:v>
                </c:pt>
                <c:pt idx="221" formatCode="dd/mm/yy;@">
                  <c:v>43770</c:v>
                </c:pt>
                <c:pt idx="222" formatCode="dd/mm/yy;@">
                  <c:v>43771</c:v>
                </c:pt>
                <c:pt idx="223" formatCode="dd/mm/yy;@">
                  <c:v>43771</c:v>
                </c:pt>
                <c:pt idx="224" formatCode="dd/mm/yy;@">
                  <c:v>43771</c:v>
                </c:pt>
                <c:pt idx="225" formatCode="dd/mm/yy;@">
                  <c:v>43773</c:v>
                </c:pt>
                <c:pt idx="226" formatCode="dd/mm/yy;@">
                  <c:v>43773</c:v>
                </c:pt>
                <c:pt idx="227" formatCode="dd/mm/yy;@">
                  <c:v>43785</c:v>
                </c:pt>
                <c:pt idx="228" formatCode="dd/mm/yy;@">
                  <c:v>43785</c:v>
                </c:pt>
                <c:pt idx="229" formatCode="dd/mm/yy;@">
                  <c:v>43787</c:v>
                </c:pt>
                <c:pt idx="230" formatCode="dd/mm/yy;@">
                  <c:v>43787</c:v>
                </c:pt>
                <c:pt idx="231" formatCode="dd/mm/yy;@">
                  <c:v>43789</c:v>
                </c:pt>
                <c:pt idx="232" formatCode="dd/mm/yy;@">
                  <c:v>43789</c:v>
                </c:pt>
                <c:pt idx="233" formatCode="dd/mm/yy;@">
                  <c:v>43794</c:v>
                </c:pt>
                <c:pt idx="234" formatCode="dd/mm/yy;@">
                  <c:v>43794</c:v>
                </c:pt>
                <c:pt idx="235" formatCode="dd/mm/yy;@">
                  <c:v>43795</c:v>
                </c:pt>
                <c:pt idx="236" formatCode="dd/mm/yy;@">
                  <c:v>43795</c:v>
                </c:pt>
                <c:pt idx="237" formatCode="dd/mm/yy;@">
                  <c:v>43798</c:v>
                </c:pt>
                <c:pt idx="238" formatCode="dd/mm/yy;@">
                  <c:v>43798</c:v>
                </c:pt>
                <c:pt idx="239" formatCode="dd/mm/yy;@">
                  <c:v>43802</c:v>
                </c:pt>
                <c:pt idx="240" formatCode="dd/mm/yy;@">
                  <c:v>43802</c:v>
                </c:pt>
                <c:pt idx="241" formatCode="dd/mm/yy;@">
                  <c:v>43805</c:v>
                </c:pt>
                <c:pt idx="242" formatCode="dd/mm/yy;@">
                  <c:v>43805</c:v>
                </c:pt>
                <c:pt idx="243" formatCode="dd/mm/yy;@">
                  <c:v>43806</c:v>
                </c:pt>
                <c:pt idx="244" formatCode="dd/mm/yy;@">
                  <c:v>43806</c:v>
                </c:pt>
                <c:pt idx="245" formatCode="dd/mm/yy;@">
                  <c:v>43808</c:v>
                </c:pt>
                <c:pt idx="246" formatCode="dd/mm/yy;@">
                  <c:v>43808</c:v>
                </c:pt>
                <c:pt idx="247" formatCode="dd/mm/yy;@">
                  <c:v>43815</c:v>
                </c:pt>
                <c:pt idx="248" formatCode="dd/mm/yy;@">
                  <c:v>43815</c:v>
                </c:pt>
                <c:pt idx="249" formatCode="dd/mm/yy;@">
                  <c:v>43817</c:v>
                </c:pt>
                <c:pt idx="250" formatCode="dd/mm/yy;@">
                  <c:v>43817</c:v>
                </c:pt>
                <c:pt idx="251" formatCode="dd/mm/yy;@">
                  <c:v>43818</c:v>
                </c:pt>
                <c:pt idx="252" formatCode="dd/mm/yy;@">
                  <c:v>43818</c:v>
                </c:pt>
                <c:pt idx="253" formatCode="dd/mm/yy;@">
                  <c:v>43819</c:v>
                </c:pt>
                <c:pt idx="254" formatCode="dd/mm/yy;@">
                  <c:v>43819</c:v>
                </c:pt>
                <c:pt idx="255" formatCode="dd/mm/yy;@">
                  <c:v>43820</c:v>
                </c:pt>
                <c:pt idx="256" formatCode="dd/mm/yy;@">
                  <c:v>43820</c:v>
                </c:pt>
              </c:numCache>
            </c:numRef>
          </c:cat>
          <c:val>
            <c:numRef>
              <c:f>'NG-LAFN-05 (29051)'!$J$3:$J$259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16</c:v>
                </c:pt>
                <c:pt idx="6">
                  <c:v>13</c:v>
                </c:pt>
                <c:pt idx="7">
                  <c:v>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19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20</c:v>
                </c:pt>
                <c:pt idx="49">
                  <c:v>32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9</c:v>
                </c:pt>
                <c:pt idx="71">
                  <c:v>0</c:v>
                </c:pt>
                <c:pt idx="72">
                  <c:v>8</c:v>
                </c:pt>
                <c:pt idx="73">
                  <c:v>0</c:v>
                </c:pt>
                <c:pt idx="74">
                  <c:v>1</c:v>
                </c:pt>
                <c:pt idx="75">
                  <c:v>4</c:v>
                </c:pt>
                <c:pt idx="76">
                  <c:v>0</c:v>
                </c:pt>
                <c:pt idx="77">
                  <c:v>0</c:v>
                </c:pt>
                <c:pt idx="78">
                  <c:v>91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6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26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12</c:v>
                </c:pt>
                <c:pt idx="117">
                  <c:v>9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6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3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52</c:v>
                </c:pt>
                <c:pt idx="156">
                  <c:v>52</c:v>
                </c:pt>
                <c:pt idx="157">
                  <c:v>59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2</c:v>
                </c:pt>
                <c:pt idx="163">
                  <c:v>1</c:v>
                </c:pt>
                <c:pt idx="164">
                  <c:v>1</c:v>
                </c:pt>
                <c:pt idx="165">
                  <c:v>7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ser>
          <c:idx val="1"/>
          <c:order val="3"/>
          <c:tx>
            <c:strRef>
              <c:f>'NG-LAFN-05 (29051)'!$L$2</c:f>
              <c:strCache>
                <c:ptCount val="1"/>
                <c:pt idx="0">
                  <c:v>29051_1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'NG-LAFN-05 (29051)'!$I$3:$I$259</c:f>
              <c:numCache>
                <c:formatCode>m/d/yyyy</c:formatCode>
                <c:ptCount val="257"/>
                <c:pt idx="0">
                  <c:v>43110</c:v>
                </c:pt>
                <c:pt idx="1">
                  <c:v>43110</c:v>
                </c:pt>
                <c:pt idx="2">
                  <c:v>43112</c:v>
                </c:pt>
                <c:pt idx="3">
                  <c:v>43112</c:v>
                </c:pt>
                <c:pt idx="4">
                  <c:v>43117</c:v>
                </c:pt>
                <c:pt idx="5">
                  <c:v>43117</c:v>
                </c:pt>
                <c:pt idx="6">
                  <c:v>43119</c:v>
                </c:pt>
                <c:pt idx="7">
                  <c:v>43119</c:v>
                </c:pt>
                <c:pt idx="8">
                  <c:v>43120</c:v>
                </c:pt>
                <c:pt idx="9">
                  <c:v>43120</c:v>
                </c:pt>
                <c:pt idx="10">
                  <c:v>43122</c:v>
                </c:pt>
                <c:pt idx="11">
                  <c:v>43122</c:v>
                </c:pt>
                <c:pt idx="12">
                  <c:v>43126</c:v>
                </c:pt>
                <c:pt idx="13">
                  <c:v>43126</c:v>
                </c:pt>
                <c:pt idx="14">
                  <c:v>43130</c:v>
                </c:pt>
                <c:pt idx="15">
                  <c:v>43130</c:v>
                </c:pt>
                <c:pt idx="16">
                  <c:v>43131</c:v>
                </c:pt>
                <c:pt idx="17">
                  <c:v>43131</c:v>
                </c:pt>
                <c:pt idx="18">
                  <c:v>43140</c:v>
                </c:pt>
                <c:pt idx="19">
                  <c:v>43140</c:v>
                </c:pt>
                <c:pt idx="20">
                  <c:v>43156</c:v>
                </c:pt>
                <c:pt idx="21">
                  <c:v>43156</c:v>
                </c:pt>
                <c:pt idx="22">
                  <c:v>43157</c:v>
                </c:pt>
                <c:pt idx="23">
                  <c:v>43157</c:v>
                </c:pt>
                <c:pt idx="24">
                  <c:v>43159</c:v>
                </c:pt>
                <c:pt idx="25">
                  <c:v>43159</c:v>
                </c:pt>
                <c:pt idx="26">
                  <c:v>43167</c:v>
                </c:pt>
                <c:pt idx="27">
                  <c:v>43167</c:v>
                </c:pt>
                <c:pt idx="28">
                  <c:v>43172</c:v>
                </c:pt>
                <c:pt idx="29">
                  <c:v>43172</c:v>
                </c:pt>
                <c:pt idx="30">
                  <c:v>43175</c:v>
                </c:pt>
                <c:pt idx="31">
                  <c:v>43175</c:v>
                </c:pt>
                <c:pt idx="32">
                  <c:v>43180</c:v>
                </c:pt>
                <c:pt idx="33">
                  <c:v>43180</c:v>
                </c:pt>
                <c:pt idx="34">
                  <c:v>43182</c:v>
                </c:pt>
                <c:pt idx="35">
                  <c:v>43182</c:v>
                </c:pt>
                <c:pt idx="36">
                  <c:v>43187</c:v>
                </c:pt>
                <c:pt idx="37">
                  <c:v>43187</c:v>
                </c:pt>
                <c:pt idx="38">
                  <c:v>43194</c:v>
                </c:pt>
                <c:pt idx="39">
                  <c:v>43194</c:v>
                </c:pt>
                <c:pt idx="40">
                  <c:v>43200</c:v>
                </c:pt>
                <c:pt idx="41">
                  <c:v>43200</c:v>
                </c:pt>
                <c:pt idx="42">
                  <c:v>43201</c:v>
                </c:pt>
                <c:pt idx="43">
                  <c:v>43201</c:v>
                </c:pt>
                <c:pt idx="44">
                  <c:v>43208</c:v>
                </c:pt>
                <c:pt idx="45">
                  <c:v>43208</c:v>
                </c:pt>
                <c:pt idx="46">
                  <c:v>43224</c:v>
                </c:pt>
                <c:pt idx="47">
                  <c:v>43224</c:v>
                </c:pt>
                <c:pt idx="48">
                  <c:v>43252</c:v>
                </c:pt>
                <c:pt idx="49">
                  <c:v>43252</c:v>
                </c:pt>
                <c:pt idx="50">
                  <c:v>43257</c:v>
                </c:pt>
                <c:pt idx="51">
                  <c:v>43257</c:v>
                </c:pt>
                <c:pt idx="52">
                  <c:v>43259</c:v>
                </c:pt>
                <c:pt idx="53">
                  <c:v>43259</c:v>
                </c:pt>
                <c:pt idx="54">
                  <c:v>43260</c:v>
                </c:pt>
                <c:pt idx="55">
                  <c:v>43260</c:v>
                </c:pt>
                <c:pt idx="56">
                  <c:v>43267</c:v>
                </c:pt>
                <c:pt idx="57">
                  <c:v>43267</c:v>
                </c:pt>
                <c:pt idx="58">
                  <c:v>43272</c:v>
                </c:pt>
                <c:pt idx="59">
                  <c:v>43272</c:v>
                </c:pt>
                <c:pt idx="60">
                  <c:v>43284</c:v>
                </c:pt>
                <c:pt idx="61">
                  <c:v>43284</c:v>
                </c:pt>
                <c:pt idx="62">
                  <c:v>43285</c:v>
                </c:pt>
                <c:pt idx="63">
                  <c:v>43285</c:v>
                </c:pt>
                <c:pt idx="64">
                  <c:v>43286</c:v>
                </c:pt>
                <c:pt idx="65">
                  <c:v>43286</c:v>
                </c:pt>
                <c:pt idx="66">
                  <c:v>43291</c:v>
                </c:pt>
                <c:pt idx="67">
                  <c:v>43291</c:v>
                </c:pt>
                <c:pt idx="68">
                  <c:v>43298</c:v>
                </c:pt>
                <c:pt idx="69">
                  <c:v>43298</c:v>
                </c:pt>
                <c:pt idx="70">
                  <c:v>43305</c:v>
                </c:pt>
                <c:pt idx="71">
                  <c:v>43305</c:v>
                </c:pt>
                <c:pt idx="72">
                  <c:v>43320</c:v>
                </c:pt>
                <c:pt idx="73">
                  <c:v>43320</c:v>
                </c:pt>
                <c:pt idx="74">
                  <c:v>43325</c:v>
                </c:pt>
                <c:pt idx="75">
                  <c:v>43325</c:v>
                </c:pt>
                <c:pt idx="76">
                  <c:v>43327</c:v>
                </c:pt>
                <c:pt idx="77">
                  <c:v>43327</c:v>
                </c:pt>
                <c:pt idx="78">
                  <c:v>43328</c:v>
                </c:pt>
                <c:pt idx="79">
                  <c:v>43328</c:v>
                </c:pt>
                <c:pt idx="80">
                  <c:v>43329</c:v>
                </c:pt>
                <c:pt idx="81">
                  <c:v>43329</c:v>
                </c:pt>
                <c:pt idx="82">
                  <c:v>43382</c:v>
                </c:pt>
                <c:pt idx="83">
                  <c:v>43382</c:v>
                </c:pt>
                <c:pt idx="84">
                  <c:v>43384</c:v>
                </c:pt>
                <c:pt idx="85">
                  <c:v>43384</c:v>
                </c:pt>
                <c:pt idx="86">
                  <c:v>43386</c:v>
                </c:pt>
                <c:pt idx="87">
                  <c:v>43386</c:v>
                </c:pt>
                <c:pt idx="88">
                  <c:v>43390</c:v>
                </c:pt>
                <c:pt idx="89">
                  <c:v>43390</c:v>
                </c:pt>
                <c:pt idx="90">
                  <c:v>43391</c:v>
                </c:pt>
                <c:pt idx="91">
                  <c:v>43391</c:v>
                </c:pt>
                <c:pt idx="92">
                  <c:v>43392</c:v>
                </c:pt>
                <c:pt idx="93">
                  <c:v>43392</c:v>
                </c:pt>
                <c:pt idx="94">
                  <c:v>43393</c:v>
                </c:pt>
                <c:pt idx="95">
                  <c:v>43393</c:v>
                </c:pt>
                <c:pt idx="96">
                  <c:v>43396</c:v>
                </c:pt>
                <c:pt idx="97">
                  <c:v>43396</c:v>
                </c:pt>
                <c:pt idx="98">
                  <c:v>43399</c:v>
                </c:pt>
                <c:pt idx="99">
                  <c:v>43399</c:v>
                </c:pt>
                <c:pt idx="100">
                  <c:v>43404</c:v>
                </c:pt>
                <c:pt idx="101">
                  <c:v>43404</c:v>
                </c:pt>
                <c:pt idx="102">
                  <c:v>43410</c:v>
                </c:pt>
                <c:pt idx="103">
                  <c:v>43410</c:v>
                </c:pt>
                <c:pt idx="104">
                  <c:v>43421</c:v>
                </c:pt>
                <c:pt idx="105">
                  <c:v>43421</c:v>
                </c:pt>
                <c:pt idx="106">
                  <c:v>43432</c:v>
                </c:pt>
                <c:pt idx="107">
                  <c:v>43432</c:v>
                </c:pt>
                <c:pt idx="108">
                  <c:v>43434</c:v>
                </c:pt>
                <c:pt idx="109">
                  <c:v>43434</c:v>
                </c:pt>
                <c:pt idx="110">
                  <c:v>43448</c:v>
                </c:pt>
                <c:pt idx="111">
                  <c:v>43448</c:v>
                </c:pt>
                <c:pt idx="112">
                  <c:v>43453</c:v>
                </c:pt>
                <c:pt idx="113">
                  <c:v>43453</c:v>
                </c:pt>
                <c:pt idx="114">
                  <c:v>43455</c:v>
                </c:pt>
                <c:pt idx="115">
                  <c:v>43456</c:v>
                </c:pt>
                <c:pt idx="116">
                  <c:v>43459</c:v>
                </c:pt>
                <c:pt idx="117">
                  <c:v>43459</c:v>
                </c:pt>
                <c:pt idx="118">
                  <c:v>43462</c:v>
                </c:pt>
                <c:pt idx="119">
                  <c:v>43462</c:v>
                </c:pt>
                <c:pt idx="120">
                  <c:v>43465</c:v>
                </c:pt>
                <c:pt idx="121">
                  <c:v>43465</c:v>
                </c:pt>
                <c:pt idx="122" formatCode="dd/mm/yy;@">
                  <c:v>43469</c:v>
                </c:pt>
                <c:pt idx="123" formatCode="dd/mm/yy;@">
                  <c:v>43469</c:v>
                </c:pt>
                <c:pt idx="124" formatCode="dd/mm/yy;@">
                  <c:v>43481</c:v>
                </c:pt>
                <c:pt idx="125" formatCode="dd/mm/yy;@">
                  <c:v>43481</c:v>
                </c:pt>
                <c:pt idx="126" formatCode="dd/mm/yy;@">
                  <c:v>43483</c:v>
                </c:pt>
                <c:pt idx="127" formatCode="dd/mm/yy;@">
                  <c:v>43483</c:v>
                </c:pt>
                <c:pt idx="128" formatCode="dd/mm/yy;@">
                  <c:v>43490</c:v>
                </c:pt>
                <c:pt idx="129" formatCode="dd/mm/yy;@">
                  <c:v>43490</c:v>
                </c:pt>
                <c:pt idx="130" formatCode="dd/mm/yy;@">
                  <c:v>43495</c:v>
                </c:pt>
                <c:pt idx="131" formatCode="dd/mm/yy;@">
                  <c:v>43495</c:v>
                </c:pt>
                <c:pt idx="132" formatCode="dd/mm/yy;@">
                  <c:v>43496</c:v>
                </c:pt>
                <c:pt idx="133" formatCode="dd/mm/yy;@">
                  <c:v>43496</c:v>
                </c:pt>
                <c:pt idx="134" formatCode="dd/mm/yy;@">
                  <c:v>43505</c:v>
                </c:pt>
                <c:pt idx="135" formatCode="dd/mm/yy;@">
                  <c:v>43505</c:v>
                </c:pt>
                <c:pt idx="136" formatCode="dd/mm/yy;@">
                  <c:v>43511</c:v>
                </c:pt>
                <c:pt idx="137" formatCode="dd/mm/yy;@">
                  <c:v>43511</c:v>
                </c:pt>
                <c:pt idx="138" formatCode="dd/mm/yy;@">
                  <c:v>43512</c:v>
                </c:pt>
                <c:pt idx="139" formatCode="dd/mm/yy;@">
                  <c:v>43512</c:v>
                </c:pt>
                <c:pt idx="140" formatCode="dd/mm/yy;@">
                  <c:v>43516</c:v>
                </c:pt>
                <c:pt idx="141" formatCode="dd/mm/yy;@">
                  <c:v>43516</c:v>
                </c:pt>
                <c:pt idx="142" formatCode="dd/mm/yy;@">
                  <c:v>43524</c:v>
                </c:pt>
                <c:pt idx="143" formatCode="dd/mm/yy;@">
                  <c:v>43524</c:v>
                </c:pt>
                <c:pt idx="144" formatCode="dd/mm/yy;@">
                  <c:v>43525</c:v>
                </c:pt>
                <c:pt idx="145" formatCode="dd/mm/yy;@">
                  <c:v>43525</c:v>
                </c:pt>
                <c:pt idx="146" formatCode="dd/mm/yy;@">
                  <c:v>43530</c:v>
                </c:pt>
                <c:pt idx="147" formatCode="dd/mm/yy;@">
                  <c:v>43530</c:v>
                </c:pt>
                <c:pt idx="148" formatCode="dd/mm/yy;@">
                  <c:v>43532</c:v>
                </c:pt>
                <c:pt idx="149" formatCode="dd/mm/yy;@">
                  <c:v>43532</c:v>
                </c:pt>
                <c:pt idx="150" formatCode="dd/mm/yy;@">
                  <c:v>43537</c:v>
                </c:pt>
                <c:pt idx="151" formatCode="dd/mm/yy;@">
                  <c:v>43537</c:v>
                </c:pt>
                <c:pt idx="152" formatCode="dd/mm/yy;@">
                  <c:v>43539</c:v>
                </c:pt>
                <c:pt idx="153" formatCode="dd/mm/yy;@">
                  <c:v>43539</c:v>
                </c:pt>
                <c:pt idx="154" formatCode="dd/mm/yy;@">
                  <c:v>43567</c:v>
                </c:pt>
                <c:pt idx="155" formatCode="dd/mm/yy;@">
                  <c:v>43567</c:v>
                </c:pt>
                <c:pt idx="156" formatCode="dd/mm/yy;@">
                  <c:v>43574</c:v>
                </c:pt>
                <c:pt idx="157" formatCode="dd/mm/yy;@">
                  <c:v>43574</c:v>
                </c:pt>
                <c:pt idx="158" formatCode="dd/mm/yy;@">
                  <c:v>43579</c:v>
                </c:pt>
                <c:pt idx="159" formatCode="dd/mm/yy;@">
                  <c:v>43579</c:v>
                </c:pt>
                <c:pt idx="160" formatCode="dd/mm/yy;@">
                  <c:v>43581</c:v>
                </c:pt>
                <c:pt idx="161" formatCode="dd/mm/yy;@">
                  <c:v>43581</c:v>
                </c:pt>
                <c:pt idx="162" formatCode="dd/mm/yy;@">
                  <c:v>43582</c:v>
                </c:pt>
                <c:pt idx="163" formatCode="dd/mm/yy;@">
                  <c:v>43582</c:v>
                </c:pt>
                <c:pt idx="164" formatCode="dd/mm/yy;@">
                  <c:v>43583</c:v>
                </c:pt>
                <c:pt idx="165" formatCode="dd/mm/yy;@">
                  <c:v>43583</c:v>
                </c:pt>
                <c:pt idx="166" formatCode="dd/mm/yy;@">
                  <c:v>43585</c:v>
                </c:pt>
                <c:pt idx="167" formatCode="dd/mm/yy;@">
                  <c:v>43585</c:v>
                </c:pt>
                <c:pt idx="168" formatCode="dd/mm/yy;@">
                  <c:v>43589</c:v>
                </c:pt>
                <c:pt idx="169" formatCode="dd/mm/yy;@">
                  <c:v>43589</c:v>
                </c:pt>
                <c:pt idx="170" formatCode="dd/mm/yy;@">
                  <c:v>43600</c:v>
                </c:pt>
                <c:pt idx="171" formatCode="dd/mm/yy;@">
                  <c:v>43600</c:v>
                </c:pt>
                <c:pt idx="172" formatCode="dd/mm/yy;@">
                  <c:v>43608</c:v>
                </c:pt>
                <c:pt idx="173" formatCode="dd/mm/yy;@">
                  <c:v>43608</c:v>
                </c:pt>
                <c:pt idx="174" formatCode="dd/mm/yy;@">
                  <c:v>43609</c:v>
                </c:pt>
                <c:pt idx="175" formatCode="dd/mm/yy;@">
                  <c:v>43609</c:v>
                </c:pt>
                <c:pt idx="176" formatCode="dd/mm/yy;@">
                  <c:v>43614</c:v>
                </c:pt>
                <c:pt idx="177" formatCode="dd/mm/yy;@">
                  <c:v>43614</c:v>
                </c:pt>
                <c:pt idx="178" formatCode="dd/mm/yy;@">
                  <c:v>43616</c:v>
                </c:pt>
                <c:pt idx="179" formatCode="dd/mm/yy;@">
                  <c:v>43616</c:v>
                </c:pt>
                <c:pt idx="180" formatCode="dd/mm/yy;@">
                  <c:v>43622</c:v>
                </c:pt>
                <c:pt idx="181" formatCode="dd/mm/yy;@">
                  <c:v>43622</c:v>
                </c:pt>
                <c:pt idx="182" formatCode="dd/mm/yy;@">
                  <c:v>43623</c:v>
                </c:pt>
                <c:pt idx="183" formatCode="dd/mm/yy;@">
                  <c:v>43623</c:v>
                </c:pt>
                <c:pt idx="184" formatCode="dd/mm/yy;@">
                  <c:v>43629</c:v>
                </c:pt>
                <c:pt idx="185" formatCode="dd/mm/yy;@">
                  <c:v>43264</c:v>
                </c:pt>
                <c:pt idx="186" formatCode="dd/mm/yy;@">
                  <c:v>43649</c:v>
                </c:pt>
                <c:pt idx="187" formatCode="dd/mm/yy;@">
                  <c:v>43649</c:v>
                </c:pt>
                <c:pt idx="188" formatCode="dd/mm/yy;@">
                  <c:v>43651</c:v>
                </c:pt>
                <c:pt idx="189" formatCode="dd/mm/yy;@">
                  <c:v>43651</c:v>
                </c:pt>
                <c:pt idx="190" formatCode="dd/mm/yy;@">
                  <c:v>43663</c:v>
                </c:pt>
                <c:pt idx="191" formatCode="dd/mm/yy;@">
                  <c:v>43663</c:v>
                </c:pt>
                <c:pt idx="192" formatCode="dd/mm/yy;@">
                  <c:v>43705</c:v>
                </c:pt>
                <c:pt idx="193" formatCode="dd/mm/yy;@">
                  <c:v>43705</c:v>
                </c:pt>
                <c:pt idx="194" formatCode="dd/mm/yy;@">
                  <c:v>43711</c:v>
                </c:pt>
                <c:pt idx="195" formatCode="dd/mm/yy;@">
                  <c:v>43711</c:v>
                </c:pt>
                <c:pt idx="196" formatCode="dd/mm/yy;@">
                  <c:v>43719</c:v>
                </c:pt>
                <c:pt idx="197" formatCode="dd/mm/yy;@">
                  <c:v>43719</c:v>
                </c:pt>
                <c:pt idx="198" formatCode="dd/mm/yy;@">
                  <c:v>43725</c:v>
                </c:pt>
                <c:pt idx="199" formatCode="dd/mm/yy;@">
                  <c:v>43725</c:v>
                </c:pt>
                <c:pt idx="200" formatCode="dd/mm/yy;@">
                  <c:v>43726</c:v>
                </c:pt>
                <c:pt idx="201" formatCode="dd/mm/yy;@">
                  <c:v>43726</c:v>
                </c:pt>
                <c:pt idx="202" formatCode="dd/mm/yy;@">
                  <c:v>43728</c:v>
                </c:pt>
                <c:pt idx="203" formatCode="dd/mm/yy;@">
                  <c:v>43728</c:v>
                </c:pt>
                <c:pt idx="204" formatCode="dd/mm/yy;@">
                  <c:v>43743</c:v>
                </c:pt>
                <c:pt idx="205" formatCode="dd/mm/yy;@">
                  <c:v>43743</c:v>
                </c:pt>
                <c:pt idx="206" formatCode="dd/mm/yy;@">
                  <c:v>43746</c:v>
                </c:pt>
                <c:pt idx="207" formatCode="dd/mm/yy;@">
                  <c:v>43746</c:v>
                </c:pt>
                <c:pt idx="208" formatCode="dd/mm/yy;@">
                  <c:v>43747</c:v>
                </c:pt>
                <c:pt idx="209" formatCode="dd/mm/yy;@">
                  <c:v>43747</c:v>
                </c:pt>
                <c:pt idx="210" formatCode="dd/mm/yy;@">
                  <c:v>43750</c:v>
                </c:pt>
                <c:pt idx="211" formatCode="dd/mm/yy;@">
                  <c:v>43750</c:v>
                </c:pt>
                <c:pt idx="212" formatCode="dd/mm/yy;@">
                  <c:v>43753</c:v>
                </c:pt>
                <c:pt idx="213" formatCode="dd/mm/yy;@">
                  <c:v>43753</c:v>
                </c:pt>
                <c:pt idx="214" formatCode="dd/mm/yy;@">
                  <c:v>43756</c:v>
                </c:pt>
                <c:pt idx="215" formatCode="dd/mm/yy;@">
                  <c:v>43756</c:v>
                </c:pt>
                <c:pt idx="216" formatCode="dd/mm/yy;@">
                  <c:v>43760</c:v>
                </c:pt>
                <c:pt idx="217" formatCode="dd/mm/yy;@">
                  <c:v>43760</c:v>
                </c:pt>
                <c:pt idx="218" formatCode="dd/mm/yy;@">
                  <c:v>43768</c:v>
                </c:pt>
                <c:pt idx="219" formatCode="dd/mm/yy;@">
                  <c:v>43768</c:v>
                </c:pt>
                <c:pt idx="220" formatCode="dd/mm/yy;@">
                  <c:v>43770</c:v>
                </c:pt>
                <c:pt idx="221" formatCode="dd/mm/yy;@">
                  <c:v>43770</c:v>
                </c:pt>
                <c:pt idx="222" formatCode="dd/mm/yy;@">
                  <c:v>43771</c:v>
                </c:pt>
                <c:pt idx="223" formatCode="dd/mm/yy;@">
                  <c:v>43771</c:v>
                </c:pt>
                <c:pt idx="224" formatCode="dd/mm/yy;@">
                  <c:v>43771</c:v>
                </c:pt>
                <c:pt idx="225" formatCode="dd/mm/yy;@">
                  <c:v>43773</c:v>
                </c:pt>
                <c:pt idx="226" formatCode="dd/mm/yy;@">
                  <c:v>43773</c:v>
                </c:pt>
                <c:pt idx="227" formatCode="dd/mm/yy;@">
                  <c:v>43785</c:v>
                </c:pt>
                <c:pt idx="228" formatCode="dd/mm/yy;@">
                  <c:v>43785</c:v>
                </c:pt>
                <c:pt idx="229" formatCode="dd/mm/yy;@">
                  <c:v>43787</c:v>
                </c:pt>
                <c:pt idx="230" formatCode="dd/mm/yy;@">
                  <c:v>43787</c:v>
                </c:pt>
                <c:pt idx="231" formatCode="dd/mm/yy;@">
                  <c:v>43789</c:v>
                </c:pt>
                <c:pt idx="232" formatCode="dd/mm/yy;@">
                  <c:v>43789</c:v>
                </c:pt>
                <c:pt idx="233" formatCode="dd/mm/yy;@">
                  <c:v>43794</c:v>
                </c:pt>
                <c:pt idx="234" formatCode="dd/mm/yy;@">
                  <c:v>43794</c:v>
                </c:pt>
                <c:pt idx="235" formatCode="dd/mm/yy;@">
                  <c:v>43795</c:v>
                </c:pt>
                <c:pt idx="236" formatCode="dd/mm/yy;@">
                  <c:v>43795</c:v>
                </c:pt>
                <c:pt idx="237" formatCode="dd/mm/yy;@">
                  <c:v>43798</c:v>
                </c:pt>
                <c:pt idx="238" formatCode="dd/mm/yy;@">
                  <c:v>43798</c:v>
                </c:pt>
                <c:pt idx="239" formatCode="dd/mm/yy;@">
                  <c:v>43802</c:v>
                </c:pt>
                <c:pt idx="240" formatCode="dd/mm/yy;@">
                  <c:v>43802</c:v>
                </c:pt>
                <c:pt idx="241" formatCode="dd/mm/yy;@">
                  <c:v>43805</c:v>
                </c:pt>
                <c:pt idx="242" formatCode="dd/mm/yy;@">
                  <c:v>43805</c:v>
                </c:pt>
                <c:pt idx="243" formatCode="dd/mm/yy;@">
                  <c:v>43806</c:v>
                </c:pt>
                <c:pt idx="244" formatCode="dd/mm/yy;@">
                  <c:v>43806</c:v>
                </c:pt>
                <c:pt idx="245" formatCode="dd/mm/yy;@">
                  <c:v>43808</c:v>
                </c:pt>
                <c:pt idx="246" formatCode="dd/mm/yy;@">
                  <c:v>43808</c:v>
                </c:pt>
                <c:pt idx="247" formatCode="dd/mm/yy;@">
                  <c:v>43815</c:v>
                </c:pt>
                <c:pt idx="248" formatCode="dd/mm/yy;@">
                  <c:v>43815</c:v>
                </c:pt>
                <c:pt idx="249" formatCode="dd/mm/yy;@">
                  <c:v>43817</c:v>
                </c:pt>
                <c:pt idx="250" formatCode="dd/mm/yy;@">
                  <c:v>43817</c:v>
                </c:pt>
                <c:pt idx="251" formatCode="dd/mm/yy;@">
                  <c:v>43818</c:v>
                </c:pt>
                <c:pt idx="252" formatCode="dd/mm/yy;@">
                  <c:v>43818</c:v>
                </c:pt>
                <c:pt idx="253" formatCode="dd/mm/yy;@">
                  <c:v>43819</c:v>
                </c:pt>
                <c:pt idx="254" formatCode="dd/mm/yy;@">
                  <c:v>43819</c:v>
                </c:pt>
                <c:pt idx="255" formatCode="dd/mm/yy;@">
                  <c:v>43820</c:v>
                </c:pt>
                <c:pt idx="256" formatCode="dd/mm/yy;@">
                  <c:v>43820</c:v>
                </c:pt>
              </c:numCache>
            </c:numRef>
          </c:cat>
          <c:val>
            <c:numRef>
              <c:f>'NG-LAFN-05 (29051)'!$L$3:$L$259</c:f>
              <c:numCache>
                <c:formatCode>General</c:formatCode>
                <c:ptCount val="257"/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7</c:v>
                </c:pt>
                <c:pt idx="197">
                  <c:v>0</c:v>
                </c:pt>
                <c:pt idx="198">
                  <c:v>1</c:v>
                </c:pt>
                <c:pt idx="199">
                  <c:v>3</c:v>
                </c:pt>
                <c:pt idx="200">
                  <c:v>87</c:v>
                </c:pt>
                <c:pt idx="201">
                  <c:v>0</c:v>
                </c:pt>
                <c:pt idx="202">
                  <c:v>194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17</c:v>
                </c:pt>
                <c:pt idx="221">
                  <c:v>2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6</c:v>
                </c:pt>
                <c:pt idx="228">
                  <c:v>6</c:v>
                </c:pt>
                <c:pt idx="229">
                  <c:v>8</c:v>
                </c:pt>
                <c:pt idx="230">
                  <c:v>6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4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2</c:v>
                </c:pt>
                <c:pt idx="253">
                  <c:v>14</c:v>
                </c:pt>
                <c:pt idx="254">
                  <c:v>1</c:v>
                </c:pt>
                <c:pt idx="255">
                  <c:v>4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5073840"/>
        <c:axId val="-1615078736"/>
      </c:lineChart>
      <c:catAx>
        <c:axId val="-1615073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15078736"/>
        <c:crossesAt val="0"/>
        <c:auto val="0"/>
        <c:lblAlgn val="ctr"/>
        <c:lblOffset val="100"/>
        <c:tickLblSkip val="1"/>
        <c:noMultiLvlLbl val="0"/>
      </c:catAx>
      <c:valAx>
        <c:axId val="-1615078736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878455248137602"/>
              <c:y val="0.903116567236880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15073840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9097925845767867"/>
          <c:y val="0.33289490820883777"/>
          <c:w val="0.1090207415423213"/>
          <c:h val="0.195653440160482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5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.0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 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7333246421739459"/>
          <c:y val="9.89789462488798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9920521675425617E-2"/>
          <c:y val="8.0737181832223656E-2"/>
          <c:w val="0.83580553553338621"/>
          <c:h val="0.73425568229440508"/>
        </c:manualLayout>
      </c:layout>
      <c:barChart>
        <c:barDir val="col"/>
        <c:grouping val="clustered"/>
        <c:varyColors val="0"/>
        <c:ser>
          <c:idx val="3"/>
          <c:order val="4"/>
          <c:tx>
            <c:strRef>
              <c:f>'NG-LAFN-05 (29051)'!$W$2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cat>
            <c:multiLvlStrRef>
              <c:f>'NG-LAFN-04 (29050)'!#REF!</c:f>
            </c:multiLvlStrRef>
          </c:cat>
          <c:val>
            <c:numRef>
              <c:f>'NG-LAFN-05 (29051)'!$W$3:$W$259</c:f>
              <c:numCache>
                <c:formatCode>General</c:formatCode>
                <c:ptCount val="257"/>
                <c:pt idx="121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15077648"/>
        <c:axId val="-1615096688"/>
        <c:extLst/>
      </c:barChart>
      <c:lineChart>
        <c:grouping val="standard"/>
        <c:varyColors val="0"/>
        <c:ser>
          <c:idx val="0"/>
          <c:order val="0"/>
          <c:tx>
            <c:strRef>
              <c:f>'NG-LAFN-05 (29051)'!$O$2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71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'NG-LAFN-05 (29051)'!$I$3:$I$259</c:f>
              <c:numCache>
                <c:formatCode>m/d/yyyy</c:formatCode>
                <c:ptCount val="257"/>
                <c:pt idx="0">
                  <c:v>43110</c:v>
                </c:pt>
                <c:pt idx="1">
                  <c:v>43110</c:v>
                </c:pt>
                <c:pt idx="2">
                  <c:v>43112</c:v>
                </c:pt>
                <c:pt idx="3">
                  <c:v>43112</c:v>
                </c:pt>
                <c:pt idx="4">
                  <c:v>43117</c:v>
                </c:pt>
                <c:pt idx="5">
                  <c:v>43117</c:v>
                </c:pt>
                <c:pt idx="6">
                  <c:v>43119</c:v>
                </c:pt>
                <c:pt idx="7">
                  <c:v>43119</c:v>
                </c:pt>
                <c:pt idx="8">
                  <c:v>43120</c:v>
                </c:pt>
                <c:pt idx="9">
                  <c:v>43120</c:v>
                </c:pt>
                <c:pt idx="10">
                  <c:v>43122</c:v>
                </c:pt>
                <c:pt idx="11">
                  <c:v>43122</c:v>
                </c:pt>
                <c:pt idx="12">
                  <c:v>43126</c:v>
                </c:pt>
                <c:pt idx="13">
                  <c:v>43126</c:v>
                </c:pt>
                <c:pt idx="14">
                  <c:v>43130</c:v>
                </c:pt>
                <c:pt idx="15">
                  <c:v>43130</c:v>
                </c:pt>
                <c:pt idx="16">
                  <c:v>43131</c:v>
                </c:pt>
                <c:pt idx="17">
                  <c:v>43131</c:v>
                </c:pt>
                <c:pt idx="18">
                  <c:v>43140</c:v>
                </c:pt>
                <c:pt idx="19">
                  <c:v>43140</c:v>
                </c:pt>
                <c:pt idx="20">
                  <c:v>43156</c:v>
                </c:pt>
                <c:pt idx="21">
                  <c:v>43156</c:v>
                </c:pt>
                <c:pt idx="22">
                  <c:v>43157</c:v>
                </c:pt>
                <c:pt idx="23">
                  <c:v>43157</c:v>
                </c:pt>
                <c:pt idx="24">
                  <c:v>43159</c:v>
                </c:pt>
                <c:pt idx="25">
                  <c:v>43159</c:v>
                </c:pt>
                <c:pt idx="26">
                  <c:v>43167</c:v>
                </c:pt>
                <c:pt idx="27">
                  <c:v>43167</c:v>
                </c:pt>
                <c:pt idx="28">
                  <c:v>43172</c:v>
                </c:pt>
                <c:pt idx="29">
                  <c:v>43172</c:v>
                </c:pt>
                <c:pt idx="30">
                  <c:v>43175</c:v>
                </c:pt>
                <c:pt idx="31">
                  <c:v>43175</c:v>
                </c:pt>
                <c:pt idx="32">
                  <c:v>43180</c:v>
                </c:pt>
                <c:pt idx="33">
                  <c:v>43180</c:v>
                </c:pt>
                <c:pt idx="34">
                  <c:v>43182</c:v>
                </c:pt>
                <c:pt idx="35">
                  <c:v>43182</c:v>
                </c:pt>
                <c:pt idx="36">
                  <c:v>43187</c:v>
                </c:pt>
                <c:pt idx="37">
                  <c:v>43187</c:v>
                </c:pt>
                <c:pt idx="38">
                  <c:v>43194</c:v>
                </c:pt>
                <c:pt idx="39">
                  <c:v>43194</c:v>
                </c:pt>
                <c:pt idx="40">
                  <c:v>43200</c:v>
                </c:pt>
                <c:pt idx="41">
                  <c:v>43200</c:v>
                </c:pt>
                <c:pt idx="42">
                  <c:v>43201</c:v>
                </c:pt>
                <c:pt idx="43">
                  <c:v>43201</c:v>
                </c:pt>
                <c:pt idx="44">
                  <c:v>43208</c:v>
                </c:pt>
                <c:pt idx="45">
                  <c:v>43208</c:v>
                </c:pt>
                <c:pt idx="46">
                  <c:v>43224</c:v>
                </c:pt>
                <c:pt idx="47">
                  <c:v>43224</c:v>
                </c:pt>
                <c:pt idx="48">
                  <c:v>43252</c:v>
                </c:pt>
                <c:pt idx="49">
                  <c:v>43252</c:v>
                </c:pt>
                <c:pt idx="50">
                  <c:v>43257</c:v>
                </c:pt>
                <c:pt idx="51">
                  <c:v>43257</c:v>
                </c:pt>
                <c:pt idx="52">
                  <c:v>43259</c:v>
                </c:pt>
                <c:pt idx="53">
                  <c:v>43259</c:v>
                </c:pt>
                <c:pt idx="54">
                  <c:v>43260</c:v>
                </c:pt>
                <c:pt idx="55">
                  <c:v>43260</c:v>
                </c:pt>
                <c:pt idx="56">
                  <c:v>43267</c:v>
                </c:pt>
                <c:pt idx="57">
                  <c:v>43267</c:v>
                </c:pt>
                <c:pt idx="58">
                  <c:v>43272</c:v>
                </c:pt>
                <c:pt idx="59">
                  <c:v>43272</c:v>
                </c:pt>
                <c:pt idx="60">
                  <c:v>43284</c:v>
                </c:pt>
                <c:pt idx="61">
                  <c:v>43284</c:v>
                </c:pt>
                <c:pt idx="62">
                  <c:v>43285</c:v>
                </c:pt>
                <c:pt idx="63">
                  <c:v>43285</c:v>
                </c:pt>
                <c:pt idx="64">
                  <c:v>43286</c:v>
                </c:pt>
                <c:pt idx="65">
                  <c:v>43286</c:v>
                </c:pt>
                <c:pt idx="66">
                  <c:v>43291</c:v>
                </c:pt>
                <c:pt idx="67">
                  <c:v>43291</c:v>
                </c:pt>
                <c:pt idx="68">
                  <c:v>43298</c:v>
                </c:pt>
                <c:pt idx="69">
                  <c:v>43298</c:v>
                </c:pt>
                <c:pt idx="70">
                  <c:v>43305</c:v>
                </c:pt>
                <c:pt idx="71">
                  <c:v>43305</c:v>
                </c:pt>
                <c:pt idx="72">
                  <c:v>43320</c:v>
                </c:pt>
                <c:pt idx="73">
                  <c:v>43320</c:v>
                </c:pt>
                <c:pt idx="74">
                  <c:v>43325</c:v>
                </c:pt>
                <c:pt idx="75">
                  <c:v>43325</c:v>
                </c:pt>
                <c:pt idx="76">
                  <c:v>43327</c:v>
                </c:pt>
                <c:pt idx="77">
                  <c:v>43327</c:v>
                </c:pt>
                <c:pt idx="78">
                  <c:v>43328</c:v>
                </c:pt>
                <c:pt idx="79">
                  <c:v>43328</c:v>
                </c:pt>
                <c:pt idx="80">
                  <c:v>43329</c:v>
                </c:pt>
                <c:pt idx="81">
                  <c:v>43329</c:v>
                </c:pt>
                <c:pt idx="82">
                  <c:v>43382</c:v>
                </c:pt>
                <c:pt idx="83">
                  <c:v>43382</c:v>
                </c:pt>
                <c:pt idx="84">
                  <c:v>43384</c:v>
                </c:pt>
                <c:pt idx="85">
                  <c:v>43384</c:v>
                </c:pt>
                <c:pt idx="86">
                  <c:v>43386</c:v>
                </c:pt>
                <c:pt idx="87">
                  <c:v>43386</c:v>
                </c:pt>
                <c:pt idx="88">
                  <c:v>43390</c:v>
                </c:pt>
                <c:pt idx="89">
                  <c:v>43390</c:v>
                </c:pt>
                <c:pt idx="90">
                  <c:v>43391</c:v>
                </c:pt>
                <c:pt idx="91">
                  <c:v>43391</c:v>
                </c:pt>
                <c:pt idx="92">
                  <c:v>43392</c:v>
                </c:pt>
                <c:pt idx="93">
                  <c:v>43392</c:v>
                </c:pt>
                <c:pt idx="94">
                  <c:v>43393</c:v>
                </c:pt>
                <c:pt idx="95">
                  <c:v>43393</c:v>
                </c:pt>
                <c:pt idx="96">
                  <c:v>43396</c:v>
                </c:pt>
                <c:pt idx="97">
                  <c:v>43396</c:v>
                </c:pt>
                <c:pt idx="98">
                  <c:v>43399</c:v>
                </c:pt>
                <c:pt idx="99">
                  <c:v>43399</c:v>
                </c:pt>
                <c:pt idx="100">
                  <c:v>43404</c:v>
                </c:pt>
                <c:pt idx="101">
                  <c:v>43404</c:v>
                </c:pt>
                <c:pt idx="102">
                  <c:v>43410</c:v>
                </c:pt>
                <c:pt idx="103">
                  <c:v>43410</c:v>
                </c:pt>
                <c:pt idx="104">
                  <c:v>43421</c:v>
                </c:pt>
                <c:pt idx="105">
                  <c:v>43421</c:v>
                </c:pt>
                <c:pt idx="106">
                  <c:v>43432</c:v>
                </c:pt>
                <c:pt idx="107">
                  <c:v>43432</c:v>
                </c:pt>
                <c:pt idx="108">
                  <c:v>43434</c:v>
                </c:pt>
                <c:pt idx="109">
                  <c:v>43434</c:v>
                </c:pt>
                <c:pt idx="110">
                  <c:v>43448</c:v>
                </c:pt>
                <c:pt idx="111">
                  <c:v>43448</c:v>
                </c:pt>
                <c:pt idx="112">
                  <c:v>43453</c:v>
                </c:pt>
                <c:pt idx="113">
                  <c:v>43453</c:v>
                </c:pt>
                <c:pt idx="114">
                  <c:v>43455</c:v>
                </c:pt>
                <c:pt idx="115">
                  <c:v>43456</c:v>
                </c:pt>
                <c:pt idx="116">
                  <c:v>43459</c:v>
                </c:pt>
                <c:pt idx="117">
                  <c:v>43459</c:v>
                </c:pt>
                <c:pt idx="118">
                  <c:v>43462</c:v>
                </c:pt>
                <c:pt idx="119">
                  <c:v>43462</c:v>
                </c:pt>
                <c:pt idx="120">
                  <c:v>43465</c:v>
                </c:pt>
                <c:pt idx="121">
                  <c:v>43465</c:v>
                </c:pt>
                <c:pt idx="122" formatCode="dd/mm/yy;@">
                  <c:v>43469</c:v>
                </c:pt>
                <c:pt idx="123" formatCode="dd/mm/yy;@">
                  <c:v>43469</c:v>
                </c:pt>
                <c:pt idx="124" formatCode="dd/mm/yy;@">
                  <c:v>43481</c:v>
                </c:pt>
                <c:pt idx="125" formatCode="dd/mm/yy;@">
                  <c:v>43481</c:v>
                </c:pt>
                <c:pt idx="126" formatCode="dd/mm/yy;@">
                  <c:v>43483</c:v>
                </c:pt>
                <c:pt idx="127" formatCode="dd/mm/yy;@">
                  <c:v>43483</c:v>
                </c:pt>
                <c:pt idx="128" formatCode="dd/mm/yy;@">
                  <c:v>43490</c:v>
                </c:pt>
                <c:pt idx="129" formatCode="dd/mm/yy;@">
                  <c:v>43490</c:v>
                </c:pt>
                <c:pt idx="130" formatCode="dd/mm/yy;@">
                  <c:v>43495</c:v>
                </c:pt>
                <c:pt idx="131" formatCode="dd/mm/yy;@">
                  <c:v>43495</c:v>
                </c:pt>
                <c:pt idx="132" formatCode="dd/mm/yy;@">
                  <c:v>43496</c:v>
                </c:pt>
                <c:pt idx="133" formatCode="dd/mm/yy;@">
                  <c:v>43496</c:v>
                </c:pt>
                <c:pt idx="134" formatCode="dd/mm/yy;@">
                  <c:v>43505</c:v>
                </c:pt>
                <c:pt idx="135" formatCode="dd/mm/yy;@">
                  <c:v>43505</c:v>
                </c:pt>
                <c:pt idx="136" formatCode="dd/mm/yy;@">
                  <c:v>43511</c:v>
                </c:pt>
                <c:pt idx="137" formatCode="dd/mm/yy;@">
                  <c:v>43511</c:v>
                </c:pt>
                <c:pt idx="138" formatCode="dd/mm/yy;@">
                  <c:v>43512</c:v>
                </c:pt>
                <c:pt idx="139" formatCode="dd/mm/yy;@">
                  <c:v>43512</c:v>
                </c:pt>
                <c:pt idx="140" formatCode="dd/mm/yy;@">
                  <c:v>43516</c:v>
                </c:pt>
                <c:pt idx="141" formatCode="dd/mm/yy;@">
                  <c:v>43516</c:v>
                </c:pt>
                <c:pt idx="142" formatCode="dd/mm/yy;@">
                  <c:v>43524</c:v>
                </c:pt>
                <c:pt idx="143" formatCode="dd/mm/yy;@">
                  <c:v>43524</c:v>
                </c:pt>
                <c:pt idx="144" formatCode="dd/mm/yy;@">
                  <c:v>43525</c:v>
                </c:pt>
                <c:pt idx="145" formatCode="dd/mm/yy;@">
                  <c:v>43525</c:v>
                </c:pt>
                <c:pt idx="146" formatCode="dd/mm/yy;@">
                  <c:v>43530</c:v>
                </c:pt>
                <c:pt idx="147" formatCode="dd/mm/yy;@">
                  <c:v>43530</c:v>
                </c:pt>
                <c:pt idx="148" formatCode="dd/mm/yy;@">
                  <c:v>43532</c:v>
                </c:pt>
                <c:pt idx="149" formatCode="dd/mm/yy;@">
                  <c:v>43532</c:v>
                </c:pt>
                <c:pt idx="150" formatCode="dd/mm/yy;@">
                  <c:v>43537</c:v>
                </c:pt>
                <c:pt idx="151" formatCode="dd/mm/yy;@">
                  <c:v>43537</c:v>
                </c:pt>
                <c:pt idx="152" formatCode="dd/mm/yy;@">
                  <c:v>43539</c:v>
                </c:pt>
                <c:pt idx="153" formatCode="dd/mm/yy;@">
                  <c:v>43539</c:v>
                </c:pt>
                <c:pt idx="154" formatCode="dd/mm/yy;@">
                  <c:v>43567</c:v>
                </c:pt>
                <c:pt idx="155" formatCode="dd/mm/yy;@">
                  <c:v>43567</c:v>
                </c:pt>
                <c:pt idx="156" formatCode="dd/mm/yy;@">
                  <c:v>43574</c:v>
                </c:pt>
                <c:pt idx="157" formatCode="dd/mm/yy;@">
                  <c:v>43574</c:v>
                </c:pt>
                <c:pt idx="158" formatCode="dd/mm/yy;@">
                  <c:v>43579</c:v>
                </c:pt>
                <c:pt idx="159" formatCode="dd/mm/yy;@">
                  <c:v>43579</c:v>
                </c:pt>
                <c:pt idx="160" formatCode="dd/mm/yy;@">
                  <c:v>43581</c:v>
                </c:pt>
                <c:pt idx="161" formatCode="dd/mm/yy;@">
                  <c:v>43581</c:v>
                </c:pt>
                <c:pt idx="162" formatCode="dd/mm/yy;@">
                  <c:v>43582</c:v>
                </c:pt>
                <c:pt idx="163" formatCode="dd/mm/yy;@">
                  <c:v>43582</c:v>
                </c:pt>
                <c:pt idx="164" formatCode="dd/mm/yy;@">
                  <c:v>43583</c:v>
                </c:pt>
                <c:pt idx="165" formatCode="dd/mm/yy;@">
                  <c:v>43583</c:v>
                </c:pt>
                <c:pt idx="166" formatCode="dd/mm/yy;@">
                  <c:v>43585</c:v>
                </c:pt>
                <c:pt idx="167" formatCode="dd/mm/yy;@">
                  <c:v>43585</c:v>
                </c:pt>
                <c:pt idx="168" formatCode="dd/mm/yy;@">
                  <c:v>43589</c:v>
                </c:pt>
                <c:pt idx="169" formatCode="dd/mm/yy;@">
                  <c:v>43589</c:v>
                </c:pt>
                <c:pt idx="170" formatCode="dd/mm/yy;@">
                  <c:v>43600</c:v>
                </c:pt>
                <c:pt idx="171" formatCode="dd/mm/yy;@">
                  <c:v>43600</c:v>
                </c:pt>
                <c:pt idx="172" formatCode="dd/mm/yy;@">
                  <c:v>43608</c:v>
                </c:pt>
                <c:pt idx="173" formatCode="dd/mm/yy;@">
                  <c:v>43608</c:v>
                </c:pt>
                <c:pt idx="174" formatCode="dd/mm/yy;@">
                  <c:v>43609</c:v>
                </c:pt>
                <c:pt idx="175" formatCode="dd/mm/yy;@">
                  <c:v>43609</c:v>
                </c:pt>
                <c:pt idx="176" formatCode="dd/mm/yy;@">
                  <c:v>43614</c:v>
                </c:pt>
                <c:pt idx="177" formatCode="dd/mm/yy;@">
                  <c:v>43614</c:v>
                </c:pt>
                <c:pt idx="178" formatCode="dd/mm/yy;@">
                  <c:v>43616</c:v>
                </c:pt>
                <c:pt idx="179" formatCode="dd/mm/yy;@">
                  <c:v>43616</c:v>
                </c:pt>
                <c:pt idx="180" formatCode="dd/mm/yy;@">
                  <c:v>43622</c:v>
                </c:pt>
                <c:pt idx="181" formatCode="dd/mm/yy;@">
                  <c:v>43622</c:v>
                </c:pt>
                <c:pt idx="182" formatCode="dd/mm/yy;@">
                  <c:v>43623</c:v>
                </c:pt>
                <c:pt idx="183" formatCode="dd/mm/yy;@">
                  <c:v>43623</c:v>
                </c:pt>
                <c:pt idx="184" formatCode="dd/mm/yy;@">
                  <c:v>43629</c:v>
                </c:pt>
                <c:pt idx="185" formatCode="dd/mm/yy;@">
                  <c:v>43264</c:v>
                </c:pt>
                <c:pt idx="186" formatCode="dd/mm/yy;@">
                  <c:v>43649</c:v>
                </c:pt>
                <c:pt idx="187" formatCode="dd/mm/yy;@">
                  <c:v>43649</c:v>
                </c:pt>
                <c:pt idx="188" formatCode="dd/mm/yy;@">
                  <c:v>43651</c:v>
                </c:pt>
                <c:pt idx="189" formatCode="dd/mm/yy;@">
                  <c:v>43651</c:v>
                </c:pt>
                <c:pt idx="190" formatCode="dd/mm/yy;@">
                  <c:v>43663</c:v>
                </c:pt>
                <c:pt idx="191" formatCode="dd/mm/yy;@">
                  <c:v>43663</c:v>
                </c:pt>
                <c:pt idx="192" formatCode="dd/mm/yy;@">
                  <c:v>43705</c:v>
                </c:pt>
                <c:pt idx="193" formatCode="dd/mm/yy;@">
                  <c:v>43705</c:v>
                </c:pt>
                <c:pt idx="194" formatCode="dd/mm/yy;@">
                  <c:v>43711</c:v>
                </c:pt>
                <c:pt idx="195" formatCode="dd/mm/yy;@">
                  <c:v>43711</c:v>
                </c:pt>
                <c:pt idx="196" formatCode="dd/mm/yy;@">
                  <c:v>43719</c:v>
                </c:pt>
                <c:pt idx="197" formatCode="dd/mm/yy;@">
                  <c:v>43719</c:v>
                </c:pt>
                <c:pt idx="198" formatCode="dd/mm/yy;@">
                  <c:v>43725</c:v>
                </c:pt>
                <c:pt idx="199" formatCode="dd/mm/yy;@">
                  <c:v>43725</c:v>
                </c:pt>
                <c:pt idx="200" formatCode="dd/mm/yy;@">
                  <c:v>43726</c:v>
                </c:pt>
                <c:pt idx="201" formatCode="dd/mm/yy;@">
                  <c:v>43726</c:v>
                </c:pt>
                <c:pt idx="202" formatCode="dd/mm/yy;@">
                  <c:v>43728</c:v>
                </c:pt>
                <c:pt idx="203" formatCode="dd/mm/yy;@">
                  <c:v>43728</c:v>
                </c:pt>
                <c:pt idx="204" formatCode="dd/mm/yy;@">
                  <c:v>43743</c:v>
                </c:pt>
                <c:pt idx="205" formatCode="dd/mm/yy;@">
                  <c:v>43743</c:v>
                </c:pt>
                <c:pt idx="206" formatCode="dd/mm/yy;@">
                  <c:v>43746</c:v>
                </c:pt>
                <c:pt idx="207" formatCode="dd/mm/yy;@">
                  <c:v>43746</c:v>
                </c:pt>
                <c:pt idx="208" formatCode="dd/mm/yy;@">
                  <c:v>43747</c:v>
                </c:pt>
                <c:pt idx="209" formatCode="dd/mm/yy;@">
                  <c:v>43747</c:v>
                </c:pt>
                <c:pt idx="210" formatCode="dd/mm/yy;@">
                  <c:v>43750</c:v>
                </c:pt>
                <c:pt idx="211" formatCode="dd/mm/yy;@">
                  <c:v>43750</c:v>
                </c:pt>
                <c:pt idx="212" formatCode="dd/mm/yy;@">
                  <c:v>43753</c:v>
                </c:pt>
                <c:pt idx="213" formatCode="dd/mm/yy;@">
                  <c:v>43753</c:v>
                </c:pt>
                <c:pt idx="214" formatCode="dd/mm/yy;@">
                  <c:v>43756</c:v>
                </c:pt>
                <c:pt idx="215" formatCode="dd/mm/yy;@">
                  <c:v>43756</c:v>
                </c:pt>
                <c:pt idx="216" formatCode="dd/mm/yy;@">
                  <c:v>43760</c:v>
                </c:pt>
                <c:pt idx="217" formatCode="dd/mm/yy;@">
                  <c:v>43760</c:v>
                </c:pt>
                <c:pt idx="218" formatCode="dd/mm/yy;@">
                  <c:v>43768</c:v>
                </c:pt>
                <c:pt idx="219" formatCode="dd/mm/yy;@">
                  <c:v>43768</c:v>
                </c:pt>
                <c:pt idx="220" formatCode="dd/mm/yy;@">
                  <c:v>43770</c:v>
                </c:pt>
                <c:pt idx="221" formatCode="dd/mm/yy;@">
                  <c:v>43770</c:v>
                </c:pt>
                <c:pt idx="222" formatCode="dd/mm/yy;@">
                  <c:v>43771</c:v>
                </c:pt>
                <c:pt idx="223" formatCode="dd/mm/yy;@">
                  <c:v>43771</c:v>
                </c:pt>
                <c:pt idx="224" formatCode="dd/mm/yy;@">
                  <c:v>43771</c:v>
                </c:pt>
                <c:pt idx="225" formatCode="dd/mm/yy;@">
                  <c:v>43773</c:v>
                </c:pt>
                <c:pt idx="226" formatCode="dd/mm/yy;@">
                  <c:v>43773</c:v>
                </c:pt>
                <c:pt idx="227" formatCode="dd/mm/yy;@">
                  <c:v>43785</c:v>
                </c:pt>
                <c:pt idx="228" formatCode="dd/mm/yy;@">
                  <c:v>43785</c:v>
                </c:pt>
                <c:pt idx="229" formatCode="dd/mm/yy;@">
                  <c:v>43787</c:v>
                </c:pt>
                <c:pt idx="230" formatCode="dd/mm/yy;@">
                  <c:v>43787</c:v>
                </c:pt>
                <c:pt idx="231" formatCode="dd/mm/yy;@">
                  <c:v>43789</c:v>
                </c:pt>
                <c:pt idx="232" formatCode="dd/mm/yy;@">
                  <c:v>43789</c:v>
                </c:pt>
                <c:pt idx="233" formatCode="dd/mm/yy;@">
                  <c:v>43794</c:v>
                </c:pt>
                <c:pt idx="234" formatCode="dd/mm/yy;@">
                  <c:v>43794</c:v>
                </c:pt>
                <c:pt idx="235" formatCode="dd/mm/yy;@">
                  <c:v>43795</c:v>
                </c:pt>
                <c:pt idx="236" formatCode="dd/mm/yy;@">
                  <c:v>43795</c:v>
                </c:pt>
                <c:pt idx="237" formatCode="dd/mm/yy;@">
                  <c:v>43798</c:v>
                </c:pt>
                <c:pt idx="238" formatCode="dd/mm/yy;@">
                  <c:v>43798</c:v>
                </c:pt>
                <c:pt idx="239" formatCode="dd/mm/yy;@">
                  <c:v>43802</c:v>
                </c:pt>
                <c:pt idx="240" formatCode="dd/mm/yy;@">
                  <c:v>43802</c:v>
                </c:pt>
                <c:pt idx="241" formatCode="dd/mm/yy;@">
                  <c:v>43805</c:v>
                </c:pt>
                <c:pt idx="242" formatCode="dd/mm/yy;@">
                  <c:v>43805</c:v>
                </c:pt>
                <c:pt idx="243" formatCode="dd/mm/yy;@">
                  <c:v>43806</c:v>
                </c:pt>
                <c:pt idx="244" formatCode="dd/mm/yy;@">
                  <c:v>43806</c:v>
                </c:pt>
                <c:pt idx="245" formatCode="dd/mm/yy;@">
                  <c:v>43808</c:v>
                </c:pt>
                <c:pt idx="246" formatCode="dd/mm/yy;@">
                  <c:v>43808</c:v>
                </c:pt>
                <c:pt idx="247" formatCode="dd/mm/yy;@">
                  <c:v>43815</c:v>
                </c:pt>
                <c:pt idx="248" formatCode="dd/mm/yy;@">
                  <c:v>43815</c:v>
                </c:pt>
                <c:pt idx="249" formatCode="dd/mm/yy;@">
                  <c:v>43817</c:v>
                </c:pt>
                <c:pt idx="250" formatCode="dd/mm/yy;@">
                  <c:v>43817</c:v>
                </c:pt>
                <c:pt idx="251" formatCode="dd/mm/yy;@">
                  <c:v>43818</c:v>
                </c:pt>
                <c:pt idx="252" formatCode="dd/mm/yy;@">
                  <c:v>43818</c:v>
                </c:pt>
                <c:pt idx="253" formatCode="dd/mm/yy;@">
                  <c:v>43819</c:v>
                </c:pt>
                <c:pt idx="254" formatCode="dd/mm/yy;@">
                  <c:v>43819</c:v>
                </c:pt>
                <c:pt idx="255" formatCode="dd/mm/yy;@">
                  <c:v>43820</c:v>
                </c:pt>
                <c:pt idx="256" formatCode="dd/mm/yy;@">
                  <c:v>43820</c:v>
                </c:pt>
              </c:numCache>
            </c:numRef>
          </c:cat>
          <c:val>
            <c:numRef>
              <c:f>'NG-LAFN-05 (29051)'!$O$3:$O$259</c:f>
              <c:numCache>
                <c:formatCode>General</c:formatCode>
                <c:ptCount val="257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'NG-LAFN-05 (29051)'!$Q$2</c:f>
              <c:strCache>
                <c:ptCount val="1"/>
                <c:pt idx="0">
                  <c:v>Alert limit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70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'NG-LAFN-05 (29051)'!$I$3:$I$259</c:f>
              <c:numCache>
                <c:formatCode>m/d/yyyy</c:formatCode>
                <c:ptCount val="257"/>
                <c:pt idx="0">
                  <c:v>43110</c:v>
                </c:pt>
                <c:pt idx="1">
                  <c:v>43110</c:v>
                </c:pt>
                <c:pt idx="2">
                  <c:v>43112</c:v>
                </c:pt>
                <c:pt idx="3">
                  <c:v>43112</c:v>
                </c:pt>
                <c:pt idx="4">
                  <c:v>43117</c:v>
                </c:pt>
                <c:pt idx="5">
                  <c:v>43117</c:v>
                </c:pt>
                <c:pt idx="6">
                  <c:v>43119</c:v>
                </c:pt>
                <c:pt idx="7">
                  <c:v>43119</c:v>
                </c:pt>
                <c:pt idx="8">
                  <c:v>43120</c:v>
                </c:pt>
                <c:pt idx="9">
                  <c:v>43120</c:v>
                </c:pt>
                <c:pt idx="10">
                  <c:v>43122</c:v>
                </c:pt>
                <c:pt idx="11">
                  <c:v>43122</c:v>
                </c:pt>
                <c:pt idx="12">
                  <c:v>43126</c:v>
                </c:pt>
                <c:pt idx="13">
                  <c:v>43126</c:v>
                </c:pt>
                <c:pt idx="14">
                  <c:v>43130</c:v>
                </c:pt>
                <c:pt idx="15">
                  <c:v>43130</c:v>
                </c:pt>
                <c:pt idx="16">
                  <c:v>43131</c:v>
                </c:pt>
                <c:pt idx="17">
                  <c:v>43131</c:v>
                </c:pt>
                <c:pt idx="18">
                  <c:v>43140</c:v>
                </c:pt>
                <c:pt idx="19">
                  <c:v>43140</c:v>
                </c:pt>
                <c:pt idx="20">
                  <c:v>43156</c:v>
                </c:pt>
                <c:pt idx="21">
                  <c:v>43156</c:v>
                </c:pt>
                <c:pt idx="22">
                  <c:v>43157</c:v>
                </c:pt>
                <c:pt idx="23">
                  <c:v>43157</c:v>
                </c:pt>
                <c:pt idx="24">
                  <c:v>43159</c:v>
                </c:pt>
                <c:pt idx="25">
                  <c:v>43159</c:v>
                </c:pt>
                <c:pt idx="26">
                  <c:v>43167</c:v>
                </c:pt>
                <c:pt idx="27">
                  <c:v>43167</c:v>
                </c:pt>
                <c:pt idx="28">
                  <c:v>43172</c:v>
                </c:pt>
                <c:pt idx="29">
                  <c:v>43172</c:v>
                </c:pt>
                <c:pt idx="30">
                  <c:v>43175</c:v>
                </c:pt>
                <c:pt idx="31">
                  <c:v>43175</c:v>
                </c:pt>
                <c:pt idx="32">
                  <c:v>43180</c:v>
                </c:pt>
                <c:pt idx="33">
                  <c:v>43180</c:v>
                </c:pt>
                <c:pt idx="34">
                  <c:v>43182</c:v>
                </c:pt>
                <c:pt idx="35">
                  <c:v>43182</c:v>
                </c:pt>
                <c:pt idx="36">
                  <c:v>43187</c:v>
                </c:pt>
                <c:pt idx="37">
                  <c:v>43187</c:v>
                </c:pt>
                <c:pt idx="38">
                  <c:v>43194</c:v>
                </c:pt>
                <c:pt idx="39">
                  <c:v>43194</c:v>
                </c:pt>
                <c:pt idx="40">
                  <c:v>43200</c:v>
                </c:pt>
                <c:pt idx="41">
                  <c:v>43200</c:v>
                </c:pt>
                <c:pt idx="42">
                  <c:v>43201</c:v>
                </c:pt>
                <c:pt idx="43">
                  <c:v>43201</c:v>
                </c:pt>
                <c:pt idx="44">
                  <c:v>43208</c:v>
                </c:pt>
                <c:pt idx="45">
                  <c:v>43208</c:v>
                </c:pt>
                <c:pt idx="46">
                  <c:v>43224</c:v>
                </c:pt>
                <c:pt idx="47">
                  <c:v>43224</c:v>
                </c:pt>
                <c:pt idx="48">
                  <c:v>43252</c:v>
                </c:pt>
                <c:pt idx="49">
                  <c:v>43252</c:v>
                </c:pt>
                <c:pt idx="50">
                  <c:v>43257</c:v>
                </c:pt>
                <c:pt idx="51">
                  <c:v>43257</c:v>
                </c:pt>
                <c:pt idx="52">
                  <c:v>43259</c:v>
                </c:pt>
                <c:pt idx="53">
                  <c:v>43259</c:v>
                </c:pt>
                <c:pt idx="54">
                  <c:v>43260</c:v>
                </c:pt>
                <c:pt idx="55">
                  <c:v>43260</c:v>
                </c:pt>
                <c:pt idx="56">
                  <c:v>43267</c:v>
                </c:pt>
                <c:pt idx="57">
                  <c:v>43267</c:v>
                </c:pt>
                <c:pt idx="58">
                  <c:v>43272</c:v>
                </c:pt>
                <c:pt idx="59">
                  <c:v>43272</c:v>
                </c:pt>
                <c:pt idx="60">
                  <c:v>43284</c:v>
                </c:pt>
                <c:pt idx="61">
                  <c:v>43284</c:v>
                </c:pt>
                <c:pt idx="62">
                  <c:v>43285</c:v>
                </c:pt>
                <c:pt idx="63">
                  <c:v>43285</c:v>
                </c:pt>
                <c:pt idx="64">
                  <c:v>43286</c:v>
                </c:pt>
                <c:pt idx="65">
                  <c:v>43286</c:v>
                </c:pt>
                <c:pt idx="66">
                  <c:v>43291</c:v>
                </c:pt>
                <c:pt idx="67">
                  <c:v>43291</c:v>
                </c:pt>
                <c:pt idx="68">
                  <c:v>43298</c:v>
                </c:pt>
                <c:pt idx="69">
                  <c:v>43298</c:v>
                </c:pt>
                <c:pt idx="70">
                  <c:v>43305</c:v>
                </c:pt>
                <c:pt idx="71">
                  <c:v>43305</c:v>
                </c:pt>
                <c:pt idx="72">
                  <c:v>43320</c:v>
                </c:pt>
                <c:pt idx="73">
                  <c:v>43320</c:v>
                </c:pt>
                <c:pt idx="74">
                  <c:v>43325</c:v>
                </c:pt>
                <c:pt idx="75">
                  <c:v>43325</c:v>
                </c:pt>
                <c:pt idx="76">
                  <c:v>43327</c:v>
                </c:pt>
                <c:pt idx="77">
                  <c:v>43327</c:v>
                </c:pt>
                <c:pt idx="78">
                  <c:v>43328</c:v>
                </c:pt>
                <c:pt idx="79">
                  <c:v>43328</c:v>
                </c:pt>
                <c:pt idx="80">
                  <c:v>43329</c:v>
                </c:pt>
                <c:pt idx="81">
                  <c:v>43329</c:v>
                </c:pt>
                <c:pt idx="82">
                  <c:v>43382</c:v>
                </c:pt>
                <c:pt idx="83">
                  <c:v>43382</c:v>
                </c:pt>
                <c:pt idx="84">
                  <c:v>43384</c:v>
                </c:pt>
                <c:pt idx="85">
                  <c:v>43384</c:v>
                </c:pt>
                <c:pt idx="86">
                  <c:v>43386</c:v>
                </c:pt>
                <c:pt idx="87">
                  <c:v>43386</c:v>
                </c:pt>
                <c:pt idx="88">
                  <c:v>43390</c:v>
                </c:pt>
                <c:pt idx="89">
                  <c:v>43390</c:v>
                </c:pt>
                <c:pt idx="90">
                  <c:v>43391</c:v>
                </c:pt>
                <c:pt idx="91">
                  <c:v>43391</c:v>
                </c:pt>
                <c:pt idx="92">
                  <c:v>43392</c:v>
                </c:pt>
                <c:pt idx="93">
                  <c:v>43392</c:v>
                </c:pt>
                <c:pt idx="94">
                  <c:v>43393</c:v>
                </c:pt>
                <c:pt idx="95">
                  <c:v>43393</c:v>
                </c:pt>
                <c:pt idx="96">
                  <c:v>43396</c:v>
                </c:pt>
                <c:pt idx="97">
                  <c:v>43396</c:v>
                </c:pt>
                <c:pt idx="98">
                  <c:v>43399</c:v>
                </c:pt>
                <c:pt idx="99">
                  <c:v>43399</c:v>
                </c:pt>
                <c:pt idx="100">
                  <c:v>43404</c:v>
                </c:pt>
                <c:pt idx="101">
                  <c:v>43404</c:v>
                </c:pt>
                <c:pt idx="102">
                  <c:v>43410</c:v>
                </c:pt>
                <c:pt idx="103">
                  <c:v>43410</c:v>
                </c:pt>
                <c:pt idx="104">
                  <c:v>43421</c:v>
                </c:pt>
                <c:pt idx="105">
                  <c:v>43421</c:v>
                </c:pt>
                <c:pt idx="106">
                  <c:v>43432</c:v>
                </c:pt>
                <c:pt idx="107">
                  <c:v>43432</c:v>
                </c:pt>
                <c:pt idx="108">
                  <c:v>43434</c:v>
                </c:pt>
                <c:pt idx="109">
                  <c:v>43434</c:v>
                </c:pt>
                <c:pt idx="110">
                  <c:v>43448</c:v>
                </c:pt>
                <c:pt idx="111">
                  <c:v>43448</c:v>
                </c:pt>
                <c:pt idx="112">
                  <c:v>43453</c:v>
                </c:pt>
                <c:pt idx="113">
                  <c:v>43453</c:v>
                </c:pt>
                <c:pt idx="114">
                  <c:v>43455</c:v>
                </c:pt>
                <c:pt idx="115">
                  <c:v>43456</c:v>
                </c:pt>
                <c:pt idx="116">
                  <c:v>43459</c:v>
                </c:pt>
                <c:pt idx="117">
                  <c:v>43459</c:v>
                </c:pt>
                <c:pt idx="118">
                  <c:v>43462</c:v>
                </c:pt>
                <c:pt idx="119">
                  <c:v>43462</c:v>
                </c:pt>
                <c:pt idx="120">
                  <c:v>43465</c:v>
                </c:pt>
                <c:pt idx="121">
                  <c:v>43465</c:v>
                </c:pt>
                <c:pt idx="122" formatCode="dd/mm/yy;@">
                  <c:v>43469</c:v>
                </c:pt>
                <c:pt idx="123" formatCode="dd/mm/yy;@">
                  <c:v>43469</c:v>
                </c:pt>
                <c:pt idx="124" formatCode="dd/mm/yy;@">
                  <c:v>43481</c:v>
                </c:pt>
                <c:pt idx="125" formatCode="dd/mm/yy;@">
                  <c:v>43481</c:v>
                </c:pt>
                <c:pt idx="126" formatCode="dd/mm/yy;@">
                  <c:v>43483</c:v>
                </c:pt>
                <c:pt idx="127" formatCode="dd/mm/yy;@">
                  <c:v>43483</c:v>
                </c:pt>
                <c:pt idx="128" formatCode="dd/mm/yy;@">
                  <c:v>43490</c:v>
                </c:pt>
                <c:pt idx="129" formatCode="dd/mm/yy;@">
                  <c:v>43490</c:v>
                </c:pt>
                <c:pt idx="130" formatCode="dd/mm/yy;@">
                  <c:v>43495</c:v>
                </c:pt>
                <c:pt idx="131" formatCode="dd/mm/yy;@">
                  <c:v>43495</c:v>
                </c:pt>
                <c:pt idx="132" formatCode="dd/mm/yy;@">
                  <c:v>43496</c:v>
                </c:pt>
                <c:pt idx="133" formatCode="dd/mm/yy;@">
                  <c:v>43496</c:v>
                </c:pt>
                <c:pt idx="134" formatCode="dd/mm/yy;@">
                  <c:v>43505</c:v>
                </c:pt>
                <c:pt idx="135" formatCode="dd/mm/yy;@">
                  <c:v>43505</c:v>
                </c:pt>
                <c:pt idx="136" formatCode="dd/mm/yy;@">
                  <c:v>43511</c:v>
                </c:pt>
                <c:pt idx="137" formatCode="dd/mm/yy;@">
                  <c:v>43511</c:v>
                </c:pt>
                <c:pt idx="138" formatCode="dd/mm/yy;@">
                  <c:v>43512</c:v>
                </c:pt>
                <c:pt idx="139" formatCode="dd/mm/yy;@">
                  <c:v>43512</c:v>
                </c:pt>
                <c:pt idx="140" formatCode="dd/mm/yy;@">
                  <c:v>43516</c:v>
                </c:pt>
                <c:pt idx="141" formatCode="dd/mm/yy;@">
                  <c:v>43516</c:v>
                </c:pt>
                <c:pt idx="142" formatCode="dd/mm/yy;@">
                  <c:v>43524</c:v>
                </c:pt>
                <c:pt idx="143" formatCode="dd/mm/yy;@">
                  <c:v>43524</c:v>
                </c:pt>
                <c:pt idx="144" formatCode="dd/mm/yy;@">
                  <c:v>43525</c:v>
                </c:pt>
                <c:pt idx="145" formatCode="dd/mm/yy;@">
                  <c:v>43525</c:v>
                </c:pt>
                <c:pt idx="146" formatCode="dd/mm/yy;@">
                  <c:v>43530</c:v>
                </c:pt>
                <c:pt idx="147" formatCode="dd/mm/yy;@">
                  <c:v>43530</c:v>
                </c:pt>
                <c:pt idx="148" formatCode="dd/mm/yy;@">
                  <c:v>43532</c:v>
                </c:pt>
                <c:pt idx="149" formatCode="dd/mm/yy;@">
                  <c:v>43532</c:v>
                </c:pt>
                <c:pt idx="150" formatCode="dd/mm/yy;@">
                  <c:v>43537</c:v>
                </c:pt>
                <c:pt idx="151" formatCode="dd/mm/yy;@">
                  <c:v>43537</c:v>
                </c:pt>
                <c:pt idx="152" formatCode="dd/mm/yy;@">
                  <c:v>43539</c:v>
                </c:pt>
                <c:pt idx="153" formatCode="dd/mm/yy;@">
                  <c:v>43539</c:v>
                </c:pt>
                <c:pt idx="154" formatCode="dd/mm/yy;@">
                  <c:v>43567</c:v>
                </c:pt>
                <c:pt idx="155" formatCode="dd/mm/yy;@">
                  <c:v>43567</c:v>
                </c:pt>
                <c:pt idx="156" formatCode="dd/mm/yy;@">
                  <c:v>43574</c:v>
                </c:pt>
                <c:pt idx="157" formatCode="dd/mm/yy;@">
                  <c:v>43574</c:v>
                </c:pt>
                <c:pt idx="158" formatCode="dd/mm/yy;@">
                  <c:v>43579</c:v>
                </c:pt>
                <c:pt idx="159" formatCode="dd/mm/yy;@">
                  <c:v>43579</c:v>
                </c:pt>
                <c:pt idx="160" formatCode="dd/mm/yy;@">
                  <c:v>43581</c:v>
                </c:pt>
                <c:pt idx="161" formatCode="dd/mm/yy;@">
                  <c:v>43581</c:v>
                </c:pt>
                <c:pt idx="162" formatCode="dd/mm/yy;@">
                  <c:v>43582</c:v>
                </c:pt>
                <c:pt idx="163" formatCode="dd/mm/yy;@">
                  <c:v>43582</c:v>
                </c:pt>
                <c:pt idx="164" formatCode="dd/mm/yy;@">
                  <c:v>43583</c:v>
                </c:pt>
                <c:pt idx="165" formatCode="dd/mm/yy;@">
                  <c:v>43583</c:v>
                </c:pt>
                <c:pt idx="166" formatCode="dd/mm/yy;@">
                  <c:v>43585</c:v>
                </c:pt>
                <c:pt idx="167" formatCode="dd/mm/yy;@">
                  <c:v>43585</c:v>
                </c:pt>
                <c:pt idx="168" formatCode="dd/mm/yy;@">
                  <c:v>43589</c:v>
                </c:pt>
                <c:pt idx="169" formatCode="dd/mm/yy;@">
                  <c:v>43589</c:v>
                </c:pt>
                <c:pt idx="170" formatCode="dd/mm/yy;@">
                  <c:v>43600</c:v>
                </c:pt>
                <c:pt idx="171" formatCode="dd/mm/yy;@">
                  <c:v>43600</c:v>
                </c:pt>
                <c:pt idx="172" formatCode="dd/mm/yy;@">
                  <c:v>43608</c:v>
                </c:pt>
                <c:pt idx="173" formatCode="dd/mm/yy;@">
                  <c:v>43608</c:v>
                </c:pt>
                <c:pt idx="174" formatCode="dd/mm/yy;@">
                  <c:v>43609</c:v>
                </c:pt>
                <c:pt idx="175" formatCode="dd/mm/yy;@">
                  <c:v>43609</c:v>
                </c:pt>
                <c:pt idx="176" formatCode="dd/mm/yy;@">
                  <c:v>43614</c:v>
                </c:pt>
                <c:pt idx="177" formatCode="dd/mm/yy;@">
                  <c:v>43614</c:v>
                </c:pt>
                <c:pt idx="178" formatCode="dd/mm/yy;@">
                  <c:v>43616</c:v>
                </c:pt>
                <c:pt idx="179" formatCode="dd/mm/yy;@">
                  <c:v>43616</c:v>
                </c:pt>
                <c:pt idx="180" formatCode="dd/mm/yy;@">
                  <c:v>43622</c:v>
                </c:pt>
                <c:pt idx="181" formatCode="dd/mm/yy;@">
                  <c:v>43622</c:v>
                </c:pt>
                <c:pt idx="182" formatCode="dd/mm/yy;@">
                  <c:v>43623</c:v>
                </c:pt>
                <c:pt idx="183" formatCode="dd/mm/yy;@">
                  <c:v>43623</c:v>
                </c:pt>
                <c:pt idx="184" formatCode="dd/mm/yy;@">
                  <c:v>43629</c:v>
                </c:pt>
                <c:pt idx="185" formatCode="dd/mm/yy;@">
                  <c:v>43264</c:v>
                </c:pt>
                <c:pt idx="186" formatCode="dd/mm/yy;@">
                  <c:v>43649</c:v>
                </c:pt>
                <c:pt idx="187" formatCode="dd/mm/yy;@">
                  <c:v>43649</c:v>
                </c:pt>
                <c:pt idx="188" formatCode="dd/mm/yy;@">
                  <c:v>43651</c:v>
                </c:pt>
                <c:pt idx="189" formatCode="dd/mm/yy;@">
                  <c:v>43651</c:v>
                </c:pt>
                <c:pt idx="190" formatCode="dd/mm/yy;@">
                  <c:v>43663</c:v>
                </c:pt>
                <c:pt idx="191" formatCode="dd/mm/yy;@">
                  <c:v>43663</c:v>
                </c:pt>
                <c:pt idx="192" formatCode="dd/mm/yy;@">
                  <c:v>43705</c:v>
                </c:pt>
                <c:pt idx="193" formatCode="dd/mm/yy;@">
                  <c:v>43705</c:v>
                </c:pt>
                <c:pt idx="194" formatCode="dd/mm/yy;@">
                  <c:v>43711</c:v>
                </c:pt>
                <c:pt idx="195" formatCode="dd/mm/yy;@">
                  <c:v>43711</c:v>
                </c:pt>
                <c:pt idx="196" formatCode="dd/mm/yy;@">
                  <c:v>43719</c:v>
                </c:pt>
                <c:pt idx="197" formatCode="dd/mm/yy;@">
                  <c:v>43719</c:v>
                </c:pt>
                <c:pt idx="198" formatCode="dd/mm/yy;@">
                  <c:v>43725</c:v>
                </c:pt>
                <c:pt idx="199" formatCode="dd/mm/yy;@">
                  <c:v>43725</c:v>
                </c:pt>
                <c:pt idx="200" formatCode="dd/mm/yy;@">
                  <c:v>43726</c:v>
                </c:pt>
                <c:pt idx="201" formatCode="dd/mm/yy;@">
                  <c:v>43726</c:v>
                </c:pt>
                <c:pt idx="202" formatCode="dd/mm/yy;@">
                  <c:v>43728</c:v>
                </c:pt>
                <c:pt idx="203" formatCode="dd/mm/yy;@">
                  <c:v>43728</c:v>
                </c:pt>
                <c:pt idx="204" formatCode="dd/mm/yy;@">
                  <c:v>43743</c:v>
                </c:pt>
                <c:pt idx="205" formatCode="dd/mm/yy;@">
                  <c:v>43743</c:v>
                </c:pt>
                <c:pt idx="206" formatCode="dd/mm/yy;@">
                  <c:v>43746</c:v>
                </c:pt>
                <c:pt idx="207" formatCode="dd/mm/yy;@">
                  <c:v>43746</c:v>
                </c:pt>
                <c:pt idx="208" formatCode="dd/mm/yy;@">
                  <c:v>43747</c:v>
                </c:pt>
                <c:pt idx="209" formatCode="dd/mm/yy;@">
                  <c:v>43747</c:v>
                </c:pt>
                <c:pt idx="210" formatCode="dd/mm/yy;@">
                  <c:v>43750</c:v>
                </c:pt>
                <c:pt idx="211" formatCode="dd/mm/yy;@">
                  <c:v>43750</c:v>
                </c:pt>
                <c:pt idx="212" formatCode="dd/mm/yy;@">
                  <c:v>43753</c:v>
                </c:pt>
                <c:pt idx="213" formatCode="dd/mm/yy;@">
                  <c:v>43753</c:v>
                </c:pt>
                <c:pt idx="214" formatCode="dd/mm/yy;@">
                  <c:v>43756</c:v>
                </c:pt>
                <c:pt idx="215" formatCode="dd/mm/yy;@">
                  <c:v>43756</c:v>
                </c:pt>
                <c:pt idx="216" formatCode="dd/mm/yy;@">
                  <c:v>43760</c:v>
                </c:pt>
                <c:pt idx="217" formatCode="dd/mm/yy;@">
                  <c:v>43760</c:v>
                </c:pt>
                <c:pt idx="218" formatCode="dd/mm/yy;@">
                  <c:v>43768</c:v>
                </c:pt>
                <c:pt idx="219" formatCode="dd/mm/yy;@">
                  <c:v>43768</c:v>
                </c:pt>
                <c:pt idx="220" formatCode="dd/mm/yy;@">
                  <c:v>43770</c:v>
                </c:pt>
                <c:pt idx="221" formatCode="dd/mm/yy;@">
                  <c:v>43770</c:v>
                </c:pt>
                <c:pt idx="222" formatCode="dd/mm/yy;@">
                  <c:v>43771</c:v>
                </c:pt>
                <c:pt idx="223" formatCode="dd/mm/yy;@">
                  <c:v>43771</c:v>
                </c:pt>
                <c:pt idx="224" formatCode="dd/mm/yy;@">
                  <c:v>43771</c:v>
                </c:pt>
                <c:pt idx="225" formatCode="dd/mm/yy;@">
                  <c:v>43773</c:v>
                </c:pt>
                <c:pt idx="226" formatCode="dd/mm/yy;@">
                  <c:v>43773</c:v>
                </c:pt>
                <c:pt idx="227" formatCode="dd/mm/yy;@">
                  <c:v>43785</c:v>
                </c:pt>
                <c:pt idx="228" formatCode="dd/mm/yy;@">
                  <c:v>43785</c:v>
                </c:pt>
                <c:pt idx="229" formatCode="dd/mm/yy;@">
                  <c:v>43787</c:v>
                </c:pt>
                <c:pt idx="230" formatCode="dd/mm/yy;@">
                  <c:v>43787</c:v>
                </c:pt>
                <c:pt idx="231" formatCode="dd/mm/yy;@">
                  <c:v>43789</c:v>
                </c:pt>
                <c:pt idx="232" formatCode="dd/mm/yy;@">
                  <c:v>43789</c:v>
                </c:pt>
                <c:pt idx="233" formatCode="dd/mm/yy;@">
                  <c:v>43794</c:v>
                </c:pt>
                <c:pt idx="234" formatCode="dd/mm/yy;@">
                  <c:v>43794</c:v>
                </c:pt>
                <c:pt idx="235" formatCode="dd/mm/yy;@">
                  <c:v>43795</c:v>
                </c:pt>
                <c:pt idx="236" formatCode="dd/mm/yy;@">
                  <c:v>43795</c:v>
                </c:pt>
                <c:pt idx="237" formatCode="dd/mm/yy;@">
                  <c:v>43798</c:v>
                </c:pt>
                <c:pt idx="238" formatCode="dd/mm/yy;@">
                  <c:v>43798</c:v>
                </c:pt>
                <c:pt idx="239" formatCode="dd/mm/yy;@">
                  <c:v>43802</c:v>
                </c:pt>
                <c:pt idx="240" formatCode="dd/mm/yy;@">
                  <c:v>43802</c:v>
                </c:pt>
                <c:pt idx="241" formatCode="dd/mm/yy;@">
                  <c:v>43805</c:v>
                </c:pt>
                <c:pt idx="242" formatCode="dd/mm/yy;@">
                  <c:v>43805</c:v>
                </c:pt>
                <c:pt idx="243" formatCode="dd/mm/yy;@">
                  <c:v>43806</c:v>
                </c:pt>
                <c:pt idx="244" formatCode="dd/mm/yy;@">
                  <c:v>43806</c:v>
                </c:pt>
                <c:pt idx="245" formatCode="dd/mm/yy;@">
                  <c:v>43808</c:v>
                </c:pt>
                <c:pt idx="246" formatCode="dd/mm/yy;@">
                  <c:v>43808</c:v>
                </c:pt>
                <c:pt idx="247" formatCode="dd/mm/yy;@">
                  <c:v>43815</c:v>
                </c:pt>
                <c:pt idx="248" formatCode="dd/mm/yy;@">
                  <c:v>43815</c:v>
                </c:pt>
                <c:pt idx="249" formatCode="dd/mm/yy;@">
                  <c:v>43817</c:v>
                </c:pt>
                <c:pt idx="250" formatCode="dd/mm/yy;@">
                  <c:v>43817</c:v>
                </c:pt>
                <c:pt idx="251" formatCode="dd/mm/yy;@">
                  <c:v>43818</c:v>
                </c:pt>
                <c:pt idx="252" formatCode="dd/mm/yy;@">
                  <c:v>43818</c:v>
                </c:pt>
                <c:pt idx="253" formatCode="dd/mm/yy;@">
                  <c:v>43819</c:v>
                </c:pt>
                <c:pt idx="254" formatCode="dd/mm/yy;@">
                  <c:v>43819</c:v>
                </c:pt>
                <c:pt idx="255" formatCode="dd/mm/yy;@">
                  <c:v>43820</c:v>
                </c:pt>
                <c:pt idx="256" formatCode="dd/mm/yy;@">
                  <c:v>43820</c:v>
                </c:pt>
              </c:numCache>
            </c:numRef>
          </c:cat>
          <c:val>
            <c:numRef>
              <c:f>'NG-LAFN-05 (29051)'!$Q$3:$Q$259</c:f>
              <c:numCache>
                <c:formatCode>General</c:formatCode>
                <c:ptCount val="257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'NG-LAFN-05 (29051)'!$K$2</c:f>
              <c:strCache>
                <c:ptCount val="1"/>
                <c:pt idx="0">
                  <c:v>NG-LAFN-05_1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f>'NG-LAFN-05 (29051)'!$I$3:$I$259</c:f>
              <c:numCache>
                <c:formatCode>m/d/yyyy</c:formatCode>
                <c:ptCount val="257"/>
                <c:pt idx="0">
                  <c:v>43110</c:v>
                </c:pt>
                <c:pt idx="1">
                  <c:v>43110</c:v>
                </c:pt>
                <c:pt idx="2">
                  <c:v>43112</c:v>
                </c:pt>
                <c:pt idx="3">
                  <c:v>43112</c:v>
                </c:pt>
                <c:pt idx="4">
                  <c:v>43117</c:v>
                </c:pt>
                <c:pt idx="5">
                  <c:v>43117</c:v>
                </c:pt>
                <c:pt idx="6">
                  <c:v>43119</c:v>
                </c:pt>
                <c:pt idx="7">
                  <c:v>43119</c:v>
                </c:pt>
                <c:pt idx="8">
                  <c:v>43120</c:v>
                </c:pt>
                <c:pt idx="9">
                  <c:v>43120</c:v>
                </c:pt>
                <c:pt idx="10">
                  <c:v>43122</c:v>
                </c:pt>
                <c:pt idx="11">
                  <c:v>43122</c:v>
                </c:pt>
                <c:pt idx="12">
                  <c:v>43126</c:v>
                </c:pt>
                <c:pt idx="13">
                  <c:v>43126</c:v>
                </c:pt>
                <c:pt idx="14">
                  <c:v>43130</c:v>
                </c:pt>
                <c:pt idx="15">
                  <c:v>43130</c:v>
                </c:pt>
                <c:pt idx="16">
                  <c:v>43131</c:v>
                </c:pt>
                <c:pt idx="17">
                  <c:v>43131</c:v>
                </c:pt>
                <c:pt idx="18">
                  <c:v>43140</c:v>
                </c:pt>
                <c:pt idx="19">
                  <c:v>43140</c:v>
                </c:pt>
                <c:pt idx="20">
                  <c:v>43156</c:v>
                </c:pt>
                <c:pt idx="21">
                  <c:v>43156</c:v>
                </c:pt>
                <c:pt idx="22">
                  <c:v>43157</c:v>
                </c:pt>
                <c:pt idx="23">
                  <c:v>43157</c:v>
                </c:pt>
                <c:pt idx="24">
                  <c:v>43159</c:v>
                </c:pt>
                <c:pt idx="25">
                  <c:v>43159</c:v>
                </c:pt>
                <c:pt idx="26">
                  <c:v>43167</c:v>
                </c:pt>
                <c:pt idx="27">
                  <c:v>43167</c:v>
                </c:pt>
                <c:pt idx="28">
                  <c:v>43172</c:v>
                </c:pt>
                <c:pt idx="29">
                  <c:v>43172</c:v>
                </c:pt>
                <c:pt idx="30">
                  <c:v>43175</c:v>
                </c:pt>
                <c:pt idx="31">
                  <c:v>43175</c:v>
                </c:pt>
                <c:pt idx="32">
                  <c:v>43180</c:v>
                </c:pt>
                <c:pt idx="33">
                  <c:v>43180</c:v>
                </c:pt>
                <c:pt idx="34">
                  <c:v>43182</c:v>
                </c:pt>
                <c:pt idx="35">
                  <c:v>43182</c:v>
                </c:pt>
                <c:pt idx="36">
                  <c:v>43187</c:v>
                </c:pt>
                <c:pt idx="37">
                  <c:v>43187</c:v>
                </c:pt>
                <c:pt idx="38">
                  <c:v>43194</c:v>
                </c:pt>
                <c:pt idx="39">
                  <c:v>43194</c:v>
                </c:pt>
                <c:pt idx="40">
                  <c:v>43200</c:v>
                </c:pt>
                <c:pt idx="41">
                  <c:v>43200</c:v>
                </c:pt>
                <c:pt idx="42">
                  <c:v>43201</c:v>
                </c:pt>
                <c:pt idx="43">
                  <c:v>43201</c:v>
                </c:pt>
                <c:pt idx="44">
                  <c:v>43208</c:v>
                </c:pt>
                <c:pt idx="45">
                  <c:v>43208</c:v>
                </c:pt>
                <c:pt idx="46">
                  <c:v>43224</c:v>
                </c:pt>
                <c:pt idx="47">
                  <c:v>43224</c:v>
                </c:pt>
                <c:pt idx="48">
                  <c:v>43252</c:v>
                </c:pt>
                <c:pt idx="49">
                  <c:v>43252</c:v>
                </c:pt>
                <c:pt idx="50">
                  <c:v>43257</c:v>
                </c:pt>
                <c:pt idx="51">
                  <c:v>43257</c:v>
                </c:pt>
                <c:pt idx="52">
                  <c:v>43259</c:v>
                </c:pt>
                <c:pt idx="53">
                  <c:v>43259</c:v>
                </c:pt>
                <c:pt idx="54">
                  <c:v>43260</c:v>
                </c:pt>
                <c:pt idx="55">
                  <c:v>43260</c:v>
                </c:pt>
                <c:pt idx="56">
                  <c:v>43267</c:v>
                </c:pt>
                <c:pt idx="57">
                  <c:v>43267</c:v>
                </c:pt>
                <c:pt idx="58">
                  <c:v>43272</c:v>
                </c:pt>
                <c:pt idx="59">
                  <c:v>43272</c:v>
                </c:pt>
                <c:pt idx="60">
                  <c:v>43284</c:v>
                </c:pt>
                <c:pt idx="61">
                  <c:v>43284</c:v>
                </c:pt>
                <c:pt idx="62">
                  <c:v>43285</c:v>
                </c:pt>
                <c:pt idx="63">
                  <c:v>43285</c:v>
                </c:pt>
                <c:pt idx="64">
                  <c:v>43286</c:v>
                </c:pt>
                <c:pt idx="65">
                  <c:v>43286</c:v>
                </c:pt>
                <c:pt idx="66">
                  <c:v>43291</c:v>
                </c:pt>
                <c:pt idx="67">
                  <c:v>43291</c:v>
                </c:pt>
                <c:pt idx="68">
                  <c:v>43298</c:v>
                </c:pt>
                <c:pt idx="69">
                  <c:v>43298</c:v>
                </c:pt>
                <c:pt idx="70">
                  <c:v>43305</c:v>
                </c:pt>
                <c:pt idx="71">
                  <c:v>43305</c:v>
                </c:pt>
                <c:pt idx="72">
                  <c:v>43320</c:v>
                </c:pt>
                <c:pt idx="73">
                  <c:v>43320</c:v>
                </c:pt>
                <c:pt idx="74">
                  <c:v>43325</c:v>
                </c:pt>
                <c:pt idx="75">
                  <c:v>43325</c:v>
                </c:pt>
                <c:pt idx="76">
                  <c:v>43327</c:v>
                </c:pt>
                <c:pt idx="77">
                  <c:v>43327</c:v>
                </c:pt>
                <c:pt idx="78">
                  <c:v>43328</c:v>
                </c:pt>
                <c:pt idx="79">
                  <c:v>43328</c:v>
                </c:pt>
                <c:pt idx="80">
                  <c:v>43329</c:v>
                </c:pt>
                <c:pt idx="81">
                  <c:v>43329</c:v>
                </c:pt>
                <c:pt idx="82">
                  <c:v>43382</c:v>
                </c:pt>
                <c:pt idx="83">
                  <c:v>43382</c:v>
                </c:pt>
                <c:pt idx="84">
                  <c:v>43384</c:v>
                </c:pt>
                <c:pt idx="85">
                  <c:v>43384</c:v>
                </c:pt>
                <c:pt idx="86">
                  <c:v>43386</c:v>
                </c:pt>
                <c:pt idx="87">
                  <c:v>43386</c:v>
                </c:pt>
                <c:pt idx="88">
                  <c:v>43390</c:v>
                </c:pt>
                <c:pt idx="89">
                  <c:v>43390</c:v>
                </c:pt>
                <c:pt idx="90">
                  <c:v>43391</c:v>
                </c:pt>
                <c:pt idx="91">
                  <c:v>43391</c:v>
                </c:pt>
                <c:pt idx="92">
                  <c:v>43392</c:v>
                </c:pt>
                <c:pt idx="93">
                  <c:v>43392</c:v>
                </c:pt>
                <c:pt idx="94">
                  <c:v>43393</c:v>
                </c:pt>
                <c:pt idx="95">
                  <c:v>43393</c:v>
                </c:pt>
                <c:pt idx="96">
                  <c:v>43396</c:v>
                </c:pt>
                <c:pt idx="97">
                  <c:v>43396</c:v>
                </c:pt>
                <c:pt idx="98">
                  <c:v>43399</c:v>
                </c:pt>
                <c:pt idx="99">
                  <c:v>43399</c:v>
                </c:pt>
                <c:pt idx="100">
                  <c:v>43404</c:v>
                </c:pt>
                <c:pt idx="101">
                  <c:v>43404</c:v>
                </c:pt>
                <c:pt idx="102">
                  <c:v>43410</c:v>
                </c:pt>
                <c:pt idx="103">
                  <c:v>43410</c:v>
                </c:pt>
                <c:pt idx="104">
                  <c:v>43421</c:v>
                </c:pt>
                <c:pt idx="105">
                  <c:v>43421</c:v>
                </c:pt>
                <c:pt idx="106">
                  <c:v>43432</c:v>
                </c:pt>
                <c:pt idx="107">
                  <c:v>43432</c:v>
                </c:pt>
                <c:pt idx="108">
                  <c:v>43434</c:v>
                </c:pt>
                <c:pt idx="109">
                  <c:v>43434</c:v>
                </c:pt>
                <c:pt idx="110">
                  <c:v>43448</c:v>
                </c:pt>
                <c:pt idx="111">
                  <c:v>43448</c:v>
                </c:pt>
                <c:pt idx="112">
                  <c:v>43453</c:v>
                </c:pt>
                <c:pt idx="113">
                  <c:v>43453</c:v>
                </c:pt>
                <c:pt idx="114">
                  <c:v>43455</c:v>
                </c:pt>
                <c:pt idx="115">
                  <c:v>43456</c:v>
                </c:pt>
                <c:pt idx="116">
                  <c:v>43459</c:v>
                </c:pt>
                <c:pt idx="117">
                  <c:v>43459</c:v>
                </c:pt>
                <c:pt idx="118">
                  <c:v>43462</c:v>
                </c:pt>
                <c:pt idx="119">
                  <c:v>43462</c:v>
                </c:pt>
                <c:pt idx="120">
                  <c:v>43465</c:v>
                </c:pt>
                <c:pt idx="121">
                  <c:v>43465</c:v>
                </c:pt>
                <c:pt idx="122" formatCode="dd/mm/yy;@">
                  <c:v>43469</c:v>
                </c:pt>
                <c:pt idx="123" formatCode="dd/mm/yy;@">
                  <c:v>43469</c:v>
                </c:pt>
                <c:pt idx="124" formatCode="dd/mm/yy;@">
                  <c:v>43481</c:v>
                </c:pt>
                <c:pt idx="125" formatCode="dd/mm/yy;@">
                  <c:v>43481</c:v>
                </c:pt>
                <c:pt idx="126" formatCode="dd/mm/yy;@">
                  <c:v>43483</c:v>
                </c:pt>
                <c:pt idx="127" formatCode="dd/mm/yy;@">
                  <c:v>43483</c:v>
                </c:pt>
                <c:pt idx="128" formatCode="dd/mm/yy;@">
                  <c:v>43490</c:v>
                </c:pt>
                <c:pt idx="129" formatCode="dd/mm/yy;@">
                  <c:v>43490</c:v>
                </c:pt>
                <c:pt idx="130" formatCode="dd/mm/yy;@">
                  <c:v>43495</c:v>
                </c:pt>
                <c:pt idx="131" formatCode="dd/mm/yy;@">
                  <c:v>43495</c:v>
                </c:pt>
                <c:pt idx="132" formatCode="dd/mm/yy;@">
                  <c:v>43496</c:v>
                </c:pt>
                <c:pt idx="133" formatCode="dd/mm/yy;@">
                  <c:v>43496</c:v>
                </c:pt>
                <c:pt idx="134" formatCode="dd/mm/yy;@">
                  <c:v>43505</c:v>
                </c:pt>
                <c:pt idx="135" formatCode="dd/mm/yy;@">
                  <c:v>43505</c:v>
                </c:pt>
                <c:pt idx="136" formatCode="dd/mm/yy;@">
                  <c:v>43511</c:v>
                </c:pt>
                <c:pt idx="137" formatCode="dd/mm/yy;@">
                  <c:v>43511</c:v>
                </c:pt>
                <c:pt idx="138" formatCode="dd/mm/yy;@">
                  <c:v>43512</c:v>
                </c:pt>
                <c:pt idx="139" formatCode="dd/mm/yy;@">
                  <c:v>43512</c:v>
                </c:pt>
                <c:pt idx="140" formatCode="dd/mm/yy;@">
                  <c:v>43516</c:v>
                </c:pt>
                <c:pt idx="141" formatCode="dd/mm/yy;@">
                  <c:v>43516</c:v>
                </c:pt>
                <c:pt idx="142" formatCode="dd/mm/yy;@">
                  <c:v>43524</c:v>
                </c:pt>
                <c:pt idx="143" formatCode="dd/mm/yy;@">
                  <c:v>43524</c:v>
                </c:pt>
                <c:pt idx="144" formatCode="dd/mm/yy;@">
                  <c:v>43525</c:v>
                </c:pt>
                <c:pt idx="145" formatCode="dd/mm/yy;@">
                  <c:v>43525</c:v>
                </c:pt>
                <c:pt idx="146" formatCode="dd/mm/yy;@">
                  <c:v>43530</c:v>
                </c:pt>
                <c:pt idx="147" formatCode="dd/mm/yy;@">
                  <c:v>43530</c:v>
                </c:pt>
                <c:pt idx="148" formatCode="dd/mm/yy;@">
                  <c:v>43532</c:v>
                </c:pt>
                <c:pt idx="149" formatCode="dd/mm/yy;@">
                  <c:v>43532</c:v>
                </c:pt>
                <c:pt idx="150" formatCode="dd/mm/yy;@">
                  <c:v>43537</c:v>
                </c:pt>
                <c:pt idx="151" formatCode="dd/mm/yy;@">
                  <c:v>43537</c:v>
                </c:pt>
                <c:pt idx="152" formatCode="dd/mm/yy;@">
                  <c:v>43539</c:v>
                </c:pt>
                <c:pt idx="153" formatCode="dd/mm/yy;@">
                  <c:v>43539</c:v>
                </c:pt>
                <c:pt idx="154" formatCode="dd/mm/yy;@">
                  <c:v>43567</c:v>
                </c:pt>
                <c:pt idx="155" formatCode="dd/mm/yy;@">
                  <c:v>43567</c:v>
                </c:pt>
                <c:pt idx="156" formatCode="dd/mm/yy;@">
                  <c:v>43574</c:v>
                </c:pt>
                <c:pt idx="157" formatCode="dd/mm/yy;@">
                  <c:v>43574</c:v>
                </c:pt>
                <c:pt idx="158" formatCode="dd/mm/yy;@">
                  <c:v>43579</c:v>
                </c:pt>
                <c:pt idx="159" formatCode="dd/mm/yy;@">
                  <c:v>43579</c:v>
                </c:pt>
                <c:pt idx="160" formatCode="dd/mm/yy;@">
                  <c:v>43581</c:v>
                </c:pt>
                <c:pt idx="161" formatCode="dd/mm/yy;@">
                  <c:v>43581</c:v>
                </c:pt>
                <c:pt idx="162" formatCode="dd/mm/yy;@">
                  <c:v>43582</c:v>
                </c:pt>
                <c:pt idx="163" formatCode="dd/mm/yy;@">
                  <c:v>43582</c:v>
                </c:pt>
                <c:pt idx="164" formatCode="dd/mm/yy;@">
                  <c:v>43583</c:v>
                </c:pt>
                <c:pt idx="165" formatCode="dd/mm/yy;@">
                  <c:v>43583</c:v>
                </c:pt>
                <c:pt idx="166" formatCode="dd/mm/yy;@">
                  <c:v>43585</c:v>
                </c:pt>
                <c:pt idx="167" formatCode="dd/mm/yy;@">
                  <c:v>43585</c:v>
                </c:pt>
                <c:pt idx="168" formatCode="dd/mm/yy;@">
                  <c:v>43589</c:v>
                </c:pt>
                <c:pt idx="169" formatCode="dd/mm/yy;@">
                  <c:v>43589</c:v>
                </c:pt>
                <c:pt idx="170" formatCode="dd/mm/yy;@">
                  <c:v>43600</c:v>
                </c:pt>
                <c:pt idx="171" formatCode="dd/mm/yy;@">
                  <c:v>43600</c:v>
                </c:pt>
                <c:pt idx="172" formatCode="dd/mm/yy;@">
                  <c:v>43608</c:v>
                </c:pt>
                <c:pt idx="173" formatCode="dd/mm/yy;@">
                  <c:v>43608</c:v>
                </c:pt>
                <c:pt idx="174" formatCode="dd/mm/yy;@">
                  <c:v>43609</c:v>
                </c:pt>
                <c:pt idx="175" formatCode="dd/mm/yy;@">
                  <c:v>43609</c:v>
                </c:pt>
                <c:pt idx="176" formatCode="dd/mm/yy;@">
                  <c:v>43614</c:v>
                </c:pt>
                <c:pt idx="177" formatCode="dd/mm/yy;@">
                  <c:v>43614</c:v>
                </c:pt>
                <c:pt idx="178" formatCode="dd/mm/yy;@">
                  <c:v>43616</c:v>
                </c:pt>
                <c:pt idx="179" formatCode="dd/mm/yy;@">
                  <c:v>43616</c:v>
                </c:pt>
                <c:pt idx="180" formatCode="dd/mm/yy;@">
                  <c:v>43622</c:v>
                </c:pt>
                <c:pt idx="181" formatCode="dd/mm/yy;@">
                  <c:v>43622</c:v>
                </c:pt>
                <c:pt idx="182" formatCode="dd/mm/yy;@">
                  <c:v>43623</c:v>
                </c:pt>
                <c:pt idx="183" formatCode="dd/mm/yy;@">
                  <c:v>43623</c:v>
                </c:pt>
                <c:pt idx="184" formatCode="dd/mm/yy;@">
                  <c:v>43629</c:v>
                </c:pt>
                <c:pt idx="185" formatCode="dd/mm/yy;@">
                  <c:v>43264</c:v>
                </c:pt>
                <c:pt idx="186" formatCode="dd/mm/yy;@">
                  <c:v>43649</c:v>
                </c:pt>
                <c:pt idx="187" formatCode="dd/mm/yy;@">
                  <c:v>43649</c:v>
                </c:pt>
                <c:pt idx="188" formatCode="dd/mm/yy;@">
                  <c:v>43651</c:v>
                </c:pt>
                <c:pt idx="189" formatCode="dd/mm/yy;@">
                  <c:v>43651</c:v>
                </c:pt>
                <c:pt idx="190" formatCode="dd/mm/yy;@">
                  <c:v>43663</c:v>
                </c:pt>
                <c:pt idx="191" formatCode="dd/mm/yy;@">
                  <c:v>43663</c:v>
                </c:pt>
                <c:pt idx="192" formatCode="dd/mm/yy;@">
                  <c:v>43705</c:v>
                </c:pt>
                <c:pt idx="193" formatCode="dd/mm/yy;@">
                  <c:v>43705</c:v>
                </c:pt>
                <c:pt idx="194" formatCode="dd/mm/yy;@">
                  <c:v>43711</c:v>
                </c:pt>
                <c:pt idx="195" formatCode="dd/mm/yy;@">
                  <c:v>43711</c:v>
                </c:pt>
                <c:pt idx="196" formatCode="dd/mm/yy;@">
                  <c:v>43719</c:v>
                </c:pt>
                <c:pt idx="197" formatCode="dd/mm/yy;@">
                  <c:v>43719</c:v>
                </c:pt>
                <c:pt idx="198" formatCode="dd/mm/yy;@">
                  <c:v>43725</c:v>
                </c:pt>
                <c:pt idx="199" formatCode="dd/mm/yy;@">
                  <c:v>43725</c:v>
                </c:pt>
                <c:pt idx="200" formatCode="dd/mm/yy;@">
                  <c:v>43726</c:v>
                </c:pt>
                <c:pt idx="201" formatCode="dd/mm/yy;@">
                  <c:v>43726</c:v>
                </c:pt>
                <c:pt idx="202" formatCode="dd/mm/yy;@">
                  <c:v>43728</c:v>
                </c:pt>
                <c:pt idx="203" formatCode="dd/mm/yy;@">
                  <c:v>43728</c:v>
                </c:pt>
                <c:pt idx="204" formatCode="dd/mm/yy;@">
                  <c:v>43743</c:v>
                </c:pt>
                <c:pt idx="205" formatCode="dd/mm/yy;@">
                  <c:v>43743</c:v>
                </c:pt>
                <c:pt idx="206" formatCode="dd/mm/yy;@">
                  <c:v>43746</c:v>
                </c:pt>
                <c:pt idx="207" formatCode="dd/mm/yy;@">
                  <c:v>43746</c:v>
                </c:pt>
                <c:pt idx="208" formatCode="dd/mm/yy;@">
                  <c:v>43747</c:v>
                </c:pt>
                <c:pt idx="209" formatCode="dd/mm/yy;@">
                  <c:v>43747</c:v>
                </c:pt>
                <c:pt idx="210" formatCode="dd/mm/yy;@">
                  <c:v>43750</c:v>
                </c:pt>
                <c:pt idx="211" formatCode="dd/mm/yy;@">
                  <c:v>43750</c:v>
                </c:pt>
                <c:pt idx="212" formatCode="dd/mm/yy;@">
                  <c:v>43753</c:v>
                </c:pt>
                <c:pt idx="213" formatCode="dd/mm/yy;@">
                  <c:v>43753</c:v>
                </c:pt>
                <c:pt idx="214" formatCode="dd/mm/yy;@">
                  <c:v>43756</c:v>
                </c:pt>
                <c:pt idx="215" formatCode="dd/mm/yy;@">
                  <c:v>43756</c:v>
                </c:pt>
                <c:pt idx="216" formatCode="dd/mm/yy;@">
                  <c:v>43760</c:v>
                </c:pt>
                <c:pt idx="217" formatCode="dd/mm/yy;@">
                  <c:v>43760</c:v>
                </c:pt>
                <c:pt idx="218" formatCode="dd/mm/yy;@">
                  <c:v>43768</c:v>
                </c:pt>
                <c:pt idx="219" formatCode="dd/mm/yy;@">
                  <c:v>43768</c:v>
                </c:pt>
                <c:pt idx="220" formatCode="dd/mm/yy;@">
                  <c:v>43770</c:v>
                </c:pt>
                <c:pt idx="221" formatCode="dd/mm/yy;@">
                  <c:v>43770</c:v>
                </c:pt>
                <c:pt idx="222" formatCode="dd/mm/yy;@">
                  <c:v>43771</c:v>
                </c:pt>
                <c:pt idx="223" formatCode="dd/mm/yy;@">
                  <c:v>43771</c:v>
                </c:pt>
                <c:pt idx="224" formatCode="dd/mm/yy;@">
                  <c:v>43771</c:v>
                </c:pt>
                <c:pt idx="225" formatCode="dd/mm/yy;@">
                  <c:v>43773</c:v>
                </c:pt>
                <c:pt idx="226" formatCode="dd/mm/yy;@">
                  <c:v>43773</c:v>
                </c:pt>
                <c:pt idx="227" formatCode="dd/mm/yy;@">
                  <c:v>43785</c:v>
                </c:pt>
                <c:pt idx="228" formatCode="dd/mm/yy;@">
                  <c:v>43785</c:v>
                </c:pt>
                <c:pt idx="229" formatCode="dd/mm/yy;@">
                  <c:v>43787</c:v>
                </c:pt>
                <c:pt idx="230" formatCode="dd/mm/yy;@">
                  <c:v>43787</c:v>
                </c:pt>
                <c:pt idx="231" formatCode="dd/mm/yy;@">
                  <c:v>43789</c:v>
                </c:pt>
                <c:pt idx="232" formatCode="dd/mm/yy;@">
                  <c:v>43789</c:v>
                </c:pt>
                <c:pt idx="233" formatCode="dd/mm/yy;@">
                  <c:v>43794</c:v>
                </c:pt>
                <c:pt idx="234" formatCode="dd/mm/yy;@">
                  <c:v>43794</c:v>
                </c:pt>
                <c:pt idx="235" formatCode="dd/mm/yy;@">
                  <c:v>43795</c:v>
                </c:pt>
                <c:pt idx="236" formatCode="dd/mm/yy;@">
                  <c:v>43795</c:v>
                </c:pt>
                <c:pt idx="237" formatCode="dd/mm/yy;@">
                  <c:v>43798</c:v>
                </c:pt>
                <c:pt idx="238" formatCode="dd/mm/yy;@">
                  <c:v>43798</c:v>
                </c:pt>
                <c:pt idx="239" formatCode="dd/mm/yy;@">
                  <c:v>43802</c:v>
                </c:pt>
                <c:pt idx="240" formatCode="dd/mm/yy;@">
                  <c:v>43802</c:v>
                </c:pt>
                <c:pt idx="241" formatCode="dd/mm/yy;@">
                  <c:v>43805</c:v>
                </c:pt>
                <c:pt idx="242" formatCode="dd/mm/yy;@">
                  <c:v>43805</c:v>
                </c:pt>
                <c:pt idx="243" formatCode="dd/mm/yy;@">
                  <c:v>43806</c:v>
                </c:pt>
                <c:pt idx="244" formatCode="dd/mm/yy;@">
                  <c:v>43806</c:v>
                </c:pt>
                <c:pt idx="245" formatCode="dd/mm/yy;@">
                  <c:v>43808</c:v>
                </c:pt>
                <c:pt idx="246" formatCode="dd/mm/yy;@">
                  <c:v>43808</c:v>
                </c:pt>
                <c:pt idx="247" formatCode="dd/mm/yy;@">
                  <c:v>43815</c:v>
                </c:pt>
                <c:pt idx="248" formatCode="dd/mm/yy;@">
                  <c:v>43815</c:v>
                </c:pt>
                <c:pt idx="249" formatCode="dd/mm/yy;@">
                  <c:v>43817</c:v>
                </c:pt>
                <c:pt idx="250" formatCode="dd/mm/yy;@">
                  <c:v>43817</c:v>
                </c:pt>
                <c:pt idx="251" formatCode="dd/mm/yy;@">
                  <c:v>43818</c:v>
                </c:pt>
                <c:pt idx="252" formatCode="dd/mm/yy;@">
                  <c:v>43818</c:v>
                </c:pt>
                <c:pt idx="253" formatCode="dd/mm/yy;@">
                  <c:v>43819</c:v>
                </c:pt>
                <c:pt idx="254" formatCode="dd/mm/yy;@">
                  <c:v>43819</c:v>
                </c:pt>
                <c:pt idx="255" formatCode="dd/mm/yy;@">
                  <c:v>43820</c:v>
                </c:pt>
                <c:pt idx="256" formatCode="dd/mm/yy;@">
                  <c:v>43820</c:v>
                </c:pt>
              </c:numCache>
            </c:numRef>
          </c:cat>
          <c:val>
            <c:numRef>
              <c:f>'NG-LAFN-05 (29051)'!$K$3:$K$259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3</c:v>
                </c:pt>
                <c:pt idx="49">
                  <c:v>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</c:v>
                </c:pt>
                <c:pt idx="71">
                  <c:v>0</c:v>
                </c:pt>
                <c:pt idx="72">
                  <c:v>8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7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3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5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3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ser>
          <c:idx val="1"/>
          <c:order val="3"/>
          <c:tx>
            <c:strRef>
              <c:f>'NG-LAFN-05 (29051)'!$M$2</c:f>
              <c:strCache>
                <c:ptCount val="1"/>
                <c:pt idx="0">
                  <c:v>29051_1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'NG-LAFN-05 (29051)'!$I$3:$I$259</c:f>
              <c:numCache>
                <c:formatCode>m/d/yyyy</c:formatCode>
                <c:ptCount val="257"/>
                <c:pt idx="0">
                  <c:v>43110</c:v>
                </c:pt>
                <c:pt idx="1">
                  <c:v>43110</c:v>
                </c:pt>
                <c:pt idx="2">
                  <c:v>43112</c:v>
                </c:pt>
                <c:pt idx="3">
                  <c:v>43112</c:v>
                </c:pt>
                <c:pt idx="4">
                  <c:v>43117</c:v>
                </c:pt>
                <c:pt idx="5">
                  <c:v>43117</c:v>
                </c:pt>
                <c:pt idx="6">
                  <c:v>43119</c:v>
                </c:pt>
                <c:pt idx="7">
                  <c:v>43119</c:v>
                </c:pt>
                <c:pt idx="8">
                  <c:v>43120</c:v>
                </c:pt>
                <c:pt idx="9">
                  <c:v>43120</c:v>
                </c:pt>
                <c:pt idx="10">
                  <c:v>43122</c:v>
                </c:pt>
                <c:pt idx="11">
                  <c:v>43122</c:v>
                </c:pt>
                <c:pt idx="12">
                  <c:v>43126</c:v>
                </c:pt>
                <c:pt idx="13">
                  <c:v>43126</c:v>
                </c:pt>
                <c:pt idx="14">
                  <c:v>43130</c:v>
                </c:pt>
                <c:pt idx="15">
                  <c:v>43130</c:v>
                </c:pt>
                <c:pt idx="16">
                  <c:v>43131</c:v>
                </c:pt>
                <c:pt idx="17">
                  <c:v>43131</c:v>
                </c:pt>
                <c:pt idx="18">
                  <c:v>43140</c:v>
                </c:pt>
                <c:pt idx="19">
                  <c:v>43140</c:v>
                </c:pt>
                <c:pt idx="20">
                  <c:v>43156</c:v>
                </c:pt>
                <c:pt idx="21">
                  <c:v>43156</c:v>
                </c:pt>
                <c:pt idx="22">
                  <c:v>43157</c:v>
                </c:pt>
                <c:pt idx="23">
                  <c:v>43157</c:v>
                </c:pt>
                <c:pt idx="24">
                  <c:v>43159</c:v>
                </c:pt>
                <c:pt idx="25">
                  <c:v>43159</c:v>
                </c:pt>
                <c:pt idx="26">
                  <c:v>43167</c:v>
                </c:pt>
                <c:pt idx="27">
                  <c:v>43167</c:v>
                </c:pt>
                <c:pt idx="28">
                  <c:v>43172</c:v>
                </c:pt>
                <c:pt idx="29">
                  <c:v>43172</c:v>
                </c:pt>
                <c:pt idx="30">
                  <c:v>43175</c:v>
                </c:pt>
                <c:pt idx="31">
                  <c:v>43175</c:v>
                </c:pt>
                <c:pt idx="32">
                  <c:v>43180</c:v>
                </c:pt>
                <c:pt idx="33">
                  <c:v>43180</c:v>
                </c:pt>
                <c:pt idx="34">
                  <c:v>43182</c:v>
                </c:pt>
                <c:pt idx="35">
                  <c:v>43182</c:v>
                </c:pt>
                <c:pt idx="36">
                  <c:v>43187</c:v>
                </c:pt>
                <c:pt idx="37">
                  <c:v>43187</c:v>
                </c:pt>
                <c:pt idx="38">
                  <c:v>43194</c:v>
                </c:pt>
                <c:pt idx="39">
                  <c:v>43194</c:v>
                </c:pt>
                <c:pt idx="40">
                  <c:v>43200</c:v>
                </c:pt>
                <c:pt idx="41">
                  <c:v>43200</c:v>
                </c:pt>
                <c:pt idx="42">
                  <c:v>43201</c:v>
                </c:pt>
                <c:pt idx="43">
                  <c:v>43201</c:v>
                </c:pt>
                <c:pt idx="44">
                  <c:v>43208</c:v>
                </c:pt>
                <c:pt idx="45">
                  <c:v>43208</c:v>
                </c:pt>
                <c:pt idx="46">
                  <c:v>43224</c:v>
                </c:pt>
                <c:pt idx="47">
                  <c:v>43224</c:v>
                </c:pt>
                <c:pt idx="48">
                  <c:v>43252</c:v>
                </c:pt>
                <c:pt idx="49">
                  <c:v>43252</c:v>
                </c:pt>
                <c:pt idx="50">
                  <c:v>43257</c:v>
                </c:pt>
                <c:pt idx="51">
                  <c:v>43257</c:v>
                </c:pt>
                <c:pt idx="52">
                  <c:v>43259</c:v>
                </c:pt>
                <c:pt idx="53">
                  <c:v>43259</c:v>
                </c:pt>
                <c:pt idx="54">
                  <c:v>43260</c:v>
                </c:pt>
                <c:pt idx="55">
                  <c:v>43260</c:v>
                </c:pt>
                <c:pt idx="56">
                  <c:v>43267</c:v>
                </c:pt>
                <c:pt idx="57">
                  <c:v>43267</c:v>
                </c:pt>
                <c:pt idx="58">
                  <c:v>43272</c:v>
                </c:pt>
                <c:pt idx="59">
                  <c:v>43272</c:v>
                </c:pt>
                <c:pt idx="60">
                  <c:v>43284</c:v>
                </c:pt>
                <c:pt idx="61">
                  <c:v>43284</c:v>
                </c:pt>
                <c:pt idx="62">
                  <c:v>43285</c:v>
                </c:pt>
                <c:pt idx="63">
                  <c:v>43285</c:v>
                </c:pt>
                <c:pt idx="64">
                  <c:v>43286</c:v>
                </c:pt>
                <c:pt idx="65">
                  <c:v>43286</c:v>
                </c:pt>
                <c:pt idx="66">
                  <c:v>43291</c:v>
                </c:pt>
                <c:pt idx="67">
                  <c:v>43291</c:v>
                </c:pt>
                <c:pt idx="68">
                  <c:v>43298</c:v>
                </c:pt>
                <c:pt idx="69">
                  <c:v>43298</c:v>
                </c:pt>
                <c:pt idx="70">
                  <c:v>43305</c:v>
                </c:pt>
                <c:pt idx="71">
                  <c:v>43305</c:v>
                </c:pt>
                <c:pt idx="72">
                  <c:v>43320</c:v>
                </c:pt>
                <c:pt idx="73">
                  <c:v>43320</c:v>
                </c:pt>
                <c:pt idx="74">
                  <c:v>43325</c:v>
                </c:pt>
                <c:pt idx="75">
                  <c:v>43325</c:v>
                </c:pt>
                <c:pt idx="76">
                  <c:v>43327</c:v>
                </c:pt>
                <c:pt idx="77">
                  <c:v>43327</c:v>
                </c:pt>
                <c:pt idx="78">
                  <c:v>43328</c:v>
                </c:pt>
                <c:pt idx="79">
                  <c:v>43328</c:v>
                </c:pt>
                <c:pt idx="80">
                  <c:v>43329</c:v>
                </c:pt>
                <c:pt idx="81">
                  <c:v>43329</c:v>
                </c:pt>
                <c:pt idx="82">
                  <c:v>43382</c:v>
                </c:pt>
                <c:pt idx="83">
                  <c:v>43382</c:v>
                </c:pt>
                <c:pt idx="84">
                  <c:v>43384</c:v>
                </c:pt>
                <c:pt idx="85">
                  <c:v>43384</c:v>
                </c:pt>
                <c:pt idx="86">
                  <c:v>43386</c:v>
                </c:pt>
                <c:pt idx="87">
                  <c:v>43386</c:v>
                </c:pt>
                <c:pt idx="88">
                  <c:v>43390</c:v>
                </c:pt>
                <c:pt idx="89">
                  <c:v>43390</c:v>
                </c:pt>
                <c:pt idx="90">
                  <c:v>43391</c:v>
                </c:pt>
                <c:pt idx="91">
                  <c:v>43391</c:v>
                </c:pt>
                <c:pt idx="92">
                  <c:v>43392</c:v>
                </c:pt>
                <c:pt idx="93">
                  <c:v>43392</c:v>
                </c:pt>
                <c:pt idx="94">
                  <c:v>43393</c:v>
                </c:pt>
                <c:pt idx="95">
                  <c:v>43393</c:v>
                </c:pt>
                <c:pt idx="96">
                  <c:v>43396</c:v>
                </c:pt>
                <c:pt idx="97">
                  <c:v>43396</c:v>
                </c:pt>
                <c:pt idx="98">
                  <c:v>43399</c:v>
                </c:pt>
                <c:pt idx="99">
                  <c:v>43399</c:v>
                </c:pt>
                <c:pt idx="100">
                  <c:v>43404</c:v>
                </c:pt>
                <c:pt idx="101">
                  <c:v>43404</c:v>
                </c:pt>
                <c:pt idx="102">
                  <c:v>43410</c:v>
                </c:pt>
                <c:pt idx="103">
                  <c:v>43410</c:v>
                </c:pt>
                <c:pt idx="104">
                  <c:v>43421</c:v>
                </c:pt>
                <c:pt idx="105">
                  <c:v>43421</c:v>
                </c:pt>
                <c:pt idx="106">
                  <c:v>43432</c:v>
                </c:pt>
                <c:pt idx="107">
                  <c:v>43432</c:v>
                </c:pt>
                <c:pt idx="108">
                  <c:v>43434</c:v>
                </c:pt>
                <c:pt idx="109">
                  <c:v>43434</c:v>
                </c:pt>
                <c:pt idx="110">
                  <c:v>43448</c:v>
                </c:pt>
                <c:pt idx="111">
                  <c:v>43448</c:v>
                </c:pt>
                <c:pt idx="112">
                  <c:v>43453</c:v>
                </c:pt>
                <c:pt idx="113">
                  <c:v>43453</c:v>
                </c:pt>
                <c:pt idx="114">
                  <c:v>43455</c:v>
                </c:pt>
                <c:pt idx="115">
                  <c:v>43456</c:v>
                </c:pt>
                <c:pt idx="116">
                  <c:v>43459</c:v>
                </c:pt>
                <c:pt idx="117">
                  <c:v>43459</c:v>
                </c:pt>
                <c:pt idx="118">
                  <c:v>43462</c:v>
                </c:pt>
                <c:pt idx="119">
                  <c:v>43462</c:v>
                </c:pt>
                <c:pt idx="120">
                  <c:v>43465</c:v>
                </c:pt>
                <c:pt idx="121">
                  <c:v>43465</c:v>
                </c:pt>
                <c:pt idx="122" formatCode="dd/mm/yy;@">
                  <c:v>43469</c:v>
                </c:pt>
                <c:pt idx="123" formatCode="dd/mm/yy;@">
                  <c:v>43469</c:v>
                </c:pt>
                <c:pt idx="124" formatCode="dd/mm/yy;@">
                  <c:v>43481</c:v>
                </c:pt>
                <c:pt idx="125" formatCode="dd/mm/yy;@">
                  <c:v>43481</c:v>
                </c:pt>
                <c:pt idx="126" formatCode="dd/mm/yy;@">
                  <c:v>43483</c:v>
                </c:pt>
                <c:pt idx="127" formatCode="dd/mm/yy;@">
                  <c:v>43483</c:v>
                </c:pt>
                <c:pt idx="128" formatCode="dd/mm/yy;@">
                  <c:v>43490</c:v>
                </c:pt>
                <c:pt idx="129" formatCode="dd/mm/yy;@">
                  <c:v>43490</c:v>
                </c:pt>
                <c:pt idx="130" formatCode="dd/mm/yy;@">
                  <c:v>43495</c:v>
                </c:pt>
                <c:pt idx="131" formatCode="dd/mm/yy;@">
                  <c:v>43495</c:v>
                </c:pt>
                <c:pt idx="132" formatCode="dd/mm/yy;@">
                  <c:v>43496</c:v>
                </c:pt>
                <c:pt idx="133" formatCode="dd/mm/yy;@">
                  <c:v>43496</c:v>
                </c:pt>
                <c:pt idx="134" formatCode="dd/mm/yy;@">
                  <c:v>43505</c:v>
                </c:pt>
                <c:pt idx="135" formatCode="dd/mm/yy;@">
                  <c:v>43505</c:v>
                </c:pt>
                <c:pt idx="136" formatCode="dd/mm/yy;@">
                  <c:v>43511</c:v>
                </c:pt>
                <c:pt idx="137" formatCode="dd/mm/yy;@">
                  <c:v>43511</c:v>
                </c:pt>
                <c:pt idx="138" formatCode="dd/mm/yy;@">
                  <c:v>43512</c:v>
                </c:pt>
                <c:pt idx="139" formatCode="dd/mm/yy;@">
                  <c:v>43512</c:v>
                </c:pt>
                <c:pt idx="140" formatCode="dd/mm/yy;@">
                  <c:v>43516</c:v>
                </c:pt>
                <c:pt idx="141" formatCode="dd/mm/yy;@">
                  <c:v>43516</c:v>
                </c:pt>
                <c:pt idx="142" formatCode="dd/mm/yy;@">
                  <c:v>43524</c:v>
                </c:pt>
                <c:pt idx="143" formatCode="dd/mm/yy;@">
                  <c:v>43524</c:v>
                </c:pt>
                <c:pt idx="144" formatCode="dd/mm/yy;@">
                  <c:v>43525</c:v>
                </c:pt>
                <c:pt idx="145" formatCode="dd/mm/yy;@">
                  <c:v>43525</c:v>
                </c:pt>
                <c:pt idx="146" formatCode="dd/mm/yy;@">
                  <c:v>43530</c:v>
                </c:pt>
                <c:pt idx="147" formatCode="dd/mm/yy;@">
                  <c:v>43530</c:v>
                </c:pt>
                <c:pt idx="148" formatCode="dd/mm/yy;@">
                  <c:v>43532</c:v>
                </c:pt>
                <c:pt idx="149" formatCode="dd/mm/yy;@">
                  <c:v>43532</c:v>
                </c:pt>
                <c:pt idx="150" formatCode="dd/mm/yy;@">
                  <c:v>43537</c:v>
                </c:pt>
                <c:pt idx="151" formatCode="dd/mm/yy;@">
                  <c:v>43537</c:v>
                </c:pt>
                <c:pt idx="152" formatCode="dd/mm/yy;@">
                  <c:v>43539</c:v>
                </c:pt>
                <c:pt idx="153" formatCode="dd/mm/yy;@">
                  <c:v>43539</c:v>
                </c:pt>
                <c:pt idx="154" formatCode="dd/mm/yy;@">
                  <c:v>43567</c:v>
                </c:pt>
                <c:pt idx="155" formatCode="dd/mm/yy;@">
                  <c:v>43567</c:v>
                </c:pt>
                <c:pt idx="156" formatCode="dd/mm/yy;@">
                  <c:v>43574</c:v>
                </c:pt>
                <c:pt idx="157" formatCode="dd/mm/yy;@">
                  <c:v>43574</c:v>
                </c:pt>
                <c:pt idx="158" formatCode="dd/mm/yy;@">
                  <c:v>43579</c:v>
                </c:pt>
                <c:pt idx="159" formatCode="dd/mm/yy;@">
                  <c:v>43579</c:v>
                </c:pt>
                <c:pt idx="160" formatCode="dd/mm/yy;@">
                  <c:v>43581</c:v>
                </c:pt>
                <c:pt idx="161" formatCode="dd/mm/yy;@">
                  <c:v>43581</c:v>
                </c:pt>
                <c:pt idx="162" formatCode="dd/mm/yy;@">
                  <c:v>43582</c:v>
                </c:pt>
                <c:pt idx="163" formatCode="dd/mm/yy;@">
                  <c:v>43582</c:v>
                </c:pt>
                <c:pt idx="164" formatCode="dd/mm/yy;@">
                  <c:v>43583</c:v>
                </c:pt>
                <c:pt idx="165" formatCode="dd/mm/yy;@">
                  <c:v>43583</c:v>
                </c:pt>
                <c:pt idx="166" formatCode="dd/mm/yy;@">
                  <c:v>43585</c:v>
                </c:pt>
                <c:pt idx="167" formatCode="dd/mm/yy;@">
                  <c:v>43585</c:v>
                </c:pt>
                <c:pt idx="168" formatCode="dd/mm/yy;@">
                  <c:v>43589</c:v>
                </c:pt>
                <c:pt idx="169" formatCode="dd/mm/yy;@">
                  <c:v>43589</c:v>
                </c:pt>
                <c:pt idx="170" formatCode="dd/mm/yy;@">
                  <c:v>43600</c:v>
                </c:pt>
                <c:pt idx="171" formatCode="dd/mm/yy;@">
                  <c:v>43600</c:v>
                </c:pt>
                <c:pt idx="172" formatCode="dd/mm/yy;@">
                  <c:v>43608</c:v>
                </c:pt>
                <c:pt idx="173" formatCode="dd/mm/yy;@">
                  <c:v>43608</c:v>
                </c:pt>
                <c:pt idx="174" formatCode="dd/mm/yy;@">
                  <c:v>43609</c:v>
                </c:pt>
                <c:pt idx="175" formatCode="dd/mm/yy;@">
                  <c:v>43609</c:v>
                </c:pt>
                <c:pt idx="176" formatCode="dd/mm/yy;@">
                  <c:v>43614</c:v>
                </c:pt>
                <c:pt idx="177" formatCode="dd/mm/yy;@">
                  <c:v>43614</c:v>
                </c:pt>
                <c:pt idx="178" formatCode="dd/mm/yy;@">
                  <c:v>43616</c:v>
                </c:pt>
                <c:pt idx="179" formatCode="dd/mm/yy;@">
                  <c:v>43616</c:v>
                </c:pt>
                <c:pt idx="180" formatCode="dd/mm/yy;@">
                  <c:v>43622</c:v>
                </c:pt>
                <c:pt idx="181" formatCode="dd/mm/yy;@">
                  <c:v>43622</c:v>
                </c:pt>
                <c:pt idx="182" formatCode="dd/mm/yy;@">
                  <c:v>43623</c:v>
                </c:pt>
                <c:pt idx="183" formatCode="dd/mm/yy;@">
                  <c:v>43623</c:v>
                </c:pt>
                <c:pt idx="184" formatCode="dd/mm/yy;@">
                  <c:v>43629</c:v>
                </c:pt>
                <c:pt idx="185" formatCode="dd/mm/yy;@">
                  <c:v>43264</c:v>
                </c:pt>
                <c:pt idx="186" formatCode="dd/mm/yy;@">
                  <c:v>43649</c:v>
                </c:pt>
                <c:pt idx="187" formatCode="dd/mm/yy;@">
                  <c:v>43649</c:v>
                </c:pt>
                <c:pt idx="188" formatCode="dd/mm/yy;@">
                  <c:v>43651</c:v>
                </c:pt>
                <c:pt idx="189" formatCode="dd/mm/yy;@">
                  <c:v>43651</c:v>
                </c:pt>
                <c:pt idx="190" formatCode="dd/mm/yy;@">
                  <c:v>43663</c:v>
                </c:pt>
                <c:pt idx="191" formatCode="dd/mm/yy;@">
                  <c:v>43663</c:v>
                </c:pt>
                <c:pt idx="192" formatCode="dd/mm/yy;@">
                  <c:v>43705</c:v>
                </c:pt>
                <c:pt idx="193" formatCode="dd/mm/yy;@">
                  <c:v>43705</c:v>
                </c:pt>
                <c:pt idx="194" formatCode="dd/mm/yy;@">
                  <c:v>43711</c:v>
                </c:pt>
                <c:pt idx="195" formatCode="dd/mm/yy;@">
                  <c:v>43711</c:v>
                </c:pt>
                <c:pt idx="196" formatCode="dd/mm/yy;@">
                  <c:v>43719</c:v>
                </c:pt>
                <c:pt idx="197" formatCode="dd/mm/yy;@">
                  <c:v>43719</c:v>
                </c:pt>
                <c:pt idx="198" formatCode="dd/mm/yy;@">
                  <c:v>43725</c:v>
                </c:pt>
                <c:pt idx="199" formatCode="dd/mm/yy;@">
                  <c:v>43725</c:v>
                </c:pt>
                <c:pt idx="200" formatCode="dd/mm/yy;@">
                  <c:v>43726</c:v>
                </c:pt>
                <c:pt idx="201" formatCode="dd/mm/yy;@">
                  <c:v>43726</c:v>
                </c:pt>
                <c:pt idx="202" formatCode="dd/mm/yy;@">
                  <c:v>43728</c:v>
                </c:pt>
                <c:pt idx="203" formatCode="dd/mm/yy;@">
                  <c:v>43728</c:v>
                </c:pt>
                <c:pt idx="204" formatCode="dd/mm/yy;@">
                  <c:v>43743</c:v>
                </c:pt>
                <c:pt idx="205" formatCode="dd/mm/yy;@">
                  <c:v>43743</c:v>
                </c:pt>
                <c:pt idx="206" formatCode="dd/mm/yy;@">
                  <c:v>43746</c:v>
                </c:pt>
                <c:pt idx="207" formatCode="dd/mm/yy;@">
                  <c:v>43746</c:v>
                </c:pt>
                <c:pt idx="208" formatCode="dd/mm/yy;@">
                  <c:v>43747</c:v>
                </c:pt>
                <c:pt idx="209" formatCode="dd/mm/yy;@">
                  <c:v>43747</c:v>
                </c:pt>
                <c:pt idx="210" formatCode="dd/mm/yy;@">
                  <c:v>43750</c:v>
                </c:pt>
                <c:pt idx="211" formatCode="dd/mm/yy;@">
                  <c:v>43750</c:v>
                </c:pt>
                <c:pt idx="212" formatCode="dd/mm/yy;@">
                  <c:v>43753</c:v>
                </c:pt>
                <c:pt idx="213" formatCode="dd/mm/yy;@">
                  <c:v>43753</c:v>
                </c:pt>
                <c:pt idx="214" formatCode="dd/mm/yy;@">
                  <c:v>43756</c:v>
                </c:pt>
                <c:pt idx="215" formatCode="dd/mm/yy;@">
                  <c:v>43756</c:v>
                </c:pt>
                <c:pt idx="216" formatCode="dd/mm/yy;@">
                  <c:v>43760</c:v>
                </c:pt>
                <c:pt idx="217" formatCode="dd/mm/yy;@">
                  <c:v>43760</c:v>
                </c:pt>
                <c:pt idx="218" formatCode="dd/mm/yy;@">
                  <c:v>43768</c:v>
                </c:pt>
                <c:pt idx="219" formatCode="dd/mm/yy;@">
                  <c:v>43768</c:v>
                </c:pt>
                <c:pt idx="220" formatCode="dd/mm/yy;@">
                  <c:v>43770</c:v>
                </c:pt>
                <c:pt idx="221" formatCode="dd/mm/yy;@">
                  <c:v>43770</c:v>
                </c:pt>
                <c:pt idx="222" formatCode="dd/mm/yy;@">
                  <c:v>43771</c:v>
                </c:pt>
                <c:pt idx="223" formatCode="dd/mm/yy;@">
                  <c:v>43771</c:v>
                </c:pt>
                <c:pt idx="224" formatCode="dd/mm/yy;@">
                  <c:v>43771</c:v>
                </c:pt>
                <c:pt idx="225" formatCode="dd/mm/yy;@">
                  <c:v>43773</c:v>
                </c:pt>
                <c:pt idx="226" formatCode="dd/mm/yy;@">
                  <c:v>43773</c:v>
                </c:pt>
                <c:pt idx="227" formatCode="dd/mm/yy;@">
                  <c:v>43785</c:v>
                </c:pt>
                <c:pt idx="228" formatCode="dd/mm/yy;@">
                  <c:v>43785</c:v>
                </c:pt>
                <c:pt idx="229" formatCode="dd/mm/yy;@">
                  <c:v>43787</c:v>
                </c:pt>
                <c:pt idx="230" formatCode="dd/mm/yy;@">
                  <c:v>43787</c:v>
                </c:pt>
                <c:pt idx="231" formatCode="dd/mm/yy;@">
                  <c:v>43789</c:v>
                </c:pt>
                <c:pt idx="232" formatCode="dd/mm/yy;@">
                  <c:v>43789</c:v>
                </c:pt>
                <c:pt idx="233" formatCode="dd/mm/yy;@">
                  <c:v>43794</c:v>
                </c:pt>
                <c:pt idx="234" formatCode="dd/mm/yy;@">
                  <c:v>43794</c:v>
                </c:pt>
                <c:pt idx="235" formatCode="dd/mm/yy;@">
                  <c:v>43795</c:v>
                </c:pt>
                <c:pt idx="236" formatCode="dd/mm/yy;@">
                  <c:v>43795</c:v>
                </c:pt>
                <c:pt idx="237" formatCode="dd/mm/yy;@">
                  <c:v>43798</c:v>
                </c:pt>
                <c:pt idx="238" formatCode="dd/mm/yy;@">
                  <c:v>43798</c:v>
                </c:pt>
                <c:pt idx="239" formatCode="dd/mm/yy;@">
                  <c:v>43802</c:v>
                </c:pt>
                <c:pt idx="240" formatCode="dd/mm/yy;@">
                  <c:v>43802</c:v>
                </c:pt>
                <c:pt idx="241" formatCode="dd/mm/yy;@">
                  <c:v>43805</c:v>
                </c:pt>
                <c:pt idx="242" formatCode="dd/mm/yy;@">
                  <c:v>43805</c:v>
                </c:pt>
                <c:pt idx="243" formatCode="dd/mm/yy;@">
                  <c:v>43806</c:v>
                </c:pt>
                <c:pt idx="244" formatCode="dd/mm/yy;@">
                  <c:v>43806</c:v>
                </c:pt>
                <c:pt idx="245" formatCode="dd/mm/yy;@">
                  <c:v>43808</c:v>
                </c:pt>
                <c:pt idx="246" formatCode="dd/mm/yy;@">
                  <c:v>43808</c:v>
                </c:pt>
                <c:pt idx="247" formatCode="dd/mm/yy;@">
                  <c:v>43815</c:v>
                </c:pt>
                <c:pt idx="248" formatCode="dd/mm/yy;@">
                  <c:v>43815</c:v>
                </c:pt>
                <c:pt idx="249" formatCode="dd/mm/yy;@">
                  <c:v>43817</c:v>
                </c:pt>
                <c:pt idx="250" formatCode="dd/mm/yy;@">
                  <c:v>43817</c:v>
                </c:pt>
                <c:pt idx="251" formatCode="dd/mm/yy;@">
                  <c:v>43818</c:v>
                </c:pt>
                <c:pt idx="252" formatCode="dd/mm/yy;@">
                  <c:v>43818</c:v>
                </c:pt>
                <c:pt idx="253" formatCode="dd/mm/yy;@">
                  <c:v>43819</c:v>
                </c:pt>
                <c:pt idx="254" formatCode="dd/mm/yy;@">
                  <c:v>43819</c:v>
                </c:pt>
                <c:pt idx="255" formatCode="dd/mm/yy;@">
                  <c:v>43820</c:v>
                </c:pt>
                <c:pt idx="256" formatCode="dd/mm/yy;@">
                  <c:v>43820</c:v>
                </c:pt>
              </c:numCache>
            </c:numRef>
          </c:cat>
          <c:val>
            <c:numRef>
              <c:f>'NG-LAFN-05 (29051)'!$M$3:$M$259</c:f>
              <c:numCache>
                <c:formatCode>General</c:formatCode>
                <c:ptCount val="257"/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2</c:v>
                </c:pt>
                <c:pt idx="197">
                  <c:v>0</c:v>
                </c:pt>
                <c:pt idx="198">
                  <c:v>1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2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3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4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8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5077648"/>
        <c:axId val="-1615096688"/>
      </c:lineChart>
      <c:catAx>
        <c:axId val="-1615077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15096688"/>
        <c:crossesAt val="0"/>
        <c:auto val="0"/>
        <c:lblAlgn val="ctr"/>
        <c:lblOffset val="100"/>
        <c:tickLblSkip val="1"/>
        <c:noMultiLvlLbl val="0"/>
      </c:catAx>
      <c:valAx>
        <c:axId val="-1615096688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878455248137602"/>
              <c:y val="0.903116567236880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15077648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9250986031358404"/>
          <c:y val="0.33289490820883777"/>
          <c:w val="0.10749013968641596"/>
          <c:h val="0.298733246470234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38D-45EA-BC85-BEC90BEA9A17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5077104"/>
        <c:axId val="-1615099952"/>
      </c:lineChart>
      <c:catAx>
        <c:axId val="-1615077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099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5099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0771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100-4F3C-BCF8-4C332CB2A311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100-4F3C-BCF8-4C332CB2A311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100-4F3C-BCF8-4C332CB2A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15099408"/>
        <c:axId val="-1615096144"/>
      </c:scatterChart>
      <c:valAx>
        <c:axId val="-1615099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096144"/>
        <c:crosses val="autoZero"/>
        <c:crossBetween val="midCat"/>
      </c:valAx>
      <c:valAx>
        <c:axId val="-1615096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09940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F7-45C6-B670-7C082374E244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5074384"/>
        <c:axId val="-1615105936"/>
      </c:lineChart>
      <c:catAx>
        <c:axId val="-1615074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5105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5105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15074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FA-4CAF-8A80-FDBE94E70101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1876112"/>
        <c:axId val="-1611873392"/>
      </c:lineChart>
      <c:catAx>
        <c:axId val="-1611876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1873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1873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18761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85B-4974-8C12-FA172A783371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1876656"/>
        <c:axId val="-1611883728"/>
      </c:lineChart>
      <c:catAx>
        <c:axId val="-1611876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1883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1883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1876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559-4C94-8618-688977F3E705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1872304"/>
        <c:axId val="-1611884816"/>
      </c:lineChart>
      <c:catAx>
        <c:axId val="-161187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11884816"/>
        <c:crosses val="autoZero"/>
        <c:auto val="1"/>
        <c:lblAlgn val="ctr"/>
        <c:lblOffset val="100"/>
        <c:tickMarkSkip val="1"/>
        <c:noMultiLvlLbl val="0"/>
      </c:catAx>
      <c:valAx>
        <c:axId val="-1611884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18723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4A-4DCE-9548-094D591C8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1881552"/>
        <c:axId val="-1611878832"/>
      </c:lineChart>
      <c:catAx>
        <c:axId val="-1611881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1878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1878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18815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B3-43B2-AA96-AC99CD420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1874480"/>
        <c:axId val="-1611873936"/>
      </c:lineChart>
      <c:catAx>
        <c:axId val="-1611874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1873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1873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11874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9FD-434F-98BF-1755443CB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1881008"/>
        <c:axId val="-1611879920"/>
      </c:lineChart>
      <c:catAx>
        <c:axId val="-1611881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1879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1879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1881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79F-4C53-A507-0C954AF75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1878288"/>
        <c:axId val="-1611877744"/>
      </c:lineChart>
      <c:catAx>
        <c:axId val="-161187828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11877744"/>
        <c:crosses val="autoZero"/>
        <c:auto val="1"/>
        <c:lblAlgn val="ctr"/>
        <c:lblOffset val="100"/>
        <c:tickMarkSkip val="1"/>
        <c:noMultiLvlLbl val="0"/>
      </c:catAx>
      <c:valAx>
        <c:axId val="-1611877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1878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149-4820-8CA8-521FC47C4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1872848"/>
        <c:axId val="-1611880464"/>
      </c:lineChart>
      <c:catAx>
        <c:axId val="-1611872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1880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1880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18728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F87-4524-9A9F-142909DD4DC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F87-4524-9A9F-142909DD4DC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F87-4524-9A9F-142909DD4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1886448"/>
        <c:axId val="-1611884272"/>
      </c:lineChart>
      <c:catAx>
        <c:axId val="-1611886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1884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1884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18864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BF9-4713-9FD2-637FD9166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1879376"/>
        <c:axId val="-1611882096"/>
      </c:lineChart>
      <c:catAx>
        <c:axId val="-1611879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1882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1882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118793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732-47A1-8A27-4D0DCF4C6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1877200"/>
        <c:axId val="-1611883184"/>
      </c:lineChart>
      <c:catAx>
        <c:axId val="-1611877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1883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1883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1877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63D-4C42-ACA8-57BA8F6D9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1871760"/>
        <c:axId val="-1611875568"/>
      </c:lineChart>
      <c:catAx>
        <c:axId val="-161187176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11875568"/>
        <c:crosses val="autoZero"/>
        <c:auto val="1"/>
        <c:lblAlgn val="ctr"/>
        <c:lblOffset val="100"/>
        <c:tickMarkSkip val="1"/>
        <c:noMultiLvlLbl val="0"/>
      </c:catAx>
      <c:valAx>
        <c:axId val="-1611875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18717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7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4B-4E62-B55C-7301B5603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1875024"/>
        <c:axId val="-1611871216"/>
      </c:lineChart>
      <c:catAx>
        <c:axId val="-1611875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1871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1871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1875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 orientation="landscape"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D6E-47F6-AB00-B41F139C955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D6E-47F6-AB00-B41F139C955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D6E-47F6-AB00-B41F139C9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1885904"/>
        <c:axId val="-1611885360"/>
      </c:lineChart>
      <c:catAx>
        <c:axId val="-1611885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1885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1885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18859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7AC-46D5-B06B-14D22D29A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1882640"/>
        <c:axId val="-1610632032"/>
      </c:lineChart>
      <c:catAx>
        <c:axId val="-1611882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0632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0632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11882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9E-406B-900F-A1A2715F2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0632576"/>
        <c:axId val="-1610621696"/>
      </c:lineChart>
      <c:catAx>
        <c:axId val="-1610632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062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0621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0632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F2E-454E-BF6C-D54C1B600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0610272"/>
        <c:axId val="-1610629312"/>
      </c:lineChart>
      <c:catAx>
        <c:axId val="-161061027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610629312"/>
        <c:crosses val="autoZero"/>
        <c:auto val="1"/>
        <c:lblAlgn val="ctr"/>
        <c:lblOffset val="100"/>
        <c:tickMarkSkip val="1"/>
        <c:noMultiLvlLbl val="0"/>
      </c:catAx>
      <c:valAx>
        <c:axId val="-1610629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0610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2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16D-4304-AB3A-4B5C118DC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0634208"/>
        <c:axId val="-1610624416"/>
      </c:lineChart>
      <c:catAx>
        <c:axId val="-1610634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062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0624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0634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F95-4D15-88D9-B66B720E0D0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F95-4D15-88D9-B66B720E0D0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F95-4D15-88D9-B66B720E0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0640192"/>
        <c:axId val="-1610620064"/>
      </c:lineChart>
      <c:catAx>
        <c:axId val="-1610640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0620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0620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06401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282-494E-822B-624BB849C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0636928"/>
        <c:axId val="-1610622784"/>
      </c:lineChart>
      <c:catAx>
        <c:axId val="-1610636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0622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0622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06369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36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9F5-4D34-A4CB-1A9E8ABA3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0636384"/>
        <c:axId val="-1610638016"/>
      </c:lineChart>
      <c:catAx>
        <c:axId val="-1610636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0638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0638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0636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411-4BDA-A112-23001CBDBD0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411-4BDA-A112-23001CBDBD0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411-4BDA-A112-23001CBDB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0619520"/>
        <c:axId val="-1610622240"/>
      </c:lineChart>
      <c:catAx>
        <c:axId val="-1610619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062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0622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06195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328-475A-85A5-E86B1BCEA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0628768"/>
        <c:axId val="-1610621152"/>
      </c:lineChart>
      <c:catAx>
        <c:axId val="-161062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0621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0621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0628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E-2"/>
          <c:y val="0"/>
          <c:w val="0.8240131578947366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B43-4D37-99E2-38ED107FD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0630944"/>
        <c:axId val="-1610637472"/>
      </c:lineChart>
      <c:catAx>
        <c:axId val="-1610630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0637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0637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06309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38D-4617-B0E7-49A0E904403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38D-4617-B0E7-49A0E904403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38D-4617-B0E7-49A0E9044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0641280"/>
        <c:axId val="-1610613536"/>
      </c:lineChart>
      <c:catAx>
        <c:axId val="-1610641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0613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0613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06412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8B-4384-9A33-347E53A29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0616800"/>
        <c:axId val="-1610620608"/>
      </c:lineChart>
      <c:catAx>
        <c:axId val="-1610616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0620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10620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10616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0.5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2206384788036027"/>
          <c:y val="2.02208606877072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458945008299813E-2"/>
          <c:y val="0.12863174067271971"/>
          <c:w val="0.82530303483927625"/>
          <c:h val="0.73160872779230313"/>
        </c:manualLayout>
      </c:layout>
      <c:barChart>
        <c:barDir val="col"/>
        <c:grouping val="clustered"/>
        <c:varyColors val="0"/>
        <c:ser>
          <c:idx val="3"/>
          <c:order val="4"/>
          <c:tx>
            <c:strRef>
              <c:f>'NG-LAF-01 (29053)'!$Q$2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cat>
            <c:multiLvlStrRef>
              <c:f>'NG-LAF-01 (29053)'!#REF!</c:f>
            </c:multiLvlStrRef>
          </c:cat>
          <c:val>
            <c:numRef>
              <c:f>'NG-LAF-01 (29053)'!$Q$3:$Q$193</c:f>
              <c:numCache>
                <c:formatCode>General</c:formatCode>
                <c:ptCount val="191"/>
                <c:pt idx="39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10635840"/>
        <c:axId val="-1610618976"/>
        <c:extLst/>
      </c:barChart>
      <c:lineChart>
        <c:grouping val="standard"/>
        <c:varyColors val="0"/>
        <c:ser>
          <c:idx val="0"/>
          <c:order val="0"/>
          <c:tx>
            <c:strRef>
              <c:f>'NG-LAF-01 (29053)'!$H$2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67"/>
              <c:layout>
                <c:manualLayout>
                  <c:x val="4.9327931921339992E-3"/>
                  <c:y val="-5.36081938836196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rgbClr val="FFFF00">
                          <a:alpha val="0"/>
                        </a:srgb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'NG-LAF-01 (29053)'!$L$3:$L$193</c:f>
              <c:numCache>
                <c:formatCode>m/d/yyyy</c:formatCode>
                <c:ptCount val="191"/>
                <c:pt idx="0">
                  <c:v>43379</c:v>
                </c:pt>
                <c:pt idx="1">
                  <c:v>43382</c:v>
                </c:pt>
                <c:pt idx="2">
                  <c:v>43382</c:v>
                </c:pt>
                <c:pt idx="3">
                  <c:v>43384</c:v>
                </c:pt>
                <c:pt idx="4">
                  <c:v>43384</c:v>
                </c:pt>
                <c:pt idx="5">
                  <c:v>43385</c:v>
                </c:pt>
                <c:pt idx="6">
                  <c:v>43390</c:v>
                </c:pt>
                <c:pt idx="7">
                  <c:v>43390</c:v>
                </c:pt>
                <c:pt idx="8">
                  <c:v>43391</c:v>
                </c:pt>
                <c:pt idx="9">
                  <c:v>43391</c:v>
                </c:pt>
                <c:pt idx="10">
                  <c:v>43404</c:v>
                </c:pt>
                <c:pt idx="11">
                  <c:v>43405</c:v>
                </c:pt>
                <c:pt idx="12">
                  <c:v>43406</c:v>
                </c:pt>
                <c:pt idx="13">
                  <c:v>43407</c:v>
                </c:pt>
                <c:pt idx="14">
                  <c:v>43407</c:v>
                </c:pt>
                <c:pt idx="15">
                  <c:v>43409</c:v>
                </c:pt>
                <c:pt idx="16">
                  <c:v>43412</c:v>
                </c:pt>
                <c:pt idx="17">
                  <c:v>43414</c:v>
                </c:pt>
                <c:pt idx="18">
                  <c:v>43417</c:v>
                </c:pt>
                <c:pt idx="19">
                  <c:v>43418</c:v>
                </c:pt>
                <c:pt idx="20">
                  <c:v>43420</c:v>
                </c:pt>
                <c:pt idx="21">
                  <c:v>43421</c:v>
                </c:pt>
                <c:pt idx="22">
                  <c:v>43424</c:v>
                </c:pt>
                <c:pt idx="23">
                  <c:v>43425</c:v>
                </c:pt>
                <c:pt idx="24">
                  <c:v>43425</c:v>
                </c:pt>
                <c:pt idx="25">
                  <c:v>43426</c:v>
                </c:pt>
                <c:pt idx="26">
                  <c:v>43431</c:v>
                </c:pt>
                <c:pt idx="27">
                  <c:v>43432</c:v>
                </c:pt>
                <c:pt idx="28">
                  <c:v>43432</c:v>
                </c:pt>
                <c:pt idx="29">
                  <c:v>43433</c:v>
                </c:pt>
                <c:pt idx="30">
                  <c:v>43433</c:v>
                </c:pt>
                <c:pt idx="31">
                  <c:v>43433</c:v>
                </c:pt>
                <c:pt idx="32">
                  <c:v>43452</c:v>
                </c:pt>
                <c:pt idx="33">
                  <c:v>43453</c:v>
                </c:pt>
                <c:pt idx="34">
                  <c:v>43453</c:v>
                </c:pt>
                <c:pt idx="35">
                  <c:v>43454</c:v>
                </c:pt>
                <c:pt idx="36">
                  <c:v>43454</c:v>
                </c:pt>
                <c:pt idx="37">
                  <c:v>43454</c:v>
                </c:pt>
                <c:pt idx="38">
                  <c:v>43458</c:v>
                </c:pt>
                <c:pt idx="39">
                  <c:v>43458</c:v>
                </c:pt>
                <c:pt idx="40" formatCode="dd/mm/yy;@">
                  <c:v>43468</c:v>
                </c:pt>
                <c:pt idx="41" formatCode="dd/mm/yy;@">
                  <c:v>43469</c:v>
                </c:pt>
                <c:pt idx="42" formatCode="dd/mm/yy;@">
                  <c:v>43473</c:v>
                </c:pt>
                <c:pt idx="43" formatCode="dd/mm/yy;@">
                  <c:v>43474</c:v>
                </c:pt>
                <c:pt idx="44" formatCode="dd/mm/yy;@">
                  <c:v>43474</c:v>
                </c:pt>
                <c:pt idx="45" formatCode="dd/mm/yy;@">
                  <c:v>43475</c:v>
                </c:pt>
                <c:pt idx="46" formatCode="dd/mm/yy;@">
                  <c:v>43476</c:v>
                </c:pt>
                <c:pt idx="47" formatCode="dd/mm/yy;@">
                  <c:v>43478</c:v>
                </c:pt>
                <c:pt idx="48" formatCode="dd/mm/yy;@">
                  <c:v>43479</c:v>
                </c:pt>
                <c:pt idx="49" formatCode="dd/mm/yy;@">
                  <c:v>43480</c:v>
                </c:pt>
                <c:pt idx="50" formatCode="dd/mm/yy;@">
                  <c:v>43481</c:v>
                </c:pt>
                <c:pt idx="51" formatCode="dd/mm/yy;@">
                  <c:v>43482</c:v>
                </c:pt>
                <c:pt idx="52" formatCode="dd/mm/yy;@">
                  <c:v>43482</c:v>
                </c:pt>
                <c:pt idx="53" formatCode="dd/mm/yy;@">
                  <c:v>43483</c:v>
                </c:pt>
                <c:pt idx="54" formatCode="dd/mm/yy;@">
                  <c:v>43489</c:v>
                </c:pt>
                <c:pt idx="55" formatCode="dd/mm/yy;@">
                  <c:v>43490</c:v>
                </c:pt>
                <c:pt idx="56" formatCode="dd/mm/yy;@">
                  <c:v>43493</c:v>
                </c:pt>
                <c:pt idx="57" formatCode="dd/mm/yy;@">
                  <c:v>43494</c:v>
                </c:pt>
                <c:pt idx="58" formatCode="dd/mm/yy;@">
                  <c:v>43505</c:v>
                </c:pt>
                <c:pt idx="59" formatCode="dd/mm/yy;@">
                  <c:v>43506</c:v>
                </c:pt>
                <c:pt idx="60" formatCode="dd/mm/yy;@">
                  <c:v>43508</c:v>
                </c:pt>
                <c:pt idx="61" formatCode="dd/mm/yy;@">
                  <c:v>43509</c:v>
                </c:pt>
                <c:pt idx="62" formatCode="dd/mm/yy;@">
                  <c:v>43509</c:v>
                </c:pt>
                <c:pt idx="63" formatCode="dd/mm/yy;@">
                  <c:v>43510</c:v>
                </c:pt>
                <c:pt idx="64" formatCode="dd/mm/yy;@">
                  <c:v>43510</c:v>
                </c:pt>
                <c:pt idx="65" formatCode="dd/mm/yy;@">
                  <c:v>43511</c:v>
                </c:pt>
                <c:pt idx="66" formatCode="dd/mm/yy;@">
                  <c:v>43515</c:v>
                </c:pt>
                <c:pt idx="67" formatCode="dd/mm/yy;@">
                  <c:v>43516</c:v>
                </c:pt>
                <c:pt idx="68" formatCode="dd/mm/yy;@">
                  <c:v>43523</c:v>
                </c:pt>
                <c:pt idx="69" formatCode="dd/mm/yy;@">
                  <c:v>43524</c:v>
                </c:pt>
                <c:pt idx="70" formatCode="dd/mm/yy;@">
                  <c:v>43529</c:v>
                </c:pt>
                <c:pt idx="71" formatCode="dd/mm/yy;@">
                  <c:v>43530</c:v>
                </c:pt>
                <c:pt idx="72" formatCode="dd/mm/yy;@">
                  <c:v>43536</c:v>
                </c:pt>
                <c:pt idx="73" formatCode="dd/mm/yy;@">
                  <c:v>43537</c:v>
                </c:pt>
                <c:pt idx="74" formatCode="dd/mm/yy;@">
                  <c:v>43537</c:v>
                </c:pt>
                <c:pt idx="75" formatCode="dd/mm/yy;@">
                  <c:v>43538</c:v>
                </c:pt>
                <c:pt idx="76" formatCode="dd/mm/yy;@">
                  <c:v>43547</c:v>
                </c:pt>
                <c:pt idx="77" formatCode="dd/mm/yy;@">
                  <c:v>43548</c:v>
                </c:pt>
                <c:pt idx="78" formatCode="dd/mm/yy;@">
                  <c:v>43551</c:v>
                </c:pt>
                <c:pt idx="79" formatCode="dd/mm/yy;@">
                  <c:v>43552</c:v>
                </c:pt>
                <c:pt idx="80" formatCode="dd/mm/yy;@">
                  <c:v>43552</c:v>
                </c:pt>
                <c:pt idx="81" formatCode="dd/mm/yy;@">
                  <c:v>43554</c:v>
                </c:pt>
                <c:pt idx="82" formatCode="dd/mm/yy;@">
                  <c:v>43557</c:v>
                </c:pt>
                <c:pt idx="83" formatCode="dd/mm/yy;@">
                  <c:v>43558</c:v>
                </c:pt>
                <c:pt idx="84" formatCode="dd/mm/yy;@">
                  <c:v>43558</c:v>
                </c:pt>
                <c:pt idx="85" formatCode="dd/mm/yy;@">
                  <c:v>43559</c:v>
                </c:pt>
                <c:pt idx="86" formatCode="dd/mm/yy;@">
                  <c:v>43559</c:v>
                </c:pt>
                <c:pt idx="87" formatCode="dd/mm/yy;@">
                  <c:v>43561</c:v>
                </c:pt>
                <c:pt idx="88" formatCode="dd/mm/yy;@">
                  <c:v>43561</c:v>
                </c:pt>
                <c:pt idx="89" formatCode="dd/mm/yy;@">
                  <c:v>43562</c:v>
                </c:pt>
                <c:pt idx="90" formatCode="dd/mm/yy;@">
                  <c:v>43563</c:v>
                </c:pt>
                <c:pt idx="91" formatCode="dd/mm/yy;@">
                  <c:v>43565</c:v>
                </c:pt>
                <c:pt idx="92" formatCode="dd/mm/yy;@">
                  <c:v>43565</c:v>
                </c:pt>
                <c:pt idx="93" formatCode="dd/mm/yy;@">
                  <c:v>43566</c:v>
                </c:pt>
                <c:pt idx="94" formatCode="dd/mm/yy;@">
                  <c:v>43573</c:v>
                </c:pt>
                <c:pt idx="95" formatCode="dd/mm/yy;@">
                  <c:v>43574</c:v>
                </c:pt>
                <c:pt idx="96" formatCode="dd/mm/yy;@">
                  <c:v>43578</c:v>
                </c:pt>
                <c:pt idx="97" formatCode="dd/mm/yy;@">
                  <c:v>43579</c:v>
                </c:pt>
                <c:pt idx="98" formatCode="dd/mm/yy;@">
                  <c:v>43579</c:v>
                </c:pt>
                <c:pt idx="99" formatCode="dd/mm/yy;@">
                  <c:v>43580</c:v>
                </c:pt>
                <c:pt idx="100" formatCode="dd/mm/yy;@">
                  <c:v>43584</c:v>
                </c:pt>
                <c:pt idx="101" formatCode="dd/mm/yy;@">
                  <c:v>43585</c:v>
                </c:pt>
                <c:pt idx="102" formatCode="dd/mm/yy;@">
                  <c:v>43591</c:v>
                </c:pt>
                <c:pt idx="103" formatCode="dd/mm/yy;@">
                  <c:v>43592</c:v>
                </c:pt>
                <c:pt idx="104" formatCode="dd/mm/yy;@">
                  <c:v>43593</c:v>
                </c:pt>
                <c:pt idx="105" formatCode="dd/mm/yy;@">
                  <c:v>43594</c:v>
                </c:pt>
                <c:pt idx="106" formatCode="dd/mm/yy;@">
                  <c:v>43594</c:v>
                </c:pt>
                <c:pt idx="107" formatCode="dd/mm/yy;@">
                  <c:v>43595</c:v>
                </c:pt>
                <c:pt idx="108" formatCode="dd/mm/yy;@">
                  <c:v>43599</c:v>
                </c:pt>
                <c:pt idx="109" formatCode="dd/mm/yy;@">
                  <c:v>43600</c:v>
                </c:pt>
                <c:pt idx="110" formatCode="dd/mm/yy;@">
                  <c:v>43600</c:v>
                </c:pt>
                <c:pt idx="111" formatCode="dd/mm/yy;@">
                  <c:v>43601</c:v>
                </c:pt>
                <c:pt idx="112" formatCode="dd/mm/yy;@">
                  <c:v>43602</c:v>
                </c:pt>
                <c:pt idx="113" formatCode="dd/mm/yy;@">
                  <c:v>43603</c:v>
                </c:pt>
                <c:pt idx="114" formatCode="dd/mm/yy;@">
                  <c:v>43608</c:v>
                </c:pt>
                <c:pt idx="115" formatCode="dd/mm/yy;@">
                  <c:v>43609</c:v>
                </c:pt>
                <c:pt idx="116" formatCode="dd/mm/yy;@">
                  <c:v>43613</c:v>
                </c:pt>
                <c:pt idx="117" formatCode="dd/mm/yy;@">
                  <c:v>43614</c:v>
                </c:pt>
                <c:pt idx="118" formatCode="dd/mm/yy;@">
                  <c:v>43622</c:v>
                </c:pt>
                <c:pt idx="119" formatCode="dd/mm/yy;@">
                  <c:v>43623</c:v>
                </c:pt>
                <c:pt idx="120" formatCode="dd/mm/yy;@">
                  <c:v>43627</c:v>
                </c:pt>
                <c:pt idx="121" formatCode="dd/mm/yy;@">
                  <c:v>43628</c:v>
                </c:pt>
                <c:pt idx="122" formatCode="dd/mm/yy;@">
                  <c:v>43264</c:v>
                </c:pt>
                <c:pt idx="123" formatCode="dd/mm/yy;@">
                  <c:v>43630</c:v>
                </c:pt>
                <c:pt idx="124" formatCode="dd/mm/yy;@">
                  <c:v>43634</c:v>
                </c:pt>
                <c:pt idx="125" formatCode="dd/mm/yy;@">
                  <c:v>43635</c:v>
                </c:pt>
                <c:pt idx="126" formatCode="dd/mm/yy;@">
                  <c:v>43640</c:v>
                </c:pt>
                <c:pt idx="127" formatCode="dd/mm/yy;@">
                  <c:v>43642</c:v>
                </c:pt>
                <c:pt idx="128" formatCode="dd/mm/yy;@">
                  <c:v>43642</c:v>
                </c:pt>
                <c:pt idx="129" formatCode="dd/mm/yy;@">
                  <c:v>43643</c:v>
                </c:pt>
                <c:pt idx="130" formatCode="dd/mm/yy;@">
                  <c:v>43648</c:v>
                </c:pt>
                <c:pt idx="131" formatCode="dd/mm/yy;@">
                  <c:v>43649</c:v>
                </c:pt>
                <c:pt idx="132" formatCode="dd/mm/yy;@">
                  <c:v>43649</c:v>
                </c:pt>
                <c:pt idx="133" formatCode="dd/mm/yy;@">
                  <c:v>43650</c:v>
                </c:pt>
                <c:pt idx="134" formatCode="dd/mm/yy;@">
                  <c:v>43651</c:v>
                </c:pt>
                <c:pt idx="135" formatCode="dd/mm/yy;@">
                  <c:v>43652</c:v>
                </c:pt>
                <c:pt idx="136" formatCode="dd/mm/yy;@">
                  <c:v>43669</c:v>
                </c:pt>
                <c:pt idx="137" formatCode="dd/mm/yy;@">
                  <c:v>43670</c:v>
                </c:pt>
                <c:pt idx="138" formatCode="dd/mm/yy;@">
                  <c:v>43672</c:v>
                </c:pt>
                <c:pt idx="139" formatCode="dd/mm/yy;@">
                  <c:v>43673</c:v>
                </c:pt>
                <c:pt idx="140" formatCode="dd/mm/yy;@">
                  <c:v>43677</c:v>
                </c:pt>
                <c:pt idx="141" formatCode="dd/mm/yy;@">
                  <c:v>43678</c:v>
                </c:pt>
                <c:pt idx="142" formatCode="dd/mm/yy;@">
                  <c:v>43692</c:v>
                </c:pt>
                <c:pt idx="143" formatCode="dd/mm/yy;@">
                  <c:v>43693</c:v>
                </c:pt>
                <c:pt idx="144" formatCode="dd/mm/yy;@">
                  <c:v>43697</c:v>
                </c:pt>
                <c:pt idx="145" formatCode="dd/mm/yy;@">
                  <c:v>43698</c:v>
                </c:pt>
                <c:pt idx="146" formatCode="dd/mm/yy;@">
                  <c:v>43705</c:v>
                </c:pt>
                <c:pt idx="147" formatCode="dd/mm/yy;@">
                  <c:v>43706</c:v>
                </c:pt>
                <c:pt idx="148" formatCode="dd/mm/yy;@">
                  <c:v>43713</c:v>
                </c:pt>
                <c:pt idx="149" formatCode="dd/mm/yy;@">
                  <c:v>43714</c:v>
                </c:pt>
                <c:pt idx="150" formatCode="dd/mm/yy;@">
                  <c:v>43719</c:v>
                </c:pt>
                <c:pt idx="151" formatCode="dd/mm/yy;@">
                  <c:v>43720</c:v>
                </c:pt>
                <c:pt idx="152" formatCode="dd/mm/yy;@">
                  <c:v>43727</c:v>
                </c:pt>
                <c:pt idx="153" formatCode="dd/mm/yy;@">
                  <c:v>43728</c:v>
                </c:pt>
                <c:pt idx="154" formatCode="dd/mm/yy;@">
                  <c:v>43731</c:v>
                </c:pt>
                <c:pt idx="155" formatCode="dd/mm/yy;@">
                  <c:v>43741</c:v>
                </c:pt>
                <c:pt idx="156" formatCode="dd/mm/yy;@">
                  <c:v>43742</c:v>
                </c:pt>
                <c:pt idx="157" formatCode="dd/mm/yy;@">
                  <c:v>43748</c:v>
                </c:pt>
                <c:pt idx="158" formatCode="dd/mm/yy;@">
                  <c:v>43750</c:v>
                </c:pt>
                <c:pt idx="159" formatCode="dd/mm/yy;@">
                  <c:v>43753</c:v>
                </c:pt>
                <c:pt idx="160" formatCode="dd/mm/yy;@">
                  <c:v>43754</c:v>
                </c:pt>
                <c:pt idx="161" formatCode="dd/mm/yy;@">
                  <c:v>43755</c:v>
                </c:pt>
                <c:pt idx="162" formatCode="dd/mm/yy;@">
                  <c:v>43757</c:v>
                </c:pt>
                <c:pt idx="163" formatCode="dd/mm/yy;@">
                  <c:v>43760</c:v>
                </c:pt>
                <c:pt idx="164" formatCode="dd/mm/yy;@">
                  <c:v>43761</c:v>
                </c:pt>
                <c:pt idx="165" formatCode="dd/mm/yy;@">
                  <c:v>43762</c:v>
                </c:pt>
                <c:pt idx="166" formatCode="dd/mm/yy;@">
                  <c:v>43763</c:v>
                </c:pt>
                <c:pt idx="167" formatCode="dd/mm/yy;@">
                  <c:v>43767</c:v>
                </c:pt>
                <c:pt idx="168" formatCode="dd/mm/yy;@">
                  <c:v>43768</c:v>
                </c:pt>
                <c:pt idx="169" formatCode="dd/mm/yy;@">
                  <c:v>43769</c:v>
                </c:pt>
                <c:pt idx="170" formatCode="dd/mm/yy;@">
                  <c:v>43770</c:v>
                </c:pt>
                <c:pt idx="171" formatCode="dd/mm/yy;@">
                  <c:v>43770</c:v>
                </c:pt>
                <c:pt idx="172" formatCode="dd/mm/yy;@">
                  <c:v>43770</c:v>
                </c:pt>
                <c:pt idx="173" formatCode="dd/mm/yy;@">
                  <c:v>43771</c:v>
                </c:pt>
                <c:pt idx="174" formatCode="dd/mm/yy;@">
                  <c:v>43771</c:v>
                </c:pt>
                <c:pt idx="175" formatCode="dd/mm/yy;@">
                  <c:v>43784</c:v>
                </c:pt>
                <c:pt idx="176" formatCode="dd/mm/yy;@">
                  <c:v>43786</c:v>
                </c:pt>
                <c:pt idx="177" formatCode="dd/mm/yy;@">
                  <c:v>43789</c:v>
                </c:pt>
                <c:pt idx="178" formatCode="dd/mm/yy;@">
                  <c:v>43790</c:v>
                </c:pt>
                <c:pt idx="179" formatCode="dd/mm/yy;@">
                  <c:v>43797</c:v>
                </c:pt>
                <c:pt idx="180" formatCode="dd/mm/yy;@">
                  <c:v>43798</c:v>
                </c:pt>
                <c:pt idx="181" formatCode="dd/mm/yy;@">
                  <c:v>43802</c:v>
                </c:pt>
                <c:pt idx="182" formatCode="dd/mm/yy;@">
                  <c:v>43803</c:v>
                </c:pt>
                <c:pt idx="183" formatCode="dd/mm/yy;@">
                  <c:v>43810</c:v>
                </c:pt>
                <c:pt idx="184" formatCode="dd/mm/yy;@">
                  <c:v>43811</c:v>
                </c:pt>
                <c:pt idx="185" formatCode="dd/mm/yy;@">
                  <c:v>43817</c:v>
                </c:pt>
                <c:pt idx="186" formatCode="dd/mm/yy;@">
                  <c:v>43818</c:v>
                </c:pt>
                <c:pt idx="187" formatCode="dd/mm/yy;@">
                  <c:v>43822</c:v>
                </c:pt>
                <c:pt idx="188" formatCode="dd/mm/yy;@">
                  <c:v>43823</c:v>
                </c:pt>
                <c:pt idx="189" formatCode="dd/mm/yy;@">
                  <c:v>43825</c:v>
                </c:pt>
                <c:pt idx="190" formatCode="dd/mm/yy;@">
                  <c:v>43826</c:v>
                </c:pt>
              </c:numCache>
            </c:numRef>
          </c:cat>
          <c:val>
            <c:numRef>
              <c:f>'NG-LAF-01 (29053)'!$H$3:$H$193</c:f>
              <c:numCache>
                <c:formatCode>General</c:formatCode>
                <c:ptCount val="191"/>
                <c:pt idx="0">
                  <c:v>3520</c:v>
                </c:pt>
                <c:pt idx="1">
                  <c:v>3520</c:v>
                </c:pt>
                <c:pt idx="2">
                  <c:v>3520</c:v>
                </c:pt>
                <c:pt idx="3">
                  <c:v>3520</c:v>
                </c:pt>
                <c:pt idx="4">
                  <c:v>3520</c:v>
                </c:pt>
                <c:pt idx="5">
                  <c:v>3520</c:v>
                </c:pt>
                <c:pt idx="6">
                  <c:v>3520</c:v>
                </c:pt>
                <c:pt idx="7">
                  <c:v>3520</c:v>
                </c:pt>
                <c:pt idx="8">
                  <c:v>3520</c:v>
                </c:pt>
                <c:pt idx="9">
                  <c:v>3520</c:v>
                </c:pt>
                <c:pt idx="10">
                  <c:v>3520</c:v>
                </c:pt>
                <c:pt idx="11">
                  <c:v>3520</c:v>
                </c:pt>
                <c:pt idx="12">
                  <c:v>3520</c:v>
                </c:pt>
                <c:pt idx="13">
                  <c:v>3520</c:v>
                </c:pt>
                <c:pt idx="14">
                  <c:v>3520</c:v>
                </c:pt>
                <c:pt idx="15">
                  <c:v>3520</c:v>
                </c:pt>
                <c:pt idx="16">
                  <c:v>3520</c:v>
                </c:pt>
                <c:pt idx="17">
                  <c:v>3520</c:v>
                </c:pt>
                <c:pt idx="18">
                  <c:v>3520</c:v>
                </c:pt>
                <c:pt idx="19">
                  <c:v>3520</c:v>
                </c:pt>
                <c:pt idx="20">
                  <c:v>3520</c:v>
                </c:pt>
                <c:pt idx="21">
                  <c:v>3520</c:v>
                </c:pt>
                <c:pt idx="22">
                  <c:v>3520</c:v>
                </c:pt>
                <c:pt idx="23">
                  <c:v>3520</c:v>
                </c:pt>
                <c:pt idx="24">
                  <c:v>3520</c:v>
                </c:pt>
                <c:pt idx="25">
                  <c:v>3520</c:v>
                </c:pt>
                <c:pt idx="26">
                  <c:v>3520</c:v>
                </c:pt>
                <c:pt idx="27">
                  <c:v>3520</c:v>
                </c:pt>
                <c:pt idx="28">
                  <c:v>3520</c:v>
                </c:pt>
                <c:pt idx="29">
                  <c:v>3520</c:v>
                </c:pt>
                <c:pt idx="30">
                  <c:v>3520</c:v>
                </c:pt>
                <c:pt idx="31">
                  <c:v>3520</c:v>
                </c:pt>
                <c:pt idx="32">
                  <c:v>3520</c:v>
                </c:pt>
                <c:pt idx="33">
                  <c:v>3520</c:v>
                </c:pt>
                <c:pt idx="34">
                  <c:v>3520</c:v>
                </c:pt>
                <c:pt idx="35">
                  <c:v>3520</c:v>
                </c:pt>
                <c:pt idx="36">
                  <c:v>3520</c:v>
                </c:pt>
                <c:pt idx="37">
                  <c:v>3520</c:v>
                </c:pt>
                <c:pt idx="38">
                  <c:v>3520</c:v>
                </c:pt>
                <c:pt idx="39">
                  <c:v>3520</c:v>
                </c:pt>
                <c:pt idx="40">
                  <c:v>3520</c:v>
                </c:pt>
                <c:pt idx="41">
                  <c:v>3520</c:v>
                </c:pt>
                <c:pt idx="42">
                  <c:v>3520</c:v>
                </c:pt>
                <c:pt idx="43">
                  <c:v>3520</c:v>
                </c:pt>
                <c:pt idx="44">
                  <c:v>3520</c:v>
                </c:pt>
                <c:pt idx="45">
                  <c:v>3520</c:v>
                </c:pt>
                <c:pt idx="46">
                  <c:v>3520</c:v>
                </c:pt>
                <c:pt idx="47">
                  <c:v>3520</c:v>
                </c:pt>
                <c:pt idx="48">
                  <c:v>3520</c:v>
                </c:pt>
                <c:pt idx="49">
                  <c:v>3520</c:v>
                </c:pt>
                <c:pt idx="50">
                  <c:v>3520</c:v>
                </c:pt>
                <c:pt idx="51">
                  <c:v>3520</c:v>
                </c:pt>
                <c:pt idx="52">
                  <c:v>3520</c:v>
                </c:pt>
                <c:pt idx="53">
                  <c:v>3520</c:v>
                </c:pt>
                <c:pt idx="54">
                  <c:v>3520</c:v>
                </c:pt>
                <c:pt idx="55">
                  <c:v>3520</c:v>
                </c:pt>
                <c:pt idx="56">
                  <c:v>3520</c:v>
                </c:pt>
                <c:pt idx="57">
                  <c:v>3520</c:v>
                </c:pt>
                <c:pt idx="58">
                  <c:v>3520</c:v>
                </c:pt>
                <c:pt idx="59">
                  <c:v>3520</c:v>
                </c:pt>
                <c:pt idx="60">
                  <c:v>3520</c:v>
                </c:pt>
                <c:pt idx="61">
                  <c:v>3520</c:v>
                </c:pt>
                <c:pt idx="62">
                  <c:v>3520</c:v>
                </c:pt>
                <c:pt idx="63">
                  <c:v>3520</c:v>
                </c:pt>
                <c:pt idx="64">
                  <c:v>3520</c:v>
                </c:pt>
                <c:pt idx="65">
                  <c:v>3520</c:v>
                </c:pt>
                <c:pt idx="66">
                  <c:v>3520</c:v>
                </c:pt>
                <c:pt idx="67">
                  <c:v>3520</c:v>
                </c:pt>
                <c:pt idx="68">
                  <c:v>3520</c:v>
                </c:pt>
                <c:pt idx="69">
                  <c:v>3520</c:v>
                </c:pt>
                <c:pt idx="70">
                  <c:v>3520</c:v>
                </c:pt>
                <c:pt idx="71">
                  <c:v>3520</c:v>
                </c:pt>
                <c:pt idx="72">
                  <c:v>3520</c:v>
                </c:pt>
                <c:pt idx="73">
                  <c:v>3520</c:v>
                </c:pt>
                <c:pt idx="74">
                  <c:v>3520</c:v>
                </c:pt>
                <c:pt idx="75">
                  <c:v>3520</c:v>
                </c:pt>
                <c:pt idx="76">
                  <c:v>3520</c:v>
                </c:pt>
                <c:pt idx="77">
                  <c:v>3520</c:v>
                </c:pt>
                <c:pt idx="78">
                  <c:v>3520</c:v>
                </c:pt>
                <c:pt idx="79">
                  <c:v>3520</c:v>
                </c:pt>
                <c:pt idx="80">
                  <c:v>3520</c:v>
                </c:pt>
                <c:pt idx="81">
                  <c:v>3520</c:v>
                </c:pt>
                <c:pt idx="82">
                  <c:v>3520</c:v>
                </c:pt>
                <c:pt idx="83">
                  <c:v>3520</c:v>
                </c:pt>
                <c:pt idx="84">
                  <c:v>3520</c:v>
                </c:pt>
                <c:pt idx="85">
                  <c:v>3520</c:v>
                </c:pt>
                <c:pt idx="86">
                  <c:v>3520</c:v>
                </c:pt>
                <c:pt idx="87">
                  <c:v>3520</c:v>
                </c:pt>
                <c:pt idx="88">
                  <c:v>3520</c:v>
                </c:pt>
                <c:pt idx="89">
                  <c:v>3520</c:v>
                </c:pt>
                <c:pt idx="90">
                  <c:v>3520</c:v>
                </c:pt>
                <c:pt idx="91">
                  <c:v>3520</c:v>
                </c:pt>
                <c:pt idx="92">
                  <c:v>3520</c:v>
                </c:pt>
                <c:pt idx="93">
                  <c:v>3520</c:v>
                </c:pt>
                <c:pt idx="94">
                  <c:v>3520</c:v>
                </c:pt>
                <c:pt idx="95">
                  <c:v>3520</c:v>
                </c:pt>
                <c:pt idx="96">
                  <c:v>3520</c:v>
                </c:pt>
                <c:pt idx="97">
                  <c:v>3520</c:v>
                </c:pt>
                <c:pt idx="98">
                  <c:v>3520</c:v>
                </c:pt>
                <c:pt idx="99">
                  <c:v>3520</c:v>
                </c:pt>
                <c:pt idx="100">
                  <c:v>3520</c:v>
                </c:pt>
                <c:pt idx="101">
                  <c:v>3520</c:v>
                </c:pt>
                <c:pt idx="102">
                  <c:v>3520</c:v>
                </c:pt>
                <c:pt idx="103">
                  <c:v>3520</c:v>
                </c:pt>
                <c:pt idx="104">
                  <c:v>3520</c:v>
                </c:pt>
                <c:pt idx="105">
                  <c:v>3520</c:v>
                </c:pt>
                <c:pt idx="106">
                  <c:v>3520</c:v>
                </c:pt>
                <c:pt idx="107">
                  <c:v>3520</c:v>
                </c:pt>
                <c:pt idx="108">
                  <c:v>3520</c:v>
                </c:pt>
                <c:pt idx="109">
                  <c:v>3520</c:v>
                </c:pt>
                <c:pt idx="110">
                  <c:v>3520</c:v>
                </c:pt>
                <c:pt idx="111">
                  <c:v>3520</c:v>
                </c:pt>
                <c:pt idx="112">
                  <c:v>3520</c:v>
                </c:pt>
                <c:pt idx="113">
                  <c:v>3520</c:v>
                </c:pt>
                <c:pt idx="114">
                  <c:v>3520</c:v>
                </c:pt>
                <c:pt idx="115">
                  <c:v>3520</c:v>
                </c:pt>
                <c:pt idx="116">
                  <c:v>3520</c:v>
                </c:pt>
                <c:pt idx="117">
                  <c:v>3520</c:v>
                </c:pt>
                <c:pt idx="118">
                  <c:v>3520</c:v>
                </c:pt>
                <c:pt idx="119">
                  <c:v>3520</c:v>
                </c:pt>
                <c:pt idx="120">
                  <c:v>3520</c:v>
                </c:pt>
                <c:pt idx="121">
                  <c:v>3520</c:v>
                </c:pt>
                <c:pt idx="122">
                  <c:v>3520</c:v>
                </c:pt>
                <c:pt idx="123">
                  <c:v>3520</c:v>
                </c:pt>
                <c:pt idx="124">
                  <c:v>3520</c:v>
                </c:pt>
                <c:pt idx="125">
                  <c:v>3520</c:v>
                </c:pt>
                <c:pt idx="126">
                  <c:v>3520</c:v>
                </c:pt>
                <c:pt idx="127">
                  <c:v>3520</c:v>
                </c:pt>
                <c:pt idx="128">
                  <c:v>3520</c:v>
                </c:pt>
                <c:pt idx="129">
                  <c:v>3520</c:v>
                </c:pt>
                <c:pt idx="130">
                  <c:v>3520</c:v>
                </c:pt>
                <c:pt idx="131">
                  <c:v>3520</c:v>
                </c:pt>
                <c:pt idx="132">
                  <c:v>3520</c:v>
                </c:pt>
                <c:pt idx="133">
                  <c:v>3520</c:v>
                </c:pt>
                <c:pt idx="134">
                  <c:v>3520</c:v>
                </c:pt>
                <c:pt idx="135">
                  <c:v>3520</c:v>
                </c:pt>
                <c:pt idx="136">
                  <c:v>3520</c:v>
                </c:pt>
                <c:pt idx="137">
                  <c:v>3520</c:v>
                </c:pt>
                <c:pt idx="138">
                  <c:v>3520</c:v>
                </c:pt>
                <c:pt idx="139">
                  <c:v>3520</c:v>
                </c:pt>
                <c:pt idx="140">
                  <c:v>3520</c:v>
                </c:pt>
                <c:pt idx="141">
                  <c:v>3520</c:v>
                </c:pt>
                <c:pt idx="142">
                  <c:v>3520</c:v>
                </c:pt>
                <c:pt idx="143">
                  <c:v>3520</c:v>
                </c:pt>
                <c:pt idx="144">
                  <c:v>3520</c:v>
                </c:pt>
                <c:pt idx="145">
                  <c:v>3520</c:v>
                </c:pt>
                <c:pt idx="146">
                  <c:v>3520</c:v>
                </c:pt>
                <c:pt idx="147">
                  <c:v>3520</c:v>
                </c:pt>
                <c:pt idx="148">
                  <c:v>3520</c:v>
                </c:pt>
                <c:pt idx="149">
                  <c:v>3520</c:v>
                </c:pt>
                <c:pt idx="150">
                  <c:v>3520</c:v>
                </c:pt>
                <c:pt idx="151">
                  <c:v>3520</c:v>
                </c:pt>
                <c:pt idx="152">
                  <c:v>3520</c:v>
                </c:pt>
                <c:pt idx="153">
                  <c:v>3520</c:v>
                </c:pt>
                <c:pt idx="154">
                  <c:v>3520</c:v>
                </c:pt>
                <c:pt idx="155">
                  <c:v>3520</c:v>
                </c:pt>
                <c:pt idx="156">
                  <c:v>3520</c:v>
                </c:pt>
                <c:pt idx="157">
                  <c:v>3520</c:v>
                </c:pt>
                <c:pt idx="158">
                  <c:v>3520</c:v>
                </c:pt>
                <c:pt idx="159">
                  <c:v>3520</c:v>
                </c:pt>
                <c:pt idx="160">
                  <c:v>3520</c:v>
                </c:pt>
                <c:pt idx="161">
                  <c:v>3520</c:v>
                </c:pt>
                <c:pt idx="162">
                  <c:v>3520</c:v>
                </c:pt>
                <c:pt idx="163">
                  <c:v>3520</c:v>
                </c:pt>
                <c:pt idx="164">
                  <c:v>3520</c:v>
                </c:pt>
                <c:pt idx="165">
                  <c:v>3520</c:v>
                </c:pt>
                <c:pt idx="166">
                  <c:v>3520</c:v>
                </c:pt>
                <c:pt idx="167">
                  <c:v>3520</c:v>
                </c:pt>
                <c:pt idx="168">
                  <c:v>3520</c:v>
                </c:pt>
                <c:pt idx="169">
                  <c:v>3520</c:v>
                </c:pt>
                <c:pt idx="170">
                  <c:v>3520</c:v>
                </c:pt>
                <c:pt idx="171">
                  <c:v>3520</c:v>
                </c:pt>
                <c:pt idx="172">
                  <c:v>3520</c:v>
                </c:pt>
                <c:pt idx="173">
                  <c:v>3520</c:v>
                </c:pt>
                <c:pt idx="174">
                  <c:v>3520</c:v>
                </c:pt>
                <c:pt idx="175">
                  <c:v>3520</c:v>
                </c:pt>
                <c:pt idx="176">
                  <c:v>3520</c:v>
                </c:pt>
                <c:pt idx="177">
                  <c:v>3520</c:v>
                </c:pt>
                <c:pt idx="178">
                  <c:v>3520</c:v>
                </c:pt>
                <c:pt idx="179">
                  <c:v>3520</c:v>
                </c:pt>
                <c:pt idx="180">
                  <c:v>3520</c:v>
                </c:pt>
                <c:pt idx="181">
                  <c:v>3520</c:v>
                </c:pt>
                <c:pt idx="182">
                  <c:v>3520</c:v>
                </c:pt>
                <c:pt idx="183">
                  <c:v>3520</c:v>
                </c:pt>
                <c:pt idx="184">
                  <c:v>3520</c:v>
                </c:pt>
                <c:pt idx="185">
                  <c:v>3520</c:v>
                </c:pt>
                <c:pt idx="186">
                  <c:v>3520</c:v>
                </c:pt>
                <c:pt idx="187">
                  <c:v>3520</c:v>
                </c:pt>
                <c:pt idx="188">
                  <c:v>3520</c:v>
                </c:pt>
                <c:pt idx="189">
                  <c:v>3520</c:v>
                </c:pt>
                <c:pt idx="190">
                  <c:v>3520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'NG-LAF-01 (29053)'!$K$2</c:f>
              <c:strCache>
                <c:ptCount val="1"/>
                <c:pt idx="0">
                  <c:v>Alert limit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67"/>
              <c:layout>
                <c:manualLayout>
                  <c:x val="7.1219600538669769E-3"/>
                  <c:y val="-6.552773044202712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9754226791044844E-2"/>
                      <c:h val="6.3511420386411985E-2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rgbClr val="FFFF00">
                          <a:alpha val="0"/>
                        </a:srgb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'NG-LAF-01 (29053)'!$L$3:$L$193</c:f>
              <c:numCache>
                <c:formatCode>m/d/yyyy</c:formatCode>
                <c:ptCount val="191"/>
                <c:pt idx="0">
                  <c:v>43379</c:v>
                </c:pt>
                <c:pt idx="1">
                  <c:v>43382</c:v>
                </c:pt>
                <c:pt idx="2">
                  <c:v>43382</c:v>
                </c:pt>
                <c:pt idx="3">
                  <c:v>43384</c:v>
                </c:pt>
                <c:pt idx="4">
                  <c:v>43384</c:v>
                </c:pt>
                <c:pt idx="5">
                  <c:v>43385</c:v>
                </c:pt>
                <c:pt idx="6">
                  <c:v>43390</c:v>
                </c:pt>
                <c:pt idx="7">
                  <c:v>43390</c:v>
                </c:pt>
                <c:pt idx="8">
                  <c:v>43391</c:v>
                </c:pt>
                <c:pt idx="9">
                  <c:v>43391</c:v>
                </c:pt>
                <c:pt idx="10">
                  <c:v>43404</c:v>
                </c:pt>
                <c:pt idx="11">
                  <c:v>43405</c:v>
                </c:pt>
                <c:pt idx="12">
                  <c:v>43406</c:v>
                </c:pt>
                <c:pt idx="13">
                  <c:v>43407</c:v>
                </c:pt>
                <c:pt idx="14">
                  <c:v>43407</c:v>
                </c:pt>
                <c:pt idx="15">
                  <c:v>43409</c:v>
                </c:pt>
                <c:pt idx="16">
                  <c:v>43412</c:v>
                </c:pt>
                <c:pt idx="17">
                  <c:v>43414</c:v>
                </c:pt>
                <c:pt idx="18">
                  <c:v>43417</c:v>
                </c:pt>
                <c:pt idx="19">
                  <c:v>43418</c:v>
                </c:pt>
                <c:pt idx="20">
                  <c:v>43420</c:v>
                </c:pt>
                <c:pt idx="21">
                  <c:v>43421</c:v>
                </c:pt>
                <c:pt idx="22">
                  <c:v>43424</c:v>
                </c:pt>
                <c:pt idx="23">
                  <c:v>43425</c:v>
                </c:pt>
                <c:pt idx="24">
                  <c:v>43425</c:v>
                </c:pt>
                <c:pt idx="25">
                  <c:v>43426</c:v>
                </c:pt>
                <c:pt idx="26">
                  <c:v>43431</c:v>
                </c:pt>
                <c:pt idx="27">
                  <c:v>43432</c:v>
                </c:pt>
                <c:pt idx="28">
                  <c:v>43432</c:v>
                </c:pt>
                <c:pt idx="29">
                  <c:v>43433</c:v>
                </c:pt>
                <c:pt idx="30">
                  <c:v>43433</c:v>
                </c:pt>
                <c:pt idx="31">
                  <c:v>43433</c:v>
                </c:pt>
                <c:pt idx="32">
                  <c:v>43452</c:v>
                </c:pt>
                <c:pt idx="33">
                  <c:v>43453</c:v>
                </c:pt>
                <c:pt idx="34">
                  <c:v>43453</c:v>
                </c:pt>
                <c:pt idx="35">
                  <c:v>43454</c:v>
                </c:pt>
                <c:pt idx="36">
                  <c:v>43454</c:v>
                </c:pt>
                <c:pt idx="37">
                  <c:v>43454</c:v>
                </c:pt>
                <c:pt idx="38">
                  <c:v>43458</c:v>
                </c:pt>
                <c:pt idx="39">
                  <c:v>43458</c:v>
                </c:pt>
                <c:pt idx="40" formatCode="dd/mm/yy;@">
                  <c:v>43468</c:v>
                </c:pt>
                <c:pt idx="41" formatCode="dd/mm/yy;@">
                  <c:v>43469</c:v>
                </c:pt>
                <c:pt idx="42" formatCode="dd/mm/yy;@">
                  <c:v>43473</c:v>
                </c:pt>
                <c:pt idx="43" formatCode="dd/mm/yy;@">
                  <c:v>43474</c:v>
                </c:pt>
                <c:pt idx="44" formatCode="dd/mm/yy;@">
                  <c:v>43474</c:v>
                </c:pt>
                <c:pt idx="45" formatCode="dd/mm/yy;@">
                  <c:v>43475</c:v>
                </c:pt>
                <c:pt idx="46" formatCode="dd/mm/yy;@">
                  <c:v>43476</c:v>
                </c:pt>
                <c:pt idx="47" formatCode="dd/mm/yy;@">
                  <c:v>43478</c:v>
                </c:pt>
                <c:pt idx="48" formatCode="dd/mm/yy;@">
                  <c:v>43479</c:v>
                </c:pt>
                <c:pt idx="49" formatCode="dd/mm/yy;@">
                  <c:v>43480</c:v>
                </c:pt>
                <c:pt idx="50" formatCode="dd/mm/yy;@">
                  <c:v>43481</c:v>
                </c:pt>
                <c:pt idx="51" formatCode="dd/mm/yy;@">
                  <c:v>43482</c:v>
                </c:pt>
                <c:pt idx="52" formatCode="dd/mm/yy;@">
                  <c:v>43482</c:v>
                </c:pt>
                <c:pt idx="53" formatCode="dd/mm/yy;@">
                  <c:v>43483</c:v>
                </c:pt>
                <c:pt idx="54" formatCode="dd/mm/yy;@">
                  <c:v>43489</c:v>
                </c:pt>
                <c:pt idx="55" formatCode="dd/mm/yy;@">
                  <c:v>43490</c:v>
                </c:pt>
                <c:pt idx="56" formatCode="dd/mm/yy;@">
                  <c:v>43493</c:v>
                </c:pt>
                <c:pt idx="57" formatCode="dd/mm/yy;@">
                  <c:v>43494</c:v>
                </c:pt>
                <c:pt idx="58" formatCode="dd/mm/yy;@">
                  <c:v>43505</c:v>
                </c:pt>
                <c:pt idx="59" formatCode="dd/mm/yy;@">
                  <c:v>43506</c:v>
                </c:pt>
                <c:pt idx="60" formatCode="dd/mm/yy;@">
                  <c:v>43508</c:v>
                </c:pt>
                <c:pt idx="61" formatCode="dd/mm/yy;@">
                  <c:v>43509</c:v>
                </c:pt>
                <c:pt idx="62" formatCode="dd/mm/yy;@">
                  <c:v>43509</c:v>
                </c:pt>
                <c:pt idx="63" formatCode="dd/mm/yy;@">
                  <c:v>43510</c:v>
                </c:pt>
                <c:pt idx="64" formatCode="dd/mm/yy;@">
                  <c:v>43510</c:v>
                </c:pt>
                <c:pt idx="65" formatCode="dd/mm/yy;@">
                  <c:v>43511</c:v>
                </c:pt>
                <c:pt idx="66" formatCode="dd/mm/yy;@">
                  <c:v>43515</c:v>
                </c:pt>
                <c:pt idx="67" formatCode="dd/mm/yy;@">
                  <c:v>43516</c:v>
                </c:pt>
                <c:pt idx="68" formatCode="dd/mm/yy;@">
                  <c:v>43523</c:v>
                </c:pt>
                <c:pt idx="69" formatCode="dd/mm/yy;@">
                  <c:v>43524</c:v>
                </c:pt>
                <c:pt idx="70" formatCode="dd/mm/yy;@">
                  <c:v>43529</c:v>
                </c:pt>
                <c:pt idx="71" formatCode="dd/mm/yy;@">
                  <c:v>43530</c:v>
                </c:pt>
                <c:pt idx="72" formatCode="dd/mm/yy;@">
                  <c:v>43536</c:v>
                </c:pt>
                <c:pt idx="73" formatCode="dd/mm/yy;@">
                  <c:v>43537</c:v>
                </c:pt>
                <c:pt idx="74" formatCode="dd/mm/yy;@">
                  <c:v>43537</c:v>
                </c:pt>
                <c:pt idx="75" formatCode="dd/mm/yy;@">
                  <c:v>43538</c:v>
                </c:pt>
                <c:pt idx="76" formatCode="dd/mm/yy;@">
                  <c:v>43547</c:v>
                </c:pt>
                <c:pt idx="77" formatCode="dd/mm/yy;@">
                  <c:v>43548</c:v>
                </c:pt>
                <c:pt idx="78" formatCode="dd/mm/yy;@">
                  <c:v>43551</c:v>
                </c:pt>
                <c:pt idx="79" formatCode="dd/mm/yy;@">
                  <c:v>43552</c:v>
                </c:pt>
                <c:pt idx="80" formatCode="dd/mm/yy;@">
                  <c:v>43552</c:v>
                </c:pt>
                <c:pt idx="81" formatCode="dd/mm/yy;@">
                  <c:v>43554</c:v>
                </c:pt>
                <c:pt idx="82" formatCode="dd/mm/yy;@">
                  <c:v>43557</c:v>
                </c:pt>
                <c:pt idx="83" formatCode="dd/mm/yy;@">
                  <c:v>43558</c:v>
                </c:pt>
                <c:pt idx="84" formatCode="dd/mm/yy;@">
                  <c:v>43558</c:v>
                </c:pt>
                <c:pt idx="85" formatCode="dd/mm/yy;@">
                  <c:v>43559</c:v>
                </c:pt>
                <c:pt idx="86" formatCode="dd/mm/yy;@">
                  <c:v>43559</c:v>
                </c:pt>
                <c:pt idx="87" formatCode="dd/mm/yy;@">
                  <c:v>43561</c:v>
                </c:pt>
                <c:pt idx="88" formatCode="dd/mm/yy;@">
                  <c:v>43561</c:v>
                </c:pt>
                <c:pt idx="89" formatCode="dd/mm/yy;@">
                  <c:v>43562</c:v>
                </c:pt>
                <c:pt idx="90" formatCode="dd/mm/yy;@">
                  <c:v>43563</c:v>
                </c:pt>
                <c:pt idx="91" formatCode="dd/mm/yy;@">
                  <c:v>43565</c:v>
                </c:pt>
                <c:pt idx="92" formatCode="dd/mm/yy;@">
                  <c:v>43565</c:v>
                </c:pt>
                <c:pt idx="93" formatCode="dd/mm/yy;@">
                  <c:v>43566</c:v>
                </c:pt>
                <c:pt idx="94" formatCode="dd/mm/yy;@">
                  <c:v>43573</c:v>
                </c:pt>
                <c:pt idx="95" formatCode="dd/mm/yy;@">
                  <c:v>43574</c:v>
                </c:pt>
                <c:pt idx="96" formatCode="dd/mm/yy;@">
                  <c:v>43578</c:v>
                </c:pt>
                <c:pt idx="97" formatCode="dd/mm/yy;@">
                  <c:v>43579</c:v>
                </c:pt>
                <c:pt idx="98" formatCode="dd/mm/yy;@">
                  <c:v>43579</c:v>
                </c:pt>
                <c:pt idx="99" formatCode="dd/mm/yy;@">
                  <c:v>43580</c:v>
                </c:pt>
                <c:pt idx="100" formatCode="dd/mm/yy;@">
                  <c:v>43584</c:v>
                </c:pt>
                <c:pt idx="101" formatCode="dd/mm/yy;@">
                  <c:v>43585</c:v>
                </c:pt>
                <c:pt idx="102" formatCode="dd/mm/yy;@">
                  <c:v>43591</c:v>
                </c:pt>
                <c:pt idx="103" formatCode="dd/mm/yy;@">
                  <c:v>43592</c:v>
                </c:pt>
                <c:pt idx="104" formatCode="dd/mm/yy;@">
                  <c:v>43593</c:v>
                </c:pt>
                <c:pt idx="105" formatCode="dd/mm/yy;@">
                  <c:v>43594</c:v>
                </c:pt>
                <c:pt idx="106" formatCode="dd/mm/yy;@">
                  <c:v>43594</c:v>
                </c:pt>
                <c:pt idx="107" formatCode="dd/mm/yy;@">
                  <c:v>43595</c:v>
                </c:pt>
                <c:pt idx="108" formatCode="dd/mm/yy;@">
                  <c:v>43599</c:v>
                </c:pt>
                <c:pt idx="109" formatCode="dd/mm/yy;@">
                  <c:v>43600</c:v>
                </c:pt>
                <c:pt idx="110" formatCode="dd/mm/yy;@">
                  <c:v>43600</c:v>
                </c:pt>
                <c:pt idx="111" formatCode="dd/mm/yy;@">
                  <c:v>43601</c:v>
                </c:pt>
                <c:pt idx="112" formatCode="dd/mm/yy;@">
                  <c:v>43602</c:v>
                </c:pt>
                <c:pt idx="113" formatCode="dd/mm/yy;@">
                  <c:v>43603</c:v>
                </c:pt>
                <c:pt idx="114" formatCode="dd/mm/yy;@">
                  <c:v>43608</c:v>
                </c:pt>
                <c:pt idx="115" formatCode="dd/mm/yy;@">
                  <c:v>43609</c:v>
                </c:pt>
                <c:pt idx="116" formatCode="dd/mm/yy;@">
                  <c:v>43613</c:v>
                </c:pt>
                <c:pt idx="117" formatCode="dd/mm/yy;@">
                  <c:v>43614</c:v>
                </c:pt>
                <c:pt idx="118" formatCode="dd/mm/yy;@">
                  <c:v>43622</c:v>
                </c:pt>
                <c:pt idx="119" formatCode="dd/mm/yy;@">
                  <c:v>43623</c:v>
                </c:pt>
                <c:pt idx="120" formatCode="dd/mm/yy;@">
                  <c:v>43627</c:v>
                </c:pt>
                <c:pt idx="121" formatCode="dd/mm/yy;@">
                  <c:v>43628</c:v>
                </c:pt>
                <c:pt idx="122" formatCode="dd/mm/yy;@">
                  <c:v>43264</c:v>
                </c:pt>
                <c:pt idx="123" formatCode="dd/mm/yy;@">
                  <c:v>43630</c:v>
                </c:pt>
                <c:pt idx="124" formatCode="dd/mm/yy;@">
                  <c:v>43634</c:v>
                </c:pt>
                <c:pt idx="125" formatCode="dd/mm/yy;@">
                  <c:v>43635</c:v>
                </c:pt>
                <c:pt idx="126" formatCode="dd/mm/yy;@">
                  <c:v>43640</c:v>
                </c:pt>
                <c:pt idx="127" formatCode="dd/mm/yy;@">
                  <c:v>43642</c:v>
                </c:pt>
                <c:pt idx="128" formatCode="dd/mm/yy;@">
                  <c:v>43642</c:v>
                </c:pt>
                <c:pt idx="129" formatCode="dd/mm/yy;@">
                  <c:v>43643</c:v>
                </c:pt>
                <c:pt idx="130" formatCode="dd/mm/yy;@">
                  <c:v>43648</c:v>
                </c:pt>
                <c:pt idx="131" formatCode="dd/mm/yy;@">
                  <c:v>43649</c:v>
                </c:pt>
                <c:pt idx="132" formatCode="dd/mm/yy;@">
                  <c:v>43649</c:v>
                </c:pt>
                <c:pt idx="133" formatCode="dd/mm/yy;@">
                  <c:v>43650</c:v>
                </c:pt>
                <c:pt idx="134" formatCode="dd/mm/yy;@">
                  <c:v>43651</c:v>
                </c:pt>
                <c:pt idx="135" formatCode="dd/mm/yy;@">
                  <c:v>43652</c:v>
                </c:pt>
                <c:pt idx="136" formatCode="dd/mm/yy;@">
                  <c:v>43669</c:v>
                </c:pt>
                <c:pt idx="137" formatCode="dd/mm/yy;@">
                  <c:v>43670</c:v>
                </c:pt>
                <c:pt idx="138" formatCode="dd/mm/yy;@">
                  <c:v>43672</c:v>
                </c:pt>
                <c:pt idx="139" formatCode="dd/mm/yy;@">
                  <c:v>43673</c:v>
                </c:pt>
                <c:pt idx="140" formatCode="dd/mm/yy;@">
                  <c:v>43677</c:v>
                </c:pt>
                <c:pt idx="141" formatCode="dd/mm/yy;@">
                  <c:v>43678</c:v>
                </c:pt>
                <c:pt idx="142" formatCode="dd/mm/yy;@">
                  <c:v>43692</c:v>
                </c:pt>
                <c:pt idx="143" formatCode="dd/mm/yy;@">
                  <c:v>43693</c:v>
                </c:pt>
                <c:pt idx="144" formatCode="dd/mm/yy;@">
                  <c:v>43697</c:v>
                </c:pt>
                <c:pt idx="145" formatCode="dd/mm/yy;@">
                  <c:v>43698</c:v>
                </c:pt>
                <c:pt idx="146" formatCode="dd/mm/yy;@">
                  <c:v>43705</c:v>
                </c:pt>
                <c:pt idx="147" formatCode="dd/mm/yy;@">
                  <c:v>43706</c:v>
                </c:pt>
                <c:pt idx="148" formatCode="dd/mm/yy;@">
                  <c:v>43713</c:v>
                </c:pt>
                <c:pt idx="149" formatCode="dd/mm/yy;@">
                  <c:v>43714</c:v>
                </c:pt>
                <c:pt idx="150" formatCode="dd/mm/yy;@">
                  <c:v>43719</c:v>
                </c:pt>
                <c:pt idx="151" formatCode="dd/mm/yy;@">
                  <c:v>43720</c:v>
                </c:pt>
                <c:pt idx="152" formatCode="dd/mm/yy;@">
                  <c:v>43727</c:v>
                </c:pt>
                <c:pt idx="153" formatCode="dd/mm/yy;@">
                  <c:v>43728</c:v>
                </c:pt>
                <c:pt idx="154" formatCode="dd/mm/yy;@">
                  <c:v>43731</c:v>
                </c:pt>
                <c:pt idx="155" formatCode="dd/mm/yy;@">
                  <c:v>43741</c:v>
                </c:pt>
                <c:pt idx="156" formatCode="dd/mm/yy;@">
                  <c:v>43742</c:v>
                </c:pt>
                <c:pt idx="157" formatCode="dd/mm/yy;@">
                  <c:v>43748</c:v>
                </c:pt>
                <c:pt idx="158" formatCode="dd/mm/yy;@">
                  <c:v>43750</c:v>
                </c:pt>
                <c:pt idx="159" formatCode="dd/mm/yy;@">
                  <c:v>43753</c:v>
                </c:pt>
                <c:pt idx="160" formatCode="dd/mm/yy;@">
                  <c:v>43754</c:v>
                </c:pt>
                <c:pt idx="161" formatCode="dd/mm/yy;@">
                  <c:v>43755</c:v>
                </c:pt>
                <c:pt idx="162" formatCode="dd/mm/yy;@">
                  <c:v>43757</c:v>
                </c:pt>
                <c:pt idx="163" formatCode="dd/mm/yy;@">
                  <c:v>43760</c:v>
                </c:pt>
                <c:pt idx="164" formatCode="dd/mm/yy;@">
                  <c:v>43761</c:v>
                </c:pt>
                <c:pt idx="165" formatCode="dd/mm/yy;@">
                  <c:v>43762</c:v>
                </c:pt>
                <c:pt idx="166" formatCode="dd/mm/yy;@">
                  <c:v>43763</c:v>
                </c:pt>
                <c:pt idx="167" formatCode="dd/mm/yy;@">
                  <c:v>43767</c:v>
                </c:pt>
                <c:pt idx="168" formatCode="dd/mm/yy;@">
                  <c:v>43768</c:v>
                </c:pt>
                <c:pt idx="169" formatCode="dd/mm/yy;@">
                  <c:v>43769</c:v>
                </c:pt>
                <c:pt idx="170" formatCode="dd/mm/yy;@">
                  <c:v>43770</c:v>
                </c:pt>
                <c:pt idx="171" formatCode="dd/mm/yy;@">
                  <c:v>43770</c:v>
                </c:pt>
                <c:pt idx="172" formatCode="dd/mm/yy;@">
                  <c:v>43770</c:v>
                </c:pt>
                <c:pt idx="173" formatCode="dd/mm/yy;@">
                  <c:v>43771</c:v>
                </c:pt>
                <c:pt idx="174" formatCode="dd/mm/yy;@">
                  <c:v>43771</c:v>
                </c:pt>
                <c:pt idx="175" formatCode="dd/mm/yy;@">
                  <c:v>43784</c:v>
                </c:pt>
                <c:pt idx="176" formatCode="dd/mm/yy;@">
                  <c:v>43786</c:v>
                </c:pt>
                <c:pt idx="177" formatCode="dd/mm/yy;@">
                  <c:v>43789</c:v>
                </c:pt>
                <c:pt idx="178" formatCode="dd/mm/yy;@">
                  <c:v>43790</c:v>
                </c:pt>
                <c:pt idx="179" formatCode="dd/mm/yy;@">
                  <c:v>43797</c:v>
                </c:pt>
                <c:pt idx="180" formatCode="dd/mm/yy;@">
                  <c:v>43798</c:v>
                </c:pt>
                <c:pt idx="181" formatCode="dd/mm/yy;@">
                  <c:v>43802</c:v>
                </c:pt>
                <c:pt idx="182" formatCode="dd/mm/yy;@">
                  <c:v>43803</c:v>
                </c:pt>
                <c:pt idx="183" formatCode="dd/mm/yy;@">
                  <c:v>43810</c:v>
                </c:pt>
                <c:pt idx="184" formatCode="dd/mm/yy;@">
                  <c:v>43811</c:v>
                </c:pt>
                <c:pt idx="185" formatCode="dd/mm/yy;@">
                  <c:v>43817</c:v>
                </c:pt>
                <c:pt idx="186" formatCode="dd/mm/yy;@">
                  <c:v>43818</c:v>
                </c:pt>
                <c:pt idx="187" formatCode="dd/mm/yy;@">
                  <c:v>43822</c:v>
                </c:pt>
                <c:pt idx="188" formatCode="dd/mm/yy;@">
                  <c:v>43823</c:v>
                </c:pt>
                <c:pt idx="189" formatCode="dd/mm/yy;@">
                  <c:v>43825</c:v>
                </c:pt>
                <c:pt idx="190" formatCode="dd/mm/yy;@">
                  <c:v>43826</c:v>
                </c:pt>
              </c:numCache>
            </c:numRef>
          </c:cat>
          <c:val>
            <c:numRef>
              <c:f>'NG-LAF-01 (29053)'!$J$3:$J$193</c:f>
              <c:numCache>
                <c:formatCode>General</c:formatCode>
                <c:ptCount val="191"/>
                <c:pt idx="0">
                  <c:v>2816</c:v>
                </c:pt>
                <c:pt idx="1">
                  <c:v>2816</c:v>
                </c:pt>
                <c:pt idx="2">
                  <c:v>2816</c:v>
                </c:pt>
                <c:pt idx="3">
                  <c:v>2816</c:v>
                </c:pt>
                <c:pt idx="4">
                  <c:v>2816</c:v>
                </c:pt>
                <c:pt idx="5">
                  <c:v>2816</c:v>
                </c:pt>
                <c:pt idx="6">
                  <c:v>2816</c:v>
                </c:pt>
                <c:pt idx="7">
                  <c:v>2816</c:v>
                </c:pt>
                <c:pt idx="8">
                  <c:v>2816</c:v>
                </c:pt>
                <c:pt idx="9">
                  <c:v>2816</c:v>
                </c:pt>
                <c:pt idx="10">
                  <c:v>2816</c:v>
                </c:pt>
                <c:pt idx="11">
                  <c:v>2816</c:v>
                </c:pt>
                <c:pt idx="12">
                  <c:v>2816</c:v>
                </c:pt>
                <c:pt idx="13">
                  <c:v>2816</c:v>
                </c:pt>
                <c:pt idx="14">
                  <c:v>2816</c:v>
                </c:pt>
                <c:pt idx="15">
                  <c:v>2816</c:v>
                </c:pt>
                <c:pt idx="16">
                  <c:v>2816</c:v>
                </c:pt>
                <c:pt idx="17">
                  <c:v>2816</c:v>
                </c:pt>
                <c:pt idx="18">
                  <c:v>2816</c:v>
                </c:pt>
                <c:pt idx="19">
                  <c:v>2816</c:v>
                </c:pt>
                <c:pt idx="20">
                  <c:v>2816</c:v>
                </c:pt>
                <c:pt idx="21">
                  <c:v>2816</c:v>
                </c:pt>
                <c:pt idx="22">
                  <c:v>2816</c:v>
                </c:pt>
                <c:pt idx="23">
                  <c:v>2816</c:v>
                </c:pt>
                <c:pt idx="24">
                  <c:v>2816</c:v>
                </c:pt>
                <c:pt idx="25">
                  <c:v>2816</c:v>
                </c:pt>
                <c:pt idx="26">
                  <c:v>2816</c:v>
                </c:pt>
                <c:pt idx="27">
                  <c:v>2816</c:v>
                </c:pt>
                <c:pt idx="28">
                  <c:v>2816</c:v>
                </c:pt>
                <c:pt idx="29">
                  <c:v>2816</c:v>
                </c:pt>
                <c:pt idx="30">
                  <c:v>2816</c:v>
                </c:pt>
                <c:pt idx="31">
                  <c:v>2816</c:v>
                </c:pt>
                <c:pt idx="32">
                  <c:v>2816</c:v>
                </c:pt>
                <c:pt idx="33">
                  <c:v>2816</c:v>
                </c:pt>
                <c:pt idx="34">
                  <c:v>2816</c:v>
                </c:pt>
                <c:pt idx="35">
                  <c:v>2816</c:v>
                </c:pt>
                <c:pt idx="36">
                  <c:v>2816</c:v>
                </c:pt>
                <c:pt idx="37">
                  <c:v>2816</c:v>
                </c:pt>
                <c:pt idx="38">
                  <c:v>2816</c:v>
                </c:pt>
                <c:pt idx="39">
                  <c:v>2816</c:v>
                </c:pt>
                <c:pt idx="40">
                  <c:v>2816</c:v>
                </c:pt>
                <c:pt idx="41">
                  <c:v>2816</c:v>
                </c:pt>
                <c:pt idx="42">
                  <c:v>2816</c:v>
                </c:pt>
                <c:pt idx="43">
                  <c:v>2816</c:v>
                </c:pt>
                <c:pt idx="44">
                  <c:v>2816</c:v>
                </c:pt>
                <c:pt idx="45">
                  <c:v>2816</c:v>
                </c:pt>
                <c:pt idx="46">
                  <c:v>2816</c:v>
                </c:pt>
                <c:pt idx="47">
                  <c:v>2816</c:v>
                </c:pt>
                <c:pt idx="48">
                  <c:v>2816</c:v>
                </c:pt>
                <c:pt idx="49">
                  <c:v>2816</c:v>
                </c:pt>
                <c:pt idx="50">
                  <c:v>2816</c:v>
                </c:pt>
                <c:pt idx="51">
                  <c:v>2816</c:v>
                </c:pt>
                <c:pt idx="52">
                  <c:v>2816</c:v>
                </c:pt>
                <c:pt idx="53">
                  <c:v>2816</c:v>
                </c:pt>
                <c:pt idx="54">
                  <c:v>2816</c:v>
                </c:pt>
                <c:pt idx="55">
                  <c:v>2816</c:v>
                </c:pt>
                <c:pt idx="56">
                  <c:v>2816</c:v>
                </c:pt>
                <c:pt idx="57">
                  <c:v>2816</c:v>
                </c:pt>
                <c:pt idx="58">
                  <c:v>2816</c:v>
                </c:pt>
                <c:pt idx="59">
                  <c:v>2816</c:v>
                </c:pt>
                <c:pt idx="60">
                  <c:v>2816</c:v>
                </c:pt>
                <c:pt idx="61">
                  <c:v>2816</c:v>
                </c:pt>
                <c:pt idx="62">
                  <c:v>2816</c:v>
                </c:pt>
                <c:pt idx="63">
                  <c:v>2816</c:v>
                </c:pt>
                <c:pt idx="64">
                  <c:v>2816</c:v>
                </c:pt>
                <c:pt idx="65">
                  <c:v>2816</c:v>
                </c:pt>
                <c:pt idx="66">
                  <c:v>2816</c:v>
                </c:pt>
                <c:pt idx="67">
                  <c:v>2816</c:v>
                </c:pt>
                <c:pt idx="68">
                  <c:v>2816</c:v>
                </c:pt>
                <c:pt idx="69">
                  <c:v>2816</c:v>
                </c:pt>
                <c:pt idx="70">
                  <c:v>2816</c:v>
                </c:pt>
                <c:pt idx="71">
                  <c:v>2816</c:v>
                </c:pt>
                <c:pt idx="72">
                  <c:v>2816</c:v>
                </c:pt>
                <c:pt idx="73">
                  <c:v>2816</c:v>
                </c:pt>
                <c:pt idx="74">
                  <c:v>2816</c:v>
                </c:pt>
                <c:pt idx="75">
                  <c:v>2816</c:v>
                </c:pt>
                <c:pt idx="76">
                  <c:v>2816</c:v>
                </c:pt>
                <c:pt idx="77">
                  <c:v>2816</c:v>
                </c:pt>
                <c:pt idx="78">
                  <c:v>2816</c:v>
                </c:pt>
                <c:pt idx="79">
                  <c:v>2816</c:v>
                </c:pt>
                <c:pt idx="80">
                  <c:v>2816</c:v>
                </c:pt>
                <c:pt idx="81">
                  <c:v>2816</c:v>
                </c:pt>
                <c:pt idx="82">
                  <c:v>2816</c:v>
                </c:pt>
                <c:pt idx="83">
                  <c:v>2816</c:v>
                </c:pt>
                <c:pt idx="84">
                  <c:v>2816</c:v>
                </c:pt>
                <c:pt idx="85">
                  <c:v>2816</c:v>
                </c:pt>
                <c:pt idx="86">
                  <c:v>2816</c:v>
                </c:pt>
                <c:pt idx="87">
                  <c:v>2816</c:v>
                </c:pt>
                <c:pt idx="88">
                  <c:v>2816</c:v>
                </c:pt>
                <c:pt idx="89">
                  <c:v>2816</c:v>
                </c:pt>
                <c:pt idx="90">
                  <c:v>2816</c:v>
                </c:pt>
                <c:pt idx="91">
                  <c:v>2816</c:v>
                </c:pt>
                <c:pt idx="92">
                  <c:v>2816</c:v>
                </c:pt>
                <c:pt idx="93">
                  <c:v>2816</c:v>
                </c:pt>
                <c:pt idx="94">
                  <c:v>2816</c:v>
                </c:pt>
                <c:pt idx="95">
                  <c:v>2816</c:v>
                </c:pt>
                <c:pt idx="96">
                  <c:v>2816</c:v>
                </c:pt>
                <c:pt idx="97">
                  <c:v>2816</c:v>
                </c:pt>
                <c:pt idx="98">
                  <c:v>2816</c:v>
                </c:pt>
                <c:pt idx="99">
                  <c:v>2816</c:v>
                </c:pt>
                <c:pt idx="100">
                  <c:v>2816</c:v>
                </c:pt>
                <c:pt idx="101">
                  <c:v>2816</c:v>
                </c:pt>
                <c:pt idx="102">
                  <c:v>2816</c:v>
                </c:pt>
                <c:pt idx="103">
                  <c:v>2816</c:v>
                </c:pt>
                <c:pt idx="104">
                  <c:v>2816</c:v>
                </c:pt>
                <c:pt idx="105">
                  <c:v>2816</c:v>
                </c:pt>
                <c:pt idx="106">
                  <c:v>2816</c:v>
                </c:pt>
                <c:pt idx="107">
                  <c:v>2816</c:v>
                </c:pt>
                <c:pt idx="108">
                  <c:v>2816</c:v>
                </c:pt>
                <c:pt idx="109">
                  <c:v>2816</c:v>
                </c:pt>
                <c:pt idx="110">
                  <c:v>2816</c:v>
                </c:pt>
                <c:pt idx="111">
                  <c:v>2816</c:v>
                </c:pt>
                <c:pt idx="112">
                  <c:v>2816</c:v>
                </c:pt>
                <c:pt idx="113">
                  <c:v>2816</c:v>
                </c:pt>
                <c:pt idx="114">
                  <c:v>2816</c:v>
                </c:pt>
                <c:pt idx="115">
                  <c:v>2816</c:v>
                </c:pt>
                <c:pt idx="116">
                  <c:v>2816</c:v>
                </c:pt>
                <c:pt idx="117">
                  <c:v>2816</c:v>
                </c:pt>
                <c:pt idx="118">
                  <c:v>2816</c:v>
                </c:pt>
                <c:pt idx="119">
                  <c:v>2816</c:v>
                </c:pt>
                <c:pt idx="120">
                  <c:v>2816</c:v>
                </c:pt>
                <c:pt idx="121">
                  <c:v>2816</c:v>
                </c:pt>
                <c:pt idx="122">
                  <c:v>2816</c:v>
                </c:pt>
                <c:pt idx="123">
                  <c:v>2816</c:v>
                </c:pt>
                <c:pt idx="124">
                  <c:v>2816</c:v>
                </c:pt>
                <c:pt idx="125">
                  <c:v>2816</c:v>
                </c:pt>
                <c:pt idx="126">
                  <c:v>2816</c:v>
                </c:pt>
                <c:pt idx="127">
                  <c:v>2816</c:v>
                </c:pt>
                <c:pt idx="128">
                  <c:v>2816</c:v>
                </c:pt>
                <c:pt idx="129">
                  <c:v>2816</c:v>
                </c:pt>
                <c:pt idx="130">
                  <c:v>2816</c:v>
                </c:pt>
                <c:pt idx="131">
                  <c:v>2816</c:v>
                </c:pt>
                <c:pt idx="132">
                  <c:v>2816</c:v>
                </c:pt>
                <c:pt idx="133">
                  <c:v>2816</c:v>
                </c:pt>
                <c:pt idx="134">
                  <c:v>2816</c:v>
                </c:pt>
                <c:pt idx="135">
                  <c:v>2816</c:v>
                </c:pt>
                <c:pt idx="136">
                  <c:v>2816</c:v>
                </c:pt>
                <c:pt idx="137">
                  <c:v>2816</c:v>
                </c:pt>
                <c:pt idx="138">
                  <c:v>2816</c:v>
                </c:pt>
                <c:pt idx="139">
                  <c:v>2816</c:v>
                </c:pt>
                <c:pt idx="140">
                  <c:v>2816</c:v>
                </c:pt>
                <c:pt idx="141">
                  <c:v>2816</c:v>
                </c:pt>
                <c:pt idx="142">
                  <c:v>2816</c:v>
                </c:pt>
                <c:pt idx="143">
                  <c:v>2816</c:v>
                </c:pt>
                <c:pt idx="144">
                  <c:v>2816</c:v>
                </c:pt>
                <c:pt idx="145">
                  <c:v>2816</c:v>
                </c:pt>
                <c:pt idx="146">
                  <c:v>2816</c:v>
                </c:pt>
                <c:pt idx="147">
                  <c:v>2816</c:v>
                </c:pt>
                <c:pt idx="148">
                  <c:v>2816</c:v>
                </c:pt>
                <c:pt idx="149">
                  <c:v>2816</c:v>
                </c:pt>
                <c:pt idx="150">
                  <c:v>2816</c:v>
                </c:pt>
                <c:pt idx="151">
                  <c:v>2816</c:v>
                </c:pt>
                <c:pt idx="152">
                  <c:v>2816</c:v>
                </c:pt>
                <c:pt idx="153">
                  <c:v>2816</c:v>
                </c:pt>
                <c:pt idx="154">
                  <c:v>2816</c:v>
                </c:pt>
                <c:pt idx="155">
                  <c:v>2816</c:v>
                </c:pt>
                <c:pt idx="156">
                  <c:v>2816</c:v>
                </c:pt>
                <c:pt idx="157">
                  <c:v>2816</c:v>
                </c:pt>
                <c:pt idx="158">
                  <c:v>2816</c:v>
                </c:pt>
                <c:pt idx="159">
                  <c:v>2816</c:v>
                </c:pt>
                <c:pt idx="160">
                  <c:v>2816</c:v>
                </c:pt>
                <c:pt idx="161">
                  <c:v>2816</c:v>
                </c:pt>
                <c:pt idx="162">
                  <c:v>2816</c:v>
                </c:pt>
                <c:pt idx="163">
                  <c:v>2816</c:v>
                </c:pt>
                <c:pt idx="164">
                  <c:v>2816</c:v>
                </c:pt>
                <c:pt idx="165">
                  <c:v>2816</c:v>
                </c:pt>
                <c:pt idx="166">
                  <c:v>2816</c:v>
                </c:pt>
                <c:pt idx="167">
                  <c:v>2816</c:v>
                </c:pt>
                <c:pt idx="168">
                  <c:v>2816</c:v>
                </c:pt>
                <c:pt idx="169">
                  <c:v>2816</c:v>
                </c:pt>
                <c:pt idx="170">
                  <c:v>2816</c:v>
                </c:pt>
                <c:pt idx="171">
                  <c:v>2816</c:v>
                </c:pt>
                <c:pt idx="172">
                  <c:v>2816</c:v>
                </c:pt>
                <c:pt idx="173">
                  <c:v>2816</c:v>
                </c:pt>
                <c:pt idx="174">
                  <c:v>2816</c:v>
                </c:pt>
                <c:pt idx="175">
                  <c:v>2816</c:v>
                </c:pt>
                <c:pt idx="176">
                  <c:v>2816</c:v>
                </c:pt>
                <c:pt idx="177">
                  <c:v>2816</c:v>
                </c:pt>
                <c:pt idx="178">
                  <c:v>2816</c:v>
                </c:pt>
                <c:pt idx="179">
                  <c:v>2816</c:v>
                </c:pt>
                <c:pt idx="180">
                  <c:v>2816</c:v>
                </c:pt>
                <c:pt idx="181">
                  <c:v>2816</c:v>
                </c:pt>
                <c:pt idx="182">
                  <c:v>2816</c:v>
                </c:pt>
                <c:pt idx="183">
                  <c:v>2816</c:v>
                </c:pt>
                <c:pt idx="184">
                  <c:v>2816</c:v>
                </c:pt>
                <c:pt idx="185">
                  <c:v>2816</c:v>
                </c:pt>
                <c:pt idx="186">
                  <c:v>2816</c:v>
                </c:pt>
                <c:pt idx="187">
                  <c:v>2816</c:v>
                </c:pt>
                <c:pt idx="188">
                  <c:v>2816</c:v>
                </c:pt>
                <c:pt idx="189">
                  <c:v>2816</c:v>
                </c:pt>
                <c:pt idx="190">
                  <c:v>2816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'NG-LAF-01 (29053)'!$M$2</c:f>
              <c:strCache>
                <c:ptCount val="1"/>
                <c:pt idx="0">
                  <c:v>NG-LAF-01_1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'NG-LAF-01 (29053)'!$L$3:$L$193</c:f>
              <c:numCache>
                <c:formatCode>m/d/yyyy</c:formatCode>
                <c:ptCount val="191"/>
                <c:pt idx="0">
                  <c:v>43379</c:v>
                </c:pt>
                <c:pt idx="1">
                  <c:v>43382</c:v>
                </c:pt>
                <c:pt idx="2">
                  <c:v>43382</c:v>
                </c:pt>
                <c:pt idx="3">
                  <c:v>43384</c:v>
                </c:pt>
                <c:pt idx="4">
                  <c:v>43384</c:v>
                </c:pt>
                <c:pt idx="5">
                  <c:v>43385</c:v>
                </c:pt>
                <c:pt idx="6">
                  <c:v>43390</c:v>
                </c:pt>
                <c:pt idx="7">
                  <c:v>43390</c:v>
                </c:pt>
                <c:pt idx="8">
                  <c:v>43391</c:v>
                </c:pt>
                <c:pt idx="9">
                  <c:v>43391</c:v>
                </c:pt>
                <c:pt idx="10">
                  <c:v>43404</c:v>
                </c:pt>
                <c:pt idx="11">
                  <c:v>43405</c:v>
                </c:pt>
                <c:pt idx="12">
                  <c:v>43406</c:v>
                </c:pt>
                <c:pt idx="13">
                  <c:v>43407</c:v>
                </c:pt>
                <c:pt idx="14">
                  <c:v>43407</c:v>
                </c:pt>
                <c:pt idx="15">
                  <c:v>43409</c:v>
                </c:pt>
                <c:pt idx="16">
                  <c:v>43412</c:v>
                </c:pt>
                <c:pt idx="17">
                  <c:v>43414</c:v>
                </c:pt>
                <c:pt idx="18">
                  <c:v>43417</c:v>
                </c:pt>
                <c:pt idx="19">
                  <c:v>43418</c:v>
                </c:pt>
                <c:pt idx="20">
                  <c:v>43420</c:v>
                </c:pt>
                <c:pt idx="21">
                  <c:v>43421</c:v>
                </c:pt>
                <c:pt idx="22">
                  <c:v>43424</c:v>
                </c:pt>
                <c:pt idx="23">
                  <c:v>43425</c:v>
                </c:pt>
                <c:pt idx="24">
                  <c:v>43425</c:v>
                </c:pt>
                <c:pt idx="25">
                  <c:v>43426</c:v>
                </c:pt>
                <c:pt idx="26">
                  <c:v>43431</c:v>
                </c:pt>
                <c:pt idx="27">
                  <c:v>43432</c:v>
                </c:pt>
                <c:pt idx="28">
                  <c:v>43432</c:v>
                </c:pt>
                <c:pt idx="29">
                  <c:v>43433</c:v>
                </c:pt>
                <c:pt idx="30">
                  <c:v>43433</c:v>
                </c:pt>
                <c:pt idx="31">
                  <c:v>43433</c:v>
                </c:pt>
                <c:pt idx="32">
                  <c:v>43452</c:v>
                </c:pt>
                <c:pt idx="33">
                  <c:v>43453</c:v>
                </c:pt>
                <c:pt idx="34">
                  <c:v>43453</c:v>
                </c:pt>
                <c:pt idx="35">
                  <c:v>43454</c:v>
                </c:pt>
                <c:pt idx="36">
                  <c:v>43454</c:v>
                </c:pt>
                <c:pt idx="37">
                  <c:v>43454</c:v>
                </c:pt>
                <c:pt idx="38">
                  <c:v>43458</c:v>
                </c:pt>
                <c:pt idx="39">
                  <c:v>43458</c:v>
                </c:pt>
                <c:pt idx="40" formatCode="dd/mm/yy;@">
                  <c:v>43468</c:v>
                </c:pt>
                <c:pt idx="41" formatCode="dd/mm/yy;@">
                  <c:v>43469</c:v>
                </c:pt>
                <c:pt idx="42" formatCode="dd/mm/yy;@">
                  <c:v>43473</c:v>
                </c:pt>
                <c:pt idx="43" formatCode="dd/mm/yy;@">
                  <c:v>43474</c:v>
                </c:pt>
                <c:pt idx="44" formatCode="dd/mm/yy;@">
                  <c:v>43474</c:v>
                </c:pt>
                <c:pt idx="45" formatCode="dd/mm/yy;@">
                  <c:v>43475</c:v>
                </c:pt>
                <c:pt idx="46" formatCode="dd/mm/yy;@">
                  <c:v>43476</c:v>
                </c:pt>
                <c:pt idx="47" formatCode="dd/mm/yy;@">
                  <c:v>43478</c:v>
                </c:pt>
                <c:pt idx="48" formatCode="dd/mm/yy;@">
                  <c:v>43479</c:v>
                </c:pt>
                <c:pt idx="49" formatCode="dd/mm/yy;@">
                  <c:v>43480</c:v>
                </c:pt>
                <c:pt idx="50" formatCode="dd/mm/yy;@">
                  <c:v>43481</c:v>
                </c:pt>
                <c:pt idx="51" formatCode="dd/mm/yy;@">
                  <c:v>43482</c:v>
                </c:pt>
                <c:pt idx="52" formatCode="dd/mm/yy;@">
                  <c:v>43482</c:v>
                </c:pt>
                <c:pt idx="53" formatCode="dd/mm/yy;@">
                  <c:v>43483</c:v>
                </c:pt>
                <c:pt idx="54" formatCode="dd/mm/yy;@">
                  <c:v>43489</c:v>
                </c:pt>
                <c:pt idx="55" formatCode="dd/mm/yy;@">
                  <c:v>43490</c:v>
                </c:pt>
                <c:pt idx="56" formatCode="dd/mm/yy;@">
                  <c:v>43493</c:v>
                </c:pt>
                <c:pt idx="57" formatCode="dd/mm/yy;@">
                  <c:v>43494</c:v>
                </c:pt>
                <c:pt idx="58" formatCode="dd/mm/yy;@">
                  <c:v>43505</c:v>
                </c:pt>
                <c:pt idx="59" formatCode="dd/mm/yy;@">
                  <c:v>43506</c:v>
                </c:pt>
                <c:pt idx="60" formatCode="dd/mm/yy;@">
                  <c:v>43508</c:v>
                </c:pt>
                <c:pt idx="61" formatCode="dd/mm/yy;@">
                  <c:v>43509</c:v>
                </c:pt>
                <c:pt idx="62" formatCode="dd/mm/yy;@">
                  <c:v>43509</c:v>
                </c:pt>
                <c:pt idx="63" formatCode="dd/mm/yy;@">
                  <c:v>43510</c:v>
                </c:pt>
                <c:pt idx="64" formatCode="dd/mm/yy;@">
                  <c:v>43510</c:v>
                </c:pt>
                <c:pt idx="65" formatCode="dd/mm/yy;@">
                  <c:v>43511</c:v>
                </c:pt>
                <c:pt idx="66" formatCode="dd/mm/yy;@">
                  <c:v>43515</c:v>
                </c:pt>
                <c:pt idx="67" formatCode="dd/mm/yy;@">
                  <c:v>43516</c:v>
                </c:pt>
                <c:pt idx="68" formatCode="dd/mm/yy;@">
                  <c:v>43523</c:v>
                </c:pt>
                <c:pt idx="69" formatCode="dd/mm/yy;@">
                  <c:v>43524</c:v>
                </c:pt>
                <c:pt idx="70" formatCode="dd/mm/yy;@">
                  <c:v>43529</c:v>
                </c:pt>
                <c:pt idx="71" formatCode="dd/mm/yy;@">
                  <c:v>43530</c:v>
                </c:pt>
                <c:pt idx="72" formatCode="dd/mm/yy;@">
                  <c:v>43536</c:v>
                </c:pt>
                <c:pt idx="73" formatCode="dd/mm/yy;@">
                  <c:v>43537</c:v>
                </c:pt>
                <c:pt idx="74" formatCode="dd/mm/yy;@">
                  <c:v>43537</c:v>
                </c:pt>
                <c:pt idx="75" formatCode="dd/mm/yy;@">
                  <c:v>43538</c:v>
                </c:pt>
                <c:pt idx="76" formatCode="dd/mm/yy;@">
                  <c:v>43547</c:v>
                </c:pt>
                <c:pt idx="77" formatCode="dd/mm/yy;@">
                  <c:v>43548</c:v>
                </c:pt>
                <c:pt idx="78" formatCode="dd/mm/yy;@">
                  <c:v>43551</c:v>
                </c:pt>
                <c:pt idx="79" formatCode="dd/mm/yy;@">
                  <c:v>43552</c:v>
                </c:pt>
                <c:pt idx="80" formatCode="dd/mm/yy;@">
                  <c:v>43552</c:v>
                </c:pt>
                <c:pt idx="81" formatCode="dd/mm/yy;@">
                  <c:v>43554</c:v>
                </c:pt>
                <c:pt idx="82" formatCode="dd/mm/yy;@">
                  <c:v>43557</c:v>
                </c:pt>
                <c:pt idx="83" formatCode="dd/mm/yy;@">
                  <c:v>43558</c:v>
                </c:pt>
                <c:pt idx="84" formatCode="dd/mm/yy;@">
                  <c:v>43558</c:v>
                </c:pt>
                <c:pt idx="85" formatCode="dd/mm/yy;@">
                  <c:v>43559</c:v>
                </c:pt>
                <c:pt idx="86" formatCode="dd/mm/yy;@">
                  <c:v>43559</c:v>
                </c:pt>
                <c:pt idx="87" formatCode="dd/mm/yy;@">
                  <c:v>43561</c:v>
                </c:pt>
                <c:pt idx="88" formatCode="dd/mm/yy;@">
                  <c:v>43561</c:v>
                </c:pt>
                <c:pt idx="89" formatCode="dd/mm/yy;@">
                  <c:v>43562</c:v>
                </c:pt>
                <c:pt idx="90" formatCode="dd/mm/yy;@">
                  <c:v>43563</c:v>
                </c:pt>
                <c:pt idx="91" formatCode="dd/mm/yy;@">
                  <c:v>43565</c:v>
                </c:pt>
                <c:pt idx="92" formatCode="dd/mm/yy;@">
                  <c:v>43565</c:v>
                </c:pt>
                <c:pt idx="93" formatCode="dd/mm/yy;@">
                  <c:v>43566</c:v>
                </c:pt>
                <c:pt idx="94" formatCode="dd/mm/yy;@">
                  <c:v>43573</c:v>
                </c:pt>
                <c:pt idx="95" formatCode="dd/mm/yy;@">
                  <c:v>43574</c:v>
                </c:pt>
                <c:pt idx="96" formatCode="dd/mm/yy;@">
                  <c:v>43578</c:v>
                </c:pt>
                <c:pt idx="97" formatCode="dd/mm/yy;@">
                  <c:v>43579</c:v>
                </c:pt>
                <c:pt idx="98" formatCode="dd/mm/yy;@">
                  <c:v>43579</c:v>
                </c:pt>
                <c:pt idx="99" formatCode="dd/mm/yy;@">
                  <c:v>43580</c:v>
                </c:pt>
                <c:pt idx="100" formatCode="dd/mm/yy;@">
                  <c:v>43584</c:v>
                </c:pt>
                <c:pt idx="101" formatCode="dd/mm/yy;@">
                  <c:v>43585</c:v>
                </c:pt>
                <c:pt idx="102" formatCode="dd/mm/yy;@">
                  <c:v>43591</c:v>
                </c:pt>
                <c:pt idx="103" formatCode="dd/mm/yy;@">
                  <c:v>43592</c:v>
                </c:pt>
                <c:pt idx="104" formatCode="dd/mm/yy;@">
                  <c:v>43593</c:v>
                </c:pt>
                <c:pt idx="105" formatCode="dd/mm/yy;@">
                  <c:v>43594</c:v>
                </c:pt>
                <c:pt idx="106" formatCode="dd/mm/yy;@">
                  <c:v>43594</c:v>
                </c:pt>
                <c:pt idx="107" formatCode="dd/mm/yy;@">
                  <c:v>43595</c:v>
                </c:pt>
                <c:pt idx="108" formatCode="dd/mm/yy;@">
                  <c:v>43599</c:v>
                </c:pt>
                <c:pt idx="109" formatCode="dd/mm/yy;@">
                  <c:v>43600</c:v>
                </c:pt>
                <c:pt idx="110" formatCode="dd/mm/yy;@">
                  <c:v>43600</c:v>
                </c:pt>
                <c:pt idx="111" formatCode="dd/mm/yy;@">
                  <c:v>43601</c:v>
                </c:pt>
                <c:pt idx="112" formatCode="dd/mm/yy;@">
                  <c:v>43602</c:v>
                </c:pt>
                <c:pt idx="113" formatCode="dd/mm/yy;@">
                  <c:v>43603</c:v>
                </c:pt>
                <c:pt idx="114" formatCode="dd/mm/yy;@">
                  <c:v>43608</c:v>
                </c:pt>
                <c:pt idx="115" formatCode="dd/mm/yy;@">
                  <c:v>43609</c:v>
                </c:pt>
                <c:pt idx="116" formatCode="dd/mm/yy;@">
                  <c:v>43613</c:v>
                </c:pt>
                <c:pt idx="117" formatCode="dd/mm/yy;@">
                  <c:v>43614</c:v>
                </c:pt>
                <c:pt idx="118" formatCode="dd/mm/yy;@">
                  <c:v>43622</c:v>
                </c:pt>
                <c:pt idx="119" formatCode="dd/mm/yy;@">
                  <c:v>43623</c:v>
                </c:pt>
                <c:pt idx="120" formatCode="dd/mm/yy;@">
                  <c:v>43627</c:v>
                </c:pt>
                <c:pt idx="121" formatCode="dd/mm/yy;@">
                  <c:v>43628</c:v>
                </c:pt>
                <c:pt idx="122" formatCode="dd/mm/yy;@">
                  <c:v>43264</c:v>
                </c:pt>
                <c:pt idx="123" formatCode="dd/mm/yy;@">
                  <c:v>43630</c:v>
                </c:pt>
                <c:pt idx="124" formatCode="dd/mm/yy;@">
                  <c:v>43634</c:v>
                </c:pt>
                <c:pt idx="125" formatCode="dd/mm/yy;@">
                  <c:v>43635</c:v>
                </c:pt>
                <c:pt idx="126" formatCode="dd/mm/yy;@">
                  <c:v>43640</c:v>
                </c:pt>
                <c:pt idx="127" formatCode="dd/mm/yy;@">
                  <c:v>43642</c:v>
                </c:pt>
                <c:pt idx="128" formatCode="dd/mm/yy;@">
                  <c:v>43642</c:v>
                </c:pt>
                <c:pt idx="129" formatCode="dd/mm/yy;@">
                  <c:v>43643</c:v>
                </c:pt>
                <c:pt idx="130" formatCode="dd/mm/yy;@">
                  <c:v>43648</c:v>
                </c:pt>
                <c:pt idx="131" formatCode="dd/mm/yy;@">
                  <c:v>43649</c:v>
                </c:pt>
                <c:pt idx="132" formatCode="dd/mm/yy;@">
                  <c:v>43649</c:v>
                </c:pt>
                <c:pt idx="133" formatCode="dd/mm/yy;@">
                  <c:v>43650</c:v>
                </c:pt>
                <c:pt idx="134" formatCode="dd/mm/yy;@">
                  <c:v>43651</c:v>
                </c:pt>
                <c:pt idx="135" formatCode="dd/mm/yy;@">
                  <c:v>43652</c:v>
                </c:pt>
                <c:pt idx="136" formatCode="dd/mm/yy;@">
                  <c:v>43669</c:v>
                </c:pt>
                <c:pt idx="137" formatCode="dd/mm/yy;@">
                  <c:v>43670</c:v>
                </c:pt>
                <c:pt idx="138" formatCode="dd/mm/yy;@">
                  <c:v>43672</c:v>
                </c:pt>
                <c:pt idx="139" formatCode="dd/mm/yy;@">
                  <c:v>43673</c:v>
                </c:pt>
                <c:pt idx="140" formatCode="dd/mm/yy;@">
                  <c:v>43677</c:v>
                </c:pt>
                <c:pt idx="141" formatCode="dd/mm/yy;@">
                  <c:v>43678</c:v>
                </c:pt>
                <c:pt idx="142" formatCode="dd/mm/yy;@">
                  <c:v>43692</c:v>
                </c:pt>
                <c:pt idx="143" formatCode="dd/mm/yy;@">
                  <c:v>43693</c:v>
                </c:pt>
                <c:pt idx="144" formatCode="dd/mm/yy;@">
                  <c:v>43697</c:v>
                </c:pt>
                <c:pt idx="145" formatCode="dd/mm/yy;@">
                  <c:v>43698</c:v>
                </c:pt>
                <c:pt idx="146" formatCode="dd/mm/yy;@">
                  <c:v>43705</c:v>
                </c:pt>
                <c:pt idx="147" formatCode="dd/mm/yy;@">
                  <c:v>43706</c:v>
                </c:pt>
                <c:pt idx="148" formatCode="dd/mm/yy;@">
                  <c:v>43713</c:v>
                </c:pt>
                <c:pt idx="149" formatCode="dd/mm/yy;@">
                  <c:v>43714</c:v>
                </c:pt>
                <c:pt idx="150" formatCode="dd/mm/yy;@">
                  <c:v>43719</c:v>
                </c:pt>
                <c:pt idx="151" formatCode="dd/mm/yy;@">
                  <c:v>43720</c:v>
                </c:pt>
                <c:pt idx="152" formatCode="dd/mm/yy;@">
                  <c:v>43727</c:v>
                </c:pt>
                <c:pt idx="153" formatCode="dd/mm/yy;@">
                  <c:v>43728</c:v>
                </c:pt>
                <c:pt idx="154" formatCode="dd/mm/yy;@">
                  <c:v>43731</c:v>
                </c:pt>
                <c:pt idx="155" formatCode="dd/mm/yy;@">
                  <c:v>43741</c:v>
                </c:pt>
                <c:pt idx="156" formatCode="dd/mm/yy;@">
                  <c:v>43742</c:v>
                </c:pt>
                <c:pt idx="157" formatCode="dd/mm/yy;@">
                  <c:v>43748</c:v>
                </c:pt>
                <c:pt idx="158" formatCode="dd/mm/yy;@">
                  <c:v>43750</c:v>
                </c:pt>
                <c:pt idx="159" formatCode="dd/mm/yy;@">
                  <c:v>43753</c:v>
                </c:pt>
                <c:pt idx="160" formatCode="dd/mm/yy;@">
                  <c:v>43754</c:v>
                </c:pt>
                <c:pt idx="161" formatCode="dd/mm/yy;@">
                  <c:v>43755</c:v>
                </c:pt>
                <c:pt idx="162" formatCode="dd/mm/yy;@">
                  <c:v>43757</c:v>
                </c:pt>
                <c:pt idx="163" formatCode="dd/mm/yy;@">
                  <c:v>43760</c:v>
                </c:pt>
                <c:pt idx="164" formatCode="dd/mm/yy;@">
                  <c:v>43761</c:v>
                </c:pt>
                <c:pt idx="165" formatCode="dd/mm/yy;@">
                  <c:v>43762</c:v>
                </c:pt>
                <c:pt idx="166" formatCode="dd/mm/yy;@">
                  <c:v>43763</c:v>
                </c:pt>
                <c:pt idx="167" formatCode="dd/mm/yy;@">
                  <c:v>43767</c:v>
                </c:pt>
                <c:pt idx="168" formatCode="dd/mm/yy;@">
                  <c:v>43768</c:v>
                </c:pt>
                <c:pt idx="169" formatCode="dd/mm/yy;@">
                  <c:v>43769</c:v>
                </c:pt>
                <c:pt idx="170" formatCode="dd/mm/yy;@">
                  <c:v>43770</c:v>
                </c:pt>
                <c:pt idx="171" formatCode="dd/mm/yy;@">
                  <c:v>43770</c:v>
                </c:pt>
                <c:pt idx="172" formatCode="dd/mm/yy;@">
                  <c:v>43770</c:v>
                </c:pt>
                <c:pt idx="173" formatCode="dd/mm/yy;@">
                  <c:v>43771</c:v>
                </c:pt>
                <c:pt idx="174" formatCode="dd/mm/yy;@">
                  <c:v>43771</c:v>
                </c:pt>
                <c:pt idx="175" formatCode="dd/mm/yy;@">
                  <c:v>43784</c:v>
                </c:pt>
                <c:pt idx="176" formatCode="dd/mm/yy;@">
                  <c:v>43786</c:v>
                </c:pt>
                <c:pt idx="177" formatCode="dd/mm/yy;@">
                  <c:v>43789</c:v>
                </c:pt>
                <c:pt idx="178" formatCode="dd/mm/yy;@">
                  <c:v>43790</c:v>
                </c:pt>
                <c:pt idx="179" formatCode="dd/mm/yy;@">
                  <c:v>43797</c:v>
                </c:pt>
                <c:pt idx="180" formatCode="dd/mm/yy;@">
                  <c:v>43798</c:v>
                </c:pt>
                <c:pt idx="181" formatCode="dd/mm/yy;@">
                  <c:v>43802</c:v>
                </c:pt>
                <c:pt idx="182" formatCode="dd/mm/yy;@">
                  <c:v>43803</c:v>
                </c:pt>
                <c:pt idx="183" formatCode="dd/mm/yy;@">
                  <c:v>43810</c:v>
                </c:pt>
                <c:pt idx="184" formatCode="dd/mm/yy;@">
                  <c:v>43811</c:v>
                </c:pt>
                <c:pt idx="185" formatCode="dd/mm/yy;@">
                  <c:v>43817</c:v>
                </c:pt>
                <c:pt idx="186" formatCode="dd/mm/yy;@">
                  <c:v>43818</c:v>
                </c:pt>
                <c:pt idx="187" formatCode="dd/mm/yy;@">
                  <c:v>43822</c:v>
                </c:pt>
                <c:pt idx="188" formatCode="dd/mm/yy;@">
                  <c:v>43823</c:v>
                </c:pt>
                <c:pt idx="189" formatCode="dd/mm/yy;@">
                  <c:v>43825</c:v>
                </c:pt>
                <c:pt idx="190" formatCode="dd/mm/yy;@">
                  <c:v>43826</c:v>
                </c:pt>
              </c:numCache>
            </c:numRef>
          </c:cat>
          <c:val>
            <c:numRef>
              <c:f>'NG-LAF-01 (29053)'!$M$3:$M$193</c:f>
              <c:numCache>
                <c:formatCode>General</c:formatCode>
                <c:ptCount val="1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</c:v>
                </c:pt>
                <c:pt idx="9">
                  <c:v>13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46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744</c:v>
                </c:pt>
                <c:pt idx="95">
                  <c:v>176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2</c:v>
                </c:pt>
                <c:pt idx="100">
                  <c:v>2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29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5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ser>
          <c:idx val="1"/>
          <c:order val="3"/>
          <c:tx>
            <c:strRef>
              <c:f>'NG-LAF-01 (29053)'!$O$2</c:f>
              <c:strCache>
                <c:ptCount val="1"/>
                <c:pt idx="0">
                  <c:v>29053_1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'NG-LAF-01 (29053)'!$L$3:$L$193</c:f>
              <c:numCache>
                <c:formatCode>m/d/yyyy</c:formatCode>
                <c:ptCount val="191"/>
                <c:pt idx="0">
                  <c:v>43379</c:v>
                </c:pt>
                <c:pt idx="1">
                  <c:v>43382</c:v>
                </c:pt>
                <c:pt idx="2">
                  <c:v>43382</c:v>
                </c:pt>
                <c:pt idx="3">
                  <c:v>43384</c:v>
                </c:pt>
                <c:pt idx="4">
                  <c:v>43384</c:v>
                </c:pt>
                <c:pt idx="5">
                  <c:v>43385</c:v>
                </c:pt>
                <c:pt idx="6">
                  <c:v>43390</c:v>
                </c:pt>
                <c:pt idx="7">
                  <c:v>43390</c:v>
                </c:pt>
                <c:pt idx="8">
                  <c:v>43391</c:v>
                </c:pt>
                <c:pt idx="9">
                  <c:v>43391</c:v>
                </c:pt>
                <c:pt idx="10">
                  <c:v>43404</c:v>
                </c:pt>
                <c:pt idx="11">
                  <c:v>43405</c:v>
                </c:pt>
                <c:pt idx="12">
                  <c:v>43406</c:v>
                </c:pt>
                <c:pt idx="13">
                  <c:v>43407</c:v>
                </c:pt>
                <c:pt idx="14">
                  <c:v>43407</c:v>
                </c:pt>
                <c:pt idx="15">
                  <c:v>43409</c:v>
                </c:pt>
                <c:pt idx="16">
                  <c:v>43412</c:v>
                </c:pt>
                <c:pt idx="17">
                  <c:v>43414</c:v>
                </c:pt>
                <c:pt idx="18">
                  <c:v>43417</c:v>
                </c:pt>
                <c:pt idx="19">
                  <c:v>43418</c:v>
                </c:pt>
                <c:pt idx="20">
                  <c:v>43420</c:v>
                </c:pt>
                <c:pt idx="21">
                  <c:v>43421</c:v>
                </c:pt>
                <c:pt idx="22">
                  <c:v>43424</c:v>
                </c:pt>
                <c:pt idx="23">
                  <c:v>43425</c:v>
                </c:pt>
                <c:pt idx="24">
                  <c:v>43425</c:v>
                </c:pt>
                <c:pt idx="25">
                  <c:v>43426</c:v>
                </c:pt>
                <c:pt idx="26">
                  <c:v>43431</c:v>
                </c:pt>
                <c:pt idx="27">
                  <c:v>43432</c:v>
                </c:pt>
                <c:pt idx="28">
                  <c:v>43432</c:v>
                </c:pt>
                <c:pt idx="29">
                  <c:v>43433</c:v>
                </c:pt>
                <c:pt idx="30">
                  <c:v>43433</c:v>
                </c:pt>
                <c:pt idx="31">
                  <c:v>43433</c:v>
                </c:pt>
                <c:pt idx="32">
                  <c:v>43452</c:v>
                </c:pt>
                <c:pt idx="33">
                  <c:v>43453</c:v>
                </c:pt>
                <c:pt idx="34">
                  <c:v>43453</c:v>
                </c:pt>
                <c:pt idx="35">
                  <c:v>43454</c:v>
                </c:pt>
                <c:pt idx="36">
                  <c:v>43454</c:v>
                </c:pt>
                <c:pt idx="37">
                  <c:v>43454</c:v>
                </c:pt>
                <c:pt idx="38">
                  <c:v>43458</c:v>
                </c:pt>
                <c:pt idx="39">
                  <c:v>43458</c:v>
                </c:pt>
                <c:pt idx="40" formatCode="dd/mm/yy;@">
                  <c:v>43468</c:v>
                </c:pt>
                <c:pt idx="41" formatCode="dd/mm/yy;@">
                  <c:v>43469</c:v>
                </c:pt>
                <c:pt idx="42" formatCode="dd/mm/yy;@">
                  <c:v>43473</c:v>
                </c:pt>
                <c:pt idx="43" formatCode="dd/mm/yy;@">
                  <c:v>43474</c:v>
                </c:pt>
                <c:pt idx="44" formatCode="dd/mm/yy;@">
                  <c:v>43474</c:v>
                </c:pt>
                <c:pt idx="45" formatCode="dd/mm/yy;@">
                  <c:v>43475</c:v>
                </c:pt>
                <c:pt idx="46" formatCode="dd/mm/yy;@">
                  <c:v>43476</c:v>
                </c:pt>
                <c:pt idx="47" formatCode="dd/mm/yy;@">
                  <c:v>43478</c:v>
                </c:pt>
                <c:pt idx="48" formatCode="dd/mm/yy;@">
                  <c:v>43479</c:v>
                </c:pt>
                <c:pt idx="49" formatCode="dd/mm/yy;@">
                  <c:v>43480</c:v>
                </c:pt>
                <c:pt idx="50" formatCode="dd/mm/yy;@">
                  <c:v>43481</c:v>
                </c:pt>
                <c:pt idx="51" formatCode="dd/mm/yy;@">
                  <c:v>43482</c:v>
                </c:pt>
                <c:pt idx="52" formatCode="dd/mm/yy;@">
                  <c:v>43482</c:v>
                </c:pt>
                <c:pt idx="53" formatCode="dd/mm/yy;@">
                  <c:v>43483</c:v>
                </c:pt>
                <c:pt idx="54" formatCode="dd/mm/yy;@">
                  <c:v>43489</c:v>
                </c:pt>
                <c:pt idx="55" formatCode="dd/mm/yy;@">
                  <c:v>43490</c:v>
                </c:pt>
                <c:pt idx="56" formatCode="dd/mm/yy;@">
                  <c:v>43493</c:v>
                </c:pt>
                <c:pt idx="57" formatCode="dd/mm/yy;@">
                  <c:v>43494</c:v>
                </c:pt>
                <c:pt idx="58" formatCode="dd/mm/yy;@">
                  <c:v>43505</c:v>
                </c:pt>
                <c:pt idx="59" formatCode="dd/mm/yy;@">
                  <c:v>43506</c:v>
                </c:pt>
                <c:pt idx="60" formatCode="dd/mm/yy;@">
                  <c:v>43508</c:v>
                </c:pt>
                <c:pt idx="61" formatCode="dd/mm/yy;@">
                  <c:v>43509</c:v>
                </c:pt>
                <c:pt idx="62" formatCode="dd/mm/yy;@">
                  <c:v>43509</c:v>
                </c:pt>
                <c:pt idx="63" formatCode="dd/mm/yy;@">
                  <c:v>43510</c:v>
                </c:pt>
                <c:pt idx="64" formatCode="dd/mm/yy;@">
                  <c:v>43510</c:v>
                </c:pt>
                <c:pt idx="65" formatCode="dd/mm/yy;@">
                  <c:v>43511</c:v>
                </c:pt>
                <c:pt idx="66" formatCode="dd/mm/yy;@">
                  <c:v>43515</c:v>
                </c:pt>
                <c:pt idx="67" formatCode="dd/mm/yy;@">
                  <c:v>43516</c:v>
                </c:pt>
                <c:pt idx="68" formatCode="dd/mm/yy;@">
                  <c:v>43523</c:v>
                </c:pt>
                <c:pt idx="69" formatCode="dd/mm/yy;@">
                  <c:v>43524</c:v>
                </c:pt>
                <c:pt idx="70" formatCode="dd/mm/yy;@">
                  <c:v>43529</c:v>
                </c:pt>
                <c:pt idx="71" formatCode="dd/mm/yy;@">
                  <c:v>43530</c:v>
                </c:pt>
                <c:pt idx="72" formatCode="dd/mm/yy;@">
                  <c:v>43536</c:v>
                </c:pt>
                <c:pt idx="73" formatCode="dd/mm/yy;@">
                  <c:v>43537</c:v>
                </c:pt>
                <c:pt idx="74" formatCode="dd/mm/yy;@">
                  <c:v>43537</c:v>
                </c:pt>
                <c:pt idx="75" formatCode="dd/mm/yy;@">
                  <c:v>43538</c:v>
                </c:pt>
                <c:pt idx="76" formatCode="dd/mm/yy;@">
                  <c:v>43547</c:v>
                </c:pt>
                <c:pt idx="77" formatCode="dd/mm/yy;@">
                  <c:v>43548</c:v>
                </c:pt>
                <c:pt idx="78" formatCode="dd/mm/yy;@">
                  <c:v>43551</c:v>
                </c:pt>
                <c:pt idx="79" formatCode="dd/mm/yy;@">
                  <c:v>43552</c:v>
                </c:pt>
                <c:pt idx="80" formatCode="dd/mm/yy;@">
                  <c:v>43552</c:v>
                </c:pt>
                <c:pt idx="81" formatCode="dd/mm/yy;@">
                  <c:v>43554</c:v>
                </c:pt>
                <c:pt idx="82" formatCode="dd/mm/yy;@">
                  <c:v>43557</c:v>
                </c:pt>
                <c:pt idx="83" formatCode="dd/mm/yy;@">
                  <c:v>43558</c:v>
                </c:pt>
                <c:pt idx="84" formatCode="dd/mm/yy;@">
                  <c:v>43558</c:v>
                </c:pt>
                <c:pt idx="85" formatCode="dd/mm/yy;@">
                  <c:v>43559</c:v>
                </c:pt>
                <c:pt idx="86" formatCode="dd/mm/yy;@">
                  <c:v>43559</c:v>
                </c:pt>
                <c:pt idx="87" formatCode="dd/mm/yy;@">
                  <c:v>43561</c:v>
                </c:pt>
                <c:pt idx="88" formatCode="dd/mm/yy;@">
                  <c:v>43561</c:v>
                </c:pt>
                <c:pt idx="89" formatCode="dd/mm/yy;@">
                  <c:v>43562</c:v>
                </c:pt>
                <c:pt idx="90" formatCode="dd/mm/yy;@">
                  <c:v>43563</c:v>
                </c:pt>
                <c:pt idx="91" formatCode="dd/mm/yy;@">
                  <c:v>43565</c:v>
                </c:pt>
                <c:pt idx="92" formatCode="dd/mm/yy;@">
                  <c:v>43565</c:v>
                </c:pt>
                <c:pt idx="93" formatCode="dd/mm/yy;@">
                  <c:v>43566</c:v>
                </c:pt>
                <c:pt idx="94" formatCode="dd/mm/yy;@">
                  <c:v>43573</c:v>
                </c:pt>
                <c:pt idx="95" formatCode="dd/mm/yy;@">
                  <c:v>43574</c:v>
                </c:pt>
                <c:pt idx="96" formatCode="dd/mm/yy;@">
                  <c:v>43578</c:v>
                </c:pt>
                <c:pt idx="97" formatCode="dd/mm/yy;@">
                  <c:v>43579</c:v>
                </c:pt>
                <c:pt idx="98" formatCode="dd/mm/yy;@">
                  <c:v>43579</c:v>
                </c:pt>
                <c:pt idx="99" formatCode="dd/mm/yy;@">
                  <c:v>43580</c:v>
                </c:pt>
                <c:pt idx="100" formatCode="dd/mm/yy;@">
                  <c:v>43584</c:v>
                </c:pt>
                <c:pt idx="101" formatCode="dd/mm/yy;@">
                  <c:v>43585</c:v>
                </c:pt>
                <c:pt idx="102" formatCode="dd/mm/yy;@">
                  <c:v>43591</c:v>
                </c:pt>
                <c:pt idx="103" formatCode="dd/mm/yy;@">
                  <c:v>43592</c:v>
                </c:pt>
                <c:pt idx="104" formatCode="dd/mm/yy;@">
                  <c:v>43593</c:v>
                </c:pt>
                <c:pt idx="105" formatCode="dd/mm/yy;@">
                  <c:v>43594</c:v>
                </c:pt>
                <c:pt idx="106" formatCode="dd/mm/yy;@">
                  <c:v>43594</c:v>
                </c:pt>
                <c:pt idx="107" formatCode="dd/mm/yy;@">
                  <c:v>43595</c:v>
                </c:pt>
                <c:pt idx="108" formatCode="dd/mm/yy;@">
                  <c:v>43599</c:v>
                </c:pt>
                <c:pt idx="109" formatCode="dd/mm/yy;@">
                  <c:v>43600</c:v>
                </c:pt>
                <c:pt idx="110" formatCode="dd/mm/yy;@">
                  <c:v>43600</c:v>
                </c:pt>
                <c:pt idx="111" formatCode="dd/mm/yy;@">
                  <c:v>43601</c:v>
                </c:pt>
                <c:pt idx="112" formatCode="dd/mm/yy;@">
                  <c:v>43602</c:v>
                </c:pt>
                <c:pt idx="113" formatCode="dd/mm/yy;@">
                  <c:v>43603</c:v>
                </c:pt>
                <c:pt idx="114" formatCode="dd/mm/yy;@">
                  <c:v>43608</c:v>
                </c:pt>
                <c:pt idx="115" formatCode="dd/mm/yy;@">
                  <c:v>43609</c:v>
                </c:pt>
                <c:pt idx="116" formatCode="dd/mm/yy;@">
                  <c:v>43613</c:v>
                </c:pt>
                <c:pt idx="117" formatCode="dd/mm/yy;@">
                  <c:v>43614</c:v>
                </c:pt>
                <c:pt idx="118" formatCode="dd/mm/yy;@">
                  <c:v>43622</c:v>
                </c:pt>
                <c:pt idx="119" formatCode="dd/mm/yy;@">
                  <c:v>43623</c:v>
                </c:pt>
                <c:pt idx="120" formatCode="dd/mm/yy;@">
                  <c:v>43627</c:v>
                </c:pt>
                <c:pt idx="121" formatCode="dd/mm/yy;@">
                  <c:v>43628</c:v>
                </c:pt>
                <c:pt idx="122" formatCode="dd/mm/yy;@">
                  <c:v>43264</c:v>
                </c:pt>
                <c:pt idx="123" formatCode="dd/mm/yy;@">
                  <c:v>43630</c:v>
                </c:pt>
                <c:pt idx="124" formatCode="dd/mm/yy;@">
                  <c:v>43634</c:v>
                </c:pt>
                <c:pt idx="125" formatCode="dd/mm/yy;@">
                  <c:v>43635</c:v>
                </c:pt>
                <c:pt idx="126" formatCode="dd/mm/yy;@">
                  <c:v>43640</c:v>
                </c:pt>
                <c:pt idx="127" formatCode="dd/mm/yy;@">
                  <c:v>43642</c:v>
                </c:pt>
                <c:pt idx="128" formatCode="dd/mm/yy;@">
                  <c:v>43642</c:v>
                </c:pt>
                <c:pt idx="129" formatCode="dd/mm/yy;@">
                  <c:v>43643</c:v>
                </c:pt>
                <c:pt idx="130" formatCode="dd/mm/yy;@">
                  <c:v>43648</c:v>
                </c:pt>
                <c:pt idx="131" formatCode="dd/mm/yy;@">
                  <c:v>43649</c:v>
                </c:pt>
                <c:pt idx="132" formatCode="dd/mm/yy;@">
                  <c:v>43649</c:v>
                </c:pt>
                <c:pt idx="133" formatCode="dd/mm/yy;@">
                  <c:v>43650</c:v>
                </c:pt>
                <c:pt idx="134" formatCode="dd/mm/yy;@">
                  <c:v>43651</c:v>
                </c:pt>
                <c:pt idx="135" formatCode="dd/mm/yy;@">
                  <c:v>43652</c:v>
                </c:pt>
                <c:pt idx="136" formatCode="dd/mm/yy;@">
                  <c:v>43669</c:v>
                </c:pt>
                <c:pt idx="137" formatCode="dd/mm/yy;@">
                  <c:v>43670</c:v>
                </c:pt>
                <c:pt idx="138" formatCode="dd/mm/yy;@">
                  <c:v>43672</c:v>
                </c:pt>
                <c:pt idx="139" formatCode="dd/mm/yy;@">
                  <c:v>43673</c:v>
                </c:pt>
                <c:pt idx="140" formatCode="dd/mm/yy;@">
                  <c:v>43677</c:v>
                </c:pt>
                <c:pt idx="141" formatCode="dd/mm/yy;@">
                  <c:v>43678</c:v>
                </c:pt>
                <c:pt idx="142" formatCode="dd/mm/yy;@">
                  <c:v>43692</c:v>
                </c:pt>
                <c:pt idx="143" formatCode="dd/mm/yy;@">
                  <c:v>43693</c:v>
                </c:pt>
                <c:pt idx="144" formatCode="dd/mm/yy;@">
                  <c:v>43697</c:v>
                </c:pt>
                <c:pt idx="145" formatCode="dd/mm/yy;@">
                  <c:v>43698</c:v>
                </c:pt>
                <c:pt idx="146" formatCode="dd/mm/yy;@">
                  <c:v>43705</c:v>
                </c:pt>
                <c:pt idx="147" formatCode="dd/mm/yy;@">
                  <c:v>43706</c:v>
                </c:pt>
                <c:pt idx="148" formatCode="dd/mm/yy;@">
                  <c:v>43713</c:v>
                </c:pt>
                <c:pt idx="149" formatCode="dd/mm/yy;@">
                  <c:v>43714</c:v>
                </c:pt>
                <c:pt idx="150" formatCode="dd/mm/yy;@">
                  <c:v>43719</c:v>
                </c:pt>
                <c:pt idx="151" formatCode="dd/mm/yy;@">
                  <c:v>43720</c:v>
                </c:pt>
                <c:pt idx="152" formatCode="dd/mm/yy;@">
                  <c:v>43727</c:v>
                </c:pt>
                <c:pt idx="153" formatCode="dd/mm/yy;@">
                  <c:v>43728</c:v>
                </c:pt>
                <c:pt idx="154" formatCode="dd/mm/yy;@">
                  <c:v>43731</c:v>
                </c:pt>
                <c:pt idx="155" formatCode="dd/mm/yy;@">
                  <c:v>43741</c:v>
                </c:pt>
                <c:pt idx="156" formatCode="dd/mm/yy;@">
                  <c:v>43742</c:v>
                </c:pt>
                <c:pt idx="157" formatCode="dd/mm/yy;@">
                  <c:v>43748</c:v>
                </c:pt>
                <c:pt idx="158" formatCode="dd/mm/yy;@">
                  <c:v>43750</c:v>
                </c:pt>
                <c:pt idx="159" formatCode="dd/mm/yy;@">
                  <c:v>43753</c:v>
                </c:pt>
                <c:pt idx="160" formatCode="dd/mm/yy;@">
                  <c:v>43754</c:v>
                </c:pt>
                <c:pt idx="161" formatCode="dd/mm/yy;@">
                  <c:v>43755</c:v>
                </c:pt>
                <c:pt idx="162" formatCode="dd/mm/yy;@">
                  <c:v>43757</c:v>
                </c:pt>
                <c:pt idx="163" formatCode="dd/mm/yy;@">
                  <c:v>43760</c:v>
                </c:pt>
                <c:pt idx="164" formatCode="dd/mm/yy;@">
                  <c:v>43761</c:v>
                </c:pt>
                <c:pt idx="165" formatCode="dd/mm/yy;@">
                  <c:v>43762</c:v>
                </c:pt>
                <c:pt idx="166" formatCode="dd/mm/yy;@">
                  <c:v>43763</c:v>
                </c:pt>
                <c:pt idx="167" formatCode="dd/mm/yy;@">
                  <c:v>43767</c:v>
                </c:pt>
                <c:pt idx="168" formatCode="dd/mm/yy;@">
                  <c:v>43768</c:v>
                </c:pt>
                <c:pt idx="169" formatCode="dd/mm/yy;@">
                  <c:v>43769</c:v>
                </c:pt>
                <c:pt idx="170" formatCode="dd/mm/yy;@">
                  <c:v>43770</c:v>
                </c:pt>
                <c:pt idx="171" formatCode="dd/mm/yy;@">
                  <c:v>43770</c:v>
                </c:pt>
                <c:pt idx="172" formatCode="dd/mm/yy;@">
                  <c:v>43770</c:v>
                </c:pt>
                <c:pt idx="173" formatCode="dd/mm/yy;@">
                  <c:v>43771</c:v>
                </c:pt>
                <c:pt idx="174" formatCode="dd/mm/yy;@">
                  <c:v>43771</c:v>
                </c:pt>
                <c:pt idx="175" formatCode="dd/mm/yy;@">
                  <c:v>43784</c:v>
                </c:pt>
                <c:pt idx="176" formatCode="dd/mm/yy;@">
                  <c:v>43786</c:v>
                </c:pt>
                <c:pt idx="177" formatCode="dd/mm/yy;@">
                  <c:v>43789</c:v>
                </c:pt>
                <c:pt idx="178" formatCode="dd/mm/yy;@">
                  <c:v>43790</c:v>
                </c:pt>
                <c:pt idx="179" formatCode="dd/mm/yy;@">
                  <c:v>43797</c:v>
                </c:pt>
                <c:pt idx="180" formatCode="dd/mm/yy;@">
                  <c:v>43798</c:v>
                </c:pt>
                <c:pt idx="181" formatCode="dd/mm/yy;@">
                  <c:v>43802</c:v>
                </c:pt>
                <c:pt idx="182" formatCode="dd/mm/yy;@">
                  <c:v>43803</c:v>
                </c:pt>
                <c:pt idx="183" formatCode="dd/mm/yy;@">
                  <c:v>43810</c:v>
                </c:pt>
                <c:pt idx="184" formatCode="dd/mm/yy;@">
                  <c:v>43811</c:v>
                </c:pt>
                <c:pt idx="185" formatCode="dd/mm/yy;@">
                  <c:v>43817</c:v>
                </c:pt>
                <c:pt idx="186" formatCode="dd/mm/yy;@">
                  <c:v>43818</c:v>
                </c:pt>
                <c:pt idx="187" formatCode="dd/mm/yy;@">
                  <c:v>43822</c:v>
                </c:pt>
                <c:pt idx="188" formatCode="dd/mm/yy;@">
                  <c:v>43823</c:v>
                </c:pt>
                <c:pt idx="189" formatCode="dd/mm/yy;@">
                  <c:v>43825</c:v>
                </c:pt>
                <c:pt idx="190" formatCode="dd/mm/yy;@">
                  <c:v>43826</c:v>
                </c:pt>
              </c:numCache>
            </c:numRef>
          </c:cat>
          <c:val>
            <c:numRef>
              <c:f>'NG-LAF-01 (29053)'!$O$3:$O$193</c:f>
              <c:numCache>
                <c:formatCode>General</c:formatCode>
                <c:ptCount val="191"/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103</c:v>
                </c:pt>
                <c:pt idx="160">
                  <c:v>1</c:v>
                </c:pt>
                <c:pt idx="161">
                  <c:v>0</c:v>
                </c:pt>
                <c:pt idx="162">
                  <c:v>8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31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5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0635840"/>
        <c:axId val="-1610618976"/>
      </c:lineChart>
      <c:catAx>
        <c:axId val="-1610635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10618976"/>
        <c:crossesAt val="0"/>
        <c:auto val="0"/>
        <c:lblAlgn val="ctr"/>
        <c:lblOffset val="100"/>
        <c:tickLblSkip val="1"/>
        <c:noMultiLvlLbl val="0"/>
      </c:catAx>
      <c:valAx>
        <c:axId val="-1610618976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89048538134254129"/>
              <c:y val="0.869369006216418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10635840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8919348727886127"/>
          <c:y val="0.33289490820883777"/>
          <c:w val="0.11080651272113884"/>
          <c:h val="0.172384220242287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5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.0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2206384788036027"/>
          <c:y val="2.02208606877072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458945008299813E-2"/>
          <c:y val="0.12863174067271971"/>
          <c:w val="0.82530303483927625"/>
          <c:h val="0.73160872779230313"/>
        </c:manualLayout>
      </c:layout>
      <c:barChart>
        <c:barDir val="col"/>
        <c:grouping val="clustered"/>
        <c:varyColors val="0"/>
        <c:ser>
          <c:idx val="3"/>
          <c:order val="4"/>
          <c:tx>
            <c:strRef>
              <c:f>'NG-LAF-01 (29053)'!$R$2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cat>
            <c:multiLvlStrRef>
              <c:f>'NG-LAF-01 (29053)'!#REF!</c:f>
            </c:multiLvlStrRef>
          </c:cat>
          <c:val>
            <c:numRef>
              <c:f>'NG-LAF-01 (29053)'!$R$3:$R$193</c:f>
              <c:numCache>
                <c:formatCode>General</c:formatCode>
                <c:ptCount val="191"/>
                <c:pt idx="39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10624960"/>
        <c:axId val="-1610635296"/>
        <c:extLst/>
      </c:barChart>
      <c:lineChart>
        <c:grouping val="standard"/>
        <c:varyColors val="0"/>
        <c:ser>
          <c:idx val="0"/>
          <c:order val="0"/>
          <c:tx>
            <c:strRef>
              <c:f>'NG-LAF-01 (29053)'!$I$2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67"/>
              <c:layout>
                <c:manualLayout>
                  <c:x val="4.9327931921339992E-3"/>
                  <c:y val="-5.36081938836196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bg1">
                          <a:lumMod val="85000"/>
                          <a:alpha val="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'NG-LAF-01 (29053)'!$L$3:$L$193</c:f>
              <c:numCache>
                <c:formatCode>m/d/yyyy</c:formatCode>
                <c:ptCount val="191"/>
                <c:pt idx="0">
                  <c:v>43379</c:v>
                </c:pt>
                <c:pt idx="1">
                  <c:v>43382</c:v>
                </c:pt>
                <c:pt idx="2">
                  <c:v>43382</c:v>
                </c:pt>
                <c:pt idx="3">
                  <c:v>43384</c:v>
                </c:pt>
                <c:pt idx="4">
                  <c:v>43384</c:v>
                </c:pt>
                <c:pt idx="5">
                  <c:v>43385</c:v>
                </c:pt>
                <c:pt idx="6">
                  <c:v>43390</c:v>
                </c:pt>
                <c:pt idx="7">
                  <c:v>43390</c:v>
                </c:pt>
                <c:pt idx="8">
                  <c:v>43391</c:v>
                </c:pt>
                <c:pt idx="9">
                  <c:v>43391</c:v>
                </c:pt>
                <c:pt idx="10">
                  <c:v>43404</c:v>
                </c:pt>
                <c:pt idx="11">
                  <c:v>43405</c:v>
                </c:pt>
                <c:pt idx="12">
                  <c:v>43406</c:v>
                </c:pt>
                <c:pt idx="13">
                  <c:v>43407</c:v>
                </c:pt>
                <c:pt idx="14">
                  <c:v>43407</c:v>
                </c:pt>
                <c:pt idx="15">
                  <c:v>43409</c:v>
                </c:pt>
                <c:pt idx="16">
                  <c:v>43412</c:v>
                </c:pt>
                <c:pt idx="17">
                  <c:v>43414</c:v>
                </c:pt>
                <c:pt idx="18">
                  <c:v>43417</c:v>
                </c:pt>
                <c:pt idx="19">
                  <c:v>43418</c:v>
                </c:pt>
                <c:pt idx="20">
                  <c:v>43420</c:v>
                </c:pt>
                <c:pt idx="21">
                  <c:v>43421</c:v>
                </c:pt>
                <c:pt idx="22">
                  <c:v>43424</c:v>
                </c:pt>
                <c:pt idx="23">
                  <c:v>43425</c:v>
                </c:pt>
                <c:pt idx="24">
                  <c:v>43425</c:v>
                </c:pt>
                <c:pt idx="25">
                  <c:v>43426</c:v>
                </c:pt>
                <c:pt idx="26">
                  <c:v>43431</c:v>
                </c:pt>
                <c:pt idx="27">
                  <c:v>43432</c:v>
                </c:pt>
                <c:pt idx="28">
                  <c:v>43432</c:v>
                </c:pt>
                <c:pt idx="29">
                  <c:v>43433</c:v>
                </c:pt>
                <c:pt idx="30">
                  <c:v>43433</c:v>
                </c:pt>
                <c:pt idx="31">
                  <c:v>43433</c:v>
                </c:pt>
                <c:pt idx="32">
                  <c:v>43452</c:v>
                </c:pt>
                <c:pt idx="33">
                  <c:v>43453</c:v>
                </c:pt>
                <c:pt idx="34">
                  <c:v>43453</c:v>
                </c:pt>
                <c:pt idx="35">
                  <c:v>43454</c:v>
                </c:pt>
                <c:pt idx="36">
                  <c:v>43454</c:v>
                </c:pt>
                <c:pt idx="37">
                  <c:v>43454</c:v>
                </c:pt>
                <c:pt idx="38">
                  <c:v>43458</c:v>
                </c:pt>
                <c:pt idx="39">
                  <c:v>43458</c:v>
                </c:pt>
                <c:pt idx="40" formatCode="dd/mm/yy;@">
                  <c:v>43468</c:v>
                </c:pt>
                <c:pt idx="41" formatCode="dd/mm/yy;@">
                  <c:v>43469</c:v>
                </c:pt>
                <c:pt idx="42" formatCode="dd/mm/yy;@">
                  <c:v>43473</c:v>
                </c:pt>
                <c:pt idx="43" formatCode="dd/mm/yy;@">
                  <c:v>43474</c:v>
                </c:pt>
                <c:pt idx="44" formatCode="dd/mm/yy;@">
                  <c:v>43474</c:v>
                </c:pt>
                <c:pt idx="45" formatCode="dd/mm/yy;@">
                  <c:v>43475</c:v>
                </c:pt>
                <c:pt idx="46" formatCode="dd/mm/yy;@">
                  <c:v>43476</c:v>
                </c:pt>
                <c:pt idx="47" formatCode="dd/mm/yy;@">
                  <c:v>43478</c:v>
                </c:pt>
                <c:pt idx="48" formatCode="dd/mm/yy;@">
                  <c:v>43479</c:v>
                </c:pt>
                <c:pt idx="49" formatCode="dd/mm/yy;@">
                  <c:v>43480</c:v>
                </c:pt>
                <c:pt idx="50" formatCode="dd/mm/yy;@">
                  <c:v>43481</c:v>
                </c:pt>
                <c:pt idx="51" formatCode="dd/mm/yy;@">
                  <c:v>43482</c:v>
                </c:pt>
                <c:pt idx="52" formatCode="dd/mm/yy;@">
                  <c:v>43482</c:v>
                </c:pt>
                <c:pt idx="53" formatCode="dd/mm/yy;@">
                  <c:v>43483</c:v>
                </c:pt>
                <c:pt idx="54" formatCode="dd/mm/yy;@">
                  <c:v>43489</c:v>
                </c:pt>
                <c:pt idx="55" formatCode="dd/mm/yy;@">
                  <c:v>43490</c:v>
                </c:pt>
                <c:pt idx="56" formatCode="dd/mm/yy;@">
                  <c:v>43493</c:v>
                </c:pt>
                <c:pt idx="57" formatCode="dd/mm/yy;@">
                  <c:v>43494</c:v>
                </c:pt>
                <c:pt idx="58" formatCode="dd/mm/yy;@">
                  <c:v>43505</c:v>
                </c:pt>
                <c:pt idx="59" formatCode="dd/mm/yy;@">
                  <c:v>43506</c:v>
                </c:pt>
                <c:pt idx="60" formatCode="dd/mm/yy;@">
                  <c:v>43508</c:v>
                </c:pt>
                <c:pt idx="61" formatCode="dd/mm/yy;@">
                  <c:v>43509</c:v>
                </c:pt>
                <c:pt idx="62" formatCode="dd/mm/yy;@">
                  <c:v>43509</c:v>
                </c:pt>
                <c:pt idx="63" formatCode="dd/mm/yy;@">
                  <c:v>43510</c:v>
                </c:pt>
                <c:pt idx="64" formatCode="dd/mm/yy;@">
                  <c:v>43510</c:v>
                </c:pt>
                <c:pt idx="65" formatCode="dd/mm/yy;@">
                  <c:v>43511</c:v>
                </c:pt>
                <c:pt idx="66" formatCode="dd/mm/yy;@">
                  <c:v>43515</c:v>
                </c:pt>
                <c:pt idx="67" formatCode="dd/mm/yy;@">
                  <c:v>43516</c:v>
                </c:pt>
                <c:pt idx="68" formatCode="dd/mm/yy;@">
                  <c:v>43523</c:v>
                </c:pt>
                <c:pt idx="69" formatCode="dd/mm/yy;@">
                  <c:v>43524</c:v>
                </c:pt>
                <c:pt idx="70" formatCode="dd/mm/yy;@">
                  <c:v>43529</c:v>
                </c:pt>
                <c:pt idx="71" formatCode="dd/mm/yy;@">
                  <c:v>43530</c:v>
                </c:pt>
                <c:pt idx="72" formatCode="dd/mm/yy;@">
                  <c:v>43536</c:v>
                </c:pt>
                <c:pt idx="73" formatCode="dd/mm/yy;@">
                  <c:v>43537</c:v>
                </c:pt>
                <c:pt idx="74" formatCode="dd/mm/yy;@">
                  <c:v>43537</c:v>
                </c:pt>
                <c:pt idx="75" formatCode="dd/mm/yy;@">
                  <c:v>43538</c:v>
                </c:pt>
                <c:pt idx="76" formatCode="dd/mm/yy;@">
                  <c:v>43547</c:v>
                </c:pt>
                <c:pt idx="77" formatCode="dd/mm/yy;@">
                  <c:v>43548</c:v>
                </c:pt>
                <c:pt idx="78" formatCode="dd/mm/yy;@">
                  <c:v>43551</c:v>
                </c:pt>
                <c:pt idx="79" formatCode="dd/mm/yy;@">
                  <c:v>43552</c:v>
                </c:pt>
                <c:pt idx="80" formatCode="dd/mm/yy;@">
                  <c:v>43552</c:v>
                </c:pt>
                <c:pt idx="81" formatCode="dd/mm/yy;@">
                  <c:v>43554</c:v>
                </c:pt>
                <c:pt idx="82" formatCode="dd/mm/yy;@">
                  <c:v>43557</c:v>
                </c:pt>
                <c:pt idx="83" formatCode="dd/mm/yy;@">
                  <c:v>43558</c:v>
                </c:pt>
                <c:pt idx="84" formatCode="dd/mm/yy;@">
                  <c:v>43558</c:v>
                </c:pt>
                <c:pt idx="85" formatCode="dd/mm/yy;@">
                  <c:v>43559</c:v>
                </c:pt>
                <c:pt idx="86" formatCode="dd/mm/yy;@">
                  <c:v>43559</c:v>
                </c:pt>
                <c:pt idx="87" formatCode="dd/mm/yy;@">
                  <c:v>43561</c:v>
                </c:pt>
                <c:pt idx="88" formatCode="dd/mm/yy;@">
                  <c:v>43561</c:v>
                </c:pt>
                <c:pt idx="89" formatCode="dd/mm/yy;@">
                  <c:v>43562</c:v>
                </c:pt>
                <c:pt idx="90" formatCode="dd/mm/yy;@">
                  <c:v>43563</c:v>
                </c:pt>
                <c:pt idx="91" formatCode="dd/mm/yy;@">
                  <c:v>43565</c:v>
                </c:pt>
                <c:pt idx="92" formatCode="dd/mm/yy;@">
                  <c:v>43565</c:v>
                </c:pt>
                <c:pt idx="93" formatCode="dd/mm/yy;@">
                  <c:v>43566</c:v>
                </c:pt>
                <c:pt idx="94" formatCode="dd/mm/yy;@">
                  <c:v>43573</c:v>
                </c:pt>
                <c:pt idx="95" formatCode="dd/mm/yy;@">
                  <c:v>43574</c:v>
                </c:pt>
                <c:pt idx="96" formatCode="dd/mm/yy;@">
                  <c:v>43578</c:v>
                </c:pt>
                <c:pt idx="97" formatCode="dd/mm/yy;@">
                  <c:v>43579</c:v>
                </c:pt>
                <c:pt idx="98" formatCode="dd/mm/yy;@">
                  <c:v>43579</c:v>
                </c:pt>
                <c:pt idx="99" formatCode="dd/mm/yy;@">
                  <c:v>43580</c:v>
                </c:pt>
                <c:pt idx="100" formatCode="dd/mm/yy;@">
                  <c:v>43584</c:v>
                </c:pt>
                <c:pt idx="101" formatCode="dd/mm/yy;@">
                  <c:v>43585</c:v>
                </c:pt>
                <c:pt idx="102" formatCode="dd/mm/yy;@">
                  <c:v>43591</c:v>
                </c:pt>
                <c:pt idx="103" formatCode="dd/mm/yy;@">
                  <c:v>43592</c:v>
                </c:pt>
                <c:pt idx="104" formatCode="dd/mm/yy;@">
                  <c:v>43593</c:v>
                </c:pt>
                <c:pt idx="105" formatCode="dd/mm/yy;@">
                  <c:v>43594</c:v>
                </c:pt>
                <c:pt idx="106" formatCode="dd/mm/yy;@">
                  <c:v>43594</c:v>
                </c:pt>
                <c:pt idx="107" formatCode="dd/mm/yy;@">
                  <c:v>43595</c:v>
                </c:pt>
                <c:pt idx="108" formatCode="dd/mm/yy;@">
                  <c:v>43599</c:v>
                </c:pt>
                <c:pt idx="109" formatCode="dd/mm/yy;@">
                  <c:v>43600</c:v>
                </c:pt>
                <c:pt idx="110" formatCode="dd/mm/yy;@">
                  <c:v>43600</c:v>
                </c:pt>
                <c:pt idx="111" formatCode="dd/mm/yy;@">
                  <c:v>43601</c:v>
                </c:pt>
                <c:pt idx="112" formatCode="dd/mm/yy;@">
                  <c:v>43602</c:v>
                </c:pt>
                <c:pt idx="113" formatCode="dd/mm/yy;@">
                  <c:v>43603</c:v>
                </c:pt>
                <c:pt idx="114" formatCode="dd/mm/yy;@">
                  <c:v>43608</c:v>
                </c:pt>
                <c:pt idx="115" formatCode="dd/mm/yy;@">
                  <c:v>43609</c:v>
                </c:pt>
                <c:pt idx="116" formatCode="dd/mm/yy;@">
                  <c:v>43613</c:v>
                </c:pt>
                <c:pt idx="117" formatCode="dd/mm/yy;@">
                  <c:v>43614</c:v>
                </c:pt>
                <c:pt idx="118" formatCode="dd/mm/yy;@">
                  <c:v>43622</c:v>
                </c:pt>
                <c:pt idx="119" formatCode="dd/mm/yy;@">
                  <c:v>43623</c:v>
                </c:pt>
                <c:pt idx="120" formatCode="dd/mm/yy;@">
                  <c:v>43627</c:v>
                </c:pt>
                <c:pt idx="121" formatCode="dd/mm/yy;@">
                  <c:v>43628</c:v>
                </c:pt>
                <c:pt idx="122" formatCode="dd/mm/yy;@">
                  <c:v>43264</c:v>
                </c:pt>
                <c:pt idx="123" formatCode="dd/mm/yy;@">
                  <c:v>43630</c:v>
                </c:pt>
                <c:pt idx="124" formatCode="dd/mm/yy;@">
                  <c:v>43634</c:v>
                </c:pt>
                <c:pt idx="125" formatCode="dd/mm/yy;@">
                  <c:v>43635</c:v>
                </c:pt>
                <c:pt idx="126" formatCode="dd/mm/yy;@">
                  <c:v>43640</c:v>
                </c:pt>
                <c:pt idx="127" formatCode="dd/mm/yy;@">
                  <c:v>43642</c:v>
                </c:pt>
                <c:pt idx="128" formatCode="dd/mm/yy;@">
                  <c:v>43642</c:v>
                </c:pt>
                <c:pt idx="129" formatCode="dd/mm/yy;@">
                  <c:v>43643</c:v>
                </c:pt>
                <c:pt idx="130" formatCode="dd/mm/yy;@">
                  <c:v>43648</c:v>
                </c:pt>
                <c:pt idx="131" formatCode="dd/mm/yy;@">
                  <c:v>43649</c:v>
                </c:pt>
                <c:pt idx="132" formatCode="dd/mm/yy;@">
                  <c:v>43649</c:v>
                </c:pt>
                <c:pt idx="133" formatCode="dd/mm/yy;@">
                  <c:v>43650</c:v>
                </c:pt>
                <c:pt idx="134" formatCode="dd/mm/yy;@">
                  <c:v>43651</c:v>
                </c:pt>
                <c:pt idx="135" formatCode="dd/mm/yy;@">
                  <c:v>43652</c:v>
                </c:pt>
                <c:pt idx="136" formatCode="dd/mm/yy;@">
                  <c:v>43669</c:v>
                </c:pt>
                <c:pt idx="137" formatCode="dd/mm/yy;@">
                  <c:v>43670</c:v>
                </c:pt>
                <c:pt idx="138" formatCode="dd/mm/yy;@">
                  <c:v>43672</c:v>
                </c:pt>
                <c:pt idx="139" formatCode="dd/mm/yy;@">
                  <c:v>43673</c:v>
                </c:pt>
                <c:pt idx="140" formatCode="dd/mm/yy;@">
                  <c:v>43677</c:v>
                </c:pt>
                <c:pt idx="141" formatCode="dd/mm/yy;@">
                  <c:v>43678</c:v>
                </c:pt>
                <c:pt idx="142" formatCode="dd/mm/yy;@">
                  <c:v>43692</c:v>
                </c:pt>
                <c:pt idx="143" formatCode="dd/mm/yy;@">
                  <c:v>43693</c:v>
                </c:pt>
                <c:pt idx="144" formatCode="dd/mm/yy;@">
                  <c:v>43697</c:v>
                </c:pt>
                <c:pt idx="145" formatCode="dd/mm/yy;@">
                  <c:v>43698</c:v>
                </c:pt>
                <c:pt idx="146" formatCode="dd/mm/yy;@">
                  <c:v>43705</c:v>
                </c:pt>
                <c:pt idx="147" formatCode="dd/mm/yy;@">
                  <c:v>43706</c:v>
                </c:pt>
                <c:pt idx="148" formatCode="dd/mm/yy;@">
                  <c:v>43713</c:v>
                </c:pt>
                <c:pt idx="149" formatCode="dd/mm/yy;@">
                  <c:v>43714</c:v>
                </c:pt>
                <c:pt idx="150" formatCode="dd/mm/yy;@">
                  <c:v>43719</c:v>
                </c:pt>
                <c:pt idx="151" formatCode="dd/mm/yy;@">
                  <c:v>43720</c:v>
                </c:pt>
                <c:pt idx="152" formatCode="dd/mm/yy;@">
                  <c:v>43727</c:v>
                </c:pt>
                <c:pt idx="153" formatCode="dd/mm/yy;@">
                  <c:v>43728</c:v>
                </c:pt>
                <c:pt idx="154" formatCode="dd/mm/yy;@">
                  <c:v>43731</c:v>
                </c:pt>
                <c:pt idx="155" formatCode="dd/mm/yy;@">
                  <c:v>43741</c:v>
                </c:pt>
                <c:pt idx="156" formatCode="dd/mm/yy;@">
                  <c:v>43742</c:v>
                </c:pt>
                <c:pt idx="157" formatCode="dd/mm/yy;@">
                  <c:v>43748</c:v>
                </c:pt>
                <c:pt idx="158" formatCode="dd/mm/yy;@">
                  <c:v>43750</c:v>
                </c:pt>
                <c:pt idx="159" formatCode="dd/mm/yy;@">
                  <c:v>43753</c:v>
                </c:pt>
                <c:pt idx="160" formatCode="dd/mm/yy;@">
                  <c:v>43754</c:v>
                </c:pt>
                <c:pt idx="161" formatCode="dd/mm/yy;@">
                  <c:v>43755</c:v>
                </c:pt>
                <c:pt idx="162" formatCode="dd/mm/yy;@">
                  <c:v>43757</c:v>
                </c:pt>
                <c:pt idx="163" formatCode="dd/mm/yy;@">
                  <c:v>43760</c:v>
                </c:pt>
                <c:pt idx="164" formatCode="dd/mm/yy;@">
                  <c:v>43761</c:v>
                </c:pt>
                <c:pt idx="165" formatCode="dd/mm/yy;@">
                  <c:v>43762</c:v>
                </c:pt>
                <c:pt idx="166" formatCode="dd/mm/yy;@">
                  <c:v>43763</c:v>
                </c:pt>
                <c:pt idx="167" formatCode="dd/mm/yy;@">
                  <c:v>43767</c:v>
                </c:pt>
                <c:pt idx="168" formatCode="dd/mm/yy;@">
                  <c:v>43768</c:v>
                </c:pt>
                <c:pt idx="169" formatCode="dd/mm/yy;@">
                  <c:v>43769</c:v>
                </c:pt>
                <c:pt idx="170" formatCode="dd/mm/yy;@">
                  <c:v>43770</c:v>
                </c:pt>
                <c:pt idx="171" formatCode="dd/mm/yy;@">
                  <c:v>43770</c:v>
                </c:pt>
                <c:pt idx="172" formatCode="dd/mm/yy;@">
                  <c:v>43770</c:v>
                </c:pt>
                <c:pt idx="173" formatCode="dd/mm/yy;@">
                  <c:v>43771</c:v>
                </c:pt>
                <c:pt idx="174" formatCode="dd/mm/yy;@">
                  <c:v>43771</c:v>
                </c:pt>
                <c:pt idx="175" formatCode="dd/mm/yy;@">
                  <c:v>43784</c:v>
                </c:pt>
                <c:pt idx="176" formatCode="dd/mm/yy;@">
                  <c:v>43786</c:v>
                </c:pt>
                <c:pt idx="177" formatCode="dd/mm/yy;@">
                  <c:v>43789</c:v>
                </c:pt>
                <c:pt idx="178" formatCode="dd/mm/yy;@">
                  <c:v>43790</c:v>
                </c:pt>
                <c:pt idx="179" formatCode="dd/mm/yy;@">
                  <c:v>43797</c:v>
                </c:pt>
                <c:pt idx="180" formatCode="dd/mm/yy;@">
                  <c:v>43798</c:v>
                </c:pt>
                <c:pt idx="181" formatCode="dd/mm/yy;@">
                  <c:v>43802</c:v>
                </c:pt>
                <c:pt idx="182" formatCode="dd/mm/yy;@">
                  <c:v>43803</c:v>
                </c:pt>
                <c:pt idx="183" formatCode="dd/mm/yy;@">
                  <c:v>43810</c:v>
                </c:pt>
                <c:pt idx="184" formatCode="dd/mm/yy;@">
                  <c:v>43811</c:v>
                </c:pt>
                <c:pt idx="185" formatCode="dd/mm/yy;@">
                  <c:v>43817</c:v>
                </c:pt>
                <c:pt idx="186" formatCode="dd/mm/yy;@">
                  <c:v>43818</c:v>
                </c:pt>
                <c:pt idx="187" formatCode="dd/mm/yy;@">
                  <c:v>43822</c:v>
                </c:pt>
                <c:pt idx="188" formatCode="dd/mm/yy;@">
                  <c:v>43823</c:v>
                </c:pt>
                <c:pt idx="189" formatCode="dd/mm/yy;@">
                  <c:v>43825</c:v>
                </c:pt>
                <c:pt idx="190" formatCode="dd/mm/yy;@">
                  <c:v>43826</c:v>
                </c:pt>
              </c:numCache>
            </c:numRef>
          </c:cat>
          <c:val>
            <c:numRef>
              <c:f>'NG-LAF-01 (29053)'!$I$3:$I$193</c:f>
              <c:numCache>
                <c:formatCode>General</c:formatCode>
                <c:ptCount val="191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'NG-LAF-01 (29053)'!$K$2</c:f>
              <c:strCache>
                <c:ptCount val="1"/>
                <c:pt idx="0">
                  <c:v>Alert limit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67"/>
              <c:layout>
                <c:manualLayout>
                  <c:x val="7.1219600538669769E-3"/>
                  <c:y val="-6.552773044202712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9754226791044844E-2"/>
                      <c:h val="6.3511420386411985E-2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bg1">
                          <a:lumMod val="85000"/>
                          <a:alpha val="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'NG-LAF-01 (29053)'!$L$3:$L$193</c:f>
              <c:numCache>
                <c:formatCode>m/d/yyyy</c:formatCode>
                <c:ptCount val="191"/>
                <c:pt idx="0">
                  <c:v>43379</c:v>
                </c:pt>
                <c:pt idx="1">
                  <c:v>43382</c:v>
                </c:pt>
                <c:pt idx="2">
                  <c:v>43382</c:v>
                </c:pt>
                <c:pt idx="3">
                  <c:v>43384</c:v>
                </c:pt>
                <c:pt idx="4">
                  <c:v>43384</c:v>
                </c:pt>
                <c:pt idx="5">
                  <c:v>43385</c:v>
                </c:pt>
                <c:pt idx="6">
                  <c:v>43390</c:v>
                </c:pt>
                <c:pt idx="7">
                  <c:v>43390</c:v>
                </c:pt>
                <c:pt idx="8">
                  <c:v>43391</c:v>
                </c:pt>
                <c:pt idx="9">
                  <c:v>43391</c:v>
                </c:pt>
                <c:pt idx="10">
                  <c:v>43404</c:v>
                </c:pt>
                <c:pt idx="11">
                  <c:v>43405</c:v>
                </c:pt>
                <c:pt idx="12">
                  <c:v>43406</c:v>
                </c:pt>
                <c:pt idx="13">
                  <c:v>43407</c:v>
                </c:pt>
                <c:pt idx="14">
                  <c:v>43407</c:v>
                </c:pt>
                <c:pt idx="15">
                  <c:v>43409</c:v>
                </c:pt>
                <c:pt idx="16">
                  <c:v>43412</c:v>
                </c:pt>
                <c:pt idx="17">
                  <c:v>43414</c:v>
                </c:pt>
                <c:pt idx="18">
                  <c:v>43417</c:v>
                </c:pt>
                <c:pt idx="19">
                  <c:v>43418</c:v>
                </c:pt>
                <c:pt idx="20">
                  <c:v>43420</c:v>
                </c:pt>
                <c:pt idx="21">
                  <c:v>43421</c:v>
                </c:pt>
                <c:pt idx="22">
                  <c:v>43424</c:v>
                </c:pt>
                <c:pt idx="23">
                  <c:v>43425</c:v>
                </c:pt>
                <c:pt idx="24">
                  <c:v>43425</c:v>
                </c:pt>
                <c:pt idx="25">
                  <c:v>43426</c:v>
                </c:pt>
                <c:pt idx="26">
                  <c:v>43431</c:v>
                </c:pt>
                <c:pt idx="27">
                  <c:v>43432</c:v>
                </c:pt>
                <c:pt idx="28">
                  <c:v>43432</c:v>
                </c:pt>
                <c:pt idx="29">
                  <c:v>43433</c:v>
                </c:pt>
                <c:pt idx="30">
                  <c:v>43433</c:v>
                </c:pt>
                <c:pt idx="31">
                  <c:v>43433</c:v>
                </c:pt>
                <c:pt idx="32">
                  <c:v>43452</c:v>
                </c:pt>
                <c:pt idx="33">
                  <c:v>43453</c:v>
                </c:pt>
                <c:pt idx="34">
                  <c:v>43453</c:v>
                </c:pt>
                <c:pt idx="35">
                  <c:v>43454</c:v>
                </c:pt>
                <c:pt idx="36">
                  <c:v>43454</c:v>
                </c:pt>
                <c:pt idx="37">
                  <c:v>43454</c:v>
                </c:pt>
                <c:pt idx="38">
                  <c:v>43458</c:v>
                </c:pt>
                <c:pt idx="39">
                  <c:v>43458</c:v>
                </c:pt>
                <c:pt idx="40" formatCode="dd/mm/yy;@">
                  <c:v>43468</c:v>
                </c:pt>
                <c:pt idx="41" formatCode="dd/mm/yy;@">
                  <c:v>43469</c:v>
                </c:pt>
                <c:pt idx="42" formatCode="dd/mm/yy;@">
                  <c:v>43473</c:v>
                </c:pt>
                <c:pt idx="43" formatCode="dd/mm/yy;@">
                  <c:v>43474</c:v>
                </c:pt>
                <c:pt idx="44" formatCode="dd/mm/yy;@">
                  <c:v>43474</c:v>
                </c:pt>
                <c:pt idx="45" formatCode="dd/mm/yy;@">
                  <c:v>43475</c:v>
                </c:pt>
                <c:pt idx="46" formatCode="dd/mm/yy;@">
                  <c:v>43476</c:v>
                </c:pt>
                <c:pt idx="47" formatCode="dd/mm/yy;@">
                  <c:v>43478</c:v>
                </c:pt>
                <c:pt idx="48" formatCode="dd/mm/yy;@">
                  <c:v>43479</c:v>
                </c:pt>
                <c:pt idx="49" formatCode="dd/mm/yy;@">
                  <c:v>43480</c:v>
                </c:pt>
                <c:pt idx="50" formatCode="dd/mm/yy;@">
                  <c:v>43481</c:v>
                </c:pt>
                <c:pt idx="51" formatCode="dd/mm/yy;@">
                  <c:v>43482</c:v>
                </c:pt>
                <c:pt idx="52" formatCode="dd/mm/yy;@">
                  <c:v>43482</c:v>
                </c:pt>
                <c:pt idx="53" formatCode="dd/mm/yy;@">
                  <c:v>43483</c:v>
                </c:pt>
                <c:pt idx="54" formatCode="dd/mm/yy;@">
                  <c:v>43489</c:v>
                </c:pt>
                <c:pt idx="55" formatCode="dd/mm/yy;@">
                  <c:v>43490</c:v>
                </c:pt>
                <c:pt idx="56" formatCode="dd/mm/yy;@">
                  <c:v>43493</c:v>
                </c:pt>
                <c:pt idx="57" formatCode="dd/mm/yy;@">
                  <c:v>43494</c:v>
                </c:pt>
                <c:pt idx="58" formatCode="dd/mm/yy;@">
                  <c:v>43505</c:v>
                </c:pt>
                <c:pt idx="59" formatCode="dd/mm/yy;@">
                  <c:v>43506</c:v>
                </c:pt>
                <c:pt idx="60" formatCode="dd/mm/yy;@">
                  <c:v>43508</c:v>
                </c:pt>
                <c:pt idx="61" formatCode="dd/mm/yy;@">
                  <c:v>43509</c:v>
                </c:pt>
                <c:pt idx="62" formatCode="dd/mm/yy;@">
                  <c:v>43509</c:v>
                </c:pt>
                <c:pt idx="63" formatCode="dd/mm/yy;@">
                  <c:v>43510</c:v>
                </c:pt>
                <c:pt idx="64" formatCode="dd/mm/yy;@">
                  <c:v>43510</c:v>
                </c:pt>
                <c:pt idx="65" formatCode="dd/mm/yy;@">
                  <c:v>43511</c:v>
                </c:pt>
                <c:pt idx="66" formatCode="dd/mm/yy;@">
                  <c:v>43515</c:v>
                </c:pt>
                <c:pt idx="67" formatCode="dd/mm/yy;@">
                  <c:v>43516</c:v>
                </c:pt>
                <c:pt idx="68" formatCode="dd/mm/yy;@">
                  <c:v>43523</c:v>
                </c:pt>
                <c:pt idx="69" formatCode="dd/mm/yy;@">
                  <c:v>43524</c:v>
                </c:pt>
                <c:pt idx="70" formatCode="dd/mm/yy;@">
                  <c:v>43529</c:v>
                </c:pt>
                <c:pt idx="71" formatCode="dd/mm/yy;@">
                  <c:v>43530</c:v>
                </c:pt>
                <c:pt idx="72" formatCode="dd/mm/yy;@">
                  <c:v>43536</c:v>
                </c:pt>
                <c:pt idx="73" formatCode="dd/mm/yy;@">
                  <c:v>43537</c:v>
                </c:pt>
                <c:pt idx="74" formatCode="dd/mm/yy;@">
                  <c:v>43537</c:v>
                </c:pt>
                <c:pt idx="75" formatCode="dd/mm/yy;@">
                  <c:v>43538</c:v>
                </c:pt>
                <c:pt idx="76" formatCode="dd/mm/yy;@">
                  <c:v>43547</c:v>
                </c:pt>
                <c:pt idx="77" formatCode="dd/mm/yy;@">
                  <c:v>43548</c:v>
                </c:pt>
                <c:pt idx="78" formatCode="dd/mm/yy;@">
                  <c:v>43551</c:v>
                </c:pt>
                <c:pt idx="79" formatCode="dd/mm/yy;@">
                  <c:v>43552</c:v>
                </c:pt>
                <c:pt idx="80" formatCode="dd/mm/yy;@">
                  <c:v>43552</c:v>
                </c:pt>
                <c:pt idx="81" formatCode="dd/mm/yy;@">
                  <c:v>43554</c:v>
                </c:pt>
                <c:pt idx="82" formatCode="dd/mm/yy;@">
                  <c:v>43557</c:v>
                </c:pt>
                <c:pt idx="83" formatCode="dd/mm/yy;@">
                  <c:v>43558</c:v>
                </c:pt>
                <c:pt idx="84" formatCode="dd/mm/yy;@">
                  <c:v>43558</c:v>
                </c:pt>
                <c:pt idx="85" formatCode="dd/mm/yy;@">
                  <c:v>43559</c:v>
                </c:pt>
                <c:pt idx="86" formatCode="dd/mm/yy;@">
                  <c:v>43559</c:v>
                </c:pt>
                <c:pt idx="87" formatCode="dd/mm/yy;@">
                  <c:v>43561</c:v>
                </c:pt>
                <c:pt idx="88" formatCode="dd/mm/yy;@">
                  <c:v>43561</c:v>
                </c:pt>
                <c:pt idx="89" formatCode="dd/mm/yy;@">
                  <c:v>43562</c:v>
                </c:pt>
                <c:pt idx="90" formatCode="dd/mm/yy;@">
                  <c:v>43563</c:v>
                </c:pt>
                <c:pt idx="91" formatCode="dd/mm/yy;@">
                  <c:v>43565</c:v>
                </c:pt>
                <c:pt idx="92" formatCode="dd/mm/yy;@">
                  <c:v>43565</c:v>
                </c:pt>
                <c:pt idx="93" formatCode="dd/mm/yy;@">
                  <c:v>43566</c:v>
                </c:pt>
                <c:pt idx="94" formatCode="dd/mm/yy;@">
                  <c:v>43573</c:v>
                </c:pt>
                <c:pt idx="95" formatCode="dd/mm/yy;@">
                  <c:v>43574</c:v>
                </c:pt>
                <c:pt idx="96" formatCode="dd/mm/yy;@">
                  <c:v>43578</c:v>
                </c:pt>
                <c:pt idx="97" formatCode="dd/mm/yy;@">
                  <c:v>43579</c:v>
                </c:pt>
                <c:pt idx="98" formatCode="dd/mm/yy;@">
                  <c:v>43579</c:v>
                </c:pt>
                <c:pt idx="99" formatCode="dd/mm/yy;@">
                  <c:v>43580</c:v>
                </c:pt>
                <c:pt idx="100" formatCode="dd/mm/yy;@">
                  <c:v>43584</c:v>
                </c:pt>
                <c:pt idx="101" formatCode="dd/mm/yy;@">
                  <c:v>43585</c:v>
                </c:pt>
                <c:pt idx="102" formatCode="dd/mm/yy;@">
                  <c:v>43591</c:v>
                </c:pt>
                <c:pt idx="103" formatCode="dd/mm/yy;@">
                  <c:v>43592</c:v>
                </c:pt>
                <c:pt idx="104" formatCode="dd/mm/yy;@">
                  <c:v>43593</c:v>
                </c:pt>
                <c:pt idx="105" formatCode="dd/mm/yy;@">
                  <c:v>43594</c:v>
                </c:pt>
                <c:pt idx="106" formatCode="dd/mm/yy;@">
                  <c:v>43594</c:v>
                </c:pt>
                <c:pt idx="107" formatCode="dd/mm/yy;@">
                  <c:v>43595</c:v>
                </c:pt>
                <c:pt idx="108" formatCode="dd/mm/yy;@">
                  <c:v>43599</c:v>
                </c:pt>
                <c:pt idx="109" formatCode="dd/mm/yy;@">
                  <c:v>43600</c:v>
                </c:pt>
                <c:pt idx="110" formatCode="dd/mm/yy;@">
                  <c:v>43600</c:v>
                </c:pt>
                <c:pt idx="111" formatCode="dd/mm/yy;@">
                  <c:v>43601</c:v>
                </c:pt>
                <c:pt idx="112" formatCode="dd/mm/yy;@">
                  <c:v>43602</c:v>
                </c:pt>
                <c:pt idx="113" formatCode="dd/mm/yy;@">
                  <c:v>43603</c:v>
                </c:pt>
                <c:pt idx="114" formatCode="dd/mm/yy;@">
                  <c:v>43608</c:v>
                </c:pt>
                <c:pt idx="115" formatCode="dd/mm/yy;@">
                  <c:v>43609</c:v>
                </c:pt>
                <c:pt idx="116" formatCode="dd/mm/yy;@">
                  <c:v>43613</c:v>
                </c:pt>
                <c:pt idx="117" formatCode="dd/mm/yy;@">
                  <c:v>43614</c:v>
                </c:pt>
                <c:pt idx="118" formatCode="dd/mm/yy;@">
                  <c:v>43622</c:v>
                </c:pt>
                <c:pt idx="119" formatCode="dd/mm/yy;@">
                  <c:v>43623</c:v>
                </c:pt>
                <c:pt idx="120" formatCode="dd/mm/yy;@">
                  <c:v>43627</c:v>
                </c:pt>
                <c:pt idx="121" formatCode="dd/mm/yy;@">
                  <c:v>43628</c:v>
                </c:pt>
                <c:pt idx="122" formatCode="dd/mm/yy;@">
                  <c:v>43264</c:v>
                </c:pt>
                <c:pt idx="123" formatCode="dd/mm/yy;@">
                  <c:v>43630</c:v>
                </c:pt>
                <c:pt idx="124" formatCode="dd/mm/yy;@">
                  <c:v>43634</c:v>
                </c:pt>
                <c:pt idx="125" formatCode="dd/mm/yy;@">
                  <c:v>43635</c:v>
                </c:pt>
                <c:pt idx="126" formatCode="dd/mm/yy;@">
                  <c:v>43640</c:v>
                </c:pt>
                <c:pt idx="127" formatCode="dd/mm/yy;@">
                  <c:v>43642</c:v>
                </c:pt>
                <c:pt idx="128" formatCode="dd/mm/yy;@">
                  <c:v>43642</c:v>
                </c:pt>
                <c:pt idx="129" formatCode="dd/mm/yy;@">
                  <c:v>43643</c:v>
                </c:pt>
                <c:pt idx="130" formatCode="dd/mm/yy;@">
                  <c:v>43648</c:v>
                </c:pt>
                <c:pt idx="131" formatCode="dd/mm/yy;@">
                  <c:v>43649</c:v>
                </c:pt>
                <c:pt idx="132" formatCode="dd/mm/yy;@">
                  <c:v>43649</c:v>
                </c:pt>
                <c:pt idx="133" formatCode="dd/mm/yy;@">
                  <c:v>43650</c:v>
                </c:pt>
                <c:pt idx="134" formatCode="dd/mm/yy;@">
                  <c:v>43651</c:v>
                </c:pt>
                <c:pt idx="135" formatCode="dd/mm/yy;@">
                  <c:v>43652</c:v>
                </c:pt>
                <c:pt idx="136" formatCode="dd/mm/yy;@">
                  <c:v>43669</c:v>
                </c:pt>
                <c:pt idx="137" formatCode="dd/mm/yy;@">
                  <c:v>43670</c:v>
                </c:pt>
                <c:pt idx="138" formatCode="dd/mm/yy;@">
                  <c:v>43672</c:v>
                </c:pt>
                <c:pt idx="139" formatCode="dd/mm/yy;@">
                  <c:v>43673</c:v>
                </c:pt>
                <c:pt idx="140" formatCode="dd/mm/yy;@">
                  <c:v>43677</c:v>
                </c:pt>
                <c:pt idx="141" formatCode="dd/mm/yy;@">
                  <c:v>43678</c:v>
                </c:pt>
                <c:pt idx="142" formatCode="dd/mm/yy;@">
                  <c:v>43692</c:v>
                </c:pt>
                <c:pt idx="143" formatCode="dd/mm/yy;@">
                  <c:v>43693</c:v>
                </c:pt>
                <c:pt idx="144" formatCode="dd/mm/yy;@">
                  <c:v>43697</c:v>
                </c:pt>
                <c:pt idx="145" formatCode="dd/mm/yy;@">
                  <c:v>43698</c:v>
                </c:pt>
                <c:pt idx="146" formatCode="dd/mm/yy;@">
                  <c:v>43705</c:v>
                </c:pt>
                <c:pt idx="147" formatCode="dd/mm/yy;@">
                  <c:v>43706</c:v>
                </c:pt>
                <c:pt idx="148" formatCode="dd/mm/yy;@">
                  <c:v>43713</c:v>
                </c:pt>
                <c:pt idx="149" formatCode="dd/mm/yy;@">
                  <c:v>43714</c:v>
                </c:pt>
                <c:pt idx="150" formatCode="dd/mm/yy;@">
                  <c:v>43719</c:v>
                </c:pt>
                <c:pt idx="151" formatCode="dd/mm/yy;@">
                  <c:v>43720</c:v>
                </c:pt>
                <c:pt idx="152" formatCode="dd/mm/yy;@">
                  <c:v>43727</c:v>
                </c:pt>
                <c:pt idx="153" formatCode="dd/mm/yy;@">
                  <c:v>43728</c:v>
                </c:pt>
                <c:pt idx="154" formatCode="dd/mm/yy;@">
                  <c:v>43731</c:v>
                </c:pt>
                <c:pt idx="155" formatCode="dd/mm/yy;@">
                  <c:v>43741</c:v>
                </c:pt>
                <c:pt idx="156" formatCode="dd/mm/yy;@">
                  <c:v>43742</c:v>
                </c:pt>
                <c:pt idx="157" formatCode="dd/mm/yy;@">
                  <c:v>43748</c:v>
                </c:pt>
                <c:pt idx="158" formatCode="dd/mm/yy;@">
                  <c:v>43750</c:v>
                </c:pt>
                <c:pt idx="159" formatCode="dd/mm/yy;@">
                  <c:v>43753</c:v>
                </c:pt>
                <c:pt idx="160" formatCode="dd/mm/yy;@">
                  <c:v>43754</c:v>
                </c:pt>
                <c:pt idx="161" formatCode="dd/mm/yy;@">
                  <c:v>43755</c:v>
                </c:pt>
                <c:pt idx="162" formatCode="dd/mm/yy;@">
                  <c:v>43757</c:v>
                </c:pt>
                <c:pt idx="163" formatCode="dd/mm/yy;@">
                  <c:v>43760</c:v>
                </c:pt>
                <c:pt idx="164" formatCode="dd/mm/yy;@">
                  <c:v>43761</c:v>
                </c:pt>
                <c:pt idx="165" formatCode="dd/mm/yy;@">
                  <c:v>43762</c:v>
                </c:pt>
                <c:pt idx="166" formatCode="dd/mm/yy;@">
                  <c:v>43763</c:v>
                </c:pt>
                <c:pt idx="167" formatCode="dd/mm/yy;@">
                  <c:v>43767</c:v>
                </c:pt>
                <c:pt idx="168" formatCode="dd/mm/yy;@">
                  <c:v>43768</c:v>
                </c:pt>
                <c:pt idx="169" formatCode="dd/mm/yy;@">
                  <c:v>43769</c:v>
                </c:pt>
                <c:pt idx="170" formatCode="dd/mm/yy;@">
                  <c:v>43770</c:v>
                </c:pt>
                <c:pt idx="171" formatCode="dd/mm/yy;@">
                  <c:v>43770</c:v>
                </c:pt>
                <c:pt idx="172" formatCode="dd/mm/yy;@">
                  <c:v>43770</c:v>
                </c:pt>
                <c:pt idx="173" formatCode="dd/mm/yy;@">
                  <c:v>43771</c:v>
                </c:pt>
                <c:pt idx="174" formatCode="dd/mm/yy;@">
                  <c:v>43771</c:v>
                </c:pt>
                <c:pt idx="175" formatCode="dd/mm/yy;@">
                  <c:v>43784</c:v>
                </c:pt>
                <c:pt idx="176" formatCode="dd/mm/yy;@">
                  <c:v>43786</c:v>
                </c:pt>
                <c:pt idx="177" formatCode="dd/mm/yy;@">
                  <c:v>43789</c:v>
                </c:pt>
                <c:pt idx="178" formatCode="dd/mm/yy;@">
                  <c:v>43790</c:v>
                </c:pt>
                <c:pt idx="179" formatCode="dd/mm/yy;@">
                  <c:v>43797</c:v>
                </c:pt>
                <c:pt idx="180" formatCode="dd/mm/yy;@">
                  <c:v>43798</c:v>
                </c:pt>
                <c:pt idx="181" formatCode="dd/mm/yy;@">
                  <c:v>43802</c:v>
                </c:pt>
                <c:pt idx="182" formatCode="dd/mm/yy;@">
                  <c:v>43803</c:v>
                </c:pt>
                <c:pt idx="183" formatCode="dd/mm/yy;@">
                  <c:v>43810</c:v>
                </c:pt>
                <c:pt idx="184" formatCode="dd/mm/yy;@">
                  <c:v>43811</c:v>
                </c:pt>
                <c:pt idx="185" formatCode="dd/mm/yy;@">
                  <c:v>43817</c:v>
                </c:pt>
                <c:pt idx="186" formatCode="dd/mm/yy;@">
                  <c:v>43818</c:v>
                </c:pt>
                <c:pt idx="187" formatCode="dd/mm/yy;@">
                  <c:v>43822</c:v>
                </c:pt>
                <c:pt idx="188" formatCode="dd/mm/yy;@">
                  <c:v>43823</c:v>
                </c:pt>
                <c:pt idx="189" formatCode="dd/mm/yy;@">
                  <c:v>43825</c:v>
                </c:pt>
                <c:pt idx="190" formatCode="dd/mm/yy;@">
                  <c:v>43826</c:v>
                </c:pt>
              </c:numCache>
            </c:numRef>
          </c:cat>
          <c:val>
            <c:numRef>
              <c:f>'NG-LAF-01 (29053)'!$K$3:$K$193</c:f>
              <c:numCache>
                <c:formatCode>General</c:formatCode>
                <c:ptCount val="191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'NG-LAF-01 (29053)'!$N$2</c:f>
              <c:strCache>
                <c:ptCount val="1"/>
                <c:pt idx="0">
                  <c:v>NG-LAF-01_1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f>'NG-LAF-01 (29053)'!$L$3:$L$193</c:f>
              <c:numCache>
                <c:formatCode>m/d/yyyy</c:formatCode>
                <c:ptCount val="191"/>
                <c:pt idx="0">
                  <c:v>43379</c:v>
                </c:pt>
                <c:pt idx="1">
                  <c:v>43382</c:v>
                </c:pt>
                <c:pt idx="2">
                  <c:v>43382</c:v>
                </c:pt>
                <c:pt idx="3">
                  <c:v>43384</c:v>
                </c:pt>
                <c:pt idx="4">
                  <c:v>43384</c:v>
                </c:pt>
                <c:pt idx="5">
                  <c:v>43385</c:v>
                </c:pt>
                <c:pt idx="6">
                  <c:v>43390</c:v>
                </c:pt>
                <c:pt idx="7">
                  <c:v>43390</c:v>
                </c:pt>
                <c:pt idx="8">
                  <c:v>43391</c:v>
                </c:pt>
                <c:pt idx="9">
                  <c:v>43391</c:v>
                </c:pt>
                <c:pt idx="10">
                  <c:v>43404</c:v>
                </c:pt>
                <c:pt idx="11">
                  <c:v>43405</c:v>
                </c:pt>
                <c:pt idx="12">
                  <c:v>43406</c:v>
                </c:pt>
                <c:pt idx="13">
                  <c:v>43407</c:v>
                </c:pt>
                <c:pt idx="14">
                  <c:v>43407</c:v>
                </c:pt>
                <c:pt idx="15">
                  <c:v>43409</c:v>
                </c:pt>
                <c:pt idx="16">
                  <c:v>43412</c:v>
                </c:pt>
                <c:pt idx="17">
                  <c:v>43414</c:v>
                </c:pt>
                <c:pt idx="18">
                  <c:v>43417</c:v>
                </c:pt>
                <c:pt idx="19">
                  <c:v>43418</c:v>
                </c:pt>
                <c:pt idx="20">
                  <c:v>43420</c:v>
                </c:pt>
                <c:pt idx="21">
                  <c:v>43421</c:v>
                </c:pt>
                <c:pt idx="22">
                  <c:v>43424</c:v>
                </c:pt>
                <c:pt idx="23">
                  <c:v>43425</c:v>
                </c:pt>
                <c:pt idx="24">
                  <c:v>43425</c:v>
                </c:pt>
                <c:pt idx="25">
                  <c:v>43426</c:v>
                </c:pt>
                <c:pt idx="26">
                  <c:v>43431</c:v>
                </c:pt>
                <c:pt idx="27">
                  <c:v>43432</c:v>
                </c:pt>
                <c:pt idx="28">
                  <c:v>43432</c:v>
                </c:pt>
                <c:pt idx="29">
                  <c:v>43433</c:v>
                </c:pt>
                <c:pt idx="30">
                  <c:v>43433</c:v>
                </c:pt>
                <c:pt idx="31">
                  <c:v>43433</c:v>
                </c:pt>
                <c:pt idx="32">
                  <c:v>43452</c:v>
                </c:pt>
                <c:pt idx="33">
                  <c:v>43453</c:v>
                </c:pt>
                <c:pt idx="34">
                  <c:v>43453</c:v>
                </c:pt>
                <c:pt idx="35">
                  <c:v>43454</c:v>
                </c:pt>
                <c:pt idx="36">
                  <c:v>43454</c:v>
                </c:pt>
                <c:pt idx="37">
                  <c:v>43454</c:v>
                </c:pt>
                <c:pt idx="38">
                  <c:v>43458</c:v>
                </c:pt>
                <c:pt idx="39">
                  <c:v>43458</c:v>
                </c:pt>
                <c:pt idx="40" formatCode="dd/mm/yy;@">
                  <c:v>43468</c:v>
                </c:pt>
                <c:pt idx="41" formatCode="dd/mm/yy;@">
                  <c:v>43469</c:v>
                </c:pt>
                <c:pt idx="42" formatCode="dd/mm/yy;@">
                  <c:v>43473</c:v>
                </c:pt>
                <c:pt idx="43" formatCode="dd/mm/yy;@">
                  <c:v>43474</c:v>
                </c:pt>
                <c:pt idx="44" formatCode="dd/mm/yy;@">
                  <c:v>43474</c:v>
                </c:pt>
                <c:pt idx="45" formatCode="dd/mm/yy;@">
                  <c:v>43475</c:v>
                </c:pt>
                <c:pt idx="46" formatCode="dd/mm/yy;@">
                  <c:v>43476</c:v>
                </c:pt>
                <c:pt idx="47" formatCode="dd/mm/yy;@">
                  <c:v>43478</c:v>
                </c:pt>
                <c:pt idx="48" formatCode="dd/mm/yy;@">
                  <c:v>43479</c:v>
                </c:pt>
                <c:pt idx="49" formatCode="dd/mm/yy;@">
                  <c:v>43480</c:v>
                </c:pt>
                <c:pt idx="50" formatCode="dd/mm/yy;@">
                  <c:v>43481</c:v>
                </c:pt>
                <c:pt idx="51" formatCode="dd/mm/yy;@">
                  <c:v>43482</c:v>
                </c:pt>
                <c:pt idx="52" formatCode="dd/mm/yy;@">
                  <c:v>43482</c:v>
                </c:pt>
                <c:pt idx="53" formatCode="dd/mm/yy;@">
                  <c:v>43483</c:v>
                </c:pt>
                <c:pt idx="54" formatCode="dd/mm/yy;@">
                  <c:v>43489</c:v>
                </c:pt>
                <c:pt idx="55" formatCode="dd/mm/yy;@">
                  <c:v>43490</c:v>
                </c:pt>
                <c:pt idx="56" formatCode="dd/mm/yy;@">
                  <c:v>43493</c:v>
                </c:pt>
                <c:pt idx="57" formatCode="dd/mm/yy;@">
                  <c:v>43494</c:v>
                </c:pt>
                <c:pt idx="58" formatCode="dd/mm/yy;@">
                  <c:v>43505</c:v>
                </c:pt>
                <c:pt idx="59" formatCode="dd/mm/yy;@">
                  <c:v>43506</c:v>
                </c:pt>
                <c:pt idx="60" formatCode="dd/mm/yy;@">
                  <c:v>43508</c:v>
                </c:pt>
                <c:pt idx="61" formatCode="dd/mm/yy;@">
                  <c:v>43509</c:v>
                </c:pt>
                <c:pt idx="62" formatCode="dd/mm/yy;@">
                  <c:v>43509</c:v>
                </c:pt>
                <c:pt idx="63" formatCode="dd/mm/yy;@">
                  <c:v>43510</c:v>
                </c:pt>
                <c:pt idx="64" formatCode="dd/mm/yy;@">
                  <c:v>43510</c:v>
                </c:pt>
                <c:pt idx="65" formatCode="dd/mm/yy;@">
                  <c:v>43511</c:v>
                </c:pt>
                <c:pt idx="66" formatCode="dd/mm/yy;@">
                  <c:v>43515</c:v>
                </c:pt>
                <c:pt idx="67" formatCode="dd/mm/yy;@">
                  <c:v>43516</c:v>
                </c:pt>
                <c:pt idx="68" formatCode="dd/mm/yy;@">
                  <c:v>43523</c:v>
                </c:pt>
                <c:pt idx="69" formatCode="dd/mm/yy;@">
                  <c:v>43524</c:v>
                </c:pt>
                <c:pt idx="70" formatCode="dd/mm/yy;@">
                  <c:v>43529</c:v>
                </c:pt>
                <c:pt idx="71" formatCode="dd/mm/yy;@">
                  <c:v>43530</c:v>
                </c:pt>
                <c:pt idx="72" formatCode="dd/mm/yy;@">
                  <c:v>43536</c:v>
                </c:pt>
                <c:pt idx="73" formatCode="dd/mm/yy;@">
                  <c:v>43537</c:v>
                </c:pt>
                <c:pt idx="74" formatCode="dd/mm/yy;@">
                  <c:v>43537</c:v>
                </c:pt>
                <c:pt idx="75" formatCode="dd/mm/yy;@">
                  <c:v>43538</c:v>
                </c:pt>
                <c:pt idx="76" formatCode="dd/mm/yy;@">
                  <c:v>43547</c:v>
                </c:pt>
                <c:pt idx="77" formatCode="dd/mm/yy;@">
                  <c:v>43548</c:v>
                </c:pt>
                <c:pt idx="78" formatCode="dd/mm/yy;@">
                  <c:v>43551</c:v>
                </c:pt>
                <c:pt idx="79" formatCode="dd/mm/yy;@">
                  <c:v>43552</c:v>
                </c:pt>
                <c:pt idx="80" formatCode="dd/mm/yy;@">
                  <c:v>43552</c:v>
                </c:pt>
                <c:pt idx="81" formatCode="dd/mm/yy;@">
                  <c:v>43554</c:v>
                </c:pt>
                <c:pt idx="82" formatCode="dd/mm/yy;@">
                  <c:v>43557</c:v>
                </c:pt>
                <c:pt idx="83" formatCode="dd/mm/yy;@">
                  <c:v>43558</c:v>
                </c:pt>
                <c:pt idx="84" formatCode="dd/mm/yy;@">
                  <c:v>43558</c:v>
                </c:pt>
                <c:pt idx="85" formatCode="dd/mm/yy;@">
                  <c:v>43559</c:v>
                </c:pt>
                <c:pt idx="86" formatCode="dd/mm/yy;@">
                  <c:v>43559</c:v>
                </c:pt>
                <c:pt idx="87" formatCode="dd/mm/yy;@">
                  <c:v>43561</c:v>
                </c:pt>
                <c:pt idx="88" formatCode="dd/mm/yy;@">
                  <c:v>43561</c:v>
                </c:pt>
                <c:pt idx="89" formatCode="dd/mm/yy;@">
                  <c:v>43562</c:v>
                </c:pt>
                <c:pt idx="90" formatCode="dd/mm/yy;@">
                  <c:v>43563</c:v>
                </c:pt>
                <c:pt idx="91" formatCode="dd/mm/yy;@">
                  <c:v>43565</c:v>
                </c:pt>
                <c:pt idx="92" formatCode="dd/mm/yy;@">
                  <c:v>43565</c:v>
                </c:pt>
                <c:pt idx="93" formatCode="dd/mm/yy;@">
                  <c:v>43566</c:v>
                </c:pt>
                <c:pt idx="94" formatCode="dd/mm/yy;@">
                  <c:v>43573</c:v>
                </c:pt>
                <c:pt idx="95" formatCode="dd/mm/yy;@">
                  <c:v>43574</c:v>
                </c:pt>
                <c:pt idx="96" formatCode="dd/mm/yy;@">
                  <c:v>43578</c:v>
                </c:pt>
                <c:pt idx="97" formatCode="dd/mm/yy;@">
                  <c:v>43579</c:v>
                </c:pt>
                <c:pt idx="98" formatCode="dd/mm/yy;@">
                  <c:v>43579</c:v>
                </c:pt>
                <c:pt idx="99" formatCode="dd/mm/yy;@">
                  <c:v>43580</c:v>
                </c:pt>
                <c:pt idx="100" formatCode="dd/mm/yy;@">
                  <c:v>43584</c:v>
                </c:pt>
                <c:pt idx="101" formatCode="dd/mm/yy;@">
                  <c:v>43585</c:v>
                </c:pt>
                <c:pt idx="102" formatCode="dd/mm/yy;@">
                  <c:v>43591</c:v>
                </c:pt>
                <c:pt idx="103" formatCode="dd/mm/yy;@">
                  <c:v>43592</c:v>
                </c:pt>
                <c:pt idx="104" formatCode="dd/mm/yy;@">
                  <c:v>43593</c:v>
                </c:pt>
                <c:pt idx="105" formatCode="dd/mm/yy;@">
                  <c:v>43594</c:v>
                </c:pt>
                <c:pt idx="106" formatCode="dd/mm/yy;@">
                  <c:v>43594</c:v>
                </c:pt>
                <c:pt idx="107" formatCode="dd/mm/yy;@">
                  <c:v>43595</c:v>
                </c:pt>
                <c:pt idx="108" formatCode="dd/mm/yy;@">
                  <c:v>43599</c:v>
                </c:pt>
                <c:pt idx="109" formatCode="dd/mm/yy;@">
                  <c:v>43600</c:v>
                </c:pt>
                <c:pt idx="110" formatCode="dd/mm/yy;@">
                  <c:v>43600</c:v>
                </c:pt>
                <c:pt idx="111" formatCode="dd/mm/yy;@">
                  <c:v>43601</c:v>
                </c:pt>
                <c:pt idx="112" formatCode="dd/mm/yy;@">
                  <c:v>43602</c:v>
                </c:pt>
                <c:pt idx="113" formatCode="dd/mm/yy;@">
                  <c:v>43603</c:v>
                </c:pt>
                <c:pt idx="114" formatCode="dd/mm/yy;@">
                  <c:v>43608</c:v>
                </c:pt>
                <c:pt idx="115" formatCode="dd/mm/yy;@">
                  <c:v>43609</c:v>
                </c:pt>
                <c:pt idx="116" formatCode="dd/mm/yy;@">
                  <c:v>43613</c:v>
                </c:pt>
                <c:pt idx="117" formatCode="dd/mm/yy;@">
                  <c:v>43614</c:v>
                </c:pt>
                <c:pt idx="118" formatCode="dd/mm/yy;@">
                  <c:v>43622</c:v>
                </c:pt>
                <c:pt idx="119" formatCode="dd/mm/yy;@">
                  <c:v>43623</c:v>
                </c:pt>
                <c:pt idx="120" formatCode="dd/mm/yy;@">
                  <c:v>43627</c:v>
                </c:pt>
                <c:pt idx="121" formatCode="dd/mm/yy;@">
                  <c:v>43628</c:v>
                </c:pt>
                <c:pt idx="122" formatCode="dd/mm/yy;@">
                  <c:v>43264</c:v>
                </c:pt>
                <c:pt idx="123" formatCode="dd/mm/yy;@">
                  <c:v>43630</c:v>
                </c:pt>
                <c:pt idx="124" formatCode="dd/mm/yy;@">
                  <c:v>43634</c:v>
                </c:pt>
                <c:pt idx="125" formatCode="dd/mm/yy;@">
                  <c:v>43635</c:v>
                </c:pt>
                <c:pt idx="126" formatCode="dd/mm/yy;@">
                  <c:v>43640</c:v>
                </c:pt>
                <c:pt idx="127" formatCode="dd/mm/yy;@">
                  <c:v>43642</c:v>
                </c:pt>
                <c:pt idx="128" formatCode="dd/mm/yy;@">
                  <c:v>43642</c:v>
                </c:pt>
                <c:pt idx="129" formatCode="dd/mm/yy;@">
                  <c:v>43643</c:v>
                </c:pt>
                <c:pt idx="130" formatCode="dd/mm/yy;@">
                  <c:v>43648</c:v>
                </c:pt>
                <c:pt idx="131" formatCode="dd/mm/yy;@">
                  <c:v>43649</c:v>
                </c:pt>
                <c:pt idx="132" formatCode="dd/mm/yy;@">
                  <c:v>43649</c:v>
                </c:pt>
                <c:pt idx="133" formatCode="dd/mm/yy;@">
                  <c:v>43650</c:v>
                </c:pt>
                <c:pt idx="134" formatCode="dd/mm/yy;@">
                  <c:v>43651</c:v>
                </c:pt>
                <c:pt idx="135" formatCode="dd/mm/yy;@">
                  <c:v>43652</c:v>
                </c:pt>
                <c:pt idx="136" formatCode="dd/mm/yy;@">
                  <c:v>43669</c:v>
                </c:pt>
                <c:pt idx="137" formatCode="dd/mm/yy;@">
                  <c:v>43670</c:v>
                </c:pt>
                <c:pt idx="138" formatCode="dd/mm/yy;@">
                  <c:v>43672</c:v>
                </c:pt>
                <c:pt idx="139" formatCode="dd/mm/yy;@">
                  <c:v>43673</c:v>
                </c:pt>
                <c:pt idx="140" formatCode="dd/mm/yy;@">
                  <c:v>43677</c:v>
                </c:pt>
                <c:pt idx="141" formatCode="dd/mm/yy;@">
                  <c:v>43678</c:v>
                </c:pt>
                <c:pt idx="142" formatCode="dd/mm/yy;@">
                  <c:v>43692</c:v>
                </c:pt>
                <c:pt idx="143" formatCode="dd/mm/yy;@">
                  <c:v>43693</c:v>
                </c:pt>
                <c:pt idx="144" formatCode="dd/mm/yy;@">
                  <c:v>43697</c:v>
                </c:pt>
                <c:pt idx="145" formatCode="dd/mm/yy;@">
                  <c:v>43698</c:v>
                </c:pt>
                <c:pt idx="146" formatCode="dd/mm/yy;@">
                  <c:v>43705</c:v>
                </c:pt>
                <c:pt idx="147" formatCode="dd/mm/yy;@">
                  <c:v>43706</c:v>
                </c:pt>
                <c:pt idx="148" formatCode="dd/mm/yy;@">
                  <c:v>43713</c:v>
                </c:pt>
                <c:pt idx="149" formatCode="dd/mm/yy;@">
                  <c:v>43714</c:v>
                </c:pt>
                <c:pt idx="150" formatCode="dd/mm/yy;@">
                  <c:v>43719</c:v>
                </c:pt>
                <c:pt idx="151" formatCode="dd/mm/yy;@">
                  <c:v>43720</c:v>
                </c:pt>
                <c:pt idx="152" formatCode="dd/mm/yy;@">
                  <c:v>43727</c:v>
                </c:pt>
                <c:pt idx="153" formatCode="dd/mm/yy;@">
                  <c:v>43728</c:v>
                </c:pt>
                <c:pt idx="154" formatCode="dd/mm/yy;@">
                  <c:v>43731</c:v>
                </c:pt>
                <c:pt idx="155" formatCode="dd/mm/yy;@">
                  <c:v>43741</c:v>
                </c:pt>
                <c:pt idx="156" formatCode="dd/mm/yy;@">
                  <c:v>43742</c:v>
                </c:pt>
                <c:pt idx="157" formatCode="dd/mm/yy;@">
                  <c:v>43748</c:v>
                </c:pt>
                <c:pt idx="158" formatCode="dd/mm/yy;@">
                  <c:v>43750</c:v>
                </c:pt>
                <c:pt idx="159" formatCode="dd/mm/yy;@">
                  <c:v>43753</c:v>
                </c:pt>
                <c:pt idx="160" formatCode="dd/mm/yy;@">
                  <c:v>43754</c:v>
                </c:pt>
                <c:pt idx="161" formatCode="dd/mm/yy;@">
                  <c:v>43755</c:v>
                </c:pt>
                <c:pt idx="162" formatCode="dd/mm/yy;@">
                  <c:v>43757</c:v>
                </c:pt>
                <c:pt idx="163" formatCode="dd/mm/yy;@">
                  <c:v>43760</c:v>
                </c:pt>
                <c:pt idx="164" formatCode="dd/mm/yy;@">
                  <c:v>43761</c:v>
                </c:pt>
                <c:pt idx="165" formatCode="dd/mm/yy;@">
                  <c:v>43762</c:v>
                </c:pt>
                <c:pt idx="166" formatCode="dd/mm/yy;@">
                  <c:v>43763</c:v>
                </c:pt>
                <c:pt idx="167" formatCode="dd/mm/yy;@">
                  <c:v>43767</c:v>
                </c:pt>
                <c:pt idx="168" formatCode="dd/mm/yy;@">
                  <c:v>43768</c:v>
                </c:pt>
                <c:pt idx="169" formatCode="dd/mm/yy;@">
                  <c:v>43769</c:v>
                </c:pt>
                <c:pt idx="170" formatCode="dd/mm/yy;@">
                  <c:v>43770</c:v>
                </c:pt>
                <c:pt idx="171" formatCode="dd/mm/yy;@">
                  <c:v>43770</c:v>
                </c:pt>
                <c:pt idx="172" formatCode="dd/mm/yy;@">
                  <c:v>43770</c:v>
                </c:pt>
                <c:pt idx="173" formatCode="dd/mm/yy;@">
                  <c:v>43771</c:v>
                </c:pt>
                <c:pt idx="174" formatCode="dd/mm/yy;@">
                  <c:v>43771</c:v>
                </c:pt>
                <c:pt idx="175" formatCode="dd/mm/yy;@">
                  <c:v>43784</c:v>
                </c:pt>
                <c:pt idx="176" formatCode="dd/mm/yy;@">
                  <c:v>43786</c:v>
                </c:pt>
                <c:pt idx="177" formatCode="dd/mm/yy;@">
                  <c:v>43789</c:v>
                </c:pt>
                <c:pt idx="178" formatCode="dd/mm/yy;@">
                  <c:v>43790</c:v>
                </c:pt>
                <c:pt idx="179" formatCode="dd/mm/yy;@">
                  <c:v>43797</c:v>
                </c:pt>
                <c:pt idx="180" formatCode="dd/mm/yy;@">
                  <c:v>43798</c:v>
                </c:pt>
                <c:pt idx="181" formatCode="dd/mm/yy;@">
                  <c:v>43802</c:v>
                </c:pt>
                <c:pt idx="182" formatCode="dd/mm/yy;@">
                  <c:v>43803</c:v>
                </c:pt>
                <c:pt idx="183" formatCode="dd/mm/yy;@">
                  <c:v>43810</c:v>
                </c:pt>
                <c:pt idx="184" formatCode="dd/mm/yy;@">
                  <c:v>43811</c:v>
                </c:pt>
                <c:pt idx="185" formatCode="dd/mm/yy;@">
                  <c:v>43817</c:v>
                </c:pt>
                <c:pt idx="186" formatCode="dd/mm/yy;@">
                  <c:v>43818</c:v>
                </c:pt>
                <c:pt idx="187" formatCode="dd/mm/yy;@">
                  <c:v>43822</c:v>
                </c:pt>
                <c:pt idx="188" formatCode="dd/mm/yy;@">
                  <c:v>43823</c:v>
                </c:pt>
                <c:pt idx="189" formatCode="dd/mm/yy;@">
                  <c:v>43825</c:v>
                </c:pt>
                <c:pt idx="190" formatCode="dd/mm/yy;@">
                  <c:v>43826</c:v>
                </c:pt>
              </c:numCache>
            </c:numRef>
          </c:cat>
          <c:val>
            <c:numRef>
              <c:f>'NG-LAF-01 (29053)'!$N$3:$N$193</c:f>
              <c:numCache>
                <c:formatCode>General</c:formatCode>
                <c:ptCount val="1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8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5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2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14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3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ser>
          <c:idx val="1"/>
          <c:order val="3"/>
          <c:tx>
            <c:strRef>
              <c:f>'NG-LAF-01 (29053)'!$P$2</c:f>
              <c:strCache>
                <c:ptCount val="1"/>
                <c:pt idx="0">
                  <c:v>29053_1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'NG-LAF-01 (29053)'!$L$3:$L$193</c:f>
              <c:numCache>
                <c:formatCode>m/d/yyyy</c:formatCode>
                <c:ptCount val="191"/>
                <c:pt idx="0">
                  <c:v>43379</c:v>
                </c:pt>
                <c:pt idx="1">
                  <c:v>43382</c:v>
                </c:pt>
                <c:pt idx="2">
                  <c:v>43382</c:v>
                </c:pt>
                <c:pt idx="3">
                  <c:v>43384</c:v>
                </c:pt>
                <c:pt idx="4">
                  <c:v>43384</c:v>
                </c:pt>
                <c:pt idx="5">
                  <c:v>43385</c:v>
                </c:pt>
                <c:pt idx="6">
                  <c:v>43390</c:v>
                </c:pt>
                <c:pt idx="7">
                  <c:v>43390</c:v>
                </c:pt>
                <c:pt idx="8">
                  <c:v>43391</c:v>
                </c:pt>
                <c:pt idx="9">
                  <c:v>43391</c:v>
                </c:pt>
                <c:pt idx="10">
                  <c:v>43404</c:v>
                </c:pt>
                <c:pt idx="11">
                  <c:v>43405</c:v>
                </c:pt>
                <c:pt idx="12">
                  <c:v>43406</c:v>
                </c:pt>
                <c:pt idx="13">
                  <c:v>43407</c:v>
                </c:pt>
                <c:pt idx="14">
                  <c:v>43407</c:v>
                </c:pt>
                <c:pt idx="15">
                  <c:v>43409</c:v>
                </c:pt>
                <c:pt idx="16">
                  <c:v>43412</c:v>
                </c:pt>
                <c:pt idx="17">
                  <c:v>43414</c:v>
                </c:pt>
                <c:pt idx="18">
                  <c:v>43417</c:v>
                </c:pt>
                <c:pt idx="19">
                  <c:v>43418</c:v>
                </c:pt>
                <c:pt idx="20">
                  <c:v>43420</c:v>
                </c:pt>
                <c:pt idx="21">
                  <c:v>43421</c:v>
                </c:pt>
                <c:pt idx="22">
                  <c:v>43424</c:v>
                </c:pt>
                <c:pt idx="23">
                  <c:v>43425</c:v>
                </c:pt>
                <c:pt idx="24">
                  <c:v>43425</c:v>
                </c:pt>
                <c:pt idx="25">
                  <c:v>43426</c:v>
                </c:pt>
                <c:pt idx="26">
                  <c:v>43431</c:v>
                </c:pt>
                <c:pt idx="27">
                  <c:v>43432</c:v>
                </c:pt>
                <c:pt idx="28">
                  <c:v>43432</c:v>
                </c:pt>
                <c:pt idx="29">
                  <c:v>43433</c:v>
                </c:pt>
                <c:pt idx="30">
                  <c:v>43433</c:v>
                </c:pt>
                <c:pt idx="31">
                  <c:v>43433</c:v>
                </c:pt>
                <c:pt idx="32">
                  <c:v>43452</c:v>
                </c:pt>
                <c:pt idx="33">
                  <c:v>43453</c:v>
                </c:pt>
                <c:pt idx="34">
                  <c:v>43453</c:v>
                </c:pt>
                <c:pt idx="35">
                  <c:v>43454</c:v>
                </c:pt>
                <c:pt idx="36">
                  <c:v>43454</c:v>
                </c:pt>
                <c:pt idx="37">
                  <c:v>43454</c:v>
                </c:pt>
                <c:pt idx="38">
                  <c:v>43458</c:v>
                </c:pt>
                <c:pt idx="39">
                  <c:v>43458</c:v>
                </c:pt>
                <c:pt idx="40" formatCode="dd/mm/yy;@">
                  <c:v>43468</c:v>
                </c:pt>
                <c:pt idx="41" formatCode="dd/mm/yy;@">
                  <c:v>43469</c:v>
                </c:pt>
                <c:pt idx="42" formatCode="dd/mm/yy;@">
                  <c:v>43473</c:v>
                </c:pt>
                <c:pt idx="43" formatCode="dd/mm/yy;@">
                  <c:v>43474</c:v>
                </c:pt>
                <c:pt idx="44" formatCode="dd/mm/yy;@">
                  <c:v>43474</c:v>
                </c:pt>
                <c:pt idx="45" formatCode="dd/mm/yy;@">
                  <c:v>43475</c:v>
                </c:pt>
                <c:pt idx="46" formatCode="dd/mm/yy;@">
                  <c:v>43476</c:v>
                </c:pt>
                <c:pt idx="47" formatCode="dd/mm/yy;@">
                  <c:v>43478</c:v>
                </c:pt>
                <c:pt idx="48" formatCode="dd/mm/yy;@">
                  <c:v>43479</c:v>
                </c:pt>
                <c:pt idx="49" formatCode="dd/mm/yy;@">
                  <c:v>43480</c:v>
                </c:pt>
                <c:pt idx="50" formatCode="dd/mm/yy;@">
                  <c:v>43481</c:v>
                </c:pt>
                <c:pt idx="51" formatCode="dd/mm/yy;@">
                  <c:v>43482</c:v>
                </c:pt>
                <c:pt idx="52" formatCode="dd/mm/yy;@">
                  <c:v>43482</c:v>
                </c:pt>
                <c:pt idx="53" formatCode="dd/mm/yy;@">
                  <c:v>43483</c:v>
                </c:pt>
                <c:pt idx="54" formatCode="dd/mm/yy;@">
                  <c:v>43489</c:v>
                </c:pt>
                <c:pt idx="55" formatCode="dd/mm/yy;@">
                  <c:v>43490</c:v>
                </c:pt>
                <c:pt idx="56" formatCode="dd/mm/yy;@">
                  <c:v>43493</c:v>
                </c:pt>
                <c:pt idx="57" formatCode="dd/mm/yy;@">
                  <c:v>43494</c:v>
                </c:pt>
                <c:pt idx="58" formatCode="dd/mm/yy;@">
                  <c:v>43505</c:v>
                </c:pt>
                <c:pt idx="59" formatCode="dd/mm/yy;@">
                  <c:v>43506</c:v>
                </c:pt>
                <c:pt idx="60" formatCode="dd/mm/yy;@">
                  <c:v>43508</c:v>
                </c:pt>
                <c:pt idx="61" formatCode="dd/mm/yy;@">
                  <c:v>43509</c:v>
                </c:pt>
                <c:pt idx="62" formatCode="dd/mm/yy;@">
                  <c:v>43509</c:v>
                </c:pt>
                <c:pt idx="63" formatCode="dd/mm/yy;@">
                  <c:v>43510</c:v>
                </c:pt>
                <c:pt idx="64" formatCode="dd/mm/yy;@">
                  <c:v>43510</c:v>
                </c:pt>
                <c:pt idx="65" formatCode="dd/mm/yy;@">
                  <c:v>43511</c:v>
                </c:pt>
                <c:pt idx="66" formatCode="dd/mm/yy;@">
                  <c:v>43515</c:v>
                </c:pt>
                <c:pt idx="67" formatCode="dd/mm/yy;@">
                  <c:v>43516</c:v>
                </c:pt>
                <c:pt idx="68" formatCode="dd/mm/yy;@">
                  <c:v>43523</c:v>
                </c:pt>
                <c:pt idx="69" formatCode="dd/mm/yy;@">
                  <c:v>43524</c:v>
                </c:pt>
                <c:pt idx="70" formatCode="dd/mm/yy;@">
                  <c:v>43529</c:v>
                </c:pt>
                <c:pt idx="71" formatCode="dd/mm/yy;@">
                  <c:v>43530</c:v>
                </c:pt>
                <c:pt idx="72" formatCode="dd/mm/yy;@">
                  <c:v>43536</c:v>
                </c:pt>
                <c:pt idx="73" formatCode="dd/mm/yy;@">
                  <c:v>43537</c:v>
                </c:pt>
                <c:pt idx="74" formatCode="dd/mm/yy;@">
                  <c:v>43537</c:v>
                </c:pt>
                <c:pt idx="75" formatCode="dd/mm/yy;@">
                  <c:v>43538</c:v>
                </c:pt>
                <c:pt idx="76" formatCode="dd/mm/yy;@">
                  <c:v>43547</c:v>
                </c:pt>
                <c:pt idx="77" formatCode="dd/mm/yy;@">
                  <c:v>43548</c:v>
                </c:pt>
                <c:pt idx="78" formatCode="dd/mm/yy;@">
                  <c:v>43551</c:v>
                </c:pt>
                <c:pt idx="79" formatCode="dd/mm/yy;@">
                  <c:v>43552</c:v>
                </c:pt>
                <c:pt idx="80" formatCode="dd/mm/yy;@">
                  <c:v>43552</c:v>
                </c:pt>
                <c:pt idx="81" formatCode="dd/mm/yy;@">
                  <c:v>43554</c:v>
                </c:pt>
                <c:pt idx="82" formatCode="dd/mm/yy;@">
                  <c:v>43557</c:v>
                </c:pt>
                <c:pt idx="83" formatCode="dd/mm/yy;@">
                  <c:v>43558</c:v>
                </c:pt>
                <c:pt idx="84" formatCode="dd/mm/yy;@">
                  <c:v>43558</c:v>
                </c:pt>
                <c:pt idx="85" formatCode="dd/mm/yy;@">
                  <c:v>43559</c:v>
                </c:pt>
                <c:pt idx="86" formatCode="dd/mm/yy;@">
                  <c:v>43559</c:v>
                </c:pt>
                <c:pt idx="87" formatCode="dd/mm/yy;@">
                  <c:v>43561</c:v>
                </c:pt>
                <c:pt idx="88" formatCode="dd/mm/yy;@">
                  <c:v>43561</c:v>
                </c:pt>
                <c:pt idx="89" formatCode="dd/mm/yy;@">
                  <c:v>43562</c:v>
                </c:pt>
                <c:pt idx="90" formatCode="dd/mm/yy;@">
                  <c:v>43563</c:v>
                </c:pt>
                <c:pt idx="91" formatCode="dd/mm/yy;@">
                  <c:v>43565</c:v>
                </c:pt>
                <c:pt idx="92" formatCode="dd/mm/yy;@">
                  <c:v>43565</c:v>
                </c:pt>
                <c:pt idx="93" formatCode="dd/mm/yy;@">
                  <c:v>43566</c:v>
                </c:pt>
                <c:pt idx="94" formatCode="dd/mm/yy;@">
                  <c:v>43573</c:v>
                </c:pt>
                <c:pt idx="95" formatCode="dd/mm/yy;@">
                  <c:v>43574</c:v>
                </c:pt>
                <c:pt idx="96" formatCode="dd/mm/yy;@">
                  <c:v>43578</c:v>
                </c:pt>
                <c:pt idx="97" formatCode="dd/mm/yy;@">
                  <c:v>43579</c:v>
                </c:pt>
                <c:pt idx="98" formatCode="dd/mm/yy;@">
                  <c:v>43579</c:v>
                </c:pt>
                <c:pt idx="99" formatCode="dd/mm/yy;@">
                  <c:v>43580</c:v>
                </c:pt>
                <c:pt idx="100" formatCode="dd/mm/yy;@">
                  <c:v>43584</c:v>
                </c:pt>
                <c:pt idx="101" formatCode="dd/mm/yy;@">
                  <c:v>43585</c:v>
                </c:pt>
                <c:pt idx="102" formatCode="dd/mm/yy;@">
                  <c:v>43591</c:v>
                </c:pt>
                <c:pt idx="103" formatCode="dd/mm/yy;@">
                  <c:v>43592</c:v>
                </c:pt>
                <c:pt idx="104" formatCode="dd/mm/yy;@">
                  <c:v>43593</c:v>
                </c:pt>
                <c:pt idx="105" formatCode="dd/mm/yy;@">
                  <c:v>43594</c:v>
                </c:pt>
                <c:pt idx="106" formatCode="dd/mm/yy;@">
                  <c:v>43594</c:v>
                </c:pt>
                <c:pt idx="107" formatCode="dd/mm/yy;@">
                  <c:v>43595</c:v>
                </c:pt>
                <c:pt idx="108" formatCode="dd/mm/yy;@">
                  <c:v>43599</c:v>
                </c:pt>
                <c:pt idx="109" formatCode="dd/mm/yy;@">
                  <c:v>43600</c:v>
                </c:pt>
                <c:pt idx="110" formatCode="dd/mm/yy;@">
                  <c:v>43600</c:v>
                </c:pt>
                <c:pt idx="111" formatCode="dd/mm/yy;@">
                  <c:v>43601</c:v>
                </c:pt>
                <c:pt idx="112" formatCode="dd/mm/yy;@">
                  <c:v>43602</c:v>
                </c:pt>
                <c:pt idx="113" formatCode="dd/mm/yy;@">
                  <c:v>43603</c:v>
                </c:pt>
                <c:pt idx="114" formatCode="dd/mm/yy;@">
                  <c:v>43608</c:v>
                </c:pt>
                <c:pt idx="115" formatCode="dd/mm/yy;@">
                  <c:v>43609</c:v>
                </c:pt>
                <c:pt idx="116" formatCode="dd/mm/yy;@">
                  <c:v>43613</c:v>
                </c:pt>
                <c:pt idx="117" formatCode="dd/mm/yy;@">
                  <c:v>43614</c:v>
                </c:pt>
                <c:pt idx="118" formatCode="dd/mm/yy;@">
                  <c:v>43622</c:v>
                </c:pt>
                <c:pt idx="119" formatCode="dd/mm/yy;@">
                  <c:v>43623</c:v>
                </c:pt>
                <c:pt idx="120" formatCode="dd/mm/yy;@">
                  <c:v>43627</c:v>
                </c:pt>
                <c:pt idx="121" formatCode="dd/mm/yy;@">
                  <c:v>43628</c:v>
                </c:pt>
                <c:pt idx="122" formatCode="dd/mm/yy;@">
                  <c:v>43264</c:v>
                </c:pt>
                <c:pt idx="123" formatCode="dd/mm/yy;@">
                  <c:v>43630</c:v>
                </c:pt>
                <c:pt idx="124" formatCode="dd/mm/yy;@">
                  <c:v>43634</c:v>
                </c:pt>
                <c:pt idx="125" formatCode="dd/mm/yy;@">
                  <c:v>43635</c:v>
                </c:pt>
                <c:pt idx="126" formatCode="dd/mm/yy;@">
                  <c:v>43640</c:v>
                </c:pt>
                <c:pt idx="127" formatCode="dd/mm/yy;@">
                  <c:v>43642</c:v>
                </c:pt>
                <c:pt idx="128" formatCode="dd/mm/yy;@">
                  <c:v>43642</c:v>
                </c:pt>
                <c:pt idx="129" formatCode="dd/mm/yy;@">
                  <c:v>43643</c:v>
                </c:pt>
                <c:pt idx="130" formatCode="dd/mm/yy;@">
                  <c:v>43648</c:v>
                </c:pt>
                <c:pt idx="131" formatCode="dd/mm/yy;@">
                  <c:v>43649</c:v>
                </c:pt>
                <c:pt idx="132" formatCode="dd/mm/yy;@">
                  <c:v>43649</c:v>
                </c:pt>
                <c:pt idx="133" formatCode="dd/mm/yy;@">
                  <c:v>43650</c:v>
                </c:pt>
                <c:pt idx="134" formatCode="dd/mm/yy;@">
                  <c:v>43651</c:v>
                </c:pt>
                <c:pt idx="135" formatCode="dd/mm/yy;@">
                  <c:v>43652</c:v>
                </c:pt>
                <c:pt idx="136" formatCode="dd/mm/yy;@">
                  <c:v>43669</c:v>
                </c:pt>
                <c:pt idx="137" formatCode="dd/mm/yy;@">
                  <c:v>43670</c:v>
                </c:pt>
                <c:pt idx="138" formatCode="dd/mm/yy;@">
                  <c:v>43672</c:v>
                </c:pt>
                <c:pt idx="139" formatCode="dd/mm/yy;@">
                  <c:v>43673</c:v>
                </c:pt>
                <c:pt idx="140" formatCode="dd/mm/yy;@">
                  <c:v>43677</c:v>
                </c:pt>
                <c:pt idx="141" formatCode="dd/mm/yy;@">
                  <c:v>43678</c:v>
                </c:pt>
                <c:pt idx="142" formatCode="dd/mm/yy;@">
                  <c:v>43692</c:v>
                </c:pt>
                <c:pt idx="143" formatCode="dd/mm/yy;@">
                  <c:v>43693</c:v>
                </c:pt>
                <c:pt idx="144" formatCode="dd/mm/yy;@">
                  <c:v>43697</c:v>
                </c:pt>
                <c:pt idx="145" formatCode="dd/mm/yy;@">
                  <c:v>43698</c:v>
                </c:pt>
                <c:pt idx="146" formatCode="dd/mm/yy;@">
                  <c:v>43705</c:v>
                </c:pt>
                <c:pt idx="147" formatCode="dd/mm/yy;@">
                  <c:v>43706</c:v>
                </c:pt>
                <c:pt idx="148" formatCode="dd/mm/yy;@">
                  <c:v>43713</c:v>
                </c:pt>
                <c:pt idx="149" formatCode="dd/mm/yy;@">
                  <c:v>43714</c:v>
                </c:pt>
                <c:pt idx="150" formatCode="dd/mm/yy;@">
                  <c:v>43719</c:v>
                </c:pt>
                <c:pt idx="151" formatCode="dd/mm/yy;@">
                  <c:v>43720</c:v>
                </c:pt>
                <c:pt idx="152" formatCode="dd/mm/yy;@">
                  <c:v>43727</c:v>
                </c:pt>
                <c:pt idx="153" formatCode="dd/mm/yy;@">
                  <c:v>43728</c:v>
                </c:pt>
                <c:pt idx="154" formatCode="dd/mm/yy;@">
                  <c:v>43731</c:v>
                </c:pt>
                <c:pt idx="155" formatCode="dd/mm/yy;@">
                  <c:v>43741</c:v>
                </c:pt>
                <c:pt idx="156" formatCode="dd/mm/yy;@">
                  <c:v>43742</c:v>
                </c:pt>
                <c:pt idx="157" formatCode="dd/mm/yy;@">
                  <c:v>43748</c:v>
                </c:pt>
                <c:pt idx="158" formatCode="dd/mm/yy;@">
                  <c:v>43750</c:v>
                </c:pt>
                <c:pt idx="159" formatCode="dd/mm/yy;@">
                  <c:v>43753</c:v>
                </c:pt>
                <c:pt idx="160" formatCode="dd/mm/yy;@">
                  <c:v>43754</c:v>
                </c:pt>
                <c:pt idx="161" formatCode="dd/mm/yy;@">
                  <c:v>43755</c:v>
                </c:pt>
                <c:pt idx="162" formatCode="dd/mm/yy;@">
                  <c:v>43757</c:v>
                </c:pt>
                <c:pt idx="163" formatCode="dd/mm/yy;@">
                  <c:v>43760</c:v>
                </c:pt>
                <c:pt idx="164" formatCode="dd/mm/yy;@">
                  <c:v>43761</c:v>
                </c:pt>
                <c:pt idx="165" formatCode="dd/mm/yy;@">
                  <c:v>43762</c:v>
                </c:pt>
                <c:pt idx="166" formatCode="dd/mm/yy;@">
                  <c:v>43763</c:v>
                </c:pt>
                <c:pt idx="167" formatCode="dd/mm/yy;@">
                  <c:v>43767</c:v>
                </c:pt>
                <c:pt idx="168" formatCode="dd/mm/yy;@">
                  <c:v>43768</c:v>
                </c:pt>
                <c:pt idx="169" formatCode="dd/mm/yy;@">
                  <c:v>43769</c:v>
                </c:pt>
                <c:pt idx="170" formatCode="dd/mm/yy;@">
                  <c:v>43770</c:v>
                </c:pt>
                <c:pt idx="171" formatCode="dd/mm/yy;@">
                  <c:v>43770</c:v>
                </c:pt>
                <c:pt idx="172" formatCode="dd/mm/yy;@">
                  <c:v>43770</c:v>
                </c:pt>
                <c:pt idx="173" formatCode="dd/mm/yy;@">
                  <c:v>43771</c:v>
                </c:pt>
                <c:pt idx="174" formatCode="dd/mm/yy;@">
                  <c:v>43771</c:v>
                </c:pt>
                <c:pt idx="175" formatCode="dd/mm/yy;@">
                  <c:v>43784</c:v>
                </c:pt>
                <c:pt idx="176" formatCode="dd/mm/yy;@">
                  <c:v>43786</c:v>
                </c:pt>
                <c:pt idx="177" formatCode="dd/mm/yy;@">
                  <c:v>43789</c:v>
                </c:pt>
                <c:pt idx="178" formatCode="dd/mm/yy;@">
                  <c:v>43790</c:v>
                </c:pt>
                <c:pt idx="179" formatCode="dd/mm/yy;@">
                  <c:v>43797</c:v>
                </c:pt>
                <c:pt idx="180" formatCode="dd/mm/yy;@">
                  <c:v>43798</c:v>
                </c:pt>
                <c:pt idx="181" formatCode="dd/mm/yy;@">
                  <c:v>43802</c:v>
                </c:pt>
                <c:pt idx="182" formatCode="dd/mm/yy;@">
                  <c:v>43803</c:v>
                </c:pt>
                <c:pt idx="183" formatCode="dd/mm/yy;@">
                  <c:v>43810</c:v>
                </c:pt>
                <c:pt idx="184" formatCode="dd/mm/yy;@">
                  <c:v>43811</c:v>
                </c:pt>
                <c:pt idx="185" formatCode="dd/mm/yy;@">
                  <c:v>43817</c:v>
                </c:pt>
                <c:pt idx="186" formatCode="dd/mm/yy;@">
                  <c:v>43818</c:v>
                </c:pt>
                <c:pt idx="187" formatCode="dd/mm/yy;@">
                  <c:v>43822</c:v>
                </c:pt>
                <c:pt idx="188" formatCode="dd/mm/yy;@">
                  <c:v>43823</c:v>
                </c:pt>
                <c:pt idx="189" formatCode="dd/mm/yy;@">
                  <c:v>43825</c:v>
                </c:pt>
                <c:pt idx="190" formatCode="dd/mm/yy;@">
                  <c:v>43826</c:v>
                </c:pt>
              </c:numCache>
            </c:numRef>
          </c:cat>
          <c:val>
            <c:numRef>
              <c:f>'NG-LAF-01 (29053)'!$P$3:$P$193</c:f>
              <c:numCache>
                <c:formatCode>General</c:formatCode>
                <c:ptCount val="191"/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4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10624960"/>
        <c:axId val="-1610635296"/>
      </c:lineChart>
      <c:catAx>
        <c:axId val="-1610624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10635296"/>
        <c:crossesAt val="0"/>
        <c:auto val="0"/>
        <c:lblAlgn val="ctr"/>
        <c:lblOffset val="100"/>
        <c:tickLblSkip val="1"/>
        <c:noMultiLvlLbl val="0"/>
      </c:catAx>
      <c:valAx>
        <c:axId val="-1610635296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89048538134254129"/>
              <c:y val="0.869369006216418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1610624960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9211228742078996"/>
          <c:y val="0.33289490820883777"/>
          <c:w val="0.10788771257921013"/>
          <c:h val="0.200234469284088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13" Type="http://schemas.openxmlformats.org/officeDocument/2006/relationships/chart" Target="../charts/chart16.xml"/><Relationship Id="rId18" Type="http://schemas.openxmlformats.org/officeDocument/2006/relationships/chart" Target="../charts/chart21.xml"/><Relationship Id="rId26" Type="http://schemas.openxmlformats.org/officeDocument/2006/relationships/chart" Target="../charts/chart29.xml"/><Relationship Id="rId3" Type="http://schemas.openxmlformats.org/officeDocument/2006/relationships/chart" Target="../charts/chart6.xml"/><Relationship Id="rId21" Type="http://schemas.openxmlformats.org/officeDocument/2006/relationships/chart" Target="../charts/chart24.xml"/><Relationship Id="rId7" Type="http://schemas.openxmlformats.org/officeDocument/2006/relationships/chart" Target="../charts/chart10.xml"/><Relationship Id="rId12" Type="http://schemas.openxmlformats.org/officeDocument/2006/relationships/chart" Target="../charts/chart15.xml"/><Relationship Id="rId17" Type="http://schemas.openxmlformats.org/officeDocument/2006/relationships/chart" Target="../charts/chart20.xml"/><Relationship Id="rId25" Type="http://schemas.openxmlformats.org/officeDocument/2006/relationships/chart" Target="../charts/chart28.xml"/><Relationship Id="rId2" Type="http://schemas.openxmlformats.org/officeDocument/2006/relationships/image" Target="../media/image1.png"/><Relationship Id="rId16" Type="http://schemas.openxmlformats.org/officeDocument/2006/relationships/chart" Target="../charts/chart19.xml"/><Relationship Id="rId20" Type="http://schemas.openxmlformats.org/officeDocument/2006/relationships/chart" Target="../charts/chart23.xml"/><Relationship Id="rId29" Type="http://schemas.openxmlformats.org/officeDocument/2006/relationships/chart" Target="../charts/chart32.xml"/><Relationship Id="rId1" Type="http://schemas.openxmlformats.org/officeDocument/2006/relationships/chart" Target="../charts/chart5.xml"/><Relationship Id="rId6" Type="http://schemas.openxmlformats.org/officeDocument/2006/relationships/chart" Target="../charts/chart9.xml"/><Relationship Id="rId11" Type="http://schemas.openxmlformats.org/officeDocument/2006/relationships/chart" Target="../charts/chart14.xml"/><Relationship Id="rId24" Type="http://schemas.openxmlformats.org/officeDocument/2006/relationships/chart" Target="../charts/chart27.xml"/><Relationship Id="rId32" Type="http://schemas.openxmlformats.org/officeDocument/2006/relationships/chart" Target="../charts/chart35.xml"/><Relationship Id="rId5" Type="http://schemas.openxmlformats.org/officeDocument/2006/relationships/chart" Target="../charts/chart8.xml"/><Relationship Id="rId15" Type="http://schemas.openxmlformats.org/officeDocument/2006/relationships/chart" Target="../charts/chart18.xml"/><Relationship Id="rId23" Type="http://schemas.openxmlformats.org/officeDocument/2006/relationships/chart" Target="../charts/chart26.xml"/><Relationship Id="rId28" Type="http://schemas.openxmlformats.org/officeDocument/2006/relationships/chart" Target="../charts/chart31.xml"/><Relationship Id="rId10" Type="http://schemas.openxmlformats.org/officeDocument/2006/relationships/chart" Target="../charts/chart13.xml"/><Relationship Id="rId19" Type="http://schemas.openxmlformats.org/officeDocument/2006/relationships/chart" Target="../charts/chart22.xml"/><Relationship Id="rId31" Type="http://schemas.openxmlformats.org/officeDocument/2006/relationships/chart" Target="../charts/chart34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Relationship Id="rId14" Type="http://schemas.openxmlformats.org/officeDocument/2006/relationships/chart" Target="../charts/chart17.xml"/><Relationship Id="rId22" Type="http://schemas.openxmlformats.org/officeDocument/2006/relationships/chart" Target="../charts/chart25.xml"/><Relationship Id="rId27" Type="http://schemas.openxmlformats.org/officeDocument/2006/relationships/chart" Target="../charts/chart30.xml"/><Relationship Id="rId30" Type="http://schemas.openxmlformats.org/officeDocument/2006/relationships/chart" Target="../charts/chart3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1.png"/><Relationship Id="rId1" Type="http://schemas.openxmlformats.org/officeDocument/2006/relationships/chart" Target="../charts/chart36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13" Type="http://schemas.openxmlformats.org/officeDocument/2006/relationships/chart" Target="../charts/chart49.xml"/><Relationship Id="rId18" Type="http://schemas.openxmlformats.org/officeDocument/2006/relationships/chart" Target="../charts/chart54.xml"/><Relationship Id="rId26" Type="http://schemas.openxmlformats.org/officeDocument/2006/relationships/chart" Target="../charts/chart62.xml"/><Relationship Id="rId3" Type="http://schemas.openxmlformats.org/officeDocument/2006/relationships/chart" Target="../charts/chart39.xml"/><Relationship Id="rId21" Type="http://schemas.openxmlformats.org/officeDocument/2006/relationships/chart" Target="../charts/chart57.xml"/><Relationship Id="rId7" Type="http://schemas.openxmlformats.org/officeDocument/2006/relationships/chart" Target="../charts/chart43.xml"/><Relationship Id="rId12" Type="http://schemas.openxmlformats.org/officeDocument/2006/relationships/chart" Target="../charts/chart48.xml"/><Relationship Id="rId17" Type="http://schemas.openxmlformats.org/officeDocument/2006/relationships/chart" Target="../charts/chart53.xml"/><Relationship Id="rId25" Type="http://schemas.openxmlformats.org/officeDocument/2006/relationships/chart" Target="../charts/chart61.xml"/><Relationship Id="rId2" Type="http://schemas.openxmlformats.org/officeDocument/2006/relationships/image" Target="../media/image1.png"/><Relationship Id="rId16" Type="http://schemas.openxmlformats.org/officeDocument/2006/relationships/chart" Target="../charts/chart52.xml"/><Relationship Id="rId20" Type="http://schemas.openxmlformats.org/officeDocument/2006/relationships/chart" Target="../charts/chart56.xml"/><Relationship Id="rId29" Type="http://schemas.openxmlformats.org/officeDocument/2006/relationships/chart" Target="../charts/chart65.xml"/><Relationship Id="rId1" Type="http://schemas.openxmlformats.org/officeDocument/2006/relationships/chart" Target="../charts/chart38.xml"/><Relationship Id="rId6" Type="http://schemas.openxmlformats.org/officeDocument/2006/relationships/chart" Target="../charts/chart42.xml"/><Relationship Id="rId11" Type="http://schemas.openxmlformats.org/officeDocument/2006/relationships/chart" Target="../charts/chart47.xml"/><Relationship Id="rId24" Type="http://schemas.openxmlformats.org/officeDocument/2006/relationships/chart" Target="../charts/chart60.xml"/><Relationship Id="rId32" Type="http://schemas.openxmlformats.org/officeDocument/2006/relationships/chart" Target="../charts/chart68.xml"/><Relationship Id="rId5" Type="http://schemas.openxmlformats.org/officeDocument/2006/relationships/chart" Target="../charts/chart41.xml"/><Relationship Id="rId15" Type="http://schemas.openxmlformats.org/officeDocument/2006/relationships/chart" Target="../charts/chart51.xml"/><Relationship Id="rId23" Type="http://schemas.openxmlformats.org/officeDocument/2006/relationships/chart" Target="../charts/chart59.xml"/><Relationship Id="rId28" Type="http://schemas.openxmlformats.org/officeDocument/2006/relationships/chart" Target="../charts/chart64.xml"/><Relationship Id="rId10" Type="http://schemas.openxmlformats.org/officeDocument/2006/relationships/chart" Target="../charts/chart46.xml"/><Relationship Id="rId19" Type="http://schemas.openxmlformats.org/officeDocument/2006/relationships/chart" Target="../charts/chart55.xml"/><Relationship Id="rId31" Type="http://schemas.openxmlformats.org/officeDocument/2006/relationships/chart" Target="../charts/chart67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Relationship Id="rId14" Type="http://schemas.openxmlformats.org/officeDocument/2006/relationships/chart" Target="../charts/chart50.xml"/><Relationship Id="rId22" Type="http://schemas.openxmlformats.org/officeDocument/2006/relationships/chart" Target="../charts/chart58.xml"/><Relationship Id="rId27" Type="http://schemas.openxmlformats.org/officeDocument/2006/relationships/chart" Target="../charts/chart63.xml"/><Relationship Id="rId30" Type="http://schemas.openxmlformats.org/officeDocument/2006/relationships/chart" Target="../charts/chart66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5.xml"/><Relationship Id="rId13" Type="http://schemas.openxmlformats.org/officeDocument/2006/relationships/chart" Target="../charts/chart80.xml"/><Relationship Id="rId18" Type="http://schemas.openxmlformats.org/officeDocument/2006/relationships/chart" Target="../charts/chart85.xml"/><Relationship Id="rId26" Type="http://schemas.openxmlformats.org/officeDocument/2006/relationships/chart" Target="../charts/chart93.xml"/><Relationship Id="rId3" Type="http://schemas.openxmlformats.org/officeDocument/2006/relationships/chart" Target="../charts/chart70.xml"/><Relationship Id="rId21" Type="http://schemas.openxmlformats.org/officeDocument/2006/relationships/chart" Target="../charts/chart88.xml"/><Relationship Id="rId7" Type="http://schemas.openxmlformats.org/officeDocument/2006/relationships/chart" Target="../charts/chart74.xml"/><Relationship Id="rId12" Type="http://schemas.openxmlformats.org/officeDocument/2006/relationships/chart" Target="../charts/chart79.xml"/><Relationship Id="rId17" Type="http://schemas.openxmlformats.org/officeDocument/2006/relationships/chart" Target="../charts/chart84.xml"/><Relationship Id="rId25" Type="http://schemas.openxmlformats.org/officeDocument/2006/relationships/chart" Target="../charts/chart92.xml"/><Relationship Id="rId2" Type="http://schemas.openxmlformats.org/officeDocument/2006/relationships/chart" Target="../charts/chart69.xml"/><Relationship Id="rId16" Type="http://schemas.openxmlformats.org/officeDocument/2006/relationships/chart" Target="../charts/chart83.xml"/><Relationship Id="rId20" Type="http://schemas.openxmlformats.org/officeDocument/2006/relationships/chart" Target="../charts/chart87.xml"/><Relationship Id="rId29" Type="http://schemas.openxmlformats.org/officeDocument/2006/relationships/chart" Target="../charts/chart96.xml"/><Relationship Id="rId1" Type="http://schemas.openxmlformats.org/officeDocument/2006/relationships/image" Target="../media/image1.png"/><Relationship Id="rId6" Type="http://schemas.openxmlformats.org/officeDocument/2006/relationships/chart" Target="../charts/chart73.xml"/><Relationship Id="rId11" Type="http://schemas.openxmlformats.org/officeDocument/2006/relationships/chart" Target="../charts/chart78.xml"/><Relationship Id="rId24" Type="http://schemas.openxmlformats.org/officeDocument/2006/relationships/chart" Target="../charts/chart91.xml"/><Relationship Id="rId32" Type="http://schemas.openxmlformats.org/officeDocument/2006/relationships/chart" Target="../charts/chart99.xml"/><Relationship Id="rId5" Type="http://schemas.openxmlformats.org/officeDocument/2006/relationships/chart" Target="../charts/chart72.xml"/><Relationship Id="rId15" Type="http://schemas.openxmlformats.org/officeDocument/2006/relationships/chart" Target="../charts/chart82.xml"/><Relationship Id="rId23" Type="http://schemas.openxmlformats.org/officeDocument/2006/relationships/chart" Target="../charts/chart90.xml"/><Relationship Id="rId28" Type="http://schemas.openxmlformats.org/officeDocument/2006/relationships/chart" Target="../charts/chart95.xml"/><Relationship Id="rId10" Type="http://schemas.openxmlformats.org/officeDocument/2006/relationships/chart" Target="../charts/chart77.xml"/><Relationship Id="rId19" Type="http://schemas.openxmlformats.org/officeDocument/2006/relationships/chart" Target="../charts/chart86.xml"/><Relationship Id="rId31" Type="http://schemas.openxmlformats.org/officeDocument/2006/relationships/chart" Target="../charts/chart98.xml"/><Relationship Id="rId4" Type="http://schemas.openxmlformats.org/officeDocument/2006/relationships/chart" Target="../charts/chart71.xml"/><Relationship Id="rId9" Type="http://schemas.openxmlformats.org/officeDocument/2006/relationships/chart" Target="../charts/chart76.xml"/><Relationship Id="rId14" Type="http://schemas.openxmlformats.org/officeDocument/2006/relationships/chart" Target="../charts/chart81.xml"/><Relationship Id="rId22" Type="http://schemas.openxmlformats.org/officeDocument/2006/relationships/chart" Target="../charts/chart89.xml"/><Relationship Id="rId27" Type="http://schemas.openxmlformats.org/officeDocument/2006/relationships/chart" Target="../charts/chart94.xml"/><Relationship Id="rId30" Type="http://schemas.openxmlformats.org/officeDocument/2006/relationships/chart" Target="../charts/chart9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1.xml"/><Relationship Id="rId2" Type="http://schemas.openxmlformats.org/officeDocument/2006/relationships/chart" Target="../charts/chart100.xml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3.xml"/><Relationship Id="rId2" Type="http://schemas.openxmlformats.org/officeDocument/2006/relationships/chart" Target="../charts/chart102.xml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2.xml"/><Relationship Id="rId13" Type="http://schemas.openxmlformats.org/officeDocument/2006/relationships/chart" Target="../charts/chart117.xml"/><Relationship Id="rId18" Type="http://schemas.openxmlformats.org/officeDocument/2006/relationships/chart" Target="../charts/chart122.xml"/><Relationship Id="rId26" Type="http://schemas.openxmlformats.org/officeDocument/2006/relationships/chart" Target="../charts/chart130.xml"/><Relationship Id="rId3" Type="http://schemas.openxmlformats.org/officeDocument/2006/relationships/chart" Target="../charts/chart107.xml"/><Relationship Id="rId21" Type="http://schemas.openxmlformats.org/officeDocument/2006/relationships/chart" Target="../charts/chart125.xml"/><Relationship Id="rId7" Type="http://schemas.openxmlformats.org/officeDocument/2006/relationships/chart" Target="../charts/chart111.xml"/><Relationship Id="rId12" Type="http://schemas.openxmlformats.org/officeDocument/2006/relationships/chart" Target="../charts/chart116.xml"/><Relationship Id="rId17" Type="http://schemas.openxmlformats.org/officeDocument/2006/relationships/chart" Target="../charts/chart121.xml"/><Relationship Id="rId25" Type="http://schemas.openxmlformats.org/officeDocument/2006/relationships/chart" Target="../charts/chart129.xml"/><Relationship Id="rId2" Type="http://schemas.openxmlformats.org/officeDocument/2006/relationships/chart" Target="../charts/chart106.xml"/><Relationship Id="rId16" Type="http://schemas.openxmlformats.org/officeDocument/2006/relationships/chart" Target="../charts/chart120.xml"/><Relationship Id="rId20" Type="http://schemas.openxmlformats.org/officeDocument/2006/relationships/chart" Target="../charts/chart124.xml"/><Relationship Id="rId29" Type="http://schemas.openxmlformats.org/officeDocument/2006/relationships/chart" Target="../charts/chart133.xml"/><Relationship Id="rId1" Type="http://schemas.openxmlformats.org/officeDocument/2006/relationships/image" Target="../media/image1.png"/><Relationship Id="rId6" Type="http://schemas.openxmlformats.org/officeDocument/2006/relationships/chart" Target="../charts/chart110.xml"/><Relationship Id="rId11" Type="http://schemas.openxmlformats.org/officeDocument/2006/relationships/chart" Target="../charts/chart115.xml"/><Relationship Id="rId24" Type="http://schemas.openxmlformats.org/officeDocument/2006/relationships/chart" Target="../charts/chart128.xml"/><Relationship Id="rId32" Type="http://schemas.openxmlformats.org/officeDocument/2006/relationships/chart" Target="../charts/chart136.xml"/><Relationship Id="rId5" Type="http://schemas.openxmlformats.org/officeDocument/2006/relationships/chart" Target="../charts/chart109.xml"/><Relationship Id="rId15" Type="http://schemas.openxmlformats.org/officeDocument/2006/relationships/chart" Target="../charts/chart119.xml"/><Relationship Id="rId23" Type="http://schemas.openxmlformats.org/officeDocument/2006/relationships/chart" Target="../charts/chart127.xml"/><Relationship Id="rId28" Type="http://schemas.openxmlformats.org/officeDocument/2006/relationships/chart" Target="../charts/chart132.xml"/><Relationship Id="rId10" Type="http://schemas.openxmlformats.org/officeDocument/2006/relationships/chart" Target="../charts/chart114.xml"/><Relationship Id="rId19" Type="http://schemas.openxmlformats.org/officeDocument/2006/relationships/chart" Target="../charts/chart123.xml"/><Relationship Id="rId31" Type="http://schemas.openxmlformats.org/officeDocument/2006/relationships/chart" Target="../charts/chart135.xml"/><Relationship Id="rId4" Type="http://schemas.openxmlformats.org/officeDocument/2006/relationships/chart" Target="../charts/chart108.xml"/><Relationship Id="rId9" Type="http://schemas.openxmlformats.org/officeDocument/2006/relationships/chart" Target="../charts/chart113.xml"/><Relationship Id="rId14" Type="http://schemas.openxmlformats.org/officeDocument/2006/relationships/chart" Target="../charts/chart118.xml"/><Relationship Id="rId22" Type="http://schemas.openxmlformats.org/officeDocument/2006/relationships/chart" Target="../charts/chart126.xml"/><Relationship Id="rId27" Type="http://schemas.openxmlformats.org/officeDocument/2006/relationships/chart" Target="../charts/chart131.xml"/><Relationship Id="rId30" Type="http://schemas.openxmlformats.org/officeDocument/2006/relationships/chart" Target="../charts/chart134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3.xml"/><Relationship Id="rId13" Type="http://schemas.openxmlformats.org/officeDocument/2006/relationships/chart" Target="../charts/chart148.xml"/><Relationship Id="rId18" Type="http://schemas.openxmlformats.org/officeDocument/2006/relationships/chart" Target="../charts/chart153.xml"/><Relationship Id="rId26" Type="http://schemas.openxmlformats.org/officeDocument/2006/relationships/chart" Target="../charts/chart161.xml"/><Relationship Id="rId3" Type="http://schemas.openxmlformats.org/officeDocument/2006/relationships/chart" Target="../charts/chart138.xml"/><Relationship Id="rId21" Type="http://schemas.openxmlformats.org/officeDocument/2006/relationships/chart" Target="../charts/chart156.xml"/><Relationship Id="rId7" Type="http://schemas.openxmlformats.org/officeDocument/2006/relationships/chart" Target="../charts/chart142.xml"/><Relationship Id="rId12" Type="http://schemas.openxmlformats.org/officeDocument/2006/relationships/chart" Target="../charts/chart147.xml"/><Relationship Id="rId17" Type="http://schemas.openxmlformats.org/officeDocument/2006/relationships/chart" Target="../charts/chart152.xml"/><Relationship Id="rId25" Type="http://schemas.openxmlformats.org/officeDocument/2006/relationships/chart" Target="../charts/chart160.xml"/><Relationship Id="rId2" Type="http://schemas.openxmlformats.org/officeDocument/2006/relationships/chart" Target="../charts/chart137.xml"/><Relationship Id="rId16" Type="http://schemas.openxmlformats.org/officeDocument/2006/relationships/chart" Target="../charts/chart151.xml"/><Relationship Id="rId20" Type="http://schemas.openxmlformats.org/officeDocument/2006/relationships/chart" Target="../charts/chart155.xml"/><Relationship Id="rId29" Type="http://schemas.openxmlformats.org/officeDocument/2006/relationships/chart" Target="../charts/chart164.xml"/><Relationship Id="rId1" Type="http://schemas.openxmlformats.org/officeDocument/2006/relationships/image" Target="../media/image1.png"/><Relationship Id="rId6" Type="http://schemas.openxmlformats.org/officeDocument/2006/relationships/chart" Target="../charts/chart141.xml"/><Relationship Id="rId11" Type="http://schemas.openxmlformats.org/officeDocument/2006/relationships/chart" Target="../charts/chart146.xml"/><Relationship Id="rId24" Type="http://schemas.openxmlformats.org/officeDocument/2006/relationships/chart" Target="../charts/chart159.xml"/><Relationship Id="rId32" Type="http://schemas.openxmlformats.org/officeDocument/2006/relationships/chart" Target="../charts/chart167.xml"/><Relationship Id="rId5" Type="http://schemas.openxmlformats.org/officeDocument/2006/relationships/chart" Target="../charts/chart140.xml"/><Relationship Id="rId15" Type="http://schemas.openxmlformats.org/officeDocument/2006/relationships/chart" Target="../charts/chart150.xml"/><Relationship Id="rId23" Type="http://schemas.openxmlformats.org/officeDocument/2006/relationships/chart" Target="../charts/chart158.xml"/><Relationship Id="rId28" Type="http://schemas.openxmlformats.org/officeDocument/2006/relationships/chart" Target="../charts/chart163.xml"/><Relationship Id="rId10" Type="http://schemas.openxmlformats.org/officeDocument/2006/relationships/chart" Target="../charts/chart145.xml"/><Relationship Id="rId19" Type="http://schemas.openxmlformats.org/officeDocument/2006/relationships/chart" Target="../charts/chart154.xml"/><Relationship Id="rId31" Type="http://schemas.openxmlformats.org/officeDocument/2006/relationships/chart" Target="../charts/chart166.xml"/><Relationship Id="rId4" Type="http://schemas.openxmlformats.org/officeDocument/2006/relationships/chart" Target="../charts/chart139.xml"/><Relationship Id="rId9" Type="http://schemas.openxmlformats.org/officeDocument/2006/relationships/chart" Target="../charts/chart144.xml"/><Relationship Id="rId14" Type="http://schemas.openxmlformats.org/officeDocument/2006/relationships/chart" Target="../charts/chart149.xml"/><Relationship Id="rId22" Type="http://schemas.openxmlformats.org/officeDocument/2006/relationships/chart" Target="../charts/chart157.xml"/><Relationship Id="rId27" Type="http://schemas.openxmlformats.org/officeDocument/2006/relationships/chart" Target="../charts/chart162.xml"/><Relationship Id="rId30" Type="http://schemas.openxmlformats.org/officeDocument/2006/relationships/chart" Target="../charts/chart165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4.xml"/><Relationship Id="rId13" Type="http://schemas.openxmlformats.org/officeDocument/2006/relationships/chart" Target="../charts/chart179.xml"/><Relationship Id="rId18" Type="http://schemas.openxmlformats.org/officeDocument/2006/relationships/chart" Target="../charts/chart184.xml"/><Relationship Id="rId26" Type="http://schemas.openxmlformats.org/officeDocument/2006/relationships/chart" Target="../charts/chart192.xml"/><Relationship Id="rId3" Type="http://schemas.openxmlformats.org/officeDocument/2006/relationships/chart" Target="../charts/chart169.xml"/><Relationship Id="rId21" Type="http://schemas.openxmlformats.org/officeDocument/2006/relationships/chart" Target="../charts/chart187.xml"/><Relationship Id="rId7" Type="http://schemas.openxmlformats.org/officeDocument/2006/relationships/chart" Target="../charts/chart173.xml"/><Relationship Id="rId12" Type="http://schemas.openxmlformats.org/officeDocument/2006/relationships/chart" Target="../charts/chart178.xml"/><Relationship Id="rId17" Type="http://schemas.openxmlformats.org/officeDocument/2006/relationships/chart" Target="../charts/chart183.xml"/><Relationship Id="rId25" Type="http://schemas.openxmlformats.org/officeDocument/2006/relationships/chart" Target="../charts/chart191.xml"/><Relationship Id="rId2" Type="http://schemas.openxmlformats.org/officeDocument/2006/relationships/chart" Target="../charts/chart168.xml"/><Relationship Id="rId16" Type="http://schemas.openxmlformats.org/officeDocument/2006/relationships/chart" Target="../charts/chart182.xml"/><Relationship Id="rId20" Type="http://schemas.openxmlformats.org/officeDocument/2006/relationships/chart" Target="../charts/chart186.xml"/><Relationship Id="rId29" Type="http://schemas.openxmlformats.org/officeDocument/2006/relationships/chart" Target="../charts/chart195.xml"/><Relationship Id="rId1" Type="http://schemas.openxmlformats.org/officeDocument/2006/relationships/image" Target="../media/image1.png"/><Relationship Id="rId6" Type="http://schemas.openxmlformats.org/officeDocument/2006/relationships/chart" Target="../charts/chart172.xml"/><Relationship Id="rId11" Type="http://schemas.openxmlformats.org/officeDocument/2006/relationships/chart" Target="../charts/chart177.xml"/><Relationship Id="rId24" Type="http://schemas.openxmlformats.org/officeDocument/2006/relationships/chart" Target="../charts/chart190.xml"/><Relationship Id="rId32" Type="http://schemas.openxmlformats.org/officeDocument/2006/relationships/chart" Target="../charts/chart198.xml"/><Relationship Id="rId5" Type="http://schemas.openxmlformats.org/officeDocument/2006/relationships/chart" Target="../charts/chart171.xml"/><Relationship Id="rId15" Type="http://schemas.openxmlformats.org/officeDocument/2006/relationships/chart" Target="../charts/chart181.xml"/><Relationship Id="rId23" Type="http://schemas.openxmlformats.org/officeDocument/2006/relationships/chart" Target="../charts/chart189.xml"/><Relationship Id="rId28" Type="http://schemas.openxmlformats.org/officeDocument/2006/relationships/chart" Target="../charts/chart194.xml"/><Relationship Id="rId10" Type="http://schemas.openxmlformats.org/officeDocument/2006/relationships/chart" Target="../charts/chart176.xml"/><Relationship Id="rId19" Type="http://schemas.openxmlformats.org/officeDocument/2006/relationships/chart" Target="../charts/chart185.xml"/><Relationship Id="rId31" Type="http://schemas.openxmlformats.org/officeDocument/2006/relationships/chart" Target="../charts/chart197.xml"/><Relationship Id="rId4" Type="http://schemas.openxmlformats.org/officeDocument/2006/relationships/chart" Target="../charts/chart170.xml"/><Relationship Id="rId9" Type="http://schemas.openxmlformats.org/officeDocument/2006/relationships/chart" Target="../charts/chart175.xml"/><Relationship Id="rId14" Type="http://schemas.openxmlformats.org/officeDocument/2006/relationships/chart" Target="../charts/chart180.xml"/><Relationship Id="rId22" Type="http://schemas.openxmlformats.org/officeDocument/2006/relationships/chart" Target="../charts/chart188.xml"/><Relationship Id="rId27" Type="http://schemas.openxmlformats.org/officeDocument/2006/relationships/chart" Target="../charts/chart193.xml"/><Relationship Id="rId30" Type="http://schemas.openxmlformats.org/officeDocument/2006/relationships/chart" Target="../charts/chart19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704215</xdr:colOff>
      <xdr:row>18</xdr:row>
      <xdr:rowOff>50800</xdr:rowOff>
    </xdr:from>
    <xdr:to>
      <xdr:col>36</xdr:col>
      <xdr:colOff>167186</xdr:colOff>
      <xdr:row>37</xdr:row>
      <xdr:rowOff>63500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28575</xdr:rowOff>
    </xdr:from>
    <xdr:to>
      <xdr:col>0</xdr:col>
      <xdr:colOff>419100</xdr:colOff>
      <xdr:row>0</xdr:row>
      <xdr:rowOff>400050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7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676283</xdr:colOff>
      <xdr:row>38</xdr:row>
      <xdr:rowOff>193040</xdr:rowOff>
    </xdr:from>
    <xdr:to>
      <xdr:col>36</xdr:col>
      <xdr:colOff>299901</xdr:colOff>
      <xdr:row>65</xdr:row>
      <xdr:rowOff>25400</xdr:rowOff>
    </xdr:to>
    <xdr:graphicFrame macro="">
      <xdr:nvGraphicFramePr>
        <xdr:cNvPr id="33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0</xdr:row>
      <xdr:rowOff>28575</xdr:rowOff>
    </xdr:from>
    <xdr:to>
      <xdr:col>7</xdr:col>
      <xdr:colOff>419100</xdr:colOff>
      <xdr:row>0</xdr:row>
      <xdr:rowOff>400050</xdr:rowOff>
    </xdr:to>
    <xdr:pic>
      <xdr:nvPicPr>
        <xdr:cNvPr id="67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7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9</xdr:row>
      <xdr:rowOff>133349</xdr:rowOff>
    </xdr:from>
    <xdr:to>
      <xdr:col>31</xdr:col>
      <xdr:colOff>337221</xdr:colOff>
      <xdr:row>32</xdr:row>
      <xdr:rowOff>57149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</xdr:colOff>
      <xdr:row>0</xdr:row>
      <xdr:rowOff>38100</xdr:rowOff>
    </xdr:from>
    <xdr:to>
      <xdr:col>1</xdr:col>
      <xdr:colOff>19050</xdr:colOff>
      <xdr:row>0</xdr:row>
      <xdr:rowOff>409575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8100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148824</xdr:colOff>
      <xdr:row>34</xdr:row>
      <xdr:rowOff>92719</xdr:rowOff>
    </xdr:from>
    <xdr:to>
      <xdr:col>32</xdr:col>
      <xdr:colOff>90196</xdr:colOff>
      <xdr:row>65</xdr:row>
      <xdr:rowOff>76200</xdr:rowOff>
    </xdr:to>
    <xdr:graphicFrame macro="">
      <xdr:nvGraphicFramePr>
        <xdr:cNvPr id="33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129989</xdr:colOff>
      <xdr:row>75</xdr:row>
      <xdr:rowOff>53340</xdr:rowOff>
    </xdr:from>
    <xdr:to>
      <xdr:col>31</xdr:col>
      <xdr:colOff>219076</xdr:colOff>
      <xdr:row>98</xdr:row>
      <xdr:rowOff>22860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</xdr:colOff>
      <xdr:row>0</xdr:row>
      <xdr:rowOff>38100</xdr:rowOff>
    </xdr:from>
    <xdr:to>
      <xdr:col>1</xdr:col>
      <xdr:colOff>28575</xdr:colOff>
      <xdr:row>0</xdr:row>
      <xdr:rowOff>409575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38100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79</xdr:row>
      <xdr:rowOff>0</xdr:rowOff>
    </xdr:from>
    <xdr:to>
      <xdr:col>6</xdr:col>
      <xdr:colOff>0</xdr:colOff>
      <xdr:row>79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352425</xdr:colOff>
      <xdr:row>79</xdr:row>
      <xdr:rowOff>0</xdr:rowOff>
    </xdr:from>
    <xdr:to>
      <xdr:col>6</xdr:col>
      <xdr:colOff>0</xdr:colOff>
      <xdr:row>79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390525</xdr:colOff>
      <xdr:row>79</xdr:row>
      <xdr:rowOff>0</xdr:rowOff>
    </xdr:from>
    <xdr:to>
      <xdr:col>6</xdr:col>
      <xdr:colOff>0</xdr:colOff>
      <xdr:row>79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771525</xdr:colOff>
      <xdr:row>79</xdr:row>
      <xdr:rowOff>0</xdr:rowOff>
    </xdr:from>
    <xdr:to>
      <xdr:col>4</xdr:col>
      <xdr:colOff>1219200</xdr:colOff>
      <xdr:row>79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342900</xdr:colOff>
      <xdr:row>79</xdr:row>
      <xdr:rowOff>0</xdr:rowOff>
    </xdr:from>
    <xdr:to>
      <xdr:col>6</xdr:col>
      <xdr:colOff>0</xdr:colOff>
      <xdr:row>79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400050</xdr:colOff>
      <xdr:row>79</xdr:row>
      <xdr:rowOff>0</xdr:rowOff>
    </xdr:from>
    <xdr:to>
      <xdr:col>6</xdr:col>
      <xdr:colOff>0</xdr:colOff>
      <xdr:row>79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19050</xdr:colOff>
      <xdr:row>79</xdr:row>
      <xdr:rowOff>0</xdr:rowOff>
    </xdr:from>
    <xdr:to>
      <xdr:col>6</xdr:col>
      <xdr:colOff>0</xdr:colOff>
      <xdr:row>79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390525</xdr:colOff>
      <xdr:row>79</xdr:row>
      <xdr:rowOff>0</xdr:rowOff>
    </xdr:from>
    <xdr:to>
      <xdr:col>6</xdr:col>
      <xdr:colOff>0</xdr:colOff>
      <xdr:row>79</xdr:row>
      <xdr:rowOff>0</xdr:rowOff>
    </xdr:to>
    <xdr:graphicFrame macro="">
      <xdr:nvGraphicFramePr>
        <xdr:cNvPr id="1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79</xdr:row>
      <xdr:rowOff>0</xdr:rowOff>
    </xdr:from>
    <xdr:to>
      <xdr:col>4</xdr:col>
      <xdr:colOff>1219200</xdr:colOff>
      <xdr:row>79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400050</xdr:colOff>
      <xdr:row>79</xdr:row>
      <xdr:rowOff>0</xdr:rowOff>
    </xdr:from>
    <xdr:to>
      <xdr:col>6</xdr:col>
      <xdr:colOff>0</xdr:colOff>
      <xdr:row>79</xdr:row>
      <xdr:rowOff>0</xdr:rowOff>
    </xdr:to>
    <xdr:graphicFrame macro="">
      <xdr:nvGraphicFramePr>
        <xdr:cNvPr id="1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19050</xdr:colOff>
      <xdr:row>79</xdr:row>
      <xdr:rowOff>0</xdr:rowOff>
    </xdr:from>
    <xdr:to>
      <xdr:col>6</xdr:col>
      <xdr:colOff>0</xdr:colOff>
      <xdr:row>79</xdr:row>
      <xdr:rowOff>0</xdr:rowOff>
    </xdr:to>
    <xdr:graphicFrame macro="">
      <xdr:nvGraphicFramePr>
        <xdr:cNvPr id="1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79</xdr:row>
      <xdr:rowOff>0</xdr:rowOff>
    </xdr:from>
    <xdr:to>
      <xdr:col>5</xdr:col>
      <xdr:colOff>0</xdr:colOff>
      <xdr:row>79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390525</xdr:colOff>
      <xdr:row>79</xdr:row>
      <xdr:rowOff>0</xdr:rowOff>
    </xdr:from>
    <xdr:to>
      <xdr:col>6</xdr:col>
      <xdr:colOff>0</xdr:colOff>
      <xdr:row>79</xdr:row>
      <xdr:rowOff>0</xdr:rowOff>
    </xdr:to>
    <xdr:graphicFrame macro="">
      <xdr:nvGraphicFramePr>
        <xdr:cNvPr id="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771525</xdr:colOff>
      <xdr:row>79</xdr:row>
      <xdr:rowOff>0</xdr:rowOff>
    </xdr:from>
    <xdr:to>
      <xdr:col>4</xdr:col>
      <xdr:colOff>1219200</xdr:colOff>
      <xdr:row>79</xdr:row>
      <xdr:rowOff>0</xdr:rowOff>
    </xdr:to>
    <xdr:graphicFrame macro="">
      <xdr:nvGraphicFramePr>
        <xdr:cNvPr id="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400050</xdr:colOff>
      <xdr:row>79</xdr:row>
      <xdr:rowOff>0</xdr:rowOff>
    </xdr:from>
    <xdr:to>
      <xdr:col>6</xdr:col>
      <xdr:colOff>0</xdr:colOff>
      <xdr:row>79</xdr:row>
      <xdr:rowOff>0</xdr:rowOff>
    </xdr:to>
    <xdr:graphicFrame macro="">
      <xdr:nvGraphicFramePr>
        <xdr:cNvPr id="1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19050</xdr:colOff>
      <xdr:row>79</xdr:row>
      <xdr:rowOff>0</xdr:rowOff>
    </xdr:from>
    <xdr:to>
      <xdr:col>6</xdr:col>
      <xdr:colOff>0</xdr:colOff>
      <xdr:row>79</xdr:row>
      <xdr:rowOff>0</xdr:rowOff>
    </xdr:to>
    <xdr:graphicFrame macro="">
      <xdr:nvGraphicFramePr>
        <xdr:cNvPr id="1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1552575</xdr:colOff>
      <xdr:row>79</xdr:row>
      <xdr:rowOff>0</xdr:rowOff>
    </xdr:from>
    <xdr:to>
      <xdr:col>5</xdr:col>
      <xdr:colOff>0</xdr:colOff>
      <xdr:row>79</xdr:row>
      <xdr:rowOff>0</xdr:rowOff>
    </xdr:to>
    <xdr:graphicFrame macro="">
      <xdr:nvGraphicFramePr>
        <xdr:cNvPr id="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390525</xdr:colOff>
      <xdr:row>79</xdr:row>
      <xdr:rowOff>0</xdr:rowOff>
    </xdr:from>
    <xdr:to>
      <xdr:col>6</xdr:col>
      <xdr:colOff>0</xdr:colOff>
      <xdr:row>79</xdr:row>
      <xdr:rowOff>0</xdr:rowOff>
    </xdr:to>
    <xdr:graphicFrame macro="">
      <xdr:nvGraphicFramePr>
        <xdr:cNvPr id="2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79</xdr:row>
      <xdr:rowOff>0</xdr:rowOff>
    </xdr:from>
    <xdr:to>
      <xdr:col>4</xdr:col>
      <xdr:colOff>1219200</xdr:colOff>
      <xdr:row>79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400050</xdr:colOff>
      <xdr:row>79</xdr:row>
      <xdr:rowOff>0</xdr:rowOff>
    </xdr:from>
    <xdr:to>
      <xdr:col>6</xdr:col>
      <xdr:colOff>0</xdr:colOff>
      <xdr:row>79</xdr:row>
      <xdr:rowOff>0</xdr:rowOff>
    </xdr:to>
    <xdr:graphicFrame macro="">
      <xdr:nvGraphicFramePr>
        <xdr:cNvPr id="2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19050</xdr:colOff>
      <xdr:row>79</xdr:row>
      <xdr:rowOff>0</xdr:rowOff>
    </xdr:from>
    <xdr:to>
      <xdr:col>6</xdr:col>
      <xdr:colOff>0</xdr:colOff>
      <xdr:row>79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79</xdr:row>
      <xdr:rowOff>0</xdr:rowOff>
    </xdr:from>
    <xdr:to>
      <xdr:col>5</xdr:col>
      <xdr:colOff>0</xdr:colOff>
      <xdr:row>79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79</xdr:row>
      <xdr:rowOff>0</xdr:rowOff>
    </xdr:from>
    <xdr:to>
      <xdr:col>4</xdr:col>
      <xdr:colOff>1219200</xdr:colOff>
      <xdr:row>79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19050</xdr:colOff>
      <xdr:row>79</xdr:row>
      <xdr:rowOff>0</xdr:rowOff>
    </xdr:from>
    <xdr:to>
      <xdr:col>6</xdr:col>
      <xdr:colOff>0</xdr:colOff>
      <xdr:row>79</xdr:row>
      <xdr:rowOff>0</xdr:rowOff>
    </xdr:to>
    <xdr:graphicFrame macro="">
      <xdr:nvGraphicFramePr>
        <xdr:cNvPr id="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1552575</xdr:colOff>
      <xdr:row>79</xdr:row>
      <xdr:rowOff>0</xdr:rowOff>
    </xdr:from>
    <xdr:to>
      <xdr:col>5</xdr:col>
      <xdr:colOff>0</xdr:colOff>
      <xdr:row>79</xdr:row>
      <xdr:rowOff>0</xdr:rowOff>
    </xdr:to>
    <xdr:graphicFrame macro="">
      <xdr:nvGraphicFramePr>
        <xdr:cNvPr id="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771525</xdr:colOff>
      <xdr:row>79</xdr:row>
      <xdr:rowOff>0</xdr:rowOff>
    </xdr:from>
    <xdr:to>
      <xdr:col>4</xdr:col>
      <xdr:colOff>1219200</xdr:colOff>
      <xdr:row>79</xdr:row>
      <xdr:rowOff>0</xdr:rowOff>
    </xdr:to>
    <xdr:graphicFrame macro="">
      <xdr:nvGraphicFramePr>
        <xdr:cNvPr id="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19050</xdr:colOff>
      <xdr:row>79</xdr:row>
      <xdr:rowOff>0</xdr:rowOff>
    </xdr:from>
    <xdr:to>
      <xdr:col>6</xdr:col>
      <xdr:colOff>0</xdr:colOff>
      <xdr:row>79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79</xdr:row>
      <xdr:rowOff>0</xdr:rowOff>
    </xdr:from>
    <xdr:to>
      <xdr:col>5</xdr:col>
      <xdr:colOff>0</xdr:colOff>
      <xdr:row>79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79</xdr:row>
      <xdr:rowOff>0</xdr:rowOff>
    </xdr:from>
    <xdr:to>
      <xdr:col>4</xdr:col>
      <xdr:colOff>1219200</xdr:colOff>
      <xdr:row>79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20</xdr:col>
      <xdr:colOff>355042</xdr:colOff>
      <xdr:row>100</xdr:row>
      <xdr:rowOff>36660</xdr:rowOff>
    </xdr:from>
    <xdr:to>
      <xdr:col>32</xdr:col>
      <xdr:colOff>15240</xdr:colOff>
      <xdr:row>123</xdr:row>
      <xdr:rowOff>129540</xdr:rowOff>
    </xdr:to>
    <xdr:graphicFrame macro="">
      <xdr:nvGraphicFramePr>
        <xdr:cNvPr id="33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100386</xdr:colOff>
      <xdr:row>3</xdr:row>
      <xdr:rowOff>2914</xdr:rowOff>
    </xdr:from>
    <xdr:to>
      <xdr:col>36</xdr:col>
      <xdr:colOff>409575</xdr:colOff>
      <xdr:row>18</xdr:row>
      <xdr:rowOff>114300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28575</xdr:colOff>
      <xdr:row>0</xdr:row>
      <xdr:rowOff>38100</xdr:rowOff>
    </xdr:from>
    <xdr:to>
      <xdr:col>1</xdr:col>
      <xdr:colOff>9525</xdr:colOff>
      <xdr:row>0</xdr:row>
      <xdr:rowOff>409575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38100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6967</xdr:colOff>
      <xdr:row>20</xdr:row>
      <xdr:rowOff>152400</xdr:rowOff>
    </xdr:from>
    <xdr:to>
      <xdr:col>36</xdr:col>
      <xdr:colOff>380334</xdr:colOff>
      <xdr:row>39</xdr:row>
      <xdr:rowOff>97972</xdr:rowOff>
    </xdr:to>
    <xdr:graphicFrame macro="">
      <xdr:nvGraphicFramePr>
        <xdr:cNvPr id="33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179244</xdr:colOff>
      <xdr:row>71</xdr:row>
      <xdr:rowOff>70384</xdr:rowOff>
    </xdr:from>
    <xdr:to>
      <xdr:col>33</xdr:col>
      <xdr:colOff>421851</xdr:colOff>
      <xdr:row>91</xdr:row>
      <xdr:rowOff>19050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28575</xdr:colOff>
      <xdr:row>0</xdr:row>
      <xdr:rowOff>38100</xdr:rowOff>
    </xdr:from>
    <xdr:to>
      <xdr:col>1</xdr:col>
      <xdr:colOff>9525</xdr:colOff>
      <xdr:row>0</xdr:row>
      <xdr:rowOff>409575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38100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77</xdr:row>
      <xdr:rowOff>0</xdr:rowOff>
    </xdr:from>
    <xdr:to>
      <xdr:col>6</xdr:col>
      <xdr:colOff>0</xdr:colOff>
      <xdr:row>77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352425</xdr:colOff>
      <xdr:row>77</xdr:row>
      <xdr:rowOff>0</xdr:rowOff>
    </xdr:from>
    <xdr:to>
      <xdr:col>6</xdr:col>
      <xdr:colOff>0</xdr:colOff>
      <xdr:row>77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390525</xdr:colOff>
      <xdr:row>77</xdr:row>
      <xdr:rowOff>0</xdr:rowOff>
    </xdr:from>
    <xdr:to>
      <xdr:col>6</xdr:col>
      <xdr:colOff>0</xdr:colOff>
      <xdr:row>77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771525</xdr:colOff>
      <xdr:row>77</xdr:row>
      <xdr:rowOff>0</xdr:rowOff>
    </xdr:from>
    <xdr:to>
      <xdr:col>4</xdr:col>
      <xdr:colOff>1219200</xdr:colOff>
      <xdr:row>77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342900</xdr:colOff>
      <xdr:row>77</xdr:row>
      <xdr:rowOff>0</xdr:rowOff>
    </xdr:from>
    <xdr:to>
      <xdr:col>6</xdr:col>
      <xdr:colOff>0</xdr:colOff>
      <xdr:row>77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400050</xdr:colOff>
      <xdr:row>77</xdr:row>
      <xdr:rowOff>0</xdr:rowOff>
    </xdr:from>
    <xdr:to>
      <xdr:col>6</xdr:col>
      <xdr:colOff>0</xdr:colOff>
      <xdr:row>77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19050</xdr:colOff>
      <xdr:row>77</xdr:row>
      <xdr:rowOff>0</xdr:rowOff>
    </xdr:from>
    <xdr:to>
      <xdr:col>6</xdr:col>
      <xdr:colOff>0</xdr:colOff>
      <xdr:row>77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390525</xdr:colOff>
      <xdr:row>77</xdr:row>
      <xdr:rowOff>0</xdr:rowOff>
    </xdr:from>
    <xdr:to>
      <xdr:col>6</xdr:col>
      <xdr:colOff>0</xdr:colOff>
      <xdr:row>77</xdr:row>
      <xdr:rowOff>0</xdr:rowOff>
    </xdr:to>
    <xdr:graphicFrame macro="">
      <xdr:nvGraphicFramePr>
        <xdr:cNvPr id="1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77</xdr:row>
      <xdr:rowOff>0</xdr:rowOff>
    </xdr:from>
    <xdr:to>
      <xdr:col>4</xdr:col>
      <xdr:colOff>1219200</xdr:colOff>
      <xdr:row>77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400050</xdr:colOff>
      <xdr:row>77</xdr:row>
      <xdr:rowOff>0</xdr:rowOff>
    </xdr:from>
    <xdr:to>
      <xdr:col>6</xdr:col>
      <xdr:colOff>0</xdr:colOff>
      <xdr:row>77</xdr:row>
      <xdr:rowOff>0</xdr:rowOff>
    </xdr:to>
    <xdr:graphicFrame macro="">
      <xdr:nvGraphicFramePr>
        <xdr:cNvPr id="1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19050</xdr:colOff>
      <xdr:row>77</xdr:row>
      <xdr:rowOff>0</xdr:rowOff>
    </xdr:from>
    <xdr:to>
      <xdr:col>6</xdr:col>
      <xdr:colOff>0</xdr:colOff>
      <xdr:row>77</xdr:row>
      <xdr:rowOff>0</xdr:rowOff>
    </xdr:to>
    <xdr:graphicFrame macro="">
      <xdr:nvGraphicFramePr>
        <xdr:cNvPr id="1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77</xdr:row>
      <xdr:rowOff>0</xdr:rowOff>
    </xdr:from>
    <xdr:to>
      <xdr:col>5</xdr:col>
      <xdr:colOff>0</xdr:colOff>
      <xdr:row>77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390525</xdr:colOff>
      <xdr:row>77</xdr:row>
      <xdr:rowOff>0</xdr:rowOff>
    </xdr:from>
    <xdr:to>
      <xdr:col>6</xdr:col>
      <xdr:colOff>0</xdr:colOff>
      <xdr:row>77</xdr:row>
      <xdr:rowOff>0</xdr:rowOff>
    </xdr:to>
    <xdr:graphicFrame macro="">
      <xdr:nvGraphicFramePr>
        <xdr:cNvPr id="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771525</xdr:colOff>
      <xdr:row>77</xdr:row>
      <xdr:rowOff>0</xdr:rowOff>
    </xdr:from>
    <xdr:to>
      <xdr:col>4</xdr:col>
      <xdr:colOff>1219200</xdr:colOff>
      <xdr:row>77</xdr:row>
      <xdr:rowOff>0</xdr:rowOff>
    </xdr:to>
    <xdr:graphicFrame macro="">
      <xdr:nvGraphicFramePr>
        <xdr:cNvPr id="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400050</xdr:colOff>
      <xdr:row>77</xdr:row>
      <xdr:rowOff>0</xdr:rowOff>
    </xdr:from>
    <xdr:to>
      <xdr:col>6</xdr:col>
      <xdr:colOff>0</xdr:colOff>
      <xdr:row>77</xdr:row>
      <xdr:rowOff>0</xdr:rowOff>
    </xdr:to>
    <xdr:graphicFrame macro="">
      <xdr:nvGraphicFramePr>
        <xdr:cNvPr id="1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19050</xdr:colOff>
      <xdr:row>77</xdr:row>
      <xdr:rowOff>0</xdr:rowOff>
    </xdr:from>
    <xdr:to>
      <xdr:col>6</xdr:col>
      <xdr:colOff>0</xdr:colOff>
      <xdr:row>77</xdr:row>
      <xdr:rowOff>0</xdr:rowOff>
    </xdr:to>
    <xdr:graphicFrame macro="">
      <xdr:nvGraphicFramePr>
        <xdr:cNvPr id="1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1552575</xdr:colOff>
      <xdr:row>77</xdr:row>
      <xdr:rowOff>0</xdr:rowOff>
    </xdr:from>
    <xdr:to>
      <xdr:col>5</xdr:col>
      <xdr:colOff>0</xdr:colOff>
      <xdr:row>77</xdr:row>
      <xdr:rowOff>0</xdr:rowOff>
    </xdr:to>
    <xdr:graphicFrame macro="">
      <xdr:nvGraphicFramePr>
        <xdr:cNvPr id="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390525</xdr:colOff>
      <xdr:row>77</xdr:row>
      <xdr:rowOff>0</xdr:rowOff>
    </xdr:from>
    <xdr:to>
      <xdr:col>6</xdr:col>
      <xdr:colOff>0</xdr:colOff>
      <xdr:row>77</xdr:row>
      <xdr:rowOff>0</xdr:rowOff>
    </xdr:to>
    <xdr:graphicFrame macro="">
      <xdr:nvGraphicFramePr>
        <xdr:cNvPr id="2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77</xdr:row>
      <xdr:rowOff>0</xdr:rowOff>
    </xdr:from>
    <xdr:to>
      <xdr:col>4</xdr:col>
      <xdr:colOff>1219200</xdr:colOff>
      <xdr:row>77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400050</xdr:colOff>
      <xdr:row>77</xdr:row>
      <xdr:rowOff>0</xdr:rowOff>
    </xdr:from>
    <xdr:to>
      <xdr:col>6</xdr:col>
      <xdr:colOff>0</xdr:colOff>
      <xdr:row>77</xdr:row>
      <xdr:rowOff>0</xdr:rowOff>
    </xdr:to>
    <xdr:graphicFrame macro="">
      <xdr:nvGraphicFramePr>
        <xdr:cNvPr id="2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19050</xdr:colOff>
      <xdr:row>77</xdr:row>
      <xdr:rowOff>0</xdr:rowOff>
    </xdr:from>
    <xdr:to>
      <xdr:col>6</xdr:col>
      <xdr:colOff>0</xdr:colOff>
      <xdr:row>77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77</xdr:row>
      <xdr:rowOff>0</xdr:rowOff>
    </xdr:from>
    <xdr:to>
      <xdr:col>5</xdr:col>
      <xdr:colOff>0</xdr:colOff>
      <xdr:row>77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77</xdr:row>
      <xdr:rowOff>0</xdr:rowOff>
    </xdr:from>
    <xdr:to>
      <xdr:col>4</xdr:col>
      <xdr:colOff>1219200</xdr:colOff>
      <xdr:row>77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19050</xdr:colOff>
      <xdr:row>77</xdr:row>
      <xdr:rowOff>0</xdr:rowOff>
    </xdr:from>
    <xdr:to>
      <xdr:col>6</xdr:col>
      <xdr:colOff>0</xdr:colOff>
      <xdr:row>77</xdr:row>
      <xdr:rowOff>0</xdr:rowOff>
    </xdr:to>
    <xdr:graphicFrame macro="">
      <xdr:nvGraphicFramePr>
        <xdr:cNvPr id="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1552575</xdr:colOff>
      <xdr:row>77</xdr:row>
      <xdr:rowOff>0</xdr:rowOff>
    </xdr:from>
    <xdr:to>
      <xdr:col>5</xdr:col>
      <xdr:colOff>0</xdr:colOff>
      <xdr:row>77</xdr:row>
      <xdr:rowOff>0</xdr:rowOff>
    </xdr:to>
    <xdr:graphicFrame macro="">
      <xdr:nvGraphicFramePr>
        <xdr:cNvPr id="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771525</xdr:colOff>
      <xdr:row>77</xdr:row>
      <xdr:rowOff>0</xdr:rowOff>
    </xdr:from>
    <xdr:to>
      <xdr:col>4</xdr:col>
      <xdr:colOff>1219200</xdr:colOff>
      <xdr:row>77</xdr:row>
      <xdr:rowOff>0</xdr:rowOff>
    </xdr:to>
    <xdr:graphicFrame macro="">
      <xdr:nvGraphicFramePr>
        <xdr:cNvPr id="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19050</xdr:colOff>
      <xdr:row>77</xdr:row>
      <xdr:rowOff>0</xdr:rowOff>
    </xdr:from>
    <xdr:to>
      <xdr:col>6</xdr:col>
      <xdr:colOff>0</xdr:colOff>
      <xdr:row>77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77</xdr:row>
      <xdr:rowOff>0</xdr:rowOff>
    </xdr:from>
    <xdr:to>
      <xdr:col>5</xdr:col>
      <xdr:colOff>0</xdr:colOff>
      <xdr:row>77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77</xdr:row>
      <xdr:rowOff>0</xdr:rowOff>
    </xdr:from>
    <xdr:to>
      <xdr:col>4</xdr:col>
      <xdr:colOff>1219200</xdr:colOff>
      <xdr:row>77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21</xdr:col>
      <xdr:colOff>200025</xdr:colOff>
      <xdr:row>94</xdr:row>
      <xdr:rowOff>139699</xdr:rowOff>
    </xdr:from>
    <xdr:to>
      <xdr:col>34</xdr:col>
      <xdr:colOff>352425</xdr:colOff>
      <xdr:row>115</xdr:row>
      <xdr:rowOff>93133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38100</xdr:rowOff>
    </xdr:from>
    <xdr:to>
      <xdr:col>1</xdr:col>
      <xdr:colOff>19050</xdr:colOff>
      <xdr:row>0</xdr:row>
      <xdr:rowOff>409575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8100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57</xdr:row>
      <xdr:rowOff>0</xdr:rowOff>
    </xdr:from>
    <xdr:to>
      <xdr:col>6</xdr:col>
      <xdr:colOff>0</xdr:colOff>
      <xdr:row>57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352425</xdr:colOff>
      <xdr:row>57</xdr:row>
      <xdr:rowOff>0</xdr:rowOff>
    </xdr:from>
    <xdr:to>
      <xdr:col>6</xdr:col>
      <xdr:colOff>0</xdr:colOff>
      <xdr:row>57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390525</xdr:colOff>
      <xdr:row>57</xdr:row>
      <xdr:rowOff>0</xdr:rowOff>
    </xdr:from>
    <xdr:to>
      <xdr:col>6</xdr:col>
      <xdr:colOff>0</xdr:colOff>
      <xdr:row>57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771525</xdr:colOff>
      <xdr:row>57</xdr:row>
      <xdr:rowOff>0</xdr:rowOff>
    </xdr:from>
    <xdr:to>
      <xdr:col>4</xdr:col>
      <xdr:colOff>1219200</xdr:colOff>
      <xdr:row>57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342900</xdr:colOff>
      <xdr:row>57</xdr:row>
      <xdr:rowOff>0</xdr:rowOff>
    </xdr:from>
    <xdr:to>
      <xdr:col>6</xdr:col>
      <xdr:colOff>0</xdr:colOff>
      <xdr:row>57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400050</xdr:colOff>
      <xdr:row>57</xdr:row>
      <xdr:rowOff>0</xdr:rowOff>
    </xdr:from>
    <xdr:to>
      <xdr:col>6</xdr:col>
      <xdr:colOff>0</xdr:colOff>
      <xdr:row>57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19050</xdr:colOff>
      <xdr:row>57</xdr:row>
      <xdr:rowOff>0</xdr:rowOff>
    </xdr:from>
    <xdr:to>
      <xdr:col>6</xdr:col>
      <xdr:colOff>0</xdr:colOff>
      <xdr:row>57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390525</xdr:colOff>
      <xdr:row>57</xdr:row>
      <xdr:rowOff>0</xdr:rowOff>
    </xdr:from>
    <xdr:to>
      <xdr:col>6</xdr:col>
      <xdr:colOff>0</xdr:colOff>
      <xdr:row>57</xdr:row>
      <xdr:rowOff>0</xdr:rowOff>
    </xdr:to>
    <xdr:graphicFrame macro="">
      <xdr:nvGraphicFramePr>
        <xdr:cNvPr id="1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57</xdr:row>
      <xdr:rowOff>0</xdr:rowOff>
    </xdr:from>
    <xdr:to>
      <xdr:col>4</xdr:col>
      <xdr:colOff>1219200</xdr:colOff>
      <xdr:row>57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400050</xdr:colOff>
      <xdr:row>57</xdr:row>
      <xdr:rowOff>0</xdr:rowOff>
    </xdr:from>
    <xdr:to>
      <xdr:col>6</xdr:col>
      <xdr:colOff>0</xdr:colOff>
      <xdr:row>57</xdr:row>
      <xdr:rowOff>0</xdr:rowOff>
    </xdr:to>
    <xdr:graphicFrame macro="">
      <xdr:nvGraphicFramePr>
        <xdr:cNvPr id="1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19050</xdr:colOff>
      <xdr:row>57</xdr:row>
      <xdr:rowOff>0</xdr:rowOff>
    </xdr:from>
    <xdr:to>
      <xdr:col>6</xdr:col>
      <xdr:colOff>0</xdr:colOff>
      <xdr:row>57</xdr:row>
      <xdr:rowOff>0</xdr:rowOff>
    </xdr:to>
    <xdr:graphicFrame macro="">
      <xdr:nvGraphicFramePr>
        <xdr:cNvPr id="1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1552575</xdr:colOff>
      <xdr:row>57</xdr:row>
      <xdr:rowOff>0</xdr:rowOff>
    </xdr:from>
    <xdr:to>
      <xdr:col>5</xdr:col>
      <xdr:colOff>0</xdr:colOff>
      <xdr:row>57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390525</xdr:colOff>
      <xdr:row>57</xdr:row>
      <xdr:rowOff>0</xdr:rowOff>
    </xdr:from>
    <xdr:to>
      <xdr:col>6</xdr:col>
      <xdr:colOff>0</xdr:colOff>
      <xdr:row>57</xdr:row>
      <xdr:rowOff>0</xdr:rowOff>
    </xdr:to>
    <xdr:graphicFrame macro="">
      <xdr:nvGraphicFramePr>
        <xdr:cNvPr id="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57</xdr:row>
      <xdr:rowOff>0</xdr:rowOff>
    </xdr:from>
    <xdr:to>
      <xdr:col>4</xdr:col>
      <xdr:colOff>1219200</xdr:colOff>
      <xdr:row>57</xdr:row>
      <xdr:rowOff>0</xdr:rowOff>
    </xdr:to>
    <xdr:graphicFrame macro="">
      <xdr:nvGraphicFramePr>
        <xdr:cNvPr id="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57</xdr:row>
      <xdr:rowOff>0</xdr:rowOff>
    </xdr:from>
    <xdr:to>
      <xdr:col>6</xdr:col>
      <xdr:colOff>0</xdr:colOff>
      <xdr:row>57</xdr:row>
      <xdr:rowOff>0</xdr:rowOff>
    </xdr:to>
    <xdr:graphicFrame macro="">
      <xdr:nvGraphicFramePr>
        <xdr:cNvPr id="1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57</xdr:row>
      <xdr:rowOff>0</xdr:rowOff>
    </xdr:from>
    <xdr:to>
      <xdr:col>6</xdr:col>
      <xdr:colOff>0</xdr:colOff>
      <xdr:row>57</xdr:row>
      <xdr:rowOff>0</xdr:rowOff>
    </xdr:to>
    <xdr:graphicFrame macro="">
      <xdr:nvGraphicFramePr>
        <xdr:cNvPr id="1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57</xdr:row>
      <xdr:rowOff>0</xdr:rowOff>
    </xdr:from>
    <xdr:to>
      <xdr:col>5</xdr:col>
      <xdr:colOff>0</xdr:colOff>
      <xdr:row>57</xdr:row>
      <xdr:rowOff>0</xdr:rowOff>
    </xdr:to>
    <xdr:graphicFrame macro="">
      <xdr:nvGraphicFramePr>
        <xdr:cNvPr id="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390525</xdr:colOff>
      <xdr:row>57</xdr:row>
      <xdr:rowOff>0</xdr:rowOff>
    </xdr:from>
    <xdr:to>
      <xdr:col>6</xdr:col>
      <xdr:colOff>0</xdr:colOff>
      <xdr:row>57</xdr:row>
      <xdr:rowOff>0</xdr:rowOff>
    </xdr:to>
    <xdr:graphicFrame macro="">
      <xdr:nvGraphicFramePr>
        <xdr:cNvPr id="2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771525</xdr:colOff>
      <xdr:row>57</xdr:row>
      <xdr:rowOff>0</xdr:rowOff>
    </xdr:from>
    <xdr:to>
      <xdr:col>4</xdr:col>
      <xdr:colOff>1219200</xdr:colOff>
      <xdr:row>57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400050</xdr:colOff>
      <xdr:row>57</xdr:row>
      <xdr:rowOff>0</xdr:rowOff>
    </xdr:from>
    <xdr:to>
      <xdr:col>6</xdr:col>
      <xdr:colOff>0</xdr:colOff>
      <xdr:row>57</xdr:row>
      <xdr:rowOff>0</xdr:rowOff>
    </xdr:to>
    <xdr:graphicFrame macro="">
      <xdr:nvGraphicFramePr>
        <xdr:cNvPr id="2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19050</xdr:colOff>
      <xdr:row>57</xdr:row>
      <xdr:rowOff>0</xdr:rowOff>
    </xdr:from>
    <xdr:to>
      <xdr:col>6</xdr:col>
      <xdr:colOff>0</xdr:colOff>
      <xdr:row>57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1552575</xdr:colOff>
      <xdr:row>57</xdr:row>
      <xdr:rowOff>0</xdr:rowOff>
    </xdr:from>
    <xdr:to>
      <xdr:col>5</xdr:col>
      <xdr:colOff>0</xdr:colOff>
      <xdr:row>57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771525</xdr:colOff>
      <xdr:row>57</xdr:row>
      <xdr:rowOff>0</xdr:rowOff>
    </xdr:from>
    <xdr:to>
      <xdr:col>4</xdr:col>
      <xdr:colOff>1219200</xdr:colOff>
      <xdr:row>57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19050</xdr:colOff>
      <xdr:row>57</xdr:row>
      <xdr:rowOff>0</xdr:rowOff>
    </xdr:from>
    <xdr:to>
      <xdr:col>6</xdr:col>
      <xdr:colOff>0</xdr:colOff>
      <xdr:row>57</xdr:row>
      <xdr:rowOff>0</xdr:rowOff>
    </xdr:to>
    <xdr:graphicFrame macro="">
      <xdr:nvGraphicFramePr>
        <xdr:cNvPr id="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57</xdr:row>
      <xdr:rowOff>0</xdr:rowOff>
    </xdr:from>
    <xdr:to>
      <xdr:col>5</xdr:col>
      <xdr:colOff>0</xdr:colOff>
      <xdr:row>57</xdr:row>
      <xdr:rowOff>0</xdr:rowOff>
    </xdr:to>
    <xdr:graphicFrame macro="">
      <xdr:nvGraphicFramePr>
        <xdr:cNvPr id="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57</xdr:row>
      <xdr:rowOff>0</xdr:rowOff>
    </xdr:from>
    <xdr:to>
      <xdr:col>4</xdr:col>
      <xdr:colOff>1219200</xdr:colOff>
      <xdr:row>57</xdr:row>
      <xdr:rowOff>0</xdr:rowOff>
    </xdr:to>
    <xdr:graphicFrame macro="">
      <xdr:nvGraphicFramePr>
        <xdr:cNvPr id="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19050</xdr:colOff>
      <xdr:row>57</xdr:row>
      <xdr:rowOff>0</xdr:rowOff>
    </xdr:from>
    <xdr:to>
      <xdr:col>6</xdr:col>
      <xdr:colOff>0</xdr:colOff>
      <xdr:row>57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1552575</xdr:colOff>
      <xdr:row>57</xdr:row>
      <xdr:rowOff>0</xdr:rowOff>
    </xdr:from>
    <xdr:to>
      <xdr:col>5</xdr:col>
      <xdr:colOff>0</xdr:colOff>
      <xdr:row>57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771525</xdr:colOff>
      <xdr:row>57</xdr:row>
      <xdr:rowOff>0</xdr:rowOff>
    </xdr:from>
    <xdr:to>
      <xdr:col>4</xdr:col>
      <xdr:colOff>1219200</xdr:colOff>
      <xdr:row>57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21</xdr:col>
      <xdr:colOff>204108</xdr:colOff>
      <xdr:row>47</xdr:row>
      <xdr:rowOff>0</xdr:rowOff>
    </xdr:from>
    <xdr:to>
      <xdr:col>35</xdr:col>
      <xdr:colOff>285751</xdr:colOff>
      <xdr:row>64</xdr:row>
      <xdr:rowOff>114300</xdr:rowOff>
    </xdr:to>
    <xdr:graphicFrame macro="">
      <xdr:nvGraphicFramePr>
        <xdr:cNvPr id="3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21</xdr:col>
      <xdr:colOff>330201</xdr:colOff>
      <xdr:row>67</xdr:row>
      <xdr:rowOff>88900</xdr:rowOff>
    </xdr:from>
    <xdr:to>
      <xdr:col>35</xdr:col>
      <xdr:colOff>411844</xdr:colOff>
      <xdr:row>93</xdr:row>
      <xdr:rowOff>76200</xdr:rowOff>
    </xdr:to>
    <xdr:graphicFrame macro="">
      <xdr:nvGraphicFramePr>
        <xdr:cNvPr id="3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38100</xdr:rowOff>
    </xdr:from>
    <xdr:to>
      <xdr:col>1</xdr:col>
      <xdr:colOff>0</xdr:colOff>
      <xdr:row>0</xdr:row>
      <xdr:rowOff>409575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38100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284388</xdr:colOff>
      <xdr:row>38</xdr:row>
      <xdr:rowOff>93133</xdr:rowOff>
    </xdr:from>
    <xdr:to>
      <xdr:col>29</xdr:col>
      <xdr:colOff>553963</xdr:colOff>
      <xdr:row>54</xdr:row>
      <xdr:rowOff>101600</xdr:rowOff>
    </xdr:to>
    <xdr:graphicFrame macro="">
      <xdr:nvGraphicFramePr>
        <xdr:cNvPr id="3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298609</xdr:colOff>
      <xdr:row>57</xdr:row>
      <xdr:rowOff>110068</xdr:rowOff>
    </xdr:from>
    <xdr:to>
      <xdr:col>29</xdr:col>
      <xdr:colOff>568184</xdr:colOff>
      <xdr:row>71</xdr:row>
      <xdr:rowOff>152400</xdr:rowOff>
    </xdr:to>
    <xdr:graphicFrame macro="">
      <xdr:nvGraphicFramePr>
        <xdr:cNvPr id="3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38100</xdr:rowOff>
    </xdr:from>
    <xdr:to>
      <xdr:col>1</xdr:col>
      <xdr:colOff>19050</xdr:colOff>
      <xdr:row>0</xdr:row>
      <xdr:rowOff>409575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8100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0</xdr:colOff>
      <xdr:row>23</xdr:row>
      <xdr:rowOff>113484</xdr:rowOff>
    </xdr:from>
    <xdr:to>
      <xdr:col>27</xdr:col>
      <xdr:colOff>476249</xdr:colOff>
      <xdr:row>47</xdr:row>
      <xdr:rowOff>9525</xdr:rowOff>
    </xdr:to>
    <xdr:graphicFrame macro="">
      <xdr:nvGraphicFramePr>
        <xdr:cNvPr id="3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53</xdr:row>
      <xdr:rowOff>66675</xdr:rowOff>
    </xdr:from>
    <xdr:to>
      <xdr:col>27</xdr:col>
      <xdr:colOff>399596</xdr:colOff>
      <xdr:row>83</xdr:row>
      <xdr:rowOff>28575</xdr:rowOff>
    </xdr:to>
    <xdr:graphicFrame macro="">
      <xdr:nvGraphicFramePr>
        <xdr:cNvPr id="3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38100</xdr:rowOff>
    </xdr:from>
    <xdr:to>
      <xdr:col>1</xdr:col>
      <xdr:colOff>19050</xdr:colOff>
      <xdr:row>0</xdr:row>
      <xdr:rowOff>409575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8100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25916</xdr:colOff>
      <xdr:row>39</xdr:row>
      <xdr:rowOff>293973</xdr:rowOff>
    </xdr:from>
    <xdr:to>
      <xdr:col>31</xdr:col>
      <xdr:colOff>473652</xdr:colOff>
      <xdr:row>56</xdr:row>
      <xdr:rowOff>142874</xdr:rowOff>
    </xdr:to>
    <xdr:graphicFrame macro="">
      <xdr:nvGraphicFramePr>
        <xdr:cNvPr id="3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190500</xdr:colOff>
      <xdr:row>59</xdr:row>
      <xdr:rowOff>19049</xdr:rowOff>
    </xdr:from>
    <xdr:to>
      <xdr:col>31</xdr:col>
      <xdr:colOff>9586</xdr:colOff>
      <xdr:row>73</xdr:row>
      <xdr:rowOff>106680</xdr:rowOff>
    </xdr:to>
    <xdr:graphicFrame macro="">
      <xdr:nvGraphicFramePr>
        <xdr:cNvPr id="3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38100</xdr:rowOff>
    </xdr:from>
    <xdr:to>
      <xdr:col>1</xdr:col>
      <xdr:colOff>0</xdr:colOff>
      <xdr:row>0</xdr:row>
      <xdr:rowOff>409575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38100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25</xdr:row>
      <xdr:rowOff>0</xdr:rowOff>
    </xdr:from>
    <xdr:to>
      <xdr:col>6</xdr:col>
      <xdr:colOff>0</xdr:colOff>
      <xdr:row>25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352425</xdr:colOff>
      <xdr:row>25</xdr:row>
      <xdr:rowOff>0</xdr:rowOff>
    </xdr:from>
    <xdr:to>
      <xdr:col>6</xdr:col>
      <xdr:colOff>0</xdr:colOff>
      <xdr:row>25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390525</xdr:colOff>
      <xdr:row>25</xdr:row>
      <xdr:rowOff>0</xdr:rowOff>
    </xdr:from>
    <xdr:to>
      <xdr:col>6</xdr:col>
      <xdr:colOff>0</xdr:colOff>
      <xdr:row>25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771525</xdr:colOff>
      <xdr:row>25</xdr:row>
      <xdr:rowOff>0</xdr:rowOff>
    </xdr:from>
    <xdr:to>
      <xdr:col>4</xdr:col>
      <xdr:colOff>1219200</xdr:colOff>
      <xdr:row>25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342900</xdr:colOff>
      <xdr:row>25</xdr:row>
      <xdr:rowOff>0</xdr:rowOff>
    </xdr:from>
    <xdr:to>
      <xdr:col>6</xdr:col>
      <xdr:colOff>0</xdr:colOff>
      <xdr:row>25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400050</xdr:colOff>
      <xdr:row>25</xdr:row>
      <xdr:rowOff>0</xdr:rowOff>
    </xdr:from>
    <xdr:to>
      <xdr:col>6</xdr:col>
      <xdr:colOff>0</xdr:colOff>
      <xdr:row>25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19050</xdr:colOff>
      <xdr:row>25</xdr:row>
      <xdr:rowOff>0</xdr:rowOff>
    </xdr:from>
    <xdr:to>
      <xdr:col>6</xdr:col>
      <xdr:colOff>0</xdr:colOff>
      <xdr:row>25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390525</xdr:colOff>
      <xdr:row>25</xdr:row>
      <xdr:rowOff>0</xdr:rowOff>
    </xdr:from>
    <xdr:to>
      <xdr:col>6</xdr:col>
      <xdr:colOff>0</xdr:colOff>
      <xdr:row>25</xdr:row>
      <xdr:rowOff>0</xdr:rowOff>
    </xdr:to>
    <xdr:graphicFrame macro="">
      <xdr:nvGraphicFramePr>
        <xdr:cNvPr id="1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25</xdr:row>
      <xdr:rowOff>0</xdr:rowOff>
    </xdr:from>
    <xdr:to>
      <xdr:col>4</xdr:col>
      <xdr:colOff>1219200</xdr:colOff>
      <xdr:row>25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400050</xdr:colOff>
      <xdr:row>25</xdr:row>
      <xdr:rowOff>0</xdr:rowOff>
    </xdr:from>
    <xdr:to>
      <xdr:col>6</xdr:col>
      <xdr:colOff>0</xdr:colOff>
      <xdr:row>25</xdr:row>
      <xdr:rowOff>0</xdr:rowOff>
    </xdr:to>
    <xdr:graphicFrame macro="">
      <xdr:nvGraphicFramePr>
        <xdr:cNvPr id="1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19050</xdr:colOff>
      <xdr:row>25</xdr:row>
      <xdr:rowOff>0</xdr:rowOff>
    </xdr:from>
    <xdr:to>
      <xdr:col>6</xdr:col>
      <xdr:colOff>0</xdr:colOff>
      <xdr:row>25</xdr:row>
      <xdr:rowOff>0</xdr:rowOff>
    </xdr:to>
    <xdr:graphicFrame macro="">
      <xdr:nvGraphicFramePr>
        <xdr:cNvPr id="1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1552575</xdr:colOff>
      <xdr:row>25</xdr:row>
      <xdr:rowOff>0</xdr:rowOff>
    </xdr:from>
    <xdr:to>
      <xdr:col>5</xdr:col>
      <xdr:colOff>0</xdr:colOff>
      <xdr:row>25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390525</xdr:colOff>
      <xdr:row>25</xdr:row>
      <xdr:rowOff>0</xdr:rowOff>
    </xdr:from>
    <xdr:to>
      <xdr:col>6</xdr:col>
      <xdr:colOff>0</xdr:colOff>
      <xdr:row>25</xdr:row>
      <xdr:rowOff>0</xdr:rowOff>
    </xdr:to>
    <xdr:graphicFrame macro="">
      <xdr:nvGraphicFramePr>
        <xdr:cNvPr id="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25</xdr:row>
      <xdr:rowOff>0</xdr:rowOff>
    </xdr:from>
    <xdr:to>
      <xdr:col>4</xdr:col>
      <xdr:colOff>1219200</xdr:colOff>
      <xdr:row>25</xdr:row>
      <xdr:rowOff>0</xdr:rowOff>
    </xdr:to>
    <xdr:graphicFrame macro="">
      <xdr:nvGraphicFramePr>
        <xdr:cNvPr id="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25</xdr:row>
      <xdr:rowOff>0</xdr:rowOff>
    </xdr:from>
    <xdr:to>
      <xdr:col>6</xdr:col>
      <xdr:colOff>0</xdr:colOff>
      <xdr:row>25</xdr:row>
      <xdr:rowOff>0</xdr:rowOff>
    </xdr:to>
    <xdr:graphicFrame macro="">
      <xdr:nvGraphicFramePr>
        <xdr:cNvPr id="1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25</xdr:row>
      <xdr:rowOff>0</xdr:rowOff>
    </xdr:from>
    <xdr:to>
      <xdr:col>6</xdr:col>
      <xdr:colOff>0</xdr:colOff>
      <xdr:row>25</xdr:row>
      <xdr:rowOff>0</xdr:rowOff>
    </xdr:to>
    <xdr:graphicFrame macro="">
      <xdr:nvGraphicFramePr>
        <xdr:cNvPr id="1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25</xdr:row>
      <xdr:rowOff>0</xdr:rowOff>
    </xdr:from>
    <xdr:to>
      <xdr:col>5</xdr:col>
      <xdr:colOff>0</xdr:colOff>
      <xdr:row>25</xdr:row>
      <xdr:rowOff>0</xdr:rowOff>
    </xdr:to>
    <xdr:graphicFrame macro="">
      <xdr:nvGraphicFramePr>
        <xdr:cNvPr id="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390525</xdr:colOff>
      <xdr:row>25</xdr:row>
      <xdr:rowOff>0</xdr:rowOff>
    </xdr:from>
    <xdr:to>
      <xdr:col>6</xdr:col>
      <xdr:colOff>0</xdr:colOff>
      <xdr:row>25</xdr:row>
      <xdr:rowOff>0</xdr:rowOff>
    </xdr:to>
    <xdr:graphicFrame macro="">
      <xdr:nvGraphicFramePr>
        <xdr:cNvPr id="2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771525</xdr:colOff>
      <xdr:row>25</xdr:row>
      <xdr:rowOff>0</xdr:rowOff>
    </xdr:from>
    <xdr:to>
      <xdr:col>4</xdr:col>
      <xdr:colOff>1219200</xdr:colOff>
      <xdr:row>25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400050</xdr:colOff>
      <xdr:row>25</xdr:row>
      <xdr:rowOff>0</xdr:rowOff>
    </xdr:from>
    <xdr:to>
      <xdr:col>6</xdr:col>
      <xdr:colOff>0</xdr:colOff>
      <xdr:row>25</xdr:row>
      <xdr:rowOff>0</xdr:rowOff>
    </xdr:to>
    <xdr:graphicFrame macro="">
      <xdr:nvGraphicFramePr>
        <xdr:cNvPr id="2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19050</xdr:colOff>
      <xdr:row>25</xdr:row>
      <xdr:rowOff>0</xdr:rowOff>
    </xdr:from>
    <xdr:to>
      <xdr:col>6</xdr:col>
      <xdr:colOff>0</xdr:colOff>
      <xdr:row>25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1552575</xdr:colOff>
      <xdr:row>25</xdr:row>
      <xdr:rowOff>0</xdr:rowOff>
    </xdr:from>
    <xdr:to>
      <xdr:col>5</xdr:col>
      <xdr:colOff>0</xdr:colOff>
      <xdr:row>25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771525</xdr:colOff>
      <xdr:row>25</xdr:row>
      <xdr:rowOff>0</xdr:rowOff>
    </xdr:from>
    <xdr:to>
      <xdr:col>4</xdr:col>
      <xdr:colOff>1219200</xdr:colOff>
      <xdr:row>25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19050</xdr:colOff>
      <xdr:row>25</xdr:row>
      <xdr:rowOff>0</xdr:rowOff>
    </xdr:from>
    <xdr:to>
      <xdr:col>6</xdr:col>
      <xdr:colOff>0</xdr:colOff>
      <xdr:row>25</xdr:row>
      <xdr:rowOff>0</xdr:rowOff>
    </xdr:to>
    <xdr:graphicFrame macro="">
      <xdr:nvGraphicFramePr>
        <xdr:cNvPr id="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25</xdr:row>
      <xdr:rowOff>0</xdr:rowOff>
    </xdr:from>
    <xdr:to>
      <xdr:col>5</xdr:col>
      <xdr:colOff>0</xdr:colOff>
      <xdr:row>25</xdr:row>
      <xdr:rowOff>0</xdr:rowOff>
    </xdr:to>
    <xdr:graphicFrame macro="">
      <xdr:nvGraphicFramePr>
        <xdr:cNvPr id="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25</xdr:row>
      <xdr:rowOff>0</xdr:rowOff>
    </xdr:from>
    <xdr:to>
      <xdr:col>4</xdr:col>
      <xdr:colOff>1219200</xdr:colOff>
      <xdr:row>25</xdr:row>
      <xdr:rowOff>0</xdr:rowOff>
    </xdr:to>
    <xdr:graphicFrame macro="">
      <xdr:nvGraphicFramePr>
        <xdr:cNvPr id="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19050</xdr:colOff>
      <xdr:row>25</xdr:row>
      <xdr:rowOff>0</xdr:rowOff>
    </xdr:from>
    <xdr:to>
      <xdr:col>6</xdr:col>
      <xdr:colOff>0</xdr:colOff>
      <xdr:row>25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1552575</xdr:colOff>
      <xdr:row>25</xdr:row>
      <xdr:rowOff>0</xdr:rowOff>
    </xdr:from>
    <xdr:to>
      <xdr:col>5</xdr:col>
      <xdr:colOff>0</xdr:colOff>
      <xdr:row>25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771525</xdr:colOff>
      <xdr:row>25</xdr:row>
      <xdr:rowOff>0</xdr:rowOff>
    </xdr:from>
    <xdr:to>
      <xdr:col>4</xdr:col>
      <xdr:colOff>1219200</xdr:colOff>
      <xdr:row>25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17</xdr:col>
      <xdr:colOff>40821</xdr:colOff>
      <xdr:row>22</xdr:row>
      <xdr:rowOff>0</xdr:rowOff>
    </xdr:from>
    <xdr:to>
      <xdr:col>30</xdr:col>
      <xdr:colOff>585107</xdr:colOff>
      <xdr:row>36</xdr:row>
      <xdr:rowOff>206188</xdr:rowOff>
    </xdr:to>
    <xdr:graphicFrame macro="">
      <xdr:nvGraphicFramePr>
        <xdr:cNvPr id="3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17</xdr:col>
      <xdr:colOff>35860</xdr:colOff>
      <xdr:row>40</xdr:row>
      <xdr:rowOff>994</xdr:rowOff>
    </xdr:from>
    <xdr:to>
      <xdr:col>30</xdr:col>
      <xdr:colOff>580146</xdr:colOff>
      <xdr:row>54</xdr:row>
      <xdr:rowOff>135467</xdr:rowOff>
    </xdr:to>
    <xdr:graphicFrame macro="">
      <xdr:nvGraphicFramePr>
        <xdr:cNvPr id="3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38100</xdr:rowOff>
    </xdr:from>
    <xdr:to>
      <xdr:col>1</xdr:col>
      <xdr:colOff>0</xdr:colOff>
      <xdr:row>0</xdr:row>
      <xdr:rowOff>409575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38100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52</xdr:row>
      <xdr:rowOff>0</xdr:rowOff>
    </xdr:from>
    <xdr:to>
      <xdr:col>6</xdr:col>
      <xdr:colOff>0</xdr:colOff>
      <xdr:row>52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352425</xdr:colOff>
      <xdr:row>52</xdr:row>
      <xdr:rowOff>0</xdr:rowOff>
    </xdr:from>
    <xdr:to>
      <xdr:col>6</xdr:col>
      <xdr:colOff>0</xdr:colOff>
      <xdr:row>52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390525</xdr:colOff>
      <xdr:row>52</xdr:row>
      <xdr:rowOff>0</xdr:rowOff>
    </xdr:from>
    <xdr:to>
      <xdr:col>6</xdr:col>
      <xdr:colOff>0</xdr:colOff>
      <xdr:row>52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771525</xdr:colOff>
      <xdr:row>52</xdr:row>
      <xdr:rowOff>0</xdr:rowOff>
    </xdr:from>
    <xdr:to>
      <xdr:col>4</xdr:col>
      <xdr:colOff>1219200</xdr:colOff>
      <xdr:row>52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342900</xdr:colOff>
      <xdr:row>52</xdr:row>
      <xdr:rowOff>0</xdr:rowOff>
    </xdr:from>
    <xdr:to>
      <xdr:col>6</xdr:col>
      <xdr:colOff>0</xdr:colOff>
      <xdr:row>52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400050</xdr:colOff>
      <xdr:row>52</xdr:row>
      <xdr:rowOff>0</xdr:rowOff>
    </xdr:from>
    <xdr:to>
      <xdr:col>6</xdr:col>
      <xdr:colOff>0</xdr:colOff>
      <xdr:row>52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19050</xdr:colOff>
      <xdr:row>52</xdr:row>
      <xdr:rowOff>0</xdr:rowOff>
    </xdr:from>
    <xdr:to>
      <xdr:col>6</xdr:col>
      <xdr:colOff>0</xdr:colOff>
      <xdr:row>52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390525</xdr:colOff>
      <xdr:row>52</xdr:row>
      <xdr:rowOff>0</xdr:rowOff>
    </xdr:from>
    <xdr:to>
      <xdr:col>6</xdr:col>
      <xdr:colOff>0</xdr:colOff>
      <xdr:row>52</xdr:row>
      <xdr:rowOff>0</xdr:rowOff>
    </xdr:to>
    <xdr:graphicFrame macro="">
      <xdr:nvGraphicFramePr>
        <xdr:cNvPr id="1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52</xdr:row>
      <xdr:rowOff>0</xdr:rowOff>
    </xdr:from>
    <xdr:to>
      <xdr:col>4</xdr:col>
      <xdr:colOff>1219200</xdr:colOff>
      <xdr:row>52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400050</xdr:colOff>
      <xdr:row>52</xdr:row>
      <xdr:rowOff>0</xdr:rowOff>
    </xdr:from>
    <xdr:to>
      <xdr:col>6</xdr:col>
      <xdr:colOff>0</xdr:colOff>
      <xdr:row>52</xdr:row>
      <xdr:rowOff>0</xdr:rowOff>
    </xdr:to>
    <xdr:graphicFrame macro="">
      <xdr:nvGraphicFramePr>
        <xdr:cNvPr id="1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19050</xdr:colOff>
      <xdr:row>52</xdr:row>
      <xdr:rowOff>0</xdr:rowOff>
    </xdr:from>
    <xdr:to>
      <xdr:col>6</xdr:col>
      <xdr:colOff>0</xdr:colOff>
      <xdr:row>52</xdr:row>
      <xdr:rowOff>0</xdr:rowOff>
    </xdr:to>
    <xdr:graphicFrame macro="">
      <xdr:nvGraphicFramePr>
        <xdr:cNvPr id="1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1552575</xdr:colOff>
      <xdr:row>52</xdr:row>
      <xdr:rowOff>0</xdr:rowOff>
    </xdr:from>
    <xdr:to>
      <xdr:col>5</xdr:col>
      <xdr:colOff>0</xdr:colOff>
      <xdr:row>52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390525</xdr:colOff>
      <xdr:row>52</xdr:row>
      <xdr:rowOff>0</xdr:rowOff>
    </xdr:from>
    <xdr:to>
      <xdr:col>6</xdr:col>
      <xdr:colOff>0</xdr:colOff>
      <xdr:row>52</xdr:row>
      <xdr:rowOff>0</xdr:rowOff>
    </xdr:to>
    <xdr:graphicFrame macro="">
      <xdr:nvGraphicFramePr>
        <xdr:cNvPr id="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52</xdr:row>
      <xdr:rowOff>0</xdr:rowOff>
    </xdr:from>
    <xdr:to>
      <xdr:col>4</xdr:col>
      <xdr:colOff>1219200</xdr:colOff>
      <xdr:row>52</xdr:row>
      <xdr:rowOff>0</xdr:rowOff>
    </xdr:to>
    <xdr:graphicFrame macro="">
      <xdr:nvGraphicFramePr>
        <xdr:cNvPr id="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52</xdr:row>
      <xdr:rowOff>0</xdr:rowOff>
    </xdr:from>
    <xdr:to>
      <xdr:col>6</xdr:col>
      <xdr:colOff>0</xdr:colOff>
      <xdr:row>52</xdr:row>
      <xdr:rowOff>0</xdr:rowOff>
    </xdr:to>
    <xdr:graphicFrame macro="">
      <xdr:nvGraphicFramePr>
        <xdr:cNvPr id="1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52</xdr:row>
      <xdr:rowOff>0</xdr:rowOff>
    </xdr:from>
    <xdr:to>
      <xdr:col>6</xdr:col>
      <xdr:colOff>0</xdr:colOff>
      <xdr:row>52</xdr:row>
      <xdr:rowOff>0</xdr:rowOff>
    </xdr:to>
    <xdr:graphicFrame macro="">
      <xdr:nvGraphicFramePr>
        <xdr:cNvPr id="1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52</xdr:row>
      <xdr:rowOff>0</xdr:rowOff>
    </xdr:from>
    <xdr:to>
      <xdr:col>5</xdr:col>
      <xdr:colOff>0</xdr:colOff>
      <xdr:row>52</xdr:row>
      <xdr:rowOff>0</xdr:rowOff>
    </xdr:to>
    <xdr:graphicFrame macro="">
      <xdr:nvGraphicFramePr>
        <xdr:cNvPr id="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390525</xdr:colOff>
      <xdr:row>52</xdr:row>
      <xdr:rowOff>0</xdr:rowOff>
    </xdr:from>
    <xdr:to>
      <xdr:col>6</xdr:col>
      <xdr:colOff>0</xdr:colOff>
      <xdr:row>52</xdr:row>
      <xdr:rowOff>0</xdr:rowOff>
    </xdr:to>
    <xdr:graphicFrame macro="">
      <xdr:nvGraphicFramePr>
        <xdr:cNvPr id="2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771525</xdr:colOff>
      <xdr:row>52</xdr:row>
      <xdr:rowOff>0</xdr:rowOff>
    </xdr:from>
    <xdr:to>
      <xdr:col>4</xdr:col>
      <xdr:colOff>1219200</xdr:colOff>
      <xdr:row>52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400050</xdr:colOff>
      <xdr:row>52</xdr:row>
      <xdr:rowOff>0</xdr:rowOff>
    </xdr:from>
    <xdr:to>
      <xdr:col>6</xdr:col>
      <xdr:colOff>0</xdr:colOff>
      <xdr:row>52</xdr:row>
      <xdr:rowOff>0</xdr:rowOff>
    </xdr:to>
    <xdr:graphicFrame macro="">
      <xdr:nvGraphicFramePr>
        <xdr:cNvPr id="2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19050</xdr:colOff>
      <xdr:row>52</xdr:row>
      <xdr:rowOff>0</xdr:rowOff>
    </xdr:from>
    <xdr:to>
      <xdr:col>6</xdr:col>
      <xdr:colOff>0</xdr:colOff>
      <xdr:row>52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1552575</xdr:colOff>
      <xdr:row>52</xdr:row>
      <xdr:rowOff>0</xdr:rowOff>
    </xdr:from>
    <xdr:to>
      <xdr:col>5</xdr:col>
      <xdr:colOff>0</xdr:colOff>
      <xdr:row>52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771525</xdr:colOff>
      <xdr:row>52</xdr:row>
      <xdr:rowOff>0</xdr:rowOff>
    </xdr:from>
    <xdr:to>
      <xdr:col>4</xdr:col>
      <xdr:colOff>1219200</xdr:colOff>
      <xdr:row>52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19050</xdr:colOff>
      <xdr:row>52</xdr:row>
      <xdr:rowOff>0</xdr:rowOff>
    </xdr:from>
    <xdr:to>
      <xdr:col>6</xdr:col>
      <xdr:colOff>0</xdr:colOff>
      <xdr:row>52</xdr:row>
      <xdr:rowOff>0</xdr:rowOff>
    </xdr:to>
    <xdr:graphicFrame macro="">
      <xdr:nvGraphicFramePr>
        <xdr:cNvPr id="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52</xdr:row>
      <xdr:rowOff>0</xdr:rowOff>
    </xdr:from>
    <xdr:to>
      <xdr:col>5</xdr:col>
      <xdr:colOff>0</xdr:colOff>
      <xdr:row>52</xdr:row>
      <xdr:rowOff>0</xdr:rowOff>
    </xdr:to>
    <xdr:graphicFrame macro="">
      <xdr:nvGraphicFramePr>
        <xdr:cNvPr id="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52</xdr:row>
      <xdr:rowOff>0</xdr:rowOff>
    </xdr:from>
    <xdr:to>
      <xdr:col>4</xdr:col>
      <xdr:colOff>1219200</xdr:colOff>
      <xdr:row>52</xdr:row>
      <xdr:rowOff>0</xdr:rowOff>
    </xdr:to>
    <xdr:graphicFrame macro="">
      <xdr:nvGraphicFramePr>
        <xdr:cNvPr id="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19050</xdr:colOff>
      <xdr:row>52</xdr:row>
      <xdr:rowOff>0</xdr:rowOff>
    </xdr:from>
    <xdr:to>
      <xdr:col>6</xdr:col>
      <xdr:colOff>0</xdr:colOff>
      <xdr:row>52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1552575</xdr:colOff>
      <xdr:row>52</xdr:row>
      <xdr:rowOff>0</xdr:rowOff>
    </xdr:from>
    <xdr:to>
      <xdr:col>5</xdr:col>
      <xdr:colOff>0</xdr:colOff>
      <xdr:row>52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771525</xdr:colOff>
      <xdr:row>52</xdr:row>
      <xdr:rowOff>0</xdr:rowOff>
    </xdr:from>
    <xdr:to>
      <xdr:col>4</xdr:col>
      <xdr:colOff>1219200</xdr:colOff>
      <xdr:row>52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14</xdr:col>
      <xdr:colOff>77562</xdr:colOff>
      <xdr:row>59</xdr:row>
      <xdr:rowOff>36072</xdr:rowOff>
    </xdr:from>
    <xdr:to>
      <xdr:col>26</xdr:col>
      <xdr:colOff>368384</xdr:colOff>
      <xdr:row>80</xdr:row>
      <xdr:rowOff>68580</xdr:rowOff>
    </xdr:to>
    <xdr:graphicFrame macro="">
      <xdr:nvGraphicFramePr>
        <xdr:cNvPr id="3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14</xdr:col>
      <xdr:colOff>29392</xdr:colOff>
      <xdr:row>85</xdr:row>
      <xdr:rowOff>99061</xdr:rowOff>
    </xdr:from>
    <xdr:to>
      <xdr:col>26</xdr:col>
      <xdr:colOff>324569</xdr:colOff>
      <xdr:row>106</xdr:row>
      <xdr:rowOff>114301</xdr:rowOff>
    </xdr:to>
    <xdr:graphicFrame macro="">
      <xdr:nvGraphicFramePr>
        <xdr:cNvPr id="3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38100</xdr:rowOff>
    </xdr:from>
    <xdr:to>
      <xdr:col>1</xdr:col>
      <xdr:colOff>0</xdr:colOff>
      <xdr:row>0</xdr:row>
      <xdr:rowOff>409575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38100"/>
          <a:ext cx="43053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5</xdr:row>
      <xdr:rowOff>0</xdr:rowOff>
    </xdr:from>
    <xdr:to>
      <xdr:col>6</xdr:col>
      <xdr:colOff>0</xdr:colOff>
      <xdr:row>5</xdr:row>
      <xdr:rowOff>0</xdr:rowOff>
    </xdr:to>
    <xdr:graphicFrame macro="">
      <xdr:nvGraphicFramePr>
        <xdr:cNvPr id="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352425</xdr:colOff>
      <xdr:row>5</xdr:row>
      <xdr:rowOff>0</xdr:rowOff>
    </xdr:from>
    <xdr:to>
      <xdr:col>6</xdr:col>
      <xdr:colOff>0</xdr:colOff>
      <xdr:row>5</xdr:row>
      <xdr:rowOff>0</xdr:rowOff>
    </xdr:to>
    <xdr:graphicFrame macro="">
      <xdr:nvGraphicFramePr>
        <xdr:cNvPr id="4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390525</xdr:colOff>
      <xdr:row>5</xdr:row>
      <xdr:rowOff>0</xdr:rowOff>
    </xdr:from>
    <xdr:to>
      <xdr:col>6</xdr:col>
      <xdr:colOff>0</xdr:colOff>
      <xdr:row>5</xdr:row>
      <xdr:rowOff>0</xdr:rowOff>
    </xdr:to>
    <xdr:graphicFrame macro="">
      <xdr:nvGraphicFramePr>
        <xdr:cNvPr id="5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771525</xdr:colOff>
      <xdr:row>5</xdr:row>
      <xdr:rowOff>0</xdr:rowOff>
    </xdr:from>
    <xdr:to>
      <xdr:col>4</xdr:col>
      <xdr:colOff>1219200</xdr:colOff>
      <xdr:row>5</xdr:row>
      <xdr:rowOff>0</xdr:rowOff>
    </xdr:to>
    <xdr:graphicFrame macro="">
      <xdr:nvGraphicFramePr>
        <xdr:cNvPr id="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342900</xdr:colOff>
      <xdr:row>5</xdr:row>
      <xdr:rowOff>0</xdr:rowOff>
    </xdr:from>
    <xdr:to>
      <xdr:col>6</xdr:col>
      <xdr:colOff>0</xdr:colOff>
      <xdr:row>5</xdr:row>
      <xdr:rowOff>0</xdr:rowOff>
    </xdr:to>
    <xdr:graphicFrame macro="">
      <xdr:nvGraphicFramePr>
        <xdr:cNvPr id="7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400050</xdr:colOff>
      <xdr:row>5</xdr:row>
      <xdr:rowOff>0</xdr:rowOff>
    </xdr:from>
    <xdr:to>
      <xdr:col>6</xdr:col>
      <xdr:colOff>0</xdr:colOff>
      <xdr:row>5</xdr:row>
      <xdr:rowOff>0</xdr:rowOff>
    </xdr:to>
    <xdr:graphicFrame macro="">
      <xdr:nvGraphicFramePr>
        <xdr:cNvPr id="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19050</xdr:colOff>
      <xdr:row>5</xdr:row>
      <xdr:rowOff>0</xdr:rowOff>
    </xdr:from>
    <xdr:to>
      <xdr:col>6</xdr:col>
      <xdr:colOff>0</xdr:colOff>
      <xdr:row>5</xdr:row>
      <xdr:rowOff>0</xdr:rowOff>
    </xdr:to>
    <xdr:graphicFrame macro="">
      <xdr:nvGraphicFramePr>
        <xdr:cNvPr id="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390525</xdr:colOff>
      <xdr:row>5</xdr:row>
      <xdr:rowOff>0</xdr:rowOff>
    </xdr:from>
    <xdr:to>
      <xdr:col>6</xdr:col>
      <xdr:colOff>0</xdr:colOff>
      <xdr:row>5</xdr:row>
      <xdr:rowOff>0</xdr:rowOff>
    </xdr:to>
    <xdr:graphicFrame macro="">
      <xdr:nvGraphicFramePr>
        <xdr:cNvPr id="10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5</xdr:row>
      <xdr:rowOff>0</xdr:rowOff>
    </xdr:from>
    <xdr:to>
      <xdr:col>4</xdr:col>
      <xdr:colOff>1219200</xdr:colOff>
      <xdr:row>5</xdr:row>
      <xdr:rowOff>0</xdr:rowOff>
    </xdr:to>
    <xdr:graphicFrame macro="">
      <xdr:nvGraphicFramePr>
        <xdr:cNvPr id="1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400050</xdr:colOff>
      <xdr:row>5</xdr:row>
      <xdr:rowOff>0</xdr:rowOff>
    </xdr:from>
    <xdr:to>
      <xdr:col>6</xdr:col>
      <xdr:colOff>0</xdr:colOff>
      <xdr:row>5</xdr:row>
      <xdr:rowOff>0</xdr:rowOff>
    </xdr:to>
    <xdr:graphicFrame macro="">
      <xdr:nvGraphicFramePr>
        <xdr:cNvPr id="1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19050</xdr:colOff>
      <xdr:row>5</xdr:row>
      <xdr:rowOff>0</xdr:rowOff>
    </xdr:from>
    <xdr:to>
      <xdr:col>6</xdr:col>
      <xdr:colOff>0</xdr:colOff>
      <xdr:row>5</xdr:row>
      <xdr:rowOff>0</xdr:rowOff>
    </xdr:to>
    <xdr:graphicFrame macro="">
      <xdr:nvGraphicFramePr>
        <xdr:cNvPr id="1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1552575</xdr:colOff>
      <xdr:row>5</xdr:row>
      <xdr:rowOff>0</xdr:rowOff>
    </xdr:from>
    <xdr:to>
      <xdr:col>5</xdr:col>
      <xdr:colOff>0</xdr:colOff>
      <xdr:row>5</xdr:row>
      <xdr:rowOff>0</xdr:rowOff>
    </xdr:to>
    <xdr:graphicFrame macro="">
      <xdr:nvGraphicFramePr>
        <xdr:cNvPr id="1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390525</xdr:colOff>
      <xdr:row>5</xdr:row>
      <xdr:rowOff>0</xdr:rowOff>
    </xdr:from>
    <xdr:to>
      <xdr:col>6</xdr:col>
      <xdr:colOff>0</xdr:colOff>
      <xdr:row>5</xdr:row>
      <xdr:rowOff>0</xdr:rowOff>
    </xdr:to>
    <xdr:graphicFrame macro="">
      <xdr:nvGraphicFramePr>
        <xdr:cNvPr id="15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5</xdr:row>
      <xdr:rowOff>0</xdr:rowOff>
    </xdr:from>
    <xdr:to>
      <xdr:col>4</xdr:col>
      <xdr:colOff>1219200</xdr:colOff>
      <xdr:row>5</xdr:row>
      <xdr:rowOff>0</xdr:rowOff>
    </xdr:to>
    <xdr:graphicFrame macro="">
      <xdr:nvGraphicFramePr>
        <xdr:cNvPr id="1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5</xdr:row>
      <xdr:rowOff>0</xdr:rowOff>
    </xdr:from>
    <xdr:to>
      <xdr:col>6</xdr:col>
      <xdr:colOff>0</xdr:colOff>
      <xdr:row>5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5</xdr:row>
      <xdr:rowOff>0</xdr:rowOff>
    </xdr:from>
    <xdr:to>
      <xdr:col>6</xdr:col>
      <xdr:colOff>0</xdr:colOff>
      <xdr:row>5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5</xdr:row>
      <xdr:rowOff>0</xdr:rowOff>
    </xdr:from>
    <xdr:to>
      <xdr:col>5</xdr:col>
      <xdr:colOff>0</xdr:colOff>
      <xdr:row>5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390525</xdr:colOff>
      <xdr:row>5</xdr:row>
      <xdr:rowOff>0</xdr:rowOff>
    </xdr:from>
    <xdr:to>
      <xdr:col>6</xdr:col>
      <xdr:colOff>0</xdr:colOff>
      <xdr:row>5</xdr:row>
      <xdr:rowOff>0</xdr:rowOff>
    </xdr:to>
    <xdr:graphicFrame macro="">
      <xdr:nvGraphicFramePr>
        <xdr:cNvPr id="20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771525</xdr:colOff>
      <xdr:row>5</xdr:row>
      <xdr:rowOff>0</xdr:rowOff>
    </xdr:from>
    <xdr:to>
      <xdr:col>4</xdr:col>
      <xdr:colOff>1219200</xdr:colOff>
      <xdr:row>5</xdr:row>
      <xdr:rowOff>0</xdr:rowOff>
    </xdr:to>
    <xdr:graphicFrame macro="">
      <xdr:nvGraphicFramePr>
        <xdr:cNvPr id="2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400050</xdr:colOff>
      <xdr:row>5</xdr:row>
      <xdr:rowOff>0</xdr:rowOff>
    </xdr:from>
    <xdr:to>
      <xdr:col>6</xdr:col>
      <xdr:colOff>0</xdr:colOff>
      <xdr:row>5</xdr:row>
      <xdr:rowOff>0</xdr:rowOff>
    </xdr:to>
    <xdr:graphicFrame macro="">
      <xdr:nvGraphicFramePr>
        <xdr:cNvPr id="2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19050</xdr:colOff>
      <xdr:row>5</xdr:row>
      <xdr:rowOff>0</xdr:rowOff>
    </xdr:from>
    <xdr:to>
      <xdr:col>6</xdr:col>
      <xdr:colOff>0</xdr:colOff>
      <xdr:row>5</xdr:row>
      <xdr:rowOff>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1552575</xdr:colOff>
      <xdr:row>5</xdr:row>
      <xdr:rowOff>0</xdr:rowOff>
    </xdr:from>
    <xdr:to>
      <xdr:col>5</xdr:col>
      <xdr:colOff>0</xdr:colOff>
      <xdr:row>5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771525</xdr:colOff>
      <xdr:row>5</xdr:row>
      <xdr:rowOff>0</xdr:rowOff>
    </xdr:from>
    <xdr:to>
      <xdr:col>4</xdr:col>
      <xdr:colOff>1219200</xdr:colOff>
      <xdr:row>5</xdr:row>
      <xdr:rowOff>0</xdr:rowOff>
    </xdr:to>
    <xdr:graphicFrame macro="">
      <xdr:nvGraphicFramePr>
        <xdr:cNvPr id="2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19050</xdr:colOff>
      <xdr:row>5</xdr:row>
      <xdr:rowOff>0</xdr:rowOff>
    </xdr:from>
    <xdr:to>
      <xdr:col>6</xdr:col>
      <xdr:colOff>0</xdr:colOff>
      <xdr:row>5</xdr:row>
      <xdr:rowOff>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5</xdr:row>
      <xdr:rowOff>0</xdr:rowOff>
    </xdr:from>
    <xdr:to>
      <xdr:col>5</xdr:col>
      <xdr:colOff>0</xdr:colOff>
      <xdr:row>5</xdr:row>
      <xdr:rowOff>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5</xdr:row>
      <xdr:rowOff>0</xdr:rowOff>
    </xdr:from>
    <xdr:to>
      <xdr:col>4</xdr:col>
      <xdr:colOff>1219200</xdr:colOff>
      <xdr:row>5</xdr:row>
      <xdr:rowOff>0</xdr:rowOff>
    </xdr:to>
    <xdr:graphicFrame macro="">
      <xdr:nvGraphicFramePr>
        <xdr:cNvPr id="2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19050</xdr:colOff>
      <xdr:row>5</xdr:row>
      <xdr:rowOff>0</xdr:rowOff>
    </xdr:from>
    <xdr:to>
      <xdr:col>6</xdr:col>
      <xdr:colOff>0</xdr:colOff>
      <xdr:row>5</xdr:row>
      <xdr:rowOff>0</xdr:rowOff>
    </xdr:to>
    <xdr:graphicFrame macro="">
      <xdr:nvGraphicFramePr>
        <xdr:cNvPr id="2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1552575</xdr:colOff>
      <xdr:row>5</xdr:row>
      <xdr:rowOff>0</xdr:rowOff>
    </xdr:from>
    <xdr:to>
      <xdr:col>5</xdr:col>
      <xdr:colOff>0</xdr:colOff>
      <xdr:row>5</xdr:row>
      <xdr:rowOff>0</xdr:rowOff>
    </xdr:to>
    <xdr:graphicFrame macro="">
      <xdr:nvGraphicFramePr>
        <xdr:cNvPr id="3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771525</xdr:colOff>
      <xdr:row>5</xdr:row>
      <xdr:rowOff>0</xdr:rowOff>
    </xdr:from>
    <xdr:to>
      <xdr:col>4</xdr:col>
      <xdr:colOff>1219200</xdr:colOff>
      <xdr:row>5</xdr:row>
      <xdr:rowOff>0</xdr:rowOff>
    </xdr:to>
    <xdr:graphicFrame macro="">
      <xdr:nvGraphicFramePr>
        <xdr:cNvPr id="3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</xdr:col>
      <xdr:colOff>264938</xdr:colOff>
      <xdr:row>7</xdr:row>
      <xdr:rowOff>286870</xdr:rowOff>
    </xdr:from>
    <xdr:to>
      <xdr:col>30</xdr:col>
      <xdr:colOff>181695</xdr:colOff>
      <xdr:row>28</xdr:row>
      <xdr:rowOff>116541</xdr:rowOff>
    </xdr:to>
    <xdr:graphicFrame macro="">
      <xdr:nvGraphicFramePr>
        <xdr:cNvPr id="3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17</xdr:col>
      <xdr:colOff>466166</xdr:colOff>
      <xdr:row>32</xdr:row>
      <xdr:rowOff>44821</xdr:rowOff>
    </xdr:from>
    <xdr:to>
      <xdr:col>31</xdr:col>
      <xdr:colOff>382922</xdr:colOff>
      <xdr:row>51</xdr:row>
      <xdr:rowOff>26894</xdr:rowOff>
    </xdr:to>
    <xdr:graphicFrame macro="">
      <xdr:nvGraphicFramePr>
        <xdr:cNvPr id="33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06"/>
  <sheetViews>
    <sheetView topLeftCell="M352" zoomScale="50" zoomScaleNormal="50" zoomScaleSheetLayoutView="100" workbookViewId="0">
      <selection activeCell="Q405" sqref="Q405:R406"/>
    </sheetView>
  </sheetViews>
  <sheetFormatPr defaultColWidth="9.109375" defaultRowHeight="13.2" x14ac:dyDescent="0.25"/>
  <cols>
    <col min="1" max="1" width="6.5546875" style="24" customWidth="1"/>
    <col min="2" max="2" width="14.44140625" style="5" customWidth="1"/>
    <col min="3" max="3" width="18.33203125" style="5" customWidth="1"/>
    <col min="4" max="4" width="17.44140625" style="5" customWidth="1"/>
    <col min="5" max="5" width="19.88671875" style="5" customWidth="1"/>
    <col min="6" max="6" width="24.109375" style="5" customWidth="1"/>
    <col min="7" max="7" width="2.6640625" style="6" customWidth="1"/>
    <col min="8" max="8" width="8.44140625" style="69" hidden="1" customWidth="1"/>
    <col min="9" max="9" width="9.6640625" style="69" hidden="1" customWidth="1"/>
    <col min="10" max="10" width="15.109375" style="69" hidden="1" customWidth="1"/>
    <col min="11" max="11" width="19.5546875" style="69" hidden="1" customWidth="1"/>
    <col min="12" max="14" width="21.44140625" style="5" customWidth="1"/>
    <col min="15" max="15" width="9.109375" style="5"/>
    <col min="16" max="16" width="14.6640625" style="5" customWidth="1"/>
    <col min="17" max="17" width="11.44140625" style="5" customWidth="1"/>
    <col min="18" max="18" width="12" style="5" customWidth="1"/>
    <col min="19" max="20" width="12" style="139" customWidth="1"/>
    <col min="21" max="16384" width="9.109375" style="5"/>
  </cols>
  <sheetData>
    <row r="1" spans="1:24" s="1" customFormat="1" ht="33.75" customHeight="1" x14ac:dyDescent="0.25">
      <c r="A1" s="261" t="s">
        <v>0</v>
      </c>
      <c r="B1" s="261"/>
      <c r="C1" s="261"/>
      <c r="D1" s="261"/>
      <c r="E1" s="261"/>
      <c r="F1" s="261"/>
      <c r="G1" s="10"/>
      <c r="H1" s="263" t="s">
        <v>0</v>
      </c>
      <c r="I1" s="263"/>
      <c r="J1" s="263"/>
      <c r="K1" s="264"/>
      <c r="L1" s="127">
        <v>0.5</v>
      </c>
      <c r="M1" s="128"/>
      <c r="N1" s="128"/>
      <c r="O1" s="127">
        <v>5</v>
      </c>
      <c r="P1" s="129"/>
      <c r="Q1" s="130" t="s">
        <v>15</v>
      </c>
      <c r="R1" s="131" t="s">
        <v>59</v>
      </c>
      <c r="S1" s="130" t="s">
        <v>15</v>
      </c>
      <c r="T1" s="131" t="s">
        <v>59</v>
      </c>
      <c r="U1" s="24"/>
      <c r="V1" s="4"/>
    </row>
    <row r="2" spans="1:24" s="1" customFormat="1" ht="30.75" customHeight="1" x14ac:dyDescent="0.25">
      <c r="A2" s="262" t="s">
        <v>40</v>
      </c>
      <c r="B2" s="262"/>
      <c r="C2" s="262"/>
      <c r="D2" s="262"/>
      <c r="E2" s="262"/>
      <c r="F2" s="262"/>
      <c r="G2" s="9"/>
      <c r="H2" s="265" t="s">
        <v>40</v>
      </c>
      <c r="I2" s="265"/>
      <c r="J2" s="265"/>
      <c r="K2" s="266"/>
      <c r="L2" s="132" t="s">
        <v>82</v>
      </c>
      <c r="M2" s="132" t="s">
        <v>83</v>
      </c>
      <c r="N2" s="132" t="s">
        <v>83</v>
      </c>
      <c r="O2" s="132" t="s">
        <v>82</v>
      </c>
      <c r="P2" s="133" t="s">
        <v>57</v>
      </c>
      <c r="Q2" s="260" t="s">
        <v>70</v>
      </c>
      <c r="R2" s="260"/>
      <c r="S2" s="189" t="s">
        <v>84</v>
      </c>
      <c r="T2" s="189" t="s">
        <v>84</v>
      </c>
      <c r="U2" s="24"/>
      <c r="V2" s="4"/>
    </row>
    <row r="3" spans="1:24" s="1" customFormat="1" ht="15.6" customHeight="1" thickBot="1" x14ac:dyDescent="0.3">
      <c r="A3" s="54"/>
      <c r="B3" s="54"/>
      <c r="C3" s="54"/>
      <c r="D3" s="54"/>
      <c r="E3" s="54"/>
      <c r="F3" s="135"/>
      <c r="G3" s="9"/>
      <c r="H3" s="136"/>
      <c r="I3" s="136"/>
      <c r="J3" s="136"/>
      <c r="K3" s="136"/>
      <c r="L3" s="134">
        <f t="shared" ref="L3:L35" si="0">$C$15</f>
        <v>3520</v>
      </c>
      <c r="M3" s="134">
        <v>2816</v>
      </c>
      <c r="N3" s="134">
        <v>16</v>
      </c>
      <c r="O3" s="134">
        <f t="shared" ref="O3:O35" si="1">$F$15</f>
        <v>20</v>
      </c>
      <c r="P3" s="214">
        <v>43105</v>
      </c>
      <c r="Q3" s="215">
        <v>0</v>
      </c>
      <c r="R3" s="219">
        <v>0</v>
      </c>
      <c r="S3" s="185"/>
      <c r="T3" s="185"/>
      <c r="U3" s="24"/>
      <c r="V3" s="4"/>
    </row>
    <row r="4" spans="1:24" s="1" customFormat="1" ht="15.6" customHeight="1" thickBot="1" x14ac:dyDescent="0.3">
      <c r="A4" s="54"/>
      <c r="B4" s="54"/>
      <c r="C4" s="54"/>
      <c r="D4" s="54"/>
      <c r="E4" s="54"/>
      <c r="F4" s="135"/>
      <c r="G4" s="9"/>
      <c r="H4" s="136"/>
      <c r="I4" s="136"/>
      <c r="J4" s="136"/>
      <c r="K4" s="136"/>
      <c r="L4" s="134">
        <f t="shared" si="0"/>
        <v>3520</v>
      </c>
      <c r="M4" s="134">
        <v>2816</v>
      </c>
      <c r="N4" s="134">
        <v>16</v>
      </c>
      <c r="O4" s="134">
        <f t="shared" si="1"/>
        <v>20</v>
      </c>
      <c r="P4" s="214">
        <v>43105</v>
      </c>
      <c r="Q4" s="215">
        <v>0</v>
      </c>
      <c r="R4" s="219">
        <v>0</v>
      </c>
      <c r="S4" s="185"/>
      <c r="T4" s="185"/>
      <c r="U4" s="24"/>
      <c r="V4" s="4"/>
    </row>
    <row r="5" spans="1:24" s="1" customFormat="1" ht="15.6" customHeight="1" thickBot="1" x14ac:dyDescent="0.3">
      <c r="A5" s="54"/>
      <c r="B5" s="54"/>
      <c r="C5" s="54"/>
      <c r="D5" s="54"/>
      <c r="E5" s="54"/>
      <c r="F5" s="135"/>
      <c r="G5" s="9"/>
      <c r="H5" s="136"/>
      <c r="I5" s="136"/>
      <c r="J5" s="136"/>
      <c r="K5" s="136"/>
      <c r="L5" s="134">
        <f t="shared" si="0"/>
        <v>3520</v>
      </c>
      <c r="M5" s="134">
        <v>2816</v>
      </c>
      <c r="N5" s="134">
        <v>16</v>
      </c>
      <c r="O5" s="134">
        <f t="shared" si="1"/>
        <v>20</v>
      </c>
      <c r="P5" s="214">
        <v>43106</v>
      </c>
      <c r="Q5" s="215">
        <v>1</v>
      </c>
      <c r="R5" s="219">
        <v>0</v>
      </c>
      <c r="S5" s="185"/>
      <c r="T5" s="185"/>
      <c r="U5" s="24"/>
      <c r="V5" s="4"/>
    </row>
    <row r="6" spans="1:24" s="1" customFormat="1" ht="15.6" customHeight="1" thickBot="1" x14ac:dyDescent="0.3">
      <c r="A6" s="54"/>
      <c r="B6" s="54"/>
      <c r="C6" s="54"/>
      <c r="D6" s="54"/>
      <c r="E6" s="54"/>
      <c r="F6" s="135"/>
      <c r="G6" s="9"/>
      <c r="H6" s="136"/>
      <c r="I6" s="136"/>
      <c r="J6" s="136"/>
      <c r="K6" s="136"/>
      <c r="L6" s="134">
        <f t="shared" si="0"/>
        <v>3520</v>
      </c>
      <c r="M6" s="134">
        <v>2816</v>
      </c>
      <c r="N6" s="134">
        <v>16</v>
      </c>
      <c r="O6" s="134">
        <f t="shared" si="1"/>
        <v>20</v>
      </c>
      <c r="P6" s="214">
        <v>43106</v>
      </c>
      <c r="Q6" s="215">
        <v>18</v>
      </c>
      <c r="R6" s="219">
        <v>8</v>
      </c>
      <c r="S6" s="185"/>
      <c r="T6" s="185"/>
      <c r="U6" s="24"/>
      <c r="V6" s="4"/>
    </row>
    <row r="7" spans="1:24" s="1" customFormat="1" ht="15.6" customHeight="1" thickBot="1" x14ac:dyDescent="0.3">
      <c r="A7" s="54"/>
      <c r="B7" s="54"/>
      <c r="C7" s="54"/>
      <c r="D7" s="54"/>
      <c r="E7" s="54"/>
      <c r="F7" s="135"/>
      <c r="G7" s="9"/>
      <c r="H7" s="136"/>
      <c r="I7" s="136"/>
      <c r="J7" s="136"/>
      <c r="K7" s="136"/>
      <c r="L7" s="134">
        <f t="shared" si="0"/>
        <v>3520</v>
      </c>
      <c r="M7" s="134">
        <v>2816</v>
      </c>
      <c r="N7" s="134">
        <v>16</v>
      </c>
      <c r="O7" s="134">
        <f t="shared" si="1"/>
        <v>20</v>
      </c>
      <c r="P7" s="214">
        <v>43111</v>
      </c>
      <c r="Q7" s="215">
        <v>5</v>
      </c>
      <c r="R7" s="219">
        <v>4</v>
      </c>
      <c r="S7" s="185"/>
      <c r="T7" s="185"/>
      <c r="U7" s="24"/>
      <c r="V7" s="4"/>
    </row>
    <row r="8" spans="1:24" s="1" customFormat="1" ht="15.6" customHeight="1" thickBot="1" x14ac:dyDescent="0.3">
      <c r="A8" s="54"/>
      <c r="B8" s="54"/>
      <c r="C8" s="54"/>
      <c r="D8" s="54"/>
      <c r="E8" s="54"/>
      <c r="F8" s="135"/>
      <c r="G8" s="9"/>
      <c r="H8" s="136"/>
      <c r="I8" s="136"/>
      <c r="J8" s="136"/>
      <c r="K8" s="136"/>
      <c r="L8" s="134">
        <f t="shared" si="0"/>
        <v>3520</v>
      </c>
      <c r="M8" s="134">
        <v>2816</v>
      </c>
      <c r="N8" s="134">
        <v>16</v>
      </c>
      <c r="O8" s="134">
        <f t="shared" si="1"/>
        <v>20</v>
      </c>
      <c r="P8" s="214">
        <v>43111</v>
      </c>
      <c r="Q8" s="215">
        <v>21</v>
      </c>
      <c r="R8" s="219">
        <v>14</v>
      </c>
      <c r="S8" s="185"/>
      <c r="T8" s="185"/>
      <c r="U8" s="24"/>
      <c r="V8" s="4"/>
    </row>
    <row r="9" spans="1:24" s="1" customFormat="1" ht="15.6" customHeight="1" thickBot="1" x14ac:dyDescent="0.3">
      <c r="A9" s="54"/>
      <c r="B9" s="54"/>
      <c r="C9" s="54"/>
      <c r="D9" s="54"/>
      <c r="E9" s="54"/>
      <c r="F9" s="135"/>
      <c r="G9" s="9"/>
      <c r="H9" s="136"/>
      <c r="I9" s="136"/>
      <c r="J9" s="136"/>
      <c r="K9" s="136"/>
      <c r="L9" s="134">
        <f t="shared" si="0"/>
        <v>3520</v>
      </c>
      <c r="M9" s="134">
        <v>2816</v>
      </c>
      <c r="N9" s="134">
        <v>16</v>
      </c>
      <c r="O9" s="134">
        <f t="shared" si="1"/>
        <v>20</v>
      </c>
      <c r="P9" s="214">
        <v>43113</v>
      </c>
      <c r="Q9" s="215">
        <v>0</v>
      </c>
      <c r="R9" s="219">
        <v>0</v>
      </c>
      <c r="S9" s="185"/>
      <c r="T9" s="185"/>
      <c r="U9" s="24"/>
      <c r="V9" s="4"/>
    </row>
    <row r="10" spans="1:24" s="1" customFormat="1" ht="15.6" customHeight="1" thickBot="1" x14ac:dyDescent="0.3">
      <c r="A10" s="54"/>
      <c r="B10" s="54"/>
      <c r="C10" s="54"/>
      <c r="D10" s="54"/>
      <c r="E10" s="54"/>
      <c r="F10" s="135"/>
      <c r="G10" s="9"/>
      <c r="H10" s="136"/>
      <c r="I10" s="136"/>
      <c r="J10" s="136"/>
      <c r="K10" s="136"/>
      <c r="L10" s="134">
        <f t="shared" si="0"/>
        <v>3520</v>
      </c>
      <c r="M10" s="134">
        <v>2816</v>
      </c>
      <c r="N10" s="134">
        <v>16</v>
      </c>
      <c r="O10" s="134">
        <f t="shared" si="1"/>
        <v>20</v>
      </c>
      <c r="P10" s="214">
        <v>43113</v>
      </c>
      <c r="Q10" s="215">
        <v>0</v>
      </c>
      <c r="R10" s="219">
        <v>0</v>
      </c>
      <c r="S10" s="185"/>
      <c r="T10" s="185"/>
      <c r="U10" s="24"/>
      <c r="V10" s="4"/>
    </row>
    <row r="11" spans="1:24" s="1" customFormat="1" ht="15.6" customHeight="1" thickBot="1" x14ac:dyDescent="0.3">
      <c r="A11" s="54"/>
      <c r="B11" s="54"/>
      <c r="C11" s="54"/>
      <c r="D11" s="54"/>
      <c r="E11" s="54"/>
      <c r="F11" s="135"/>
      <c r="G11" s="9"/>
      <c r="H11" s="136"/>
      <c r="I11" s="136"/>
      <c r="J11" s="136"/>
      <c r="K11" s="136"/>
      <c r="L11" s="134">
        <f t="shared" si="0"/>
        <v>3520</v>
      </c>
      <c r="M11" s="134">
        <v>2816</v>
      </c>
      <c r="N11" s="134">
        <v>16</v>
      </c>
      <c r="O11" s="134">
        <f t="shared" si="1"/>
        <v>20</v>
      </c>
      <c r="P11" s="214">
        <v>43118</v>
      </c>
      <c r="Q11" s="215">
        <v>0</v>
      </c>
      <c r="R11" s="219">
        <v>0</v>
      </c>
      <c r="S11" s="185"/>
      <c r="T11" s="185"/>
      <c r="U11" s="139"/>
      <c r="V11" s="139"/>
      <c r="W11" s="146"/>
    </row>
    <row r="12" spans="1:24" s="1" customFormat="1" ht="15.6" customHeight="1" thickBot="1" x14ac:dyDescent="0.3">
      <c r="A12" s="54"/>
      <c r="B12" s="54"/>
      <c r="C12" s="54"/>
      <c r="D12" s="54"/>
      <c r="E12" s="54"/>
      <c r="F12" s="135"/>
      <c r="G12" s="9"/>
      <c r="H12" s="136"/>
      <c r="I12" s="136"/>
      <c r="J12" s="136"/>
      <c r="K12" s="136"/>
      <c r="L12" s="134">
        <f t="shared" si="0"/>
        <v>3520</v>
      </c>
      <c r="M12" s="134">
        <v>2816</v>
      </c>
      <c r="N12" s="134">
        <v>16</v>
      </c>
      <c r="O12" s="134">
        <f t="shared" si="1"/>
        <v>20</v>
      </c>
      <c r="P12" s="214">
        <v>43119</v>
      </c>
      <c r="Q12" s="215">
        <v>14</v>
      </c>
      <c r="R12" s="219">
        <v>5</v>
      </c>
      <c r="S12" s="185"/>
      <c r="T12" s="185"/>
      <c r="U12" s="139"/>
      <c r="V12" s="139"/>
      <c r="W12" s="146"/>
    </row>
    <row r="13" spans="1:24" s="1" customFormat="1" ht="15.6" customHeight="1" thickBot="1" x14ac:dyDescent="0.3">
      <c r="A13" s="249" t="s">
        <v>13</v>
      </c>
      <c r="B13" s="250"/>
      <c r="C13" s="248" t="s">
        <v>25</v>
      </c>
      <c r="D13" s="248"/>
      <c r="E13" s="16" t="s">
        <v>16</v>
      </c>
      <c r="F13" s="16">
        <v>1</v>
      </c>
      <c r="G13" s="2"/>
      <c r="H13" s="256" t="s">
        <v>13</v>
      </c>
      <c r="I13" s="257"/>
      <c r="J13" s="254" t="s">
        <v>25</v>
      </c>
      <c r="K13" s="255"/>
      <c r="L13" s="134">
        <f t="shared" si="0"/>
        <v>3520</v>
      </c>
      <c r="M13" s="134">
        <v>2816</v>
      </c>
      <c r="N13" s="134">
        <v>16</v>
      </c>
      <c r="O13" s="134">
        <f t="shared" si="1"/>
        <v>20</v>
      </c>
      <c r="P13" s="214">
        <v>43120</v>
      </c>
      <c r="Q13" s="215">
        <v>77</v>
      </c>
      <c r="R13" s="219">
        <v>11</v>
      </c>
      <c r="S13" s="185"/>
      <c r="T13" s="185"/>
      <c r="U13" s="139"/>
      <c r="V13" s="139"/>
    </row>
    <row r="14" spans="1:24" s="1" customFormat="1" ht="15.6" customHeight="1" thickBot="1" x14ac:dyDescent="0.3">
      <c r="A14" s="246" t="s">
        <v>14</v>
      </c>
      <c r="B14" s="247"/>
      <c r="C14" s="248" t="s">
        <v>15</v>
      </c>
      <c r="D14" s="248"/>
      <c r="E14" s="16" t="s">
        <v>14</v>
      </c>
      <c r="F14" s="16" t="s">
        <v>17</v>
      </c>
      <c r="G14" s="2"/>
      <c r="H14" s="252" t="s">
        <v>14</v>
      </c>
      <c r="I14" s="253"/>
      <c r="J14" s="254" t="s">
        <v>15</v>
      </c>
      <c r="K14" s="255"/>
      <c r="L14" s="134">
        <f t="shared" si="0"/>
        <v>3520</v>
      </c>
      <c r="M14" s="134">
        <v>2816</v>
      </c>
      <c r="N14" s="134">
        <v>16</v>
      </c>
      <c r="O14" s="134">
        <f t="shared" si="1"/>
        <v>20</v>
      </c>
      <c r="P14" s="214">
        <v>43120</v>
      </c>
      <c r="Q14" s="215">
        <v>5</v>
      </c>
      <c r="R14" s="219">
        <v>3</v>
      </c>
      <c r="S14" s="185"/>
      <c r="T14" s="185"/>
      <c r="U14" s="139"/>
      <c r="V14" s="139"/>
    </row>
    <row r="15" spans="1:24" s="1" customFormat="1" ht="15.6" customHeight="1" thickBot="1" x14ac:dyDescent="0.3">
      <c r="A15" s="249" t="s">
        <v>22</v>
      </c>
      <c r="B15" s="250"/>
      <c r="C15" s="251">
        <v>3520</v>
      </c>
      <c r="D15" s="251"/>
      <c r="E15" s="16" t="s">
        <v>22</v>
      </c>
      <c r="F15" s="43">
        <v>20</v>
      </c>
      <c r="G15" s="17"/>
      <c r="H15" s="256" t="s">
        <v>22</v>
      </c>
      <c r="I15" s="257"/>
      <c r="J15" s="258">
        <v>3520</v>
      </c>
      <c r="K15" s="259"/>
      <c r="L15" s="134">
        <f t="shared" si="0"/>
        <v>3520</v>
      </c>
      <c r="M15" s="134">
        <v>2816</v>
      </c>
      <c r="N15" s="134">
        <v>16</v>
      </c>
      <c r="O15" s="134">
        <f t="shared" si="1"/>
        <v>20</v>
      </c>
      <c r="P15" s="214">
        <v>43121</v>
      </c>
      <c r="Q15" s="215">
        <v>0</v>
      </c>
      <c r="R15" s="219">
        <v>0</v>
      </c>
      <c r="S15" s="185"/>
      <c r="T15" s="185"/>
      <c r="U15" s="139"/>
      <c r="V15" s="139"/>
    </row>
    <row r="16" spans="1:24" ht="15" customHeight="1" thickBot="1" x14ac:dyDescent="0.3">
      <c r="A16" s="8">
        <v>7</v>
      </c>
      <c r="B16" s="109">
        <v>43237</v>
      </c>
      <c r="C16" s="107">
        <v>0</v>
      </c>
      <c r="D16" s="107">
        <v>0</v>
      </c>
      <c r="F16" s="1"/>
      <c r="G16" s="19"/>
      <c r="H16" s="65">
        <v>7</v>
      </c>
      <c r="I16" s="68">
        <v>43023</v>
      </c>
      <c r="J16" s="67">
        <v>10</v>
      </c>
      <c r="K16" s="113">
        <v>4</v>
      </c>
      <c r="L16" s="134">
        <f t="shared" si="0"/>
        <v>3520</v>
      </c>
      <c r="M16" s="134">
        <v>2816</v>
      </c>
      <c r="N16" s="134">
        <v>16</v>
      </c>
      <c r="O16" s="134">
        <f t="shared" si="1"/>
        <v>20</v>
      </c>
      <c r="P16" s="214">
        <v>43121</v>
      </c>
      <c r="Q16" s="215">
        <v>0</v>
      </c>
      <c r="R16" s="219">
        <v>0</v>
      </c>
      <c r="S16" s="185"/>
      <c r="T16" s="185"/>
      <c r="U16" s="139"/>
      <c r="V16" s="139"/>
      <c r="W16" s="44"/>
      <c r="X16" s="7"/>
    </row>
    <row r="17" spans="1:24" ht="15" customHeight="1" thickBot="1" x14ac:dyDescent="0.3">
      <c r="A17" s="8">
        <v>8</v>
      </c>
      <c r="B17" s="109">
        <v>43237</v>
      </c>
      <c r="C17" s="107">
        <v>0</v>
      </c>
      <c r="D17" s="107">
        <v>0</v>
      </c>
      <c r="F17" s="1"/>
      <c r="G17" s="19"/>
      <c r="H17" s="65">
        <v>8</v>
      </c>
      <c r="I17" s="68">
        <v>43024</v>
      </c>
      <c r="J17" s="67">
        <v>0</v>
      </c>
      <c r="K17" s="113">
        <v>0</v>
      </c>
      <c r="L17" s="134">
        <f t="shared" si="0"/>
        <v>3520</v>
      </c>
      <c r="M17" s="134">
        <v>2816</v>
      </c>
      <c r="N17" s="134">
        <v>16</v>
      </c>
      <c r="O17" s="134">
        <f t="shared" si="1"/>
        <v>20</v>
      </c>
      <c r="P17" s="214">
        <v>43123</v>
      </c>
      <c r="Q17" s="215">
        <v>0</v>
      </c>
      <c r="R17" s="219">
        <v>0</v>
      </c>
      <c r="S17" s="185"/>
      <c r="T17" s="185"/>
      <c r="U17" s="139"/>
      <c r="V17" s="139"/>
      <c r="W17" s="44"/>
      <c r="X17" s="7"/>
    </row>
    <row r="18" spans="1:24" ht="15" customHeight="1" thickBot="1" x14ac:dyDescent="0.3">
      <c r="A18" s="8">
        <v>9</v>
      </c>
      <c r="B18" s="109">
        <v>43239</v>
      </c>
      <c r="C18" s="107">
        <v>1</v>
      </c>
      <c r="D18" s="107">
        <v>1</v>
      </c>
      <c r="F18" s="1"/>
      <c r="G18" s="19"/>
      <c r="H18" s="65">
        <v>9</v>
      </c>
      <c r="I18" s="66">
        <v>43033</v>
      </c>
      <c r="J18" s="67">
        <v>0</v>
      </c>
      <c r="K18" s="113">
        <v>0</v>
      </c>
      <c r="L18" s="134">
        <f t="shared" si="0"/>
        <v>3520</v>
      </c>
      <c r="M18" s="134">
        <v>2816</v>
      </c>
      <c r="N18" s="134">
        <v>16</v>
      </c>
      <c r="O18" s="134">
        <f t="shared" si="1"/>
        <v>20</v>
      </c>
      <c r="P18" s="214">
        <v>43123</v>
      </c>
      <c r="Q18" s="215">
        <v>0</v>
      </c>
      <c r="R18" s="219">
        <v>0</v>
      </c>
      <c r="S18" s="185"/>
      <c r="T18" s="185"/>
      <c r="U18" s="139"/>
      <c r="V18" s="139"/>
      <c r="W18" s="44"/>
      <c r="X18" s="7"/>
    </row>
    <row r="19" spans="1:24" ht="15" customHeight="1" thickBot="1" x14ac:dyDescent="0.3">
      <c r="A19" s="8">
        <v>10</v>
      </c>
      <c r="B19" s="109">
        <v>43239</v>
      </c>
      <c r="C19" s="107">
        <v>0</v>
      </c>
      <c r="D19" s="107">
        <v>0</v>
      </c>
      <c r="F19" s="1"/>
      <c r="G19" s="19"/>
      <c r="H19" s="65">
        <v>10</v>
      </c>
      <c r="I19" s="66">
        <v>43033</v>
      </c>
      <c r="J19" s="67">
        <v>0</v>
      </c>
      <c r="K19" s="113">
        <v>0</v>
      </c>
      <c r="L19" s="134">
        <f t="shared" si="0"/>
        <v>3520</v>
      </c>
      <c r="M19" s="134">
        <v>2816</v>
      </c>
      <c r="N19" s="134">
        <v>16</v>
      </c>
      <c r="O19" s="134">
        <f t="shared" si="1"/>
        <v>20</v>
      </c>
      <c r="P19" s="214">
        <v>43125</v>
      </c>
      <c r="Q19" s="215">
        <v>0</v>
      </c>
      <c r="R19" s="219">
        <v>0</v>
      </c>
      <c r="S19" s="185"/>
      <c r="T19" s="185"/>
      <c r="U19" s="139"/>
      <c r="V19" s="139"/>
      <c r="W19" s="44"/>
      <c r="X19" s="7"/>
    </row>
    <row r="20" spans="1:24" ht="15" customHeight="1" thickBot="1" x14ac:dyDescent="0.3">
      <c r="A20" s="8">
        <v>14</v>
      </c>
      <c r="B20" s="109">
        <v>43244</v>
      </c>
      <c r="C20" s="107">
        <v>0</v>
      </c>
      <c r="D20" s="107">
        <v>0</v>
      </c>
      <c r="F20" s="1"/>
      <c r="G20" s="19"/>
      <c r="H20" s="65">
        <v>14</v>
      </c>
      <c r="I20" s="66">
        <v>43049</v>
      </c>
      <c r="J20" s="67">
        <v>0</v>
      </c>
      <c r="K20" s="113">
        <v>0</v>
      </c>
      <c r="L20" s="134">
        <f t="shared" si="0"/>
        <v>3520</v>
      </c>
      <c r="M20" s="134">
        <v>2816</v>
      </c>
      <c r="N20" s="134">
        <v>16</v>
      </c>
      <c r="O20" s="134">
        <f t="shared" si="1"/>
        <v>20</v>
      </c>
      <c r="P20" s="214">
        <v>43125</v>
      </c>
      <c r="Q20" s="215">
        <v>45</v>
      </c>
      <c r="R20" s="219">
        <v>12</v>
      </c>
      <c r="S20" s="52"/>
      <c r="T20" s="52"/>
      <c r="U20" s="139"/>
      <c r="V20" s="139"/>
      <c r="W20" s="44"/>
      <c r="X20" s="7"/>
    </row>
    <row r="21" spans="1:24" ht="15" customHeight="1" thickBot="1" x14ac:dyDescent="0.3">
      <c r="A21" s="8">
        <v>15</v>
      </c>
      <c r="B21" s="109">
        <v>43256</v>
      </c>
      <c r="C21" s="107">
        <v>1</v>
      </c>
      <c r="D21" s="107">
        <v>1</v>
      </c>
      <c r="F21" s="1"/>
      <c r="G21" s="19"/>
      <c r="H21" s="65">
        <v>15</v>
      </c>
      <c r="I21" s="66">
        <v>43053</v>
      </c>
      <c r="J21" s="67">
        <v>0</v>
      </c>
      <c r="K21" s="113">
        <v>0</v>
      </c>
      <c r="L21" s="134">
        <f t="shared" si="0"/>
        <v>3520</v>
      </c>
      <c r="M21" s="134">
        <v>2816</v>
      </c>
      <c r="N21" s="134">
        <v>16</v>
      </c>
      <c r="O21" s="134">
        <f t="shared" si="1"/>
        <v>20</v>
      </c>
      <c r="P21" s="214">
        <v>43127</v>
      </c>
      <c r="Q21" s="215">
        <v>2</v>
      </c>
      <c r="R21" s="219">
        <v>2</v>
      </c>
      <c r="S21" s="52"/>
      <c r="T21" s="52"/>
      <c r="U21" s="139"/>
      <c r="V21" s="139"/>
    </row>
    <row r="22" spans="1:24" ht="15" customHeight="1" thickBot="1" x14ac:dyDescent="0.3">
      <c r="A22" s="8">
        <v>18</v>
      </c>
      <c r="B22" s="109">
        <v>43258</v>
      </c>
      <c r="C22" s="107">
        <v>0</v>
      </c>
      <c r="D22" s="107">
        <v>0</v>
      </c>
      <c r="F22" s="1"/>
      <c r="G22" s="19"/>
      <c r="H22" s="65">
        <v>18</v>
      </c>
      <c r="I22" s="66">
        <v>43055</v>
      </c>
      <c r="J22" s="67">
        <v>0</v>
      </c>
      <c r="K22" s="113">
        <v>0</v>
      </c>
      <c r="L22" s="134">
        <f t="shared" si="0"/>
        <v>3520</v>
      </c>
      <c r="M22" s="134">
        <v>2816</v>
      </c>
      <c r="N22" s="134">
        <v>16</v>
      </c>
      <c r="O22" s="134">
        <f t="shared" si="1"/>
        <v>20</v>
      </c>
      <c r="P22" s="214">
        <v>43127</v>
      </c>
      <c r="Q22" s="215">
        <v>0</v>
      </c>
      <c r="R22" s="219">
        <v>0</v>
      </c>
      <c r="S22" s="52"/>
      <c r="T22" s="52"/>
      <c r="U22" s="139"/>
      <c r="V22" s="139"/>
      <c r="W22" s="80"/>
      <c r="X22" s="7"/>
    </row>
    <row r="23" spans="1:24" ht="15" customHeight="1" thickBot="1" x14ac:dyDescent="0.3">
      <c r="A23" s="8">
        <v>19</v>
      </c>
      <c r="B23" s="109">
        <v>43263</v>
      </c>
      <c r="C23" s="107">
        <v>0</v>
      </c>
      <c r="D23" s="107">
        <v>0</v>
      </c>
      <c r="F23" s="1"/>
      <c r="G23" s="19"/>
      <c r="H23" s="65">
        <v>19</v>
      </c>
      <c r="I23" s="66">
        <v>43060</v>
      </c>
      <c r="J23" s="67">
        <v>0</v>
      </c>
      <c r="K23" s="113">
        <v>0</v>
      </c>
      <c r="L23" s="134">
        <f t="shared" si="0"/>
        <v>3520</v>
      </c>
      <c r="M23" s="134">
        <v>2816</v>
      </c>
      <c r="N23" s="134">
        <v>16</v>
      </c>
      <c r="O23" s="134">
        <f t="shared" si="1"/>
        <v>20</v>
      </c>
      <c r="P23" s="214">
        <v>43131</v>
      </c>
      <c r="Q23" s="215">
        <v>2</v>
      </c>
      <c r="R23" s="219">
        <v>2</v>
      </c>
      <c r="S23" s="52"/>
      <c r="T23" s="52"/>
      <c r="U23" s="139"/>
      <c r="V23" s="139"/>
      <c r="W23" s="44"/>
      <c r="X23" s="7"/>
    </row>
    <row r="24" spans="1:24" ht="15" customHeight="1" thickBot="1" x14ac:dyDescent="0.3">
      <c r="A24" s="8"/>
      <c r="B24" s="109">
        <v>43278</v>
      </c>
      <c r="C24" s="107">
        <v>3</v>
      </c>
      <c r="D24" s="107">
        <v>2</v>
      </c>
      <c r="F24" s="1"/>
      <c r="G24" s="19"/>
      <c r="H24" s="65">
        <v>25</v>
      </c>
      <c r="I24" s="68">
        <v>43083</v>
      </c>
      <c r="J24" s="67">
        <v>0</v>
      </c>
      <c r="K24" s="113">
        <v>0</v>
      </c>
      <c r="L24" s="134">
        <f t="shared" si="0"/>
        <v>3520</v>
      </c>
      <c r="M24" s="134">
        <v>2816</v>
      </c>
      <c r="N24" s="134">
        <v>16</v>
      </c>
      <c r="O24" s="134">
        <f t="shared" si="1"/>
        <v>20</v>
      </c>
      <c r="P24" s="214">
        <v>43131</v>
      </c>
      <c r="Q24" s="215">
        <v>0</v>
      </c>
      <c r="R24" s="219">
        <v>0</v>
      </c>
      <c r="S24" s="52"/>
      <c r="T24" s="52"/>
      <c r="U24" s="139"/>
      <c r="V24" s="139"/>
      <c r="W24" s="44"/>
      <c r="X24" s="7"/>
    </row>
    <row r="25" spans="1:24" ht="15" customHeight="1" thickBot="1" x14ac:dyDescent="0.3">
      <c r="A25" s="8"/>
      <c r="B25" s="109">
        <v>43278</v>
      </c>
      <c r="C25" s="107">
        <v>0</v>
      </c>
      <c r="D25" s="107">
        <v>0</v>
      </c>
      <c r="F25" s="1"/>
      <c r="G25" s="19"/>
      <c r="H25" s="65">
        <v>26</v>
      </c>
      <c r="I25" s="68">
        <v>43083</v>
      </c>
      <c r="J25" s="67">
        <v>1</v>
      </c>
      <c r="K25" s="113">
        <v>0</v>
      </c>
      <c r="L25" s="134">
        <f t="shared" si="0"/>
        <v>3520</v>
      </c>
      <c r="M25" s="134">
        <v>2816</v>
      </c>
      <c r="N25" s="134">
        <v>16</v>
      </c>
      <c r="O25" s="134">
        <f t="shared" si="1"/>
        <v>20</v>
      </c>
      <c r="P25" s="214">
        <v>43134</v>
      </c>
      <c r="Q25" s="215">
        <v>1</v>
      </c>
      <c r="R25" s="219">
        <v>0</v>
      </c>
      <c r="S25" s="52"/>
      <c r="T25" s="52"/>
      <c r="U25" s="139"/>
      <c r="V25" s="139"/>
      <c r="W25" s="44"/>
      <c r="X25" s="7"/>
    </row>
    <row r="26" spans="1:24" s="139" customFormat="1" ht="15" customHeight="1" thickBot="1" x14ac:dyDescent="0.3">
      <c r="A26" s="8"/>
      <c r="B26" s="109"/>
      <c r="C26" s="107"/>
      <c r="D26" s="107"/>
      <c r="F26" s="137"/>
      <c r="G26" s="19"/>
      <c r="H26" s="65"/>
      <c r="I26" s="68"/>
      <c r="J26" s="67"/>
      <c r="K26" s="113"/>
      <c r="L26" s="134">
        <f t="shared" si="0"/>
        <v>3520</v>
      </c>
      <c r="M26" s="134">
        <v>2816</v>
      </c>
      <c r="N26" s="134">
        <v>16</v>
      </c>
      <c r="O26" s="134">
        <f t="shared" si="1"/>
        <v>20</v>
      </c>
      <c r="P26" s="214">
        <v>43134</v>
      </c>
      <c r="Q26" s="215">
        <v>0</v>
      </c>
      <c r="R26" s="219">
        <v>0</v>
      </c>
      <c r="S26" s="52"/>
      <c r="T26" s="52"/>
      <c r="W26" s="44"/>
      <c r="X26" s="140"/>
    </row>
    <row r="27" spans="1:24" s="139" customFormat="1" ht="15" customHeight="1" thickBot="1" x14ac:dyDescent="0.3">
      <c r="A27" s="8"/>
      <c r="B27" s="109"/>
      <c r="C27" s="107"/>
      <c r="D27" s="107"/>
      <c r="F27" s="137"/>
      <c r="G27" s="19"/>
      <c r="H27" s="65"/>
      <c r="I27" s="68"/>
      <c r="J27" s="67"/>
      <c r="K27" s="113"/>
      <c r="L27" s="134">
        <f t="shared" si="0"/>
        <v>3520</v>
      </c>
      <c r="M27" s="134">
        <v>2816</v>
      </c>
      <c r="N27" s="134">
        <v>16</v>
      </c>
      <c r="O27" s="134">
        <f t="shared" si="1"/>
        <v>20</v>
      </c>
      <c r="P27" s="214">
        <v>43138</v>
      </c>
      <c r="Q27" s="215">
        <v>0</v>
      </c>
      <c r="R27" s="219">
        <v>0</v>
      </c>
      <c r="S27" s="52"/>
      <c r="T27" s="52"/>
      <c r="W27" s="44"/>
      <c r="X27" s="140"/>
    </row>
    <row r="28" spans="1:24" s="139" customFormat="1" ht="15" customHeight="1" thickBot="1" x14ac:dyDescent="0.3">
      <c r="A28" s="8"/>
      <c r="B28" s="109"/>
      <c r="C28" s="107"/>
      <c r="D28" s="107"/>
      <c r="F28" s="137"/>
      <c r="G28" s="19"/>
      <c r="H28" s="65"/>
      <c r="I28" s="68"/>
      <c r="J28" s="67"/>
      <c r="K28" s="113"/>
      <c r="L28" s="134">
        <f t="shared" si="0"/>
        <v>3520</v>
      </c>
      <c r="M28" s="134">
        <v>2816</v>
      </c>
      <c r="N28" s="134">
        <v>16</v>
      </c>
      <c r="O28" s="134">
        <f t="shared" si="1"/>
        <v>20</v>
      </c>
      <c r="P28" s="214">
        <v>43138</v>
      </c>
      <c r="Q28" s="215">
        <v>0</v>
      </c>
      <c r="R28" s="219">
        <v>0</v>
      </c>
      <c r="S28" s="52"/>
      <c r="T28" s="52"/>
      <c r="W28" s="44"/>
      <c r="X28" s="140"/>
    </row>
    <row r="29" spans="1:24" s="139" customFormat="1" ht="15" customHeight="1" thickBot="1" x14ac:dyDescent="0.3">
      <c r="A29" s="8"/>
      <c r="B29" s="109"/>
      <c r="C29" s="107"/>
      <c r="D29" s="107"/>
      <c r="F29" s="137"/>
      <c r="G29" s="19"/>
      <c r="H29" s="65"/>
      <c r="I29" s="68"/>
      <c r="J29" s="67"/>
      <c r="K29" s="113"/>
      <c r="L29" s="134">
        <f t="shared" si="0"/>
        <v>3520</v>
      </c>
      <c r="M29" s="134">
        <v>2816</v>
      </c>
      <c r="N29" s="134">
        <v>16</v>
      </c>
      <c r="O29" s="134">
        <f t="shared" si="1"/>
        <v>20</v>
      </c>
      <c r="P29" s="214">
        <v>43139</v>
      </c>
      <c r="Q29" s="215">
        <v>0</v>
      </c>
      <c r="R29" s="219">
        <v>0</v>
      </c>
      <c r="S29" s="52"/>
      <c r="T29" s="52"/>
      <c r="W29" s="44"/>
      <c r="X29" s="140"/>
    </row>
    <row r="30" spans="1:24" s="139" customFormat="1" ht="15" customHeight="1" thickBot="1" x14ac:dyDescent="0.3">
      <c r="A30" s="8"/>
      <c r="B30" s="109"/>
      <c r="C30" s="107"/>
      <c r="D30" s="107"/>
      <c r="F30" s="137"/>
      <c r="G30" s="19"/>
      <c r="H30" s="65"/>
      <c r="I30" s="68"/>
      <c r="J30" s="67"/>
      <c r="K30" s="113"/>
      <c r="L30" s="134">
        <f t="shared" si="0"/>
        <v>3520</v>
      </c>
      <c r="M30" s="134">
        <v>2816</v>
      </c>
      <c r="N30" s="134">
        <v>16</v>
      </c>
      <c r="O30" s="134">
        <f t="shared" si="1"/>
        <v>20</v>
      </c>
      <c r="P30" s="214">
        <v>43139</v>
      </c>
      <c r="Q30" s="215">
        <v>1</v>
      </c>
      <c r="R30" s="219">
        <v>1</v>
      </c>
      <c r="S30" s="52"/>
      <c r="T30" s="52"/>
      <c r="W30" s="44"/>
      <c r="X30" s="140"/>
    </row>
    <row r="31" spans="1:24" s="139" customFormat="1" ht="15" customHeight="1" thickBot="1" x14ac:dyDescent="0.3">
      <c r="A31" s="8"/>
      <c r="B31" s="109"/>
      <c r="C31" s="107"/>
      <c r="D31" s="107"/>
      <c r="F31" s="137"/>
      <c r="G31" s="19"/>
      <c r="H31" s="65"/>
      <c r="I31" s="68"/>
      <c r="J31" s="67"/>
      <c r="K31" s="113"/>
      <c r="L31" s="134">
        <f t="shared" si="0"/>
        <v>3520</v>
      </c>
      <c r="M31" s="134">
        <v>2816</v>
      </c>
      <c r="N31" s="134">
        <v>16</v>
      </c>
      <c r="O31" s="134">
        <f t="shared" si="1"/>
        <v>20</v>
      </c>
      <c r="P31" s="214">
        <v>43141</v>
      </c>
      <c r="Q31" s="215">
        <v>0</v>
      </c>
      <c r="R31" s="219">
        <v>0</v>
      </c>
      <c r="S31" s="52"/>
      <c r="T31" s="52"/>
      <c r="W31" s="44"/>
      <c r="X31" s="140"/>
    </row>
    <row r="32" spans="1:24" s="139" customFormat="1" ht="15" customHeight="1" thickBot="1" x14ac:dyDescent="0.3">
      <c r="A32" s="8"/>
      <c r="B32" s="109"/>
      <c r="C32" s="107"/>
      <c r="D32" s="107"/>
      <c r="F32" s="137"/>
      <c r="G32" s="19"/>
      <c r="H32" s="65"/>
      <c r="I32" s="68"/>
      <c r="J32" s="67"/>
      <c r="K32" s="113"/>
      <c r="L32" s="134">
        <f t="shared" si="0"/>
        <v>3520</v>
      </c>
      <c r="M32" s="134">
        <v>2816</v>
      </c>
      <c r="N32" s="134">
        <v>16</v>
      </c>
      <c r="O32" s="134">
        <f t="shared" si="1"/>
        <v>20</v>
      </c>
      <c r="P32" s="214">
        <v>43141</v>
      </c>
      <c r="Q32" s="215">
        <v>2</v>
      </c>
      <c r="R32" s="219">
        <v>2</v>
      </c>
      <c r="S32" s="52"/>
      <c r="T32" s="52"/>
      <c r="W32" s="44"/>
      <c r="X32" s="140"/>
    </row>
    <row r="33" spans="1:28" s="139" customFormat="1" ht="15" customHeight="1" thickBot="1" x14ac:dyDescent="0.3">
      <c r="A33" s="8"/>
      <c r="B33" s="109"/>
      <c r="C33" s="107"/>
      <c r="D33" s="107"/>
      <c r="F33" s="137"/>
      <c r="G33" s="19"/>
      <c r="H33" s="65"/>
      <c r="I33" s="68"/>
      <c r="J33" s="67"/>
      <c r="K33" s="113"/>
      <c r="L33" s="134">
        <f t="shared" si="0"/>
        <v>3520</v>
      </c>
      <c r="M33" s="134">
        <v>2816</v>
      </c>
      <c r="N33" s="134">
        <v>16</v>
      </c>
      <c r="O33" s="134">
        <f t="shared" si="1"/>
        <v>20</v>
      </c>
      <c r="P33" s="214">
        <v>43157</v>
      </c>
      <c r="Q33" s="215">
        <v>0</v>
      </c>
      <c r="R33" s="219">
        <v>0</v>
      </c>
      <c r="S33" s="52"/>
      <c r="T33" s="52"/>
      <c r="W33" s="44"/>
      <c r="X33" s="140"/>
    </row>
    <row r="34" spans="1:28" s="139" customFormat="1" ht="15" customHeight="1" thickBot="1" x14ac:dyDescent="0.3">
      <c r="A34" s="8"/>
      <c r="B34" s="109"/>
      <c r="C34" s="107"/>
      <c r="D34" s="107"/>
      <c r="F34" s="137"/>
      <c r="G34" s="19"/>
      <c r="H34" s="65"/>
      <c r="I34" s="68"/>
      <c r="J34" s="67"/>
      <c r="K34" s="113"/>
      <c r="L34" s="134">
        <f t="shared" si="0"/>
        <v>3520</v>
      </c>
      <c r="M34" s="134">
        <v>2816</v>
      </c>
      <c r="N34" s="134">
        <v>16</v>
      </c>
      <c r="O34" s="134">
        <f t="shared" si="1"/>
        <v>20</v>
      </c>
      <c r="P34" s="214">
        <v>43157</v>
      </c>
      <c r="Q34" s="215">
        <v>6</v>
      </c>
      <c r="R34" s="219">
        <v>4</v>
      </c>
      <c r="S34" s="52"/>
      <c r="T34" s="52"/>
      <c r="W34" s="44"/>
      <c r="X34" s="140"/>
    </row>
    <row r="35" spans="1:28" ht="15" customHeight="1" thickBot="1" x14ac:dyDescent="0.3">
      <c r="A35" s="8">
        <v>25</v>
      </c>
      <c r="B35" s="109">
        <v>43280</v>
      </c>
      <c r="C35" s="107">
        <v>0</v>
      </c>
      <c r="D35" s="107">
        <v>0</v>
      </c>
      <c r="F35" s="1"/>
      <c r="G35" s="38"/>
      <c r="H35" s="65">
        <v>27</v>
      </c>
      <c r="I35" s="66">
        <v>43088</v>
      </c>
      <c r="J35" s="67">
        <v>0</v>
      </c>
      <c r="K35" s="113">
        <v>0</v>
      </c>
      <c r="L35" s="134">
        <f t="shared" si="0"/>
        <v>3520</v>
      </c>
      <c r="M35" s="134">
        <v>2816</v>
      </c>
      <c r="N35" s="134">
        <v>16</v>
      </c>
      <c r="O35" s="134">
        <f t="shared" si="1"/>
        <v>20</v>
      </c>
      <c r="P35" s="214">
        <v>43160</v>
      </c>
      <c r="Q35" s="215">
        <v>1</v>
      </c>
      <c r="R35" s="219">
        <v>1</v>
      </c>
      <c r="S35" s="52"/>
      <c r="T35" s="52"/>
      <c r="U35" s="139"/>
      <c r="V35" s="139"/>
      <c r="W35" s="78"/>
      <c r="X35" s="7"/>
    </row>
    <row r="36" spans="1:28" ht="15" customHeight="1" thickBot="1" x14ac:dyDescent="0.3">
      <c r="A36" s="8">
        <v>26</v>
      </c>
      <c r="B36" s="109">
        <v>43280</v>
      </c>
      <c r="C36" s="107">
        <v>0</v>
      </c>
      <c r="D36" s="107">
        <v>0</v>
      </c>
      <c r="F36" s="1"/>
      <c r="G36" s="38"/>
      <c r="H36" s="65">
        <v>28</v>
      </c>
      <c r="I36" s="66">
        <v>43088</v>
      </c>
      <c r="J36" s="67">
        <v>0</v>
      </c>
      <c r="K36" s="113">
        <v>0</v>
      </c>
      <c r="L36" s="134">
        <f t="shared" ref="L36:L99" si="2">$C$15</f>
        <v>3520</v>
      </c>
      <c r="M36" s="134">
        <v>2816</v>
      </c>
      <c r="N36" s="134">
        <v>16</v>
      </c>
      <c r="O36" s="134">
        <f t="shared" ref="O36:O99" si="3">$F$15</f>
        <v>20</v>
      </c>
      <c r="P36" s="214">
        <v>43160</v>
      </c>
      <c r="Q36" s="215">
        <v>0</v>
      </c>
      <c r="R36" s="219">
        <v>0</v>
      </c>
      <c r="S36" s="52"/>
      <c r="T36" s="52"/>
      <c r="U36" s="139"/>
      <c r="V36" s="139"/>
      <c r="W36" s="78"/>
      <c r="X36" s="7"/>
    </row>
    <row r="37" spans="1:28" ht="15.9" customHeight="1" thickBot="1" x14ac:dyDescent="0.3">
      <c r="A37" s="8" t="s">
        <v>12</v>
      </c>
      <c r="B37" s="21"/>
      <c r="C37" s="31" t="str">
        <f>IF(C35=0, "NA",#REF!* 100/C35)</f>
        <v>NA</v>
      </c>
      <c r="D37" s="22" t="str">
        <f>IF(D35=0, "NA",#REF!* 100/D35)</f>
        <v>NA</v>
      </c>
      <c r="I37" s="65" t="s">
        <v>8</v>
      </c>
      <c r="J37" s="70">
        <f>AVERAGE(J16:J36)</f>
        <v>0.91666666666666663</v>
      </c>
      <c r="K37" s="70">
        <f>AVERAGE(K16:K36)</f>
        <v>0.33333333333333331</v>
      </c>
      <c r="L37" s="134">
        <f t="shared" si="2"/>
        <v>3520</v>
      </c>
      <c r="M37" s="134">
        <v>2816</v>
      </c>
      <c r="N37" s="134">
        <v>16</v>
      </c>
      <c r="O37" s="134">
        <f t="shared" si="3"/>
        <v>20</v>
      </c>
      <c r="P37" s="214">
        <v>43162</v>
      </c>
      <c r="Q37" s="215">
        <v>1</v>
      </c>
      <c r="R37" s="219">
        <v>1</v>
      </c>
      <c r="S37" s="52"/>
      <c r="T37" s="52"/>
      <c r="U37" s="139"/>
      <c r="V37" s="139"/>
      <c r="W37" s="7"/>
      <c r="X37" s="7"/>
    </row>
    <row r="38" spans="1:28" ht="15.9" customHeight="1" thickBot="1" x14ac:dyDescent="0.3">
      <c r="I38" s="65" t="s">
        <v>9</v>
      </c>
      <c r="J38" s="70">
        <f>MIN(J16:J36)</f>
        <v>0</v>
      </c>
      <c r="K38" s="70">
        <f>MIN(K16:K36)</f>
        <v>0</v>
      </c>
      <c r="L38" s="134">
        <f t="shared" si="2"/>
        <v>3520</v>
      </c>
      <c r="M38" s="134">
        <v>2816</v>
      </c>
      <c r="N38" s="134">
        <v>16</v>
      </c>
      <c r="O38" s="134">
        <f t="shared" si="3"/>
        <v>20</v>
      </c>
      <c r="P38" s="214">
        <v>43162</v>
      </c>
      <c r="Q38" s="215">
        <v>0</v>
      </c>
      <c r="R38" s="219">
        <v>0</v>
      </c>
      <c r="S38" s="52"/>
      <c r="T38" s="52"/>
      <c r="U38" s="139"/>
      <c r="V38" s="139"/>
      <c r="W38" s="7"/>
      <c r="X38" s="7"/>
    </row>
    <row r="39" spans="1:28" ht="15.9" customHeight="1" thickBot="1" x14ac:dyDescent="0.3">
      <c r="A39" s="25"/>
      <c r="H39" s="72"/>
      <c r="I39" s="64"/>
      <c r="J39" s="64"/>
      <c r="K39" s="64"/>
      <c r="L39" s="134">
        <f t="shared" si="2"/>
        <v>3520</v>
      </c>
      <c r="M39" s="134">
        <v>2816</v>
      </c>
      <c r="N39" s="134">
        <v>16</v>
      </c>
      <c r="O39" s="134">
        <f t="shared" si="3"/>
        <v>20</v>
      </c>
      <c r="P39" s="214">
        <v>43166</v>
      </c>
      <c r="Q39" s="215">
        <v>0</v>
      </c>
      <c r="R39" s="219">
        <v>0</v>
      </c>
      <c r="S39" s="52"/>
      <c r="T39" s="52"/>
      <c r="U39" s="139"/>
      <c r="V39" s="139"/>
    </row>
    <row r="40" spans="1:28" ht="15.9" customHeight="1" thickBot="1" x14ac:dyDescent="0.3">
      <c r="A40" s="25"/>
      <c r="H40" s="72"/>
      <c r="I40" s="64"/>
      <c r="J40" s="64"/>
      <c r="K40" s="64"/>
      <c r="L40" s="134">
        <f t="shared" si="2"/>
        <v>3520</v>
      </c>
      <c r="M40" s="134">
        <v>2816</v>
      </c>
      <c r="N40" s="134">
        <v>16</v>
      </c>
      <c r="O40" s="134">
        <f t="shared" si="3"/>
        <v>20</v>
      </c>
      <c r="P40" s="214">
        <v>43166</v>
      </c>
      <c r="Q40" s="215">
        <v>1</v>
      </c>
      <c r="R40" s="219">
        <v>0</v>
      </c>
      <c r="S40" s="52"/>
      <c r="T40" s="52"/>
      <c r="U40" s="139"/>
      <c r="V40" s="139"/>
    </row>
    <row r="41" spans="1:28" ht="15.9" customHeight="1" thickBot="1" x14ac:dyDescent="0.3">
      <c r="H41" s="71"/>
      <c r="I41" s="64"/>
      <c r="J41" s="64"/>
      <c r="K41" s="64"/>
      <c r="L41" s="134">
        <f t="shared" si="2"/>
        <v>3520</v>
      </c>
      <c r="M41" s="134">
        <v>2816</v>
      </c>
      <c r="N41" s="134">
        <v>16</v>
      </c>
      <c r="O41" s="134">
        <f t="shared" si="3"/>
        <v>20</v>
      </c>
      <c r="P41" s="214">
        <v>43168</v>
      </c>
      <c r="Q41" s="215">
        <v>0</v>
      </c>
      <c r="R41" s="219">
        <v>0</v>
      </c>
      <c r="S41" s="52"/>
      <c r="T41" s="52"/>
    </row>
    <row r="42" spans="1:28" ht="15.9" customHeight="1" thickBot="1" x14ac:dyDescent="0.3">
      <c r="H42" s="71"/>
      <c r="I42" s="64"/>
      <c r="J42" s="64"/>
      <c r="K42" s="64"/>
      <c r="L42" s="134">
        <f t="shared" si="2"/>
        <v>3520</v>
      </c>
      <c r="M42" s="134">
        <v>2816</v>
      </c>
      <c r="N42" s="134">
        <v>16</v>
      </c>
      <c r="O42" s="134">
        <f t="shared" si="3"/>
        <v>20</v>
      </c>
      <c r="P42" s="214">
        <v>43168</v>
      </c>
      <c r="Q42" s="215">
        <v>2</v>
      </c>
      <c r="R42" s="219">
        <v>1</v>
      </c>
      <c r="S42" s="52"/>
      <c r="T42" s="52"/>
    </row>
    <row r="43" spans="1:28" ht="15.9" customHeight="1" thickBot="1" x14ac:dyDescent="0.3">
      <c r="H43" s="71"/>
      <c r="I43" s="64"/>
      <c r="J43" s="64"/>
      <c r="K43" s="64"/>
      <c r="L43" s="134">
        <f t="shared" si="2"/>
        <v>3520</v>
      </c>
      <c r="M43" s="134">
        <v>2816</v>
      </c>
      <c r="N43" s="134">
        <v>16</v>
      </c>
      <c r="O43" s="134">
        <f t="shared" si="3"/>
        <v>20</v>
      </c>
      <c r="P43" s="214">
        <v>43173</v>
      </c>
      <c r="Q43" s="215">
        <v>31</v>
      </c>
      <c r="R43" s="219">
        <v>13</v>
      </c>
      <c r="S43" s="52"/>
      <c r="T43" s="52"/>
    </row>
    <row r="44" spans="1:28" ht="15.9" customHeight="1" thickBot="1" x14ac:dyDescent="0.3">
      <c r="H44" s="71"/>
      <c r="I44" s="64"/>
      <c r="J44" s="64"/>
      <c r="K44" s="64"/>
      <c r="L44" s="134">
        <f t="shared" si="2"/>
        <v>3520</v>
      </c>
      <c r="M44" s="134">
        <v>2816</v>
      </c>
      <c r="N44" s="134">
        <v>16</v>
      </c>
      <c r="O44" s="134">
        <f t="shared" si="3"/>
        <v>20</v>
      </c>
      <c r="P44" s="214">
        <v>43173</v>
      </c>
      <c r="Q44" s="215">
        <v>7</v>
      </c>
      <c r="R44" s="219">
        <v>1</v>
      </c>
      <c r="S44" s="52"/>
      <c r="T44" s="52"/>
    </row>
    <row r="45" spans="1:28" s="26" customFormat="1" ht="15" customHeight="1" thickBot="1" x14ac:dyDescent="0.3">
      <c r="A45" s="24"/>
      <c r="B45" s="5"/>
      <c r="C45" s="5"/>
      <c r="D45" s="5"/>
      <c r="E45" s="103"/>
      <c r="F45" s="103"/>
      <c r="G45" s="39"/>
      <c r="H45" s="71"/>
      <c r="I45" s="64"/>
      <c r="J45" s="64"/>
      <c r="K45" s="64"/>
      <c r="L45" s="134">
        <f t="shared" si="2"/>
        <v>3520</v>
      </c>
      <c r="M45" s="134">
        <v>2816</v>
      </c>
      <c r="N45" s="134">
        <v>16</v>
      </c>
      <c r="O45" s="134">
        <f t="shared" si="3"/>
        <v>20</v>
      </c>
      <c r="P45" s="214">
        <v>43175</v>
      </c>
      <c r="Q45" s="215">
        <v>1</v>
      </c>
      <c r="R45" s="219">
        <v>0</v>
      </c>
      <c r="S45" s="52"/>
      <c r="T45" s="52"/>
      <c r="U45" s="5"/>
      <c r="V45" s="5"/>
      <c r="W45" s="5"/>
      <c r="X45" s="5"/>
      <c r="Y45" s="5"/>
      <c r="Z45" s="5"/>
      <c r="AA45" s="5"/>
      <c r="AB45" s="5"/>
    </row>
    <row r="46" spans="1:28" ht="15.9" customHeight="1" thickBot="1" x14ac:dyDescent="0.3">
      <c r="A46" s="103" t="s">
        <v>33</v>
      </c>
      <c r="B46" s="103"/>
      <c r="C46" s="103"/>
      <c r="D46" s="103"/>
      <c r="H46" s="71"/>
      <c r="I46" s="64"/>
      <c r="J46" s="64"/>
      <c r="K46" s="64"/>
      <c r="L46" s="134">
        <f t="shared" si="2"/>
        <v>3520</v>
      </c>
      <c r="M46" s="134">
        <v>2816</v>
      </c>
      <c r="N46" s="134">
        <v>16</v>
      </c>
      <c r="O46" s="134">
        <f t="shared" si="3"/>
        <v>20</v>
      </c>
      <c r="P46" s="214">
        <v>43175</v>
      </c>
      <c r="Q46" s="215">
        <v>0</v>
      </c>
      <c r="R46" s="219">
        <v>0</v>
      </c>
      <c r="S46" s="52"/>
      <c r="T46" s="52"/>
    </row>
    <row r="47" spans="1:28" s="139" customFormat="1" ht="15.9" customHeight="1" thickBot="1" x14ac:dyDescent="0.3">
      <c r="A47" s="25"/>
      <c r="G47" s="6"/>
      <c r="H47" s="102"/>
      <c r="L47" s="114">
        <f t="shared" si="2"/>
        <v>3520</v>
      </c>
      <c r="M47" s="114">
        <v>2816</v>
      </c>
      <c r="N47" s="114">
        <v>16</v>
      </c>
      <c r="O47" s="114">
        <f t="shared" si="3"/>
        <v>20</v>
      </c>
      <c r="P47" s="236">
        <v>43176</v>
      </c>
      <c r="Q47" s="237">
        <v>0</v>
      </c>
      <c r="R47" s="238">
        <v>0</v>
      </c>
      <c r="S47" s="235"/>
      <c r="T47" s="235"/>
    </row>
    <row r="48" spans="1:28" ht="15.9" customHeight="1" thickBot="1" x14ac:dyDescent="0.3">
      <c r="A48" s="25"/>
      <c r="H48" s="71"/>
      <c r="I48" s="64"/>
      <c r="J48" s="64"/>
      <c r="K48" s="64"/>
      <c r="L48" s="134">
        <f t="shared" si="2"/>
        <v>3520</v>
      </c>
      <c r="M48" s="134">
        <v>2816</v>
      </c>
      <c r="N48" s="134">
        <v>16</v>
      </c>
      <c r="O48" s="134">
        <f t="shared" si="3"/>
        <v>20</v>
      </c>
      <c r="P48" s="214">
        <v>43176</v>
      </c>
      <c r="Q48" s="215">
        <v>0</v>
      </c>
      <c r="R48" s="219">
        <v>0</v>
      </c>
      <c r="S48" s="193"/>
      <c r="T48" s="193"/>
    </row>
    <row r="49" spans="1:20" ht="15.9" customHeight="1" thickBot="1" x14ac:dyDescent="0.3">
      <c r="A49" s="25"/>
      <c r="H49" s="73"/>
      <c r="I49" s="64"/>
      <c r="J49" s="64"/>
      <c r="K49" s="64"/>
      <c r="L49" s="134">
        <f t="shared" si="2"/>
        <v>3520</v>
      </c>
      <c r="M49" s="134">
        <v>2816</v>
      </c>
      <c r="N49" s="134">
        <v>16</v>
      </c>
      <c r="O49" s="134">
        <f t="shared" si="3"/>
        <v>20</v>
      </c>
      <c r="P49" s="214">
        <v>43181</v>
      </c>
      <c r="Q49" s="215">
        <v>0</v>
      </c>
      <c r="R49" s="219">
        <v>0</v>
      </c>
      <c r="S49" s="193"/>
      <c r="T49" s="193"/>
    </row>
    <row r="50" spans="1:20" ht="15.9" customHeight="1" thickBot="1" x14ac:dyDescent="0.3">
      <c r="A50" s="25"/>
      <c r="H50" s="72"/>
      <c r="I50" s="64"/>
      <c r="J50" s="64"/>
      <c r="K50" s="64"/>
      <c r="L50" s="134">
        <f t="shared" si="2"/>
        <v>3520</v>
      </c>
      <c r="M50" s="134">
        <v>2816</v>
      </c>
      <c r="N50" s="134">
        <v>16</v>
      </c>
      <c r="O50" s="134">
        <f t="shared" si="3"/>
        <v>20</v>
      </c>
      <c r="P50" s="214">
        <v>43181</v>
      </c>
      <c r="Q50" s="215">
        <v>3</v>
      </c>
      <c r="R50" s="219">
        <v>1</v>
      </c>
      <c r="S50" s="193"/>
      <c r="T50" s="193"/>
    </row>
    <row r="51" spans="1:20" s="139" customFormat="1" ht="15.9" customHeight="1" thickBot="1" x14ac:dyDescent="0.3">
      <c r="A51" s="102"/>
      <c r="B51" s="103"/>
      <c r="C51" s="103"/>
      <c r="D51" s="103"/>
      <c r="E51" s="6"/>
      <c r="F51" s="6"/>
      <c r="G51" s="6"/>
      <c r="H51" s="71"/>
      <c r="I51" s="73"/>
      <c r="J51" s="73"/>
      <c r="K51" s="73"/>
      <c r="L51" s="134">
        <f t="shared" si="2"/>
        <v>3520</v>
      </c>
      <c r="M51" s="134">
        <v>2816</v>
      </c>
      <c r="N51" s="134">
        <v>16</v>
      </c>
      <c r="O51" s="134">
        <f t="shared" si="3"/>
        <v>20</v>
      </c>
      <c r="P51" s="214">
        <v>43183</v>
      </c>
      <c r="Q51" s="215">
        <v>1</v>
      </c>
      <c r="R51" s="219">
        <v>0</v>
      </c>
      <c r="S51" s="193"/>
      <c r="T51" s="193"/>
    </row>
    <row r="52" spans="1:20" s="139" customFormat="1" ht="15.9" customHeight="1" thickBot="1" x14ac:dyDescent="0.3">
      <c r="A52" s="102"/>
      <c r="B52" s="103"/>
      <c r="C52" s="103"/>
      <c r="D52" s="103"/>
      <c r="E52" s="6"/>
      <c r="F52" s="6"/>
      <c r="G52" s="6"/>
      <c r="H52" s="71"/>
      <c r="I52" s="73"/>
      <c r="J52" s="73"/>
      <c r="K52" s="73"/>
      <c r="L52" s="134">
        <f t="shared" si="2"/>
        <v>3520</v>
      </c>
      <c r="M52" s="134">
        <v>2816</v>
      </c>
      <c r="N52" s="134">
        <v>16</v>
      </c>
      <c r="O52" s="134">
        <f t="shared" si="3"/>
        <v>20</v>
      </c>
      <c r="P52" s="214">
        <v>43183</v>
      </c>
      <c r="Q52" s="215">
        <v>6</v>
      </c>
      <c r="R52" s="219">
        <v>2</v>
      </c>
      <c r="S52" s="193"/>
      <c r="T52" s="193"/>
    </row>
    <row r="53" spans="1:20" s="139" customFormat="1" ht="15.9" customHeight="1" thickBot="1" x14ac:dyDescent="0.3">
      <c r="A53" s="102"/>
      <c r="B53" s="103"/>
      <c r="C53" s="103"/>
      <c r="D53" s="103"/>
      <c r="E53" s="6"/>
      <c r="F53" s="6"/>
      <c r="G53" s="6"/>
      <c r="H53" s="71"/>
      <c r="I53" s="73"/>
      <c r="J53" s="73"/>
      <c r="K53" s="73"/>
      <c r="L53" s="134">
        <f t="shared" si="2"/>
        <v>3520</v>
      </c>
      <c r="M53" s="134">
        <v>2816</v>
      </c>
      <c r="N53" s="134">
        <v>16</v>
      </c>
      <c r="O53" s="134">
        <f t="shared" si="3"/>
        <v>20</v>
      </c>
      <c r="P53" s="214">
        <v>43187</v>
      </c>
      <c r="Q53" s="215">
        <v>43</v>
      </c>
      <c r="R53" s="219">
        <v>10</v>
      </c>
      <c r="S53" s="193"/>
      <c r="T53" s="193"/>
    </row>
    <row r="54" spans="1:20" s="139" customFormat="1" ht="15.9" customHeight="1" thickBot="1" x14ac:dyDescent="0.3">
      <c r="A54" s="102"/>
      <c r="B54" s="103"/>
      <c r="C54" s="103"/>
      <c r="D54" s="103"/>
      <c r="E54" s="6"/>
      <c r="F54" s="6"/>
      <c r="G54" s="6"/>
      <c r="H54" s="71"/>
      <c r="I54" s="73"/>
      <c r="J54" s="73"/>
      <c r="K54" s="73"/>
      <c r="L54" s="134">
        <f t="shared" si="2"/>
        <v>3520</v>
      </c>
      <c r="M54" s="134">
        <v>2816</v>
      </c>
      <c r="N54" s="134">
        <v>16</v>
      </c>
      <c r="O54" s="134">
        <f t="shared" si="3"/>
        <v>20</v>
      </c>
      <c r="P54" s="214">
        <v>43187</v>
      </c>
      <c r="Q54" s="215">
        <v>0</v>
      </c>
      <c r="R54" s="219">
        <v>0</v>
      </c>
      <c r="S54" s="193"/>
      <c r="T54" s="193"/>
    </row>
    <row r="55" spans="1:20" s="139" customFormat="1" ht="15.9" customHeight="1" thickBot="1" x14ac:dyDescent="0.3">
      <c r="A55" s="102"/>
      <c r="B55" s="103"/>
      <c r="C55" s="103"/>
      <c r="D55" s="103"/>
      <c r="E55" s="6"/>
      <c r="F55" s="6"/>
      <c r="G55" s="6"/>
      <c r="H55" s="71"/>
      <c r="I55" s="73"/>
      <c r="J55" s="73"/>
      <c r="K55" s="73"/>
      <c r="L55" s="134">
        <f t="shared" si="2"/>
        <v>3520</v>
      </c>
      <c r="M55" s="134">
        <v>2816</v>
      </c>
      <c r="N55" s="134">
        <v>16</v>
      </c>
      <c r="O55" s="134">
        <f t="shared" si="3"/>
        <v>20</v>
      </c>
      <c r="P55" s="214">
        <v>43188</v>
      </c>
      <c r="Q55" s="215">
        <v>1</v>
      </c>
      <c r="R55" s="219">
        <v>1</v>
      </c>
      <c r="S55" s="193"/>
      <c r="T55" s="193"/>
    </row>
    <row r="56" spans="1:20" s="139" customFormat="1" ht="15.9" customHeight="1" thickBot="1" x14ac:dyDescent="0.3">
      <c r="A56" s="102"/>
      <c r="B56" s="103"/>
      <c r="C56" s="103"/>
      <c r="D56" s="103"/>
      <c r="E56" s="6"/>
      <c r="F56" s="6"/>
      <c r="G56" s="6"/>
      <c r="H56" s="71"/>
      <c r="I56" s="73"/>
      <c r="J56" s="73"/>
      <c r="K56" s="73"/>
      <c r="L56" s="134">
        <f t="shared" si="2"/>
        <v>3520</v>
      </c>
      <c r="M56" s="134">
        <v>2816</v>
      </c>
      <c r="N56" s="134">
        <v>16</v>
      </c>
      <c r="O56" s="134">
        <f t="shared" si="3"/>
        <v>20</v>
      </c>
      <c r="P56" s="214">
        <v>43188</v>
      </c>
      <c r="Q56" s="215">
        <v>6</v>
      </c>
      <c r="R56" s="219">
        <v>4</v>
      </c>
      <c r="S56" s="193"/>
      <c r="T56" s="193"/>
    </row>
    <row r="57" spans="1:20" s="139" customFormat="1" ht="15.9" customHeight="1" thickBot="1" x14ac:dyDescent="0.3">
      <c r="A57" s="102"/>
      <c r="B57" s="103"/>
      <c r="C57" s="103"/>
      <c r="D57" s="103"/>
      <c r="E57" s="6"/>
      <c r="F57" s="6"/>
      <c r="G57" s="6"/>
      <c r="H57" s="71"/>
      <c r="I57" s="73"/>
      <c r="J57" s="73"/>
      <c r="K57" s="73"/>
      <c r="L57" s="134">
        <f t="shared" si="2"/>
        <v>3520</v>
      </c>
      <c r="M57" s="134">
        <v>2816</v>
      </c>
      <c r="N57" s="134">
        <v>16</v>
      </c>
      <c r="O57" s="134">
        <f t="shared" si="3"/>
        <v>20</v>
      </c>
      <c r="P57" s="214">
        <v>43190</v>
      </c>
      <c r="Q57" s="215">
        <v>0</v>
      </c>
      <c r="R57" s="219">
        <v>0</v>
      </c>
      <c r="S57" s="193"/>
      <c r="T57" s="193"/>
    </row>
    <row r="58" spans="1:20" s="139" customFormat="1" ht="15.9" customHeight="1" thickBot="1" x14ac:dyDescent="0.3">
      <c r="A58" s="102"/>
      <c r="B58" s="103"/>
      <c r="C58" s="103"/>
      <c r="D58" s="103"/>
      <c r="E58" s="6"/>
      <c r="F58" s="6"/>
      <c r="G58" s="6"/>
      <c r="H58" s="71"/>
      <c r="I58" s="73"/>
      <c r="J58" s="73"/>
      <c r="K58" s="73"/>
      <c r="L58" s="134">
        <f t="shared" si="2"/>
        <v>3520</v>
      </c>
      <c r="M58" s="134">
        <v>2816</v>
      </c>
      <c r="N58" s="134">
        <v>16</v>
      </c>
      <c r="O58" s="134">
        <f t="shared" si="3"/>
        <v>20</v>
      </c>
      <c r="P58" s="214">
        <v>43190</v>
      </c>
      <c r="Q58" s="215">
        <v>1</v>
      </c>
      <c r="R58" s="219">
        <v>1</v>
      </c>
      <c r="S58" s="193"/>
      <c r="T58" s="193"/>
    </row>
    <row r="59" spans="1:20" s="139" customFormat="1" ht="15.9" customHeight="1" thickBot="1" x14ac:dyDescent="0.3">
      <c r="A59" s="102"/>
      <c r="B59" s="103"/>
      <c r="C59" s="103"/>
      <c r="D59" s="103"/>
      <c r="E59" s="6"/>
      <c r="F59" s="6"/>
      <c r="G59" s="6"/>
      <c r="H59" s="71"/>
      <c r="I59" s="73"/>
      <c r="J59" s="73"/>
      <c r="K59" s="73"/>
      <c r="L59" s="134">
        <f t="shared" si="2"/>
        <v>3520</v>
      </c>
      <c r="M59" s="134">
        <v>2816</v>
      </c>
      <c r="N59" s="134">
        <v>16</v>
      </c>
      <c r="O59" s="134">
        <f t="shared" si="3"/>
        <v>20</v>
      </c>
      <c r="P59" s="214">
        <v>43193</v>
      </c>
      <c r="Q59" s="215">
        <v>0</v>
      </c>
      <c r="R59" s="219">
        <v>0</v>
      </c>
      <c r="S59" s="193"/>
      <c r="T59" s="193"/>
    </row>
    <row r="60" spans="1:20" s="139" customFormat="1" ht="15.9" customHeight="1" thickBot="1" x14ac:dyDescent="0.3">
      <c r="A60" s="102"/>
      <c r="B60" s="103"/>
      <c r="C60" s="103"/>
      <c r="D60" s="103"/>
      <c r="E60" s="6"/>
      <c r="F60" s="6"/>
      <c r="G60" s="6"/>
      <c r="H60" s="71"/>
      <c r="I60" s="73"/>
      <c r="J60" s="73"/>
      <c r="K60" s="73"/>
      <c r="L60" s="134">
        <f t="shared" si="2"/>
        <v>3520</v>
      </c>
      <c r="M60" s="134">
        <v>2816</v>
      </c>
      <c r="N60" s="134">
        <v>16</v>
      </c>
      <c r="O60" s="134">
        <f t="shared" si="3"/>
        <v>20</v>
      </c>
      <c r="P60" s="214">
        <v>43194</v>
      </c>
      <c r="Q60" s="215">
        <v>4</v>
      </c>
      <c r="R60" s="219">
        <v>1</v>
      </c>
      <c r="S60" s="193"/>
      <c r="T60" s="193"/>
    </row>
    <row r="61" spans="1:20" s="139" customFormat="1" ht="15.9" customHeight="1" thickBot="1" x14ac:dyDescent="0.3">
      <c r="A61" s="102"/>
      <c r="B61" s="103"/>
      <c r="C61" s="103"/>
      <c r="D61" s="103"/>
      <c r="E61" s="6"/>
      <c r="F61" s="6"/>
      <c r="G61" s="6"/>
      <c r="H61" s="71"/>
      <c r="I61" s="73"/>
      <c r="J61" s="73"/>
      <c r="K61" s="73"/>
      <c r="L61" s="134">
        <f t="shared" si="2"/>
        <v>3520</v>
      </c>
      <c r="M61" s="134">
        <v>2816</v>
      </c>
      <c r="N61" s="134">
        <v>16</v>
      </c>
      <c r="O61" s="134">
        <f t="shared" si="3"/>
        <v>20</v>
      </c>
      <c r="P61" s="214">
        <v>43194</v>
      </c>
      <c r="Q61" s="215">
        <v>0</v>
      </c>
      <c r="R61" s="219">
        <v>0</v>
      </c>
      <c r="S61" s="193"/>
      <c r="T61" s="193"/>
    </row>
    <row r="62" spans="1:20" s="139" customFormat="1" ht="15.9" customHeight="1" thickBot="1" x14ac:dyDescent="0.3">
      <c r="A62" s="102"/>
      <c r="B62" s="103"/>
      <c r="C62" s="103"/>
      <c r="D62" s="103"/>
      <c r="E62" s="6"/>
      <c r="F62" s="6"/>
      <c r="G62" s="6"/>
      <c r="H62" s="71"/>
      <c r="I62" s="73"/>
      <c r="J62" s="73"/>
      <c r="K62" s="73"/>
      <c r="L62" s="134">
        <f t="shared" si="2"/>
        <v>3520</v>
      </c>
      <c r="M62" s="134">
        <v>2816</v>
      </c>
      <c r="N62" s="134">
        <v>16</v>
      </c>
      <c r="O62" s="134">
        <f t="shared" si="3"/>
        <v>20</v>
      </c>
      <c r="P62" s="214">
        <v>43195</v>
      </c>
      <c r="Q62" s="215">
        <v>1</v>
      </c>
      <c r="R62" s="219">
        <v>0</v>
      </c>
      <c r="S62" s="193"/>
      <c r="T62" s="193"/>
    </row>
    <row r="63" spans="1:20" s="139" customFormat="1" ht="15.9" customHeight="1" thickBot="1" x14ac:dyDescent="0.3">
      <c r="A63" s="102"/>
      <c r="B63" s="103"/>
      <c r="C63" s="103"/>
      <c r="D63" s="103"/>
      <c r="E63" s="6"/>
      <c r="F63" s="6"/>
      <c r="G63" s="6"/>
      <c r="H63" s="71"/>
      <c r="I63" s="73"/>
      <c r="J63" s="73"/>
      <c r="K63" s="73"/>
      <c r="L63" s="134">
        <f t="shared" si="2"/>
        <v>3520</v>
      </c>
      <c r="M63" s="134">
        <v>2816</v>
      </c>
      <c r="N63" s="134">
        <v>16</v>
      </c>
      <c r="O63" s="134">
        <f t="shared" si="3"/>
        <v>20</v>
      </c>
      <c r="P63" s="214">
        <v>43195</v>
      </c>
      <c r="Q63" s="215">
        <v>3</v>
      </c>
      <c r="R63" s="219">
        <v>1</v>
      </c>
      <c r="S63" s="193"/>
      <c r="T63" s="193"/>
    </row>
    <row r="64" spans="1:20" s="139" customFormat="1" ht="15.9" customHeight="1" thickBot="1" x14ac:dyDescent="0.3">
      <c r="A64" s="102"/>
      <c r="B64" s="103"/>
      <c r="C64" s="103"/>
      <c r="D64" s="103"/>
      <c r="E64" s="6"/>
      <c r="F64" s="6"/>
      <c r="G64" s="6"/>
      <c r="H64" s="71"/>
      <c r="I64" s="73"/>
      <c r="J64" s="73"/>
      <c r="K64" s="73"/>
      <c r="L64" s="134">
        <f t="shared" si="2"/>
        <v>3520</v>
      </c>
      <c r="M64" s="134">
        <v>2816</v>
      </c>
      <c r="N64" s="134">
        <v>16</v>
      </c>
      <c r="O64" s="134">
        <f t="shared" si="3"/>
        <v>20</v>
      </c>
      <c r="P64" s="214">
        <v>43195</v>
      </c>
      <c r="Q64" s="215">
        <v>20</v>
      </c>
      <c r="R64" s="219">
        <v>7</v>
      </c>
      <c r="S64" s="193"/>
      <c r="T64" s="193"/>
    </row>
    <row r="65" spans="1:20" s="139" customFormat="1" ht="15.9" customHeight="1" thickBot="1" x14ac:dyDescent="0.3">
      <c r="A65" s="102"/>
      <c r="B65" s="103"/>
      <c r="C65" s="103"/>
      <c r="D65" s="103"/>
      <c r="E65" s="6"/>
      <c r="F65" s="6"/>
      <c r="G65" s="6"/>
      <c r="H65" s="71"/>
      <c r="I65" s="73"/>
      <c r="J65" s="73"/>
      <c r="K65" s="73"/>
      <c r="L65" s="134">
        <f t="shared" si="2"/>
        <v>3520</v>
      </c>
      <c r="M65" s="134">
        <v>2816</v>
      </c>
      <c r="N65" s="134">
        <v>16</v>
      </c>
      <c r="O65" s="134">
        <f t="shared" si="3"/>
        <v>20</v>
      </c>
      <c r="P65" s="214">
        <v>43208</v>
      </c>
      <c r="Q65" s="215">
        <v>5</v>
      </c>
      <c r="R65" s="219">
        <v>1</v>
      </c>
      <c r="S65" s="193"/>
      <c r="T65" s="193"/>
    </row>
    <row r="66" spans="1:20" s="139" customFormat="1" ht="15.9" customHeight="1" thickBot="1" x14ac:dyDescent="0.3">
      <c r="A66" s="102"/>
      <c r="B66" s="103"/>
      <c r="C66" s="103"/>
      <c r="D66" s="103"/>
      <c r="E66" s="6"/>
      <c r="F66" s="6"/>
      <c r="G66" s="6"/>
      <c r="H66" s="71"/>
      <c r="I66" s="73"/>
      <c r="J66" s="73"/>
      <c r="K66" s="73"/>
      <c r="L66" s="134">
        <f t="shared" si="2"/>
        <v>3520</v>
      </c>
      <c r="M66" s="134">
        <v>2816</v>
      </c>
      <c r="N66" s="134">
        <v>16</v>
      </c>
      <c r="O66" s="134">
        <f t="shared" si="3"/>
        <v>20</v>
      </c>
      <c r="P66" s="214">
        <v>43208</v>
      </c>
      <c r="Q66" s="215">
        <v>0</v>
      </c>
      <c r="R66" s="219">
        <v>0</v>
      </c>
      <c r="S66" s="193"/>
      <c r="T66" s="193"/>
    </row>
    <row r="67" spans="1:20" s="139" customFormat="1" ht="15.9" customHeight="1" thickBot="1" x14ac:dyDescent="0.3">
      <c r="A67" s="102"/>
      <c r="B67" s="103"/>
      <c r="C67" s="103"/>
      <c r="D67" s="103"/>
      <c r="E67" s="6"/>
      <c r="F67" s="6"/>
      <c r="G67" s="6"/>
      <c r="H67" s="71"/>
      <c r="I67" s="73"/>
      <c r="J67" s="73"/>
      <c r="K67" s="73"/>
      <c r="L67" s="134">
        <f t="shared" si="2"/>
        <v>3520</v>
      </c>
      <c r="M67" s="134">
        <v>2816</v>
      </c>
      <c r="N67" s="134">
        <v>16</v>
      </c>
      <c r="O67" s="134">
        <f t="shared" si="3"/>
        <v>20</v>
      </c>
      <c r="P67" s="214">
        <v>43209</v>
      </c>
      <c r="Q67" s="215">
        <v>16</v>
      </c>
      <c r="R67" s="219">
        <v>6</v>
      </c>
      <c r="S67" s="193"/>
      <c r="T67" s="193"/>
    </row>
    <row r="68" spans="1:20" s="139" customFormat="1" ht="15.9" customHeight="1" thickBot="1" x14ac:dyDescent="0.3">
      <c r="A68" s="102"/>
      <c r="B68" s="103"/>
      <c r="C68" s="103"/>
      <c r="D68" s="103"/>
      <c r="E68" s="6"/>
      <c r="F68" s="6"/>
      <c r="G68" s="6"/>
      <c r="H68" s="71"/>
      <c r="I68" s="73"/>
      <c r="J68" s="73"/>
      <c r="K68" s="73"/>
      <c r="L68" s="134">
        <f t="shared" si="2"/>
        <v>3520</v>
      </c>
      <c r="M68" s="134">
        <v>2816</v>
      </c>
      <c r="N68" s="134">
        <v>16</v>
      </c>
      <c r="O68" s="134">
        <f t="shared" si="3"/>
        <v>20</v>
      </c>
      <c r="P68" s="214">
        <v>43209</v>
      </c>
      <c r="Q68" s="215">
        <v>1</v>
      </c>
      <c r="R68" s="219">
        <v>0</v>
      </c>
      <c r="S68" s="193"/>
      <c r="T68" s="193"/>
    </row>
    <row r="69" spans="1:20" s="139" customFormat="1" ht="15.9" customHeight="1" thickBot="1" x14ac:dyDescent="0.3">
      <c r="A69" s="102"/>
      <c r="B69" s="103"/>
      <c r="C69" s="103"/>
      <c r="D69" s="103"/>
      <c r="E69" s="6"/>
      <c r="F69" s="6"/>
      <c r="G69" s="6"/>
      <c r="H69" s="71"/>
      <c r="I69" s="73"/>
      <c r="J69" s="73"/>
      <c r="K69" s="73"/>
      <c r="L69" s="134">
        <f t="shared" si="2"/>
        <v>3520</v>
      </c>
      <c r="M69" s="134">
        <v>2816</v>
      </c>
      <c r="N69" s="134">
        <v>16</v>
      </c>
      <c r="O69" s="134">
        <f t="shared" si="3"/>
        <v>20</v>
      </c>
      <c r="P69" s="214">
        <v>43211</v>
      </c>
      <c r="Q69" s="215">
        <v>16</v>
      </c>
      <c r="R69" s="219">
        <v>8</v>
      </c>
      <c r="S69" s="193"/>
      <c r="T69" s="193"/>
    </row>
    <row r="70" spans="1:20" s="139" customFormat="1" ht="15.9" customHeight="1" thickBot="1" x14ac:dyDescent="0.3">
      <c r="A70" s="102"/>
      <c r="B70" s="103"/>
      <c r="C70" s="103"/>
      <c r="D70" s="103"/>
      <c r="E70" s="6"/>
      <c r="F70" s="6"/>
      <c r="G70" s="6"/>
      <c r="H70" s="71"/>
      <c r="I70" s="73"/>
      <c r="J70" s="73"/>
      <c r="K70" s="73"/>
      <c r="L70" s="134">
        <f t="shared" si="2"/>
        <v>3520</v>
      </c>
      <c r="M70" s="134">
        <v>2816</v>
      </c>
      <c r="N70" s="134">
        <v>16</v>
      </c>
      <c r="O70" s="134">
        <f t="shared" si="3"/>
        <v>20</v>
      </c>
      <c r="P70" s="214">
        <v>43211</v>
      </c>
      <c r="Q70" s="215">
        <v>20</v>
      </c>
      <c r="R70" s="219">
        <v>5</v>
      </c>
      <c r="S70" s="193"/>
      <c r="T70" s="193"/>
    </row>
    <row r="71" spans="1:20" s="139" customFormat="1" ht="15.9" customHeight="1" thickBot="1" x14ac:dyDescent="0.3">
      <c r="A71" s="102"/>
      <c r="B71" s="103"/>
      <c r="C71" s="103"/>
      <c r="D71" s="103"/>
      <c r="E71" s="6"/>
      <c r="F71" s="6"/>
      <c r="G71" s="6"/>
      <c r="H71" s="71"/>
      <c r="I71" s="73"/>
      <c r="J71" s="73"/>
      <c r="K71" s="73"/>
      <c r="L71" s="134">
        <f t="shared" si="2"/>
        <v>3520</v>
      </c>
      <c r="M71" s="134">
        <v>2816</v>
      </c>
      <c r="N71" s="134">
        <v>16</v>
      </c>
      <c r="O71" s="134">
        <f t="shared" si="3"/>
        <v>20</v>
      </c>
      <c r="P71" s="214">
        <v>43215</v>
      </c>
      <c r="Q71" s="215">
        <v>0</v>
      </c>
      <c r="R71" s="219">
        <v>0</v>
      </c>
      <c r="S71" s="193"/>
      <c r="T71" s="193"/>
    </row>
    <row r="72" spans="1:20" s="139" customFormat="1" ht="15.9" customHeight="1" thickBot="1" x14ac:dyDescent="0.3">
      <c r="A72" s="102"/>
      <c r="B72" s="103"/>
      <c r="C72" s="103"/>
      <c r="D72" s="103"/>
      <c r="E72" s="6"/>
      <c r="F72" s="6"/>
      <c r="G72" s="6"/>
      <c r="H72" s="71"/>
      <c r="I72" s="73"/>
      <c r="J72" s="73"/>
      <c r="K72" s="73"/>
      <c r="L72" s="134">
        <f t="shared" si="2"/>
        <v>3520</v>
      </c>
      <c r="M72" s="134">
        <v>2816</v>
      </c>
      <c r="N72" s="134">
        <v>16</v>
      </c>
      <c r="O72" s="134">
        <f t="shared" si="3"/>
        <v>20</v>
      </c>
      <c r="P72" s="214">
        <v>43215</v>
      </c>
      <c r="Q72" s="215">
        <v>4</v>
      </c>
      <c r="R72" s="219">
        <v>2</v>
      </c>
      <c r="S72" s="193"/>
      <c r="T72" s="193"/>
    </row>
    <row r="73" spans="1:20" s="139" customFormat="1" ht="18" customHeight="1" thickBot="1" x14ac:dyDescent="0.3">
      <c r="A73" s="102"/>
      <c r="B73" s="103"/>
      <c r="C73" s="103"/>
      <c r="D73" s="103"/>
      <c r="E73" s="6"/>
      <c r="F73" s="6"/>
      <c r="G73" s="6"/>
      <c r="H73" s="71"/>
      <c r="I73" s="73"/>
      <c r="J73" s="73"/>
      <c r="K73" s="73"/>
      <c r="L73" s="134">
        <f t="shared" si="2"/>
        <v>3520</v>
      </c>
      <c r="M73" s="134">
        <v>2816</v>
      </c>
      <c r="N73" s="134">
        <v>16</v>
      </c>
      <c r="O73" s="134">
        <f t="shared" si="3"/>
        <v>20</v>
      </c>
      <c r="P73" s="214">
        <v>43218</v>
      </c>
      <c r="Q73" s="215">
        <v>0</v>
      </c>
      <c r="R73" s="219">
        <v>0</v>
      </c>
      <c r="S73" s="193"/>
      <c r="T73" s="193"/>
    </row>
    <row r="74" spans="1:20" s="139" customFormat="1" ht="18" customHeight="1" thickBot="1" x14ac:dyDescent="0.3">
      <c r="A74" s="102"/>
      <c r="B74" s="103"/>
      <c r="C74" s="103"/>
      <c r="D74" s="103"/>
      <c r="E74" s="6"/>
      <c r="F74" s="6"/>
      <c r="G74" s="6"/>
      <c r="H74" s="71"/>
      <c r="I74" s="73"/>
      <c r="J74" s="73"/>
      <c r="K74" s="73"/>
      <c r="L74" s="134">
        <f t="shared" si="2"/>
        <v>3520</v>
      </c>
      <c r="M74" s="134">
        <v>2816</v>
      </c>
      <c r="N74" s="134">
        <v>16</v>
      </c>
      <c r="O74" s="134">
        <f t="shared" si="3"/>
        <v>20</v>
      </c>
      <c r="P74" s="214">
        <v>43218</v>
      </c>
      <c r="Q74" s="215">
        <v>0</v>
      </c>
      <c r="R74" s="219">
        <v>0</v>
      </c>
      <c r="S74" s="193"/>
      <c r="T74" s="193"/>
    </row>
    <row r="75" spans="1:20" s="139" customFormat="1" ht="18" customHeight="1" thickBot="1" x14ac:dyDescent="0.3">
      <c r="A75" s="102"/>
      <c r="B75" s="103"/>
      <c r="C75" s="103"/>
      <c r="D75" s="103"/>
      <c r="E75" s="6"/>
      <c r="F75" s="6"/>
      <c r="G75" s="6"/>
      <c r="H75" s="71"/>
      <c r="I75" s="73"/>
      <c r="J75" s="73"/>
      <c r="K75" s="73"/>
      <c r="L75" s="134">
        <f t="shared" si="2"/>
        <v>3520</v>
      </c>
      <c r="M75" s="134">
        <v>2816</v>
      </c>
      <c r="N75" s="134">
        <v>16</v>
      </c>
      <c r="O75" s="134">
        <f t="shared" si="3"/>
        <v>20</v>
      </c>
      <c r="P75" s="214">
        <v>43225</v>
      </c>
      <c r="Q75" s="215">
        <v>0</v>
      </c>
      <c r="R75" s="219">
        <v>0</v>
      </c>
      <c r="S75" s="193"/>
      <c r="T75" s="193"/>
    </row>
    <row r="76" spans="1:20" s="139" customFormat="1" ht="18" customHeight="1" thickBot="1" x14ac:dyDescent="0.3">
      <c r="A76" s="102"/>
      <c r="B76" s="103"/>
      <c r="C76" s="103"/>
      <c r="D76" s="103"/>
      <c r="E76" s="6"/>
      <c r="F76" s="6"/>
      <c r="G76" s="6"/>
      <c r="H76" s="71"/>
      <c r="I76" s="73"/>
      <c r="J76" s="73"/>
      <c r="K76" s="73"/>
      <c r="L76" s="134">
        <f t="shared" si="2"/>
        <v>3520</v>
      </c>
      <c r="M76" s="134">
        <v>2816</v>
      </c>
      <c r="N76" s="134">
        <v>16</v>
      </c>
      <c r="O76" s="134">
        <f t="shared" si="3"/>
        <v>20</v>
      </c>
      <c r="P76" s="214">
        <v>43225</v>
      </c>
      <c r="Q76" s="215">
        <v>2</v>
      </c>
      <c r="R76" s="219">
        <v>0</v>
      </c>
      <c r="S76" s="193"/>
      <c r="T76" s="193"/>
    </row>
    <row r="77" spans="1:20" s="139" customFormat="1" ht="18" customHeight="1" thickBot="1" x14ac:dyDescent="0.3">
      <c r="A77" s="102"/>
      <c r="B77" s="103"/>
      <c r="C77" s="103"/>
      <c r="D77" s="103"/>
      <c r="E77" s="6"/>
      <c r="F77" s="6"/>
      <c r="G77" s="6"/>
      <c r="H77" s="71"/>
      <c r="I77" s="73"/>
      <c r="J77" s="73"/>
      <c r="K77" s="73"/>
      <c r="L77" s="134">
        <f t="shared" si="2"/>
        <v>3520</v>
      </c>
      <c r="M77" s="134">
        <v>2816</v>
      </c>
      <c r="N77" s="134">
        <v>16</v>
      </c>
      <c r="O77" s="134">
        <f t="shared" si="3"/>
        <v>20</v>
      </c>
      <c r="P77" s="214">
        <v>43229</v>
      </c>
      <c r="Q77" s="215">
        <v>2</v>
      </c>
      <c r="R77" s="219">
        <v>1</v>
      </c>
      <c r="S77" s="193"/>
      <c r="T77" s="193"/>
    </row>
    <row r="78" spans="1:20" s="139" customFormat="1" ht="18" customHeight="1" thickBot="1" x14ac:dyDescent="0.3">
      <c r="A78" s="102"/>
      <c r="B78" s="103"/>
      <c r="C78" s="103"/>
      <c r="D78" s="103"/>
      <c r="E78" s="6"/>
      <c r="F78" s="6"/>
      <c r="G78" s="6"/>
      <c r="H78" s="71"/>
      <c r="I78" s="73"/>
      <c r="J78" s="73"/>
      <c r="K78" s="73"/>
      <c r="L78" s="134">
        <f t="shared" si="2"/>
        <v>3520</v>
      </c>
      <c r="M78" s="134">
        <v>2816</v>
      </c>
      <c r="N78" s="134">
        <v>16</v>
      </c>
      <c r="O78" s="134">
        <f t="shared" si="3"/>
        <v>20</v>
      </c>
      <c r="P78" s="214">
        <v>43229</v>
      </c>
      <c r="Q78" s="215">
        <v>15</v>
      </c>
      <c r="R78" s="219">
        <v>1</v>
      </c>
      <c r="S78" s="193"/>
      <c r="T78" s="193"/>
    </row>
    <row r="79" spans="1:20" s="139" customFormat="1" ht="18" customHeight="1" thickBot="1" x14ac:dyDescent="0.3">
      <c r="A79" s="102"/>
      <c r="B79" s="103"/>
      <c r="C79" s="103"/>
      <c r="D79" s="103"/>
      <c r="E79" s="6"/>
      <c r="F79" s="6"/>
      <c r="G79" s="6"/>
      <c r="H79" s="71"/>
      <c r="I79" s="73"/>
      <c r="J79" s="73"/>
      <c r="K79" s="73"/>
      <c r="L79" s="134">
        <f t="shared" si="2"/>
        <v>3520</v>
      </c>
      <c r="M79" s="134">
        <v>2816</v>
      </c>
      <c r="N79" s="134">
        <v>16</v>
      </c>
      <c r="O79" s="134">
        <f t="shared" si="3"/>
        <v>20</v>
      </c>
      <c r="P79" s="214">
        <v>43231</v>
      </c>
      <c r="Q79" s="215">
        <v>0</v>
      </c>
      <c r="R79" s="219">
        <v>0</v>
      </c>
      <c r="S79" s="193"/>
      <c r="T79" s="193"/>
    </row>
    <row r="80" spans="1:20" s="139" customFormat="1" ht="18" customHeight="1" thickBot="1" x14ac:dyDescent="0.3">
      <c r="A80" s="102"/>
      <c r="B80" s="103"/>
      <c r="C80" s="103"/>
      <c r="D80" s="103"/>
      <c r="E80" s="6"/>
      <c r="F80" s="6"/>
      <c r="G80" s="6"/>
      <c r="H80" s="71"/>
      <c r="I80" s="73"/>
      <c r="J80" s="73"/>
      <c r="K80" s="73"/>
      <c r="L80" s="134">
        <f t="shared" si="2"/>
        <v>3520</v>
      </c>
      <c r="M80" s="134">
        <v>2816</v>
      </c>
      <c r="N80" s="134">
        <v>16</v>
      </c>
      <c r="O80" s="134">
        <f t="shared" si="3"/>
        <v>20</v>
      </c>
      <c r="P80" s="214">
        <v>43231</v>
      </c>
      <c r="Q80" s="215">
        <v>0</v>
      </c>
      <c r="R80" s="219">
        <v>0</v>
      </c>
      <c r="S80" s="193"/>
      <c r="T80" s="193"/>
    </row>
    <row r="81" spans="1:36" s="29" customFormat="1" ht="18" customHeight="1" thickBot="1" x14ac:dyDescent="0.3">
      <c r="A81" s="105" t="s">
        <v>52</v>
      </c>
      <c r="B81" s="105"/>
      <c r="C81" s="105"/>
      <c r="D81" s="105"/>
      <c r="E81" s="106"/>
      <c r="F81" s="106"/>
      <c r="G81" s="28"/>
      <c r="H81" s="71"/>
      <c r="I81" s="76"/>
      <c r="J81" s="76"/>
      <c r="K81" s="75"/>
      <c r="L81" s="134">
        <f t="shared" si="2"/>
        <v>3520</v>
      </c>
      <c r="M81" s="134">
        <v>2816</v>
      </c>
      <c r="N81" s="134">
        <v>16</v>
      </c>
      <c r="O81" s="134">
        <f t="shared" si="3"/>
        <v>20</v>
      </c>
      <c r="P81" s="214">
        <v>43232</v>
      </c>
      <c r="Q81" s="215">
        <v>5</v>
      </c>
      <c r="R81" s="219">
        <v>3</v>
      </c>
      <c r="S81" s="193"/>
      <c r="T81" s="193"/>
      <c r="U81" s="5"/>
      <c r="V81" s="5"/>
      <c r="W81" s="5"/>
      <c r="X81" s="5"/>
      <c r="Y81" s="5"/>
      <c r="Z81" s="5"/>
      <c r="AA81" s="5"/>
      <c r="AB81" s="5"/>
      <c r="AC81" s="26"/>
      <c r="AD81" s="26"/>
      <c r="AE81" s="26"/>
      <c r="AF81" s="26"/>
      <c r="AG81" s="26"/>
      <c r="AH81" s="26"/>
      <c r="AI81" s="26"/>
      <c r="AJ81" s="26"/>
    </row>
    <row r="82" spans="1:36" s="27" customFormat="1" ht="18" customHeight="1" thickBot="1" x14ac:dyDescent="0.3">
      <c r="A82" s="60"/>
      <c r="B82" s="60"/>
      <c r="C82" s="60"/>
      <c r="D82" s="60"/>
      <c r="F82" s="38"/>
      <c r="G82" s="38"/>
      <c r="H82" s="71"/>
      <c r="I82" s="76"/>
      <c r="J82" s="76"/>
      <c r="K82" s="76"/>
      <c r="L82" s="134">
        <f t="shared" si="2"/>
        <v>3520</v>
      </c>
      <c r="M82" s="134">
        <v>2816</v>
      </c>
      <c r="N82" s="134">
        <v>16</v>
      </c>
      <c r="O82" s="134">
        <f t="shared" si="3"/>
        <v>20</v>
      </c>
      <c r="P82" s="214">
        <v>43232</v>
      </c>
      <c r="Q82" s="215">
        <v>58</v>
      </c>
      <c r="R82" s="219">
        <v>6</v>
      </c>
      <c r="S82" s="193"/>
      <c r="T82" s="193"/>
      <c r="U82" s="5"/>
      <c r="V82" s="5"/>
      <c r="W82" s="5"/>
      <c r="X82" s="5"/>
      <c r="Y82" s="5"/>
      <c r="Z82" s="5"/>
      <c r="AA82" s="5"/>
      <c r="AB82" s="5"/>
    </row>
    <row r="83" spans="1:36" s="27" customFormat="1" ht="18" customHeight="1" thickBot="1" x14ac:dyDescent="0.3">
      <c r="A83" s="106" t="s">
        <v>53</v>
      </c>
      <c r="B83" s="106"/>
      <c r="C83" s="106"/>
      <c r="D83" s="106"/>
      <c r="E83" s="104"/>
      <c r="F83" s="104"/>
      <c r="G83" s="38"/>
      <c r="H83" s="71"/>
      <c r="I83" s="76"/>
      <c r="J83" s="76"/>
      <c r="K83" s="76"/>
      <c r="L83" s="134">
        <f t="shared" si="2"/>
        <v>3520</v>
      </c>
      <c r="M83" s="134">
        <v>2816</v>
      </c>
      <c r="N83" s="134">
        <v>16</v>
      </c>
      <c r="O83" s="134">
        <f t="shared" si="3"/>
        <v>20</v>
      </c>
      <c r="P83" s="214">
        <v>43238</v>
      </c>
      <c r="Q83" s="215">
        <v>3</v>
      </c>
      <c r="R83" s="219">
        <v>1</v>
      </c>
      <c r="S83" s="193"/>
      <c r="T83" s="193"/>
      <c r="U83" s="5"/>
      <c r="V83" s="5"/>
      <c r="W83" s="5"/>
      <c r="X83" s="5"/>
      <c r="Y83" s="5"/>
      <c r="Z83" s="5"/>
      <c r="AA83" s="5"/>
      <c r="AB83" s="5"/>
    </row>
    <row r="84" spans="1:36" s="27" customFormat="1" ht="18" customHeight="1" thickBot="1" x14ac:dyDescent="0.3">
      <c r="G84" s="38"/>
      <c r="H84" s="76"/>
      <c r="I84" s="77"/>
      <c r="J84" s="77"/>
      <c r="K84" s="77"/>
      <c r="L84" s="134">
        <f t="shared" si="2"/>
        <v>3520</v>
      </c>
      <c r="M84" s="134">
        <v>2816</v>
      </c>
      <c r="N84" s="134">
        <v>16</v>
      </c>
      <c r="O84" s="134">
        <f t="shared" si="3"/>
        <v>20</v>
      </c>
      <c r="P84" s="214">
        <v>43238</v>
      </c>
      <c r="Q84" s="215">
        <v>0</v>
      </c>
      <c r="R84" s="219">
        <v>0</v>
      </c>
      <c r="S84" s="193"/>
      <c r="T84" s="193"/>
      <c r="U84" s="5"/>
      <c r="V84" s="5"/>
      <c r="W84" s="5"/>
      <c r="X84" s="5"/>
      <c r="Y84" s="5"/>
      <c r="Z84" s="5"/>
      <c r="AA84" s="5"/>
      <c r="AB84" s="5"/>
    </row>
    <row r="85" spans="1:36" ht="18" customHeight="1" thickBot="1" x14ac:dyDescent="0.3">
      <c r="B85" s="7"/>
      <c r="C85" s="7"/>
      <c r="D85" s="7"/>
      <c r="H85" s="77"/>
      <c r="I85" s="74"/>
      <c r="J85" s="74"/>
      <c r="K85" s="74"/>
      <c r="L85" s="134">
        <f t="shared" si="2"/>
        <v>3520</v>
      </c>
      <c r="M85" s="134">
        <v>2816</v>
      </c>
      <c r="N85" s="134">
        <v>16</v>
      </c>
      <c r="O85" s="134">
        <f t="shared" si="3"/>
        <v>20</v>
      </c>
      <c r="P85" s="214">
        <v>43239</v>
      </c>
      <c r="Q85" s="215">
        <v>1</v>
      </c>
      <c r="R85" s="219">
        <v>0</v>
      </c>
      <c r="S85" s="193"/>
      <c r="T85" s="193"/>
    </row>
    <row r="86" spans="1:36" ht="18" customHeight="1" thickBot="1" x14ac:dyDescent="0.3">
      <c r="B86" s="7"/>
      <c r="C86" s="7"/>
      <c r="D86" s="7"/>
      <c r="H86" s="74"/>
      <c r="I86" s="99"/>
      <c r="J86" s="99"/>
      <c r="K86" s="64"/>
      <c r="L86" s="134">
        <f t="shared" si="2"/>
        <v>3520</v>
      </c>
      <c r="M86" s="134">
        <v>2816</v>
      </c>
      <c r="N86" s="134">
        <v>16</v>
      </c>
      <c r="O86" s="134">
        <f t="shared" si="3"/>
        <v>20</v>
      </c>
      <c r="P86" s="214">
        <v>43239</v>
      </c>
      <c r="Q86" s="215">
        <v>0</v>
      </c>
      <c r="R86" s="219">
        <v>0</v>
      </c>
      <c r="S86" s="193"/>
      <c r="T86" s="193"/>
    </row>
    <row r="87" spans="1:36" ht="13.8" thickBot="1" x14ac:dyDescent="0.3">
      <c r="L87" s="134">
        <f t="shared" si="2"/>
        <v>3520</v>
      </c>
      <c r="M87" s="134">
        <v>2816</v>
      </c>
      <c r="N87" s="134">
        <v>16</v>
      </c>
      <c r="O87" s="134">
        <f t="shared" si="3"/>
        <v>20</v>
      </c>
      <c r="P87" s="214">
        <v>43244</v>
      </c>
      <c r="Q87" s="215">
        <v>0</v>
      </c>
      <c r="R87" s="219">
        <v>0</v>
      </c>
      <c r="S87" s="193"/>
      <c r="T87" s="193"/>
    </row>
    <row r="88" spans="1:36" ht="13.8" thickBot="1" x14ac:dyDescent="0.3">
      <c r="L88" s="134">
        <f t="shared" si="2"/>
        <v>3520</v>
      </c>
      <c r="M88" s="134">
        <v>2816</v>
      </c>
      <c r="N88" s="134">
        <v>16</v>
      </c>
      <c r="O88" s="134">
        <f t="shared" si="3"/>
        <v>20</v>
      </c>
      <c r="P88" s="214">
        <v>43244</v>
      </c>
      <c r="Q88" s="215">
        <v>1</v>
      </c>
      <c r="R88" s="219">
        <v>1</v>
      </c>
      <c r="S88" s="193"/>
      <c r="T88" s="193"/>
    </row>
    <row r="89" spans="1:36" ht="13.8" thickBot="1" x14ac:dyDescent="0.3">
      <c r="L89" s="134">
        <f t="shared" si="2"/>
        <v>3520</v>
      </c>
      <c r="M89" s="134">
        <v>2816</v>
      </c>
      <c r="N89" s="134">
        <v>16</v>
      </c>
      <c r="O89" s="134">
        <f t="shared" si="3"/>
        <v>20</v>
      </c>
      <c r="P89" s="214">
        <v>43252</v>
      </c>
      <c r="Q89" s="215">
        <v>32</v>
      </c>
      <c r="R89" s="219">
        <v>9</v>
      </c>
      <c r="S89" s="193"/>
      <c r="T89" s="193"/>
    </row>
    <row r="90" spans="1:36" ht="13.8" thickBot="1" x14ac:dyDescent="0.3">
      <c r="L90" s="134">
        <f t="shared" si="2"/>
        <v>3520</v>
      </c>
      <c r="M90" s="134">
        <v>2816</v>
      </c>
      <c r="N90" s="134">
        <v>16</v>
      </c>
      <c r="O90" s="134">
        <f t="shared" si="3"/>
        <v>20</v>
      </c>
      <c r="P90" s="214">
        <v>43253</v>
      </c>
      <c r="Q90" s="215">
        <v>41</v>
      </c>
      <c r="R90" s="219">
        <v>7</v>
      </c>
      <c r="S90" s="193"/>
      <c r="T90" s="193"/>
    </row>
    <row r="91" spans="1:36" ht="13.8" thickBot="1" x14ac:dyDescent="0.3">
      <c r="L91" s="134">
        <f t="shared" si="2"/>
        <v>3520</v>
      </c>
      <c r="M91" s="134">
        <v>2816</v>
      </c>
      <c r="N91" s="134">
        <v>16</v>
      </c>
      <c r="O91" s="134">
        <f t="shared" si="3"/>
        <v>20</v>
      </c>
      <c r="P91" s="214">
        <v>43253</v>
      </c>
      <c r="Q91" s="215">
        <v>38</v>
      </c>
      <c r="R91" s="219">
        <v>9</v>
      </c>
      <c r="S91" s="193"/>
      <c r="T91" s="193"/>
    </row>
    <row r="92" spans="1:36" ht="13.8" thickBot="1" x14ac:dyDescent="0.3">
      <c r="L92" s="134">
        <f t="shared" si="2"/>
        <v>3520</v>
      </c>
      <c r="M92" s="134">
        <v>2816</v>
      </c>
      <c r="N92" s="134">
        <v>16</v>
      </c>
      <c r="O92" s="134">
        <f t="shared" si="3"/>
        <v>20</v>
      </c>
      <c r="P92" s="214">
        <v>43255</v>
      </c>
      <c r="Q92" s="215">
        <v>19</v>
      </c>
      <c r="R92" s="219">
        <v>7</v>
      </c>
      <c r="S92" s="193"/>
      <c r="T92" s="193"/>
    </row>
    <row r="93" spans="1:36" ht="13.8" thickBot="1" x14ac:dyDescent="0.3">
      <c r="L93" s="134">
        <f t="shared" si="2"/>
        <v>3520</v>
      </c>
      <c r="M93" s="134">
        <v>2816</v>
      </c>
      <c r="N93" s="134">
        <v>16</v>
      </c>
      <c r="O93" s="134">
        <f t="shared" si="3"/>
        <v>20</v>
      </c>
      <c r="P93" s="214">
        <v>43257</v>
      </c>
      <c r="Q93" s="215">
        <v>0</v>
      </c>
      <c r="R93" s="219">
        <v>0</v>
      </c>
      <c r="S93" s="193"/>
      <c r="T93" s="193"/>
    </row>
    <row r="94" spans="1:36" ht="13.8" thickBot="1" x14ac:dyDescent="0.3">
      <c r="L94" s="134">
        <f t="shared" si="2"/>
        <v>3520</v>
      </c>
      <c r="M94" s="134">
        <v>2816</v>
      </c>
      <c r="N94" s="134">
        <v>16</v>
      </c>
      <c r="O94" s="134">
        <f t="shared" si="3"/>
        <v>20</v>
      </c>
      <c r="P94" s="214">
        <v>43257</v>
      </c>
      <c r="Q94" s="215">
        <v>0</v>
      </c>
      <c r="R94" s="219">
        <v>0</v>
      </c>
      <c r="S94" s="193"/>
      <c r="T94" s="193"/>
    </row>
    <row r="95" spans="1:36" ht="13.8" thickBot="1" x14ac:dyDescent="0.3">
      <c r="L95" s="134">
        <f t="shared" si="2"/>
        <v>3520</v>
      </c>
      <c r="M95" s="134">
        <v>2816</v>
      </c>
      <c r="N95" s="134">
        <v>16</v>
      </c>
      <c r="O95" s="134">
        <f t="shared" si="3"/>
        <v>20</v>
      </c>
      <c r="P95" s="214">
        <v>43258</v>
      </c>
      <c r="Q95" s="215">
        <v>0</v>
      </c>
      <c r="R95" s="219">
        <v>0</v>
      </c>
      <c r="S95" s="193"/>
      <c r="T95" s="193"/>
    </row>
    <row r="96" spans="1:36" ht="13.8" thickBot="1" x14ac:dyDescent="0.3">
      <c r="L96" s="134">
        <f t="shared" si="2"/>
        <v>3520</v>
      </c>
      <c r="M96" s="134">
        <v>2816</v>
      </c>
      <c r="N96" s="134">
        <v>16</v>
      </c>
      <c r="O96" s="134">
        <f t="shared" si="3"/>
        <v>20</v>
      </c>
      <c r="P96" s="214">
        <v>43258</v>
      </c>
      <c r="Q96" s="215">
        <v>42</v>
      </c>
      <c r="R96" s="219">
        <v>8</v>
      </c>
      <c r="S96" s="193"/>
      <c r="T96" s="193"/>
    </row>
    <row r="97" spans="12:20" ht="13.8" thickBot="1" x14ac:dyDescent="0.3">
      <c r="L97" s="134">
        <f t="shared" si="2"/>
        <v>3520</v>
      </c>
      <c r="M97" s="134">
        <v>2816</v>
      </c>
      <c r="N97" s="134">
        <v>16</v>
      </c>
      <c r="O97" s="134">
        <f t="shared" si="3"/>
        <v>20</v>
      </c>
      <c r="P97" s="214">
        <v>43259</v>
      </c>
      <c r="Q97" s="215">
        <v>40</v>
      </c>
      <c r="R97" s="219">
        <v>12</v>
      </c>
      <c r="S97" s="193"/>
      <c r="T97" s="193"/>
    </row>
    <row r="98" spans="12:20" ht="13.8" thickBot="1" x14ac:dyDescent="0.3">
      <c r="L98" s="134">
        <f t="shared" si="2"/>
        <v>3520</v>
      </c>
      <c r="M98" s="134">
        <v>2816</v>
      </c>
      <c r="N98" s="134">
        <v>16</v>
      </c>
      <c r="O98" s="134">
        <f t="shared" si="3"/>
        <v>20</v>
      </c>
      <c r="P98" s="214">
        <v>43259</v>
      </c>
      <c r="Q98" s="215">
        <v>89</v>
      </c>
      <c r="R98" s="219">
        <v>8</v>
      </c>
      <c r="S98" s="193"/>
      <c r="T98" s="193"/>
    </row>
    <row r="99" spans="12:20" ht="13.8" thickBot="1" x14ac:dyDescent="0.3">
      <c r="L99" s="134">
        <f t="shared" si="2"/>
        <v>3520</v>
      </c>
      <c r="M99" s="134">
        <v>2816</v>
      </c>
      <c r="N99" s="134">
        <v>16</v>
      </c>
      <c r="O99" s="134">
        <f t="shared" si="3"/>
        <v>20</v>
      </c>
      <c r="P99" s="214">
        <v>43264</v>
      </c>
      <c r="Q99" s="215">
        <v>0</v>
      </c>
      <c r="R99" s="219">
        <v>0</v>
      </c>
      <c r="S99" s="193"/>
      <c r="T99" s="193"/>
    </row>
    <row r="100" spans="12:20" ht="13.8" thickBot="1" x14ac:dyDescent="0.3">
      <c r="L100" s="134">
        <f t="shared" ref="L100:L163" si="4">$C$15</f>
        <v>3520</v>
      </c>
      <c r="M100" s="134">
        <v>2816</v>
      </c>
      <c r="N100" s="134">
        <v>16</v>
      </c>
      <c r="O100" s="134">
        <f t="shared" ref="O100:O163" si="5">$F$15</f>
        <v>20</v>
      </c>
      <c r="P100" s="214">
        <v>43264</v>
      </c>
      <c r="Q100" s="215">
        <v>46</v>
      </c>
      <c r="R100" s="219">
        <v>6</v>
      </c>
      <c r="S100" s="193"/>
      <c r="T100" s="193"/>
    </row>
    <row r="101" spans="12:20" ht="13.8" thickBot="1" x14ac:dyDescent="0.3">
      <c r="L101" s="134">
        <f t="shared" si="4"/>
        <v>3520</v>
      </c>
      <c r="M101" s="134">
        <v>2816</v>
      </c>
      <c r="N101" s="134">
        <v>16</v>
      </c>
      <c r="O101" s="134">
        <f t="shared" si="5"/>
        <v>20</v>
      </c>
      <c r="P101" s="214">
        <v>43265</v>
      </c>
      <c r="Q101" s="215">
        <v>93</v>
      </c>
      <c r="R101" s="219">
        <v>15</v>
      </c>
      <c r="S101" s="193"/>
      <c r="T101" s="193"/>
    </row>
    <row r="102" spans="12:20" ht="13.8" thickBot="1" x14ac:dyDescent="0.3">
      <c r="L102" s="134">
        <f t="shared" si="4"/>
        <v>3520</v>
      </c>
      <c r="M102" s="134">
        <v>2816</v>
      </c>
      <c r="N102" s="134">
        <v>16</v>
      </c>
      <c r="O102" s="134">
        <f t="shared" si="5"/>
        <v>20</v>
      </c>
      <c r="P102" s="214">
        <v>43265</v>
      </c>
      <c r="Q102" s="215">
        <v>17</v>
      </c>
      <c r="R102" s="219">
        <v>0</v>
      </c>
      <c r="S102" s="193"/>
      <c r="T102" s="193"/>
    </row>
    <row r="103" spans="12:20" ht="13.8" thickBot="1" x14ac:dyDescent="0.3">
      <c r="L103" s="134">
        <f t="shared" si="4"/>
        <v>3520</v>
      </c>
      <c r="M103" s="134">
        <v>2816</v>
      </c>
      <c r="N103" s="134">
        <v>16</v>
      </c>
      <c r="O103" s="134">
        <f t="shared" si="5"/>
        <v>20</v>
      </c>
      <c r="P103" s="214">
        <v>43268</v>
      </c>
      <c r="Q103" s="215">
        <v>28</v>
      </c>
      <c r="R103" s="219">
        <v>15</v>
      </c>
      <c r="S103" s="193"/>
      <c r="T103" s="193"/>
    </row>
    <row r="104" spans="12:20" ht="13.8" thickBot="1" x14ac:dyDescent="0.3">
      <c r="L104" s="134">
        <f t="shared" si="4"/>
        <v>3520</v>
      </c>
      <c r="M104" s="134">
        <v>2816</v>
      </c>
      <c r="N104" s="134">
        <v>16</v>
      </c>
      <c r="O104" s="134">
        <f t="shared" si="5"/>
        <v>20</v>
      </c>
      <c r="P104" s="214">
        <v>43268</v>
      </c>
      <c r="Q104" s="215">
        <v>12</v>
      </c>
      <c r="R104" s="219">
        <v>3</v>
      </c>
      <c r="S104" s="193"/>
      <c r="T104" s="193"/>
    </row>
    <row r="105" spans="12:20" ht="13.8" thickBot="1" x14ac:dyDescent="0.3">
      <c r="L105" s="134">
        <f t="shared" si="4"/>
        <v>3520</v>
      </c>
      <c r="M105" s="134">
        <v>2816</v>
      </c>
      <c r="N105" s="134">
        <v>16</v>
      </c>
      <c r="O105" s="134">
        <f t="shared" si="5"/>
        <v>20</v>
      </c>
      <c r="P105" s="214">
        <v>43272</v>
      </c>
      <c r="Q105" s="215">
        <v>0</v>
      </c>
      <c r="R105" s="219">
        <v>0</v>
      </c>
      <c r="S105" s="193"/>
      <c r="T105" s="193"/>
    </row>
    <row r="106" spans="12:20" ht="13.8" thickBot="1" x14ac:dyDescent="0.3">
      <c r="L106" s="134">
        <f t="shared" si="4"/>
        <v>3520</v>
      </c>
      <c r="M106" s="134">
        <v>2816</v>
      </c>
      <c r="N106" s="134">
        <v>16</v>
      </c>
      <c r="O106" s="134">
        <f t="shared" si="5"/>
        <v>20</v>
      </c>
      <c r="P106" s="214">
        <v>43272</v>
      </c>
      <c r="Q106" s="215">
        <v>87</v>
      </c>
      <c r="R106" s="219">
        <v>13</v>
      </c>
      <c r="S106" s="193"/>
      <c r="T106" s="193"/>
    </row>
    <row r="107" spans="12:20" ht="13.8" thickBot="1" x14ac:dyDescent="0.3">
      <c r="L107" s="134">
        <f t="shared" si="4"/>
        <v>3520</v>
      </c>
      <c r="M107" s="134">
        <v>2816</v>
      </c>
      <c r="N107" s="134">
        <v>16</v>
      </c>
      <c r="O107" s="134">
        <f t="shared" si="5"/>
        <v>20</v>
      </c>
      <c r="P107" s="214">
        <v>43273</v>
      </c>
      <c r="Q107" s="215">
        <v>0</v>
      </c>
      <c r="R107" s="219">
        <v>0</v>
      </c>
      <c r="S107" s="193"/>
      <c r="T107" s="193"/>
    </row>
    <row r="108" spans="12:20" ht="13.8" thickBot="1" x14ac:dyDescent="0.3">
      <c r="L108" s="134">
        <f t="shared" si="4"/>
        <v>3520</v>
      </c>
      <c r="M108" s="134">
        <v>2816</v>
      </c>
      <c r="N108" s="134">
        <v>16</v>
      </c>
      <c r="O108" s="134">
        <f t="shared" si="5"/>
        <v>20</v>
      </c>
      <c r="P108" s="214">
        <v>43273</v>
      </c>
      <c r="Q108" s="215">
        <v>11</v>
      </c>
      <c r="R108" s="219">
        <v>0</v>
      </c>
      <c r="S108" s="193"/>
      <c r="T108" s="193"/>
    </row>
    <row r="109" spans="12:20" ht="13.8" thickBot="1" x14ac:dyDescent="0.3">
      <c r="L109" s="134">
        <f t="shared" si="4"/>
        <v>3520</v>
      </c>
      <c r="M109" s="134">
        <v>2816</v>
      </c>
      <c r="N109" s="134">
        <v>16</v>
      </c>
      <c r="O109" s="134">
        <f t="shared" si="5"/>
        <v>20</v>
      </c>
      <c r="P109" s="214">
        <v>43278</v>
      </c>
      <c r="Q109" s="215">
        <v>0</v>
      </c>
      <c r="R109" s="219">
        <v>0</v>
      </c>
      <c r="S109" s="193"/>
      <c r="T109" s="193"/>
    </row>
    <row r="110" spans="12:20" ht="13.8" thickBot="1" x14ac:dyDescent="0.3">
      <c r="L110" s="134">
        <f t="shared" si="4"/>
        <v>3520</v>
      </c>
      <c r="M110" s="134">
        <v>2816</v>
      </c>
      <c r="N110" s="134">
        <v>16</v>
      </c>
      <c r="O110" s="134">
        <f t="shared" si="5"/>
        <v>20</v>
      </c>
      <c r="P110" s="214">
        <v>43278</v>
      </c>
      <c r="Q110" s="215">
        <v>1</v>
      </c>
      <c r="R110" s="219">
        <v>0</v>
      </c>
      <c r="S110" s="193"/>
      <c r="T110" s="193"/>
    </row>
    <row r="111" spans="12:20" ht="13.8" thickBot="1" x14ac:dyDescent="0.3">
      <c r="L111" s="134">
        <f t="shared" si="4"/>
        <v>3520</v>
      </c>
      <c r="M111" s="134">
        <v>2816</v>
      </c>
      <c r="N111" s="134">
        <v>16</v>
      </c>
      <c r="O111" s="134">
        <f t="shared" si="5"/>
        <v>20</v>
      </c>
      <c r="P111" s="214">
        <v>43284</v>
      </c>
      <c r="Q111" s="215">
        <v>0</v>
      </c>
      <c r="R111" s="219">
        <v>0</v>
      </c>
      <c r="S111" s="193"/>
      <c r="T111" s="193"/>
    </row>
    <row r="112" spans="12:20" ht="13.8" thickBot="1" x14ac:dyDescent="0.3">
      <c r="L112" s="134">
        <f t="shared" si="4"/>
        <v>3520</v>
      </c>
      <c r="M112" s="134">
        <v>2816</v>
      </c>
      <c r="N112" s="134">
        <v>16</v>
      </c>
      <c r="O112" s="134">
        <f t="shared" si="5"/>
        <v>20</v>
      </c>
      <c r="P112" s="214">
        <v>43284</v>
      </c>
      <c r="Q112" s="215">
        <v>69</v>
      </c>
      <c r="R112" s="219">
        <v>11</v>
      </c>
      <c r="S112" s="193"/>
      <c r="T112" s="193"/>
    </row>
    <row r="113" spans="12:20" ht="13.8" thickBot="1" x14ac:dyDescent="0.3">
      <c r="L113" s="134">
        <f t="shared" si="4"/>
        <v>3520</v>
      </c>
      <c r="M113" s="134">
        <v>2816</v>
      </c>
      <c r="N113" s="134">
        <v>16</v>
      </c>
      <c r="O113" s="134">
        <f t="shared" si="5"/>
        <v>20</v>
      </c>
      <c r="P113" s="214">
        <v>43306</v>
      </c>
      <c r="Q113" s="215">
        <v>7</v>
      </c>
      <c r="R113" s="219">
        <v>1</v>
      </c>
      <c r="S113" s="193"/>
      <c r="T113" s="193"/>
    </row>
    <row r="114" spans="12:20" ht="13.8" thickBot="1" x14ac:dyDescent="0.3">
      <c r="L114" s="134">
        <f t="shared" si="4"/>
        <v>3520</v>
      </c>
      <c r="M114" s="134">
        <v>2816</v>
      </c>
      <c r="N114" s="134">
        <v>16</v>
      </c>
      <c r="O114" s="134">
        <f t="shared" si="5"/>
        <v>20</v>
      </c>
      <c r="P114" s="214">
        <v>43306</v>
      </c>
      <c r="Q114" s="215">
        <v>2</v>
      </c>
      <c r="R114" s="219">
        <v>1</v>
      </c>
      <c r="S114" s="193"/>
      <c r="T114" s="193"/>
    </row>
    <row r="115" spans="12:20" ht="13.8" thickBot="1" x14ac:dyDescent="0.3">
      <c r="L115" s="134">
        <f t="shared" si="4"/>
        <v>3520</v>
      </c>
      <c r="M115" s="134">
        <v>2816</v>
      </c>
      <c r="N115" s="134">
        <v>16</v>
      </c>
      <c r="O115" s="134">
        <f t="shared" si="5"/>
        <v>20</v>
      </c>
      <c r="P115" s="214">
        <v>43309</v>
      </c>
      <c r="Q115" s="215">
        <v>0</v>
      </c>
      <c r="R115" s="219">
        <v>0</v>
      </c>
      <c r="S115" s="193"/>
      <c r="T115" s="193"/>
    </row>
    <row r="116" spans="12:20" ht="13.8" thickBot="1" x14ac:dyDescent="0.3">
      <c r="L116" s="134">
        <f t="shared" si="4"/>
        <v>3520</v>
      </c>
      <c r="M116" s="134">
        <v>2816</v>
      </c>
      <c r="N116" s="134">
        <v>16</v>
      </c>
      <c r="O116" s="134">
        <f t="shared" si="5"/>
        <v>20</v>
      </c>
      <c r="P116" s="214">
        <v>43309</v>
      </c>
      <c r="Q116" s="215">
        <v>44</v>
      </c>
      <c r="R116" s="219">
        <v>14</v>
      </c>
      <c r="S116" s="193"/>
      <c r="T116" s="193"/>
    </row>
    <row r="117" spans="12:20" ht="13.8" thickBot="1" x14ac:dyDescent="0.3">
      <c r="L117" s="134">
        <f t="shared" si="4"/>
        <v>3520</v>
      </c>
      <c r="M117" s="134">
        <v>2816</v>
      </c>
      <c r="N117" s="134">
        <v>16</v>
      </c>
      <c r="O117" s="134">
        <f t="shared" si="5"/>
        <v>20</v>
      </c>
      <c r="P117" s="214">
        <v>43313</v>
      </c>
      <c r="Q117" s="215">
        <v>0</v>
      </c>
      <c r="R117" s="219">
        <v>0</v>
      </c>
      <c r="S117" s="193"/>
      <c r="T117" s="193"/>
    </row>
    <row r="118" spans="12:20" ht="13.8" thickBot="1" x14ac:dyDescent="0.3">
      <c r="L118" s="134">
        <f t="shared" si="4"/>
        <v>3520</v>
      </c>
      <c r="M118" s="134">
        <v>2816</v>
      </c>
      <c r="N118" s="134">
        <v>16</v>
      </c>
      <c r="O118" s="134">
        <f t="shared" si="5"/>
        <v>20</v>
      </c>
      <c r="P118" s="214">
        <v>43313</v>
      </c>
      <c r="Q118" s="215">
        <v>11</v>
      </c>
      <c r="R118" s="219">
        <v>4</v>
      </c>
      <c r="S118" s="193"/>
      <c r="T118" s="193"/>
    </row>
    <row r="119" spans="12:20" ht="13.8" thickBot="1" x14ac:dyDescent="0.3">
      <c r="L119" s="134">
        <f t="shared" si="4"/>
        <v>3520</v>
      </c>
      <c r="M119" s="134">
        <v>2816</v>
      </c>
      <c r="N119" s="134">
        <v>16</v>
      </c>
      <c r="O119" s="134">
        <f t="shared" si="5"/>
        <v>20</v>
      </c>
      <c r="P119" s="214">
        <v>43314</v>
      </c>
      <c r="Q119" s="215">
        <v>0</v>
      </c>
      <c r="R119" s="219">
        <v>0</v>
      </c>
      <c r="S119" s="193"/>
      <c r="T119" s="193"/>
    </row>
    <row r="120" spans="12:20" ht="13.8" thickBot="1" x14ac:dyDescent="0.3">
      <c r="L120" s="134">
        <f t="shared" si="4"/>
        <v>3520</v>
      </c>
      <c r="M120" s="134">
        <v>2816</v>
      </c>
      <c r="N120" s="134">
        <v>16</v>
      </c>
      <c r="O120" s="134">
        <f t="shared" si="5"/>
        <v>20</v>
      </c>
      <c r="P120" s="214">
        <v>43314</v>
      </c>
      <c r="Q120" s="215">
        <v>50</v>
      </c>
      <c r="R120" s="219">
        <v>11</v>
      </c>
      <c r="S120" s="193"/>
      <c r="T120" s="193"/>
    </row>
    <row r="121" spans="12:20" ht="13.8" thickBot="1" x14ac:dyDescent="0.3">
      <c r="L121" s="134">
        <f t="shared" si="4"/>
        <v>3520</v>
      </c>
      <c r="M121" s="134">
        <v>2816</v>
      </c>
      <c r="N121" s="134">
        <v>16</v>
      </c>
      <c r="O121" s="134">
        <f t="shared" si="5"/>
        <v>20</v>
      </c>
      <c r="P121" s="214">
        <v>43320</v>
      </c>
      <c r="Q121" s="215">
        <v>0</v>
      </c>
      <c r="R121" s="219">
        <v>0</v>
      </c>
      <c r="S121" s="193"/>
      <c r="T121" s="193"/>
    </row>
    <row r="122" spans="12:20" ht="13.8" thickBot="1" x14ac:dyDescent="0.3">
      <c r="L122" s="134">
        <f t="shared" si="4"/>
        <v>3520</v>
      </c>
      <c r="M122" s="134">
        <v>2816</v>
      </c>
      <c r="N122" s="134">
        <v>16</v>
      </c>
      <c r="O122" s="134">
        <f t="shared" si="5"/>
        <v>20</v>
      </c>
      <c r="P122" s="214">
        <v>43320</v>
      </c>
      <c r="Q122" s="215">
        <v>1</v>
      </c>
      <c r="R122" s="219">
        <v>0</v>
      </c>
      <c r="S122" s="193"/>
      <c r="T122" s="193"/>
    </row>
    <row r="123" spans="12:20" ht="13.8" thickBot="1" x14ac:dyDescent="0.3">
      <c r="L123" s="134">
        <f t="shared" si="4"/>
        <v>3520</v>
      </c>
      <c r="M123" s="134">
        <v>2816</v>
      </c>
      <c r="N123" s="134">
        <v>16</v>
      </c>
      <c r="O123" s="134">
        <f t="shared" si="5"/>
        <v>20</v>
      </c>
      <c r="P123" s="214">
        <v>43327</v>
      </c>
      <c r="Q123" s="215">
        <v>0</v>
      </c>
      <c r="R123" s="219">
        <v>0</v>
      </c>
      <c r="S123" s="193"/>
      <c r="T123" s="193"/>
    </row>
    <row r="124" spans="12:20" ht="13.8" thickBot="1" x14ac:dyDescent="0.3">
      <c r="L124" s="134">
        <f t="shared" si="4"/>
        <v>3520</v>
      </c>
      <c r="M124" s="134">
        <v>2816</v>
      </c>
      <c r="N124" s="134">
        <v>16</v>
      </c>
      <c r="O124" s="134">
        <f t="shared" si="5"/>
        <v>20</v>
      </c>
      <c r="P124" s="214">
        <v>43327</v>
      </c>
      <c r="Q124" s="215">
        <v>1</v>
      </c>
      <c r="R124" s="219">
        <v>1</v>
      </c>
      <c r="S124" s="193"/>
      <c r="T124" s="193"/>
    </row>
    <row r="125" spans="12:20" ht="13.8" thickBot="1" x14ac:dyDescent="0.3">
      <c r="L125" s="134">
        <f t="shared" si="4"/>
        <v>3520</v>
      </c>
      <c r="M125" s="134">
        <v>2816</v>
      </c>
      <c r="N125" s="134">
        <v>16</v>
      </c>
      <c r="O125" s="134">
        <f t="shared" si="5"/>
        <v>20</v>
      </c>
      <c r="P125" s="214">
        <v>43334</v>
      </c>
      <c r="Q125" s="215">
        <v>0</v>
      </c>
      <c r="R125" s="219">
        <v>0</v>
      </c>
      <c r="S125" s="193"/>
      <c r="T125" s="193"/>
    </row>
    <row r="126" spans="12:20" ht="13.8" thickBot="1" x14ac:dyDescent="0.3">
      <c r="L126" s="134">
        <f t="shared" si="4"/>
        <v>3520</v>
      </c>
      <c r="M126" s="134">
        <v>2816</v>
      </c>
      <c r="N126" s="134">
        <v>16</v>
      </c>
      <c r="O126" s="134">
        <f t="shared" si="5"/>
        <v>20</v>
      </c>
      <c r="P126" s="214">
        <v>43334</v>
      </c>
      <c r="Q126" s="215">
        <v>1</v>
      </c>
      <c r="R126" s="219">
        <v>0</v>
      </c>
      <c r="S126" s="193"/>
      <c r="T126" s="193"/>
    </row>
    <row r="127" spans="12:20" ht="13.8" thickBot="1" x14ac:dyDescent="0.3">
      <c r="L127" s="134">
        <f t="shared" si="4"/>
        <v>3520</v>
      </c>
      <c r="M127" s="134">
        <v>2816</v>
      </c>
      <c r="N127" s="134">
        <v>16</v>
      </c>
      <c r="O127" s="134">
        <f t="shared" si="5"/>
        <v>20</v>
      </c>
      <c r="P127" s="214">
        <v>43335</v>
      </c>
      <c r="Q127" s="215">
        <v>2</v>
      </c>
      <c r="R127" s="219">
        <v>0</v>
      </c>
      <c r="S127" s="193"/>
      <c r="T127" s="193"/>
    </row>
    <row r="128" spans="12:20" ht="13.8" thickBot="1" x14ac:dyDescent="0.3">
      <c r="L128" s="134">
        <f t="shared" si="4"/>
        <v>3520</v>
      </c>
      <c r="M128" s="134">
        <v>2816</v>
      </c>
      <c r="N128" s="134">
        <v>16</v>
      </c>
      <c r="O128" s="134">
        <f t="shared" si="5"/>
        <v>20</v>
      </c>
      <c r="P128" s="214">
        <v>43335</v>
      </c>
      <c r="Q128" s="215">
        <v>12</v>
      </c>
      <c r="R128" s="219">
        <v>0</v>
      </c>
      <c r="S128" s="193"/>
      <c r="T128" s="193"/>
    </row>
    <row r="129" spans="12:20" ht="13.8" thickBot="1" x14ac:dyDescent="0.3">
      <c r="L129" s="134">
        <f t="shared" si="4"/>
        <v>3520</v>
      </c>
      <c r="M129" s="134">
        <v>2816</v>
      </c>
      <c r="N129" s="134">
        <v>16</v>
      </c>
      <c r="O129" s="134">
        <f t="shared" si="5"/>
        <v>20</v>
      </c>
      <c r="P129" s="214">
        <v>43336</v>
      </c>
      <c r="Q129" s="215">
        <v>0</v>
      </c>
      <c r="R129" s="219">
        <v>0</v>
      </c>
      <c r="S129" s="193"/>
      <c r="T129" s="193"/>
    </row>
    <row r="130" spans="12:20" ht="13.8" thickBot="1" x14ac:dyDescent="0.3">
      <c r="L130" s="134">
        <f t="shared" si="4"/>
        <v>3520</v>
      </c>
      <c r="M130" s="134">
        <v>2816</v>
      </c>
      <c r="N130" s="134">
        <v>16</v>
      </c>
      <c r="O130" s="134">
        <f t="shared" si="5"/>
        <v>20</v>
      </c>
      <c r="P130" s="214">
        <v>43336</v>
      </c>
      <c r="Q130" s="215">
        <v>5</v>
      </c>
      <c r="R130" s="219">
        <v>1</v>
      </c>
      <c r="S130" s="193"/>
      <c r="T130" s="193"/>
    </row>
    <row r="131" spans="12:20" ht="13.8" thickBot="1" x14ac:dyDescent="0.3">
      <c r="L131" s="134">
        <f t="shared" si="4"/>
        <v>3520</v>
      </c>
      <c r="M131" s="134">
        <v>2816</v>
      </c>
      <c r="N131" s="134">
        <v>16</v>
      </c>
      <c r="O131" s="134">
        <f t="shared" si="5"/>
        <v>20</v>
      </c>
      <c r="P131" s="214">
        <v>43337</v>
      </c>
      <c r="Q131" s="215">
        <v>0</v>
      </c>
      <c r="R131" s="219">
        <v>0</v>
      </c>
      <c r="S131" s="193"/>
      <c r="T131" s="193"/>
    </row>
    <row r="132" spans="12:20" ht="13.8" thickBot="1" x14ac:dyDescent="0.3">
      <c r="L132" s="134">
        <f t="shared" si="4"/>
        <v>3520</v>
      </c>
      <c r="M132" s="134">
        <v>2816</v>
      </c>
      <c r="N132" s="134">
        <v>16</v>
      </c>
      <c r="O132" s="134">
        <f t="shared" si="5"/>
        <v>20</v>
      </c>
      <c r="P132" s="214">
        <v>43337</v>
      </c>
      <c r="Q132" s="215">
        <v>1</v>
      </c>
      <c r="R132" s="219">
        <v>0</v>
      </c>
      <c r="S132" s="193"/>
      <c r="T132" s="193"/>
    </row>
    <row r="133" spans="12:20" ht="13.8" thickBot="1" x14ac:dyDescent="0.3">
      <c r="L133" s="134">
        <f t="shared" si="4"/>
        <v>3520</v>
      </c>
      <c r="M133" s="134">
        <v>2816</v>
      </c>
      <c r="N133" s="134">
        <v>16</v>
      </c>
      <c r="O133" s="134">
        <f t="shared" si="5"/>
        <v>20</v>
      </c>
      <c r="P133" s="214">
        <v>43340</v>
      </c>
      <c r="Q133" s="215">
        <v>0</v>
      </c>
      <c r="R133" s="219">
        <v>0</v>
      </c>
      <c r="S133" s="193"/>
      <c r="T133" s="193"/>
    </row>
    <row r="134" spans="12:20" ht="13.8" thickBot="1" x14ac:dyDescent="0.3">
      <c r="L134" s="134">
        <f t="shared" si="4"/>
        <v>3520</v>
      </c>
      <c r="M134" s="134">
        <v>2816</v>
      </c>
      <c r="N134" s="134">
        <v>16</v>
      </c>
      <c r="O134" s="134">
        <f t="shared" si="5"/>
        <v>20</v>
      </c>
      <c r="P134" s="214">
        <v>43340</v>
      </c>
      <c r="Q134" s="215">
        <v>9</v>
      </c>
      <c r="R134" s="219">
        <v>0</v>
      </c>
      <c r="S134" s="193"/>
      <c r="T134" s="193"/>
    </row>
    <row r="135" spans="12:20" ht="13.8" thickBot="1" x14ac:dyDescent="0.3">
      <c r="L135" s="134">
        <f t="shared" si="4"/>
        <v>3520</v>
      </c>
      <c r="M135" s="134">
        <v>2816</v>
      </c>
      <c r="N135" s="134">
        <v>16</v>
      </c>
      <c r="O135" s="134">
        <f t="shared" si="5"/>
        <v>20</v>
      </c>
      <c r="P135" s="214">
        <v>43341</v>
      </c>
      <c r="Q135" s="215">
        <v>2</v>
      </c>
      <c r="R135" s="219">
        <v>1</v>
      </c>
      <c r="S135" s="193"/>
      <c r="T135" s="193"/>
    </row>
    <row r="136" spans="12:20" ht="13.8" thickBot="1" x14ac:dyDescent="0.3">
      <c r="L136" s="134">
        <f t="shared" si="4"/>
        <v>3520</v>
      </c>
      <c r="M136" s="134">
        <v>2816</v>
      </c>
      <c r="N136" s="134">
        <v>16</v>
      </c>
      <c r="O136" s="134">
        <f t="shared" si="5"/>
        <v>20</v>
      </c>
      <c r="P136" s="214">
        <v>43341</v>
      </c>
      <c r="Q136" s="215">
        <v>4</v>
      </c>
      <c r="R136" s="219">
        <v>1</v>
      </c>
      <c r="S136" s="193"/>
      <c r="T136" s="193"/>
    </row>
    <row r="137" spans="12:20" ht="13.8" thickBot="1" x14ac:dyDescent="0.3">
      <c r="L137" s="134">
        <f t="shared" si="4"/>
        <v>3520</v>
      </c>
      <c r="M137" s="134">
        <v>2816</v>
      </c>
      <c r="N137" s="134">
        <v>16</v>
      </c>
      <c r="O137" s="134">
        <f t="shared" si="5"/>
        <v>20</v>
      </c>
      <c r="P137" s="214">
        <v>43381</v>
      </c>
      <c r="Q137" s="219">
        <v>0</v>
      </c>
      <c r="R137" s="219">
        <v>0</v>
      </c>
      <c r="S137" s="193"/>
      <c r="T137" s="193"/>
    </row>
    <row r="138" spans="12:20" ht="13.8" thickBot="1" x14ac:dyDescent="0.3">
      <c r="L138" s="134">
        <f t="shared" si="4"/>
        <v>3520</v>
      </c>
      <c r="M138" s="134">
        <v>2816</v>
      </c>
      <c r="N138" s="134">
        <v>16</v>
      </c>
      <c r="O138" s="134">
        <f t="shared" si="5"/>
        <v>20</v>
      </c>
      <c r="P138" s="214">
        <v>43381</v>
      </c>
      <c r="Q138" s="219">
        <v>0</v>
      </c>
      <c r="R138" s="219">
        <v>0</v>
      </c>
      <c r="S138" s="193"/>
      <c r="T138" s="193"/>
    </row>
    <row r="139" spans="12:20" ht="13.8" thickBot="1" x14ac:dyDescent="0.3">
      <c r="L139" s="134">
        <f t="shared" si="4"/>
        <v>3520</v>
      </c>
      <c r="M139" s="134">
        <v>2816</v>
      </c>
      <c r="N139" s="134">
        <v>16</v>
      </c>
      <c r="O139" s="134">
        <f t="shared" si="5"/>
        <v>20</v>
      </c>
      <c r="P139" s="214">
        <v>43383</v>
      </c>
      <c r="Q139" s="219">
        <v>0</v>
      </c>
      <c r="R139" s="219">
        <v>0</v>
      </c>
      <c r="S139" s="193"/>
      <c r="T139" s="193"/>
    </row>
    <row r="140" spans="12:20" ht="13.8" thickBot="1" x14ac:dyDescent="0.3">
      <c r="L140" s="134">
        <f t="shared" si="4"/>
        <v>3520</v>
      </c>
      <c r="M140" s="134">
        <v>2816</v>
      </c>
      <c r="N140" s="134">
        <v>16</v>
      </c>
      <c r="O140" s="134">
        <f t="shared" si="5"/>
        <v>20</v>
      </c>
      <c r="P140" s="214">
        <v>43383</v>
      </c>
      <c r="Q140" s="219">
        <v>0</v>
      </c>
      <c r="R140" s="219">
        <v>0</v>
      </c>
      <c r="S140" s="193"/>
      <c r="T140" s="193"/>
    </row>
    <row r="141" spans="12:20" ht="13.8" thickBot="1" x14ac:dyDescent="0.3">
      <c r="L141" s="134">
        <f t="shared" si="4"/>
        <v>3520</v>
      </c>
      <c r="M141" s="134">
        <v>2816</v>
      </c>
      <c r="N141" s="134">
        <v>16</v>
      </c>
      <c r="O141" s="134">
        <f t="shared" si="5"/>
        <v>20</v>
      </c>
      <c r="P141" s="214">
        <v>43385</v>
      </c>
      <c r="Q141" s="219">
        <v>0</v>
      </c>
      <c r="R141" s="219">
        <v>0</v>
      </c>
      <c r="S141" s="193"/>
      <c r="T141" s="193"/>
    </row>
    <row r="142" spans="12:20" ht="13.8" thickBot="1" x14ac:dyDescent="0.3">
      <c r="L142" s="134">
        <f t="shared" si="4"/>
        <v>3520</v>
      </c>
      <c r="M142" s="134">
        <v>2816</v>
      </c>
      <c r="N142" s="134">
        <v>16</v>
      </c>
      <c r="O142" s="134">
        <f t="shared" si="5"/>
        <v>20</v>
      </c>
      <c r="P142" s="214">
        <v>43385</v>
      </c>
      <c r="Q142" s="219">
        <v>0</v>
      </c>
      <c r="R142" s="219">
        <v>0</v>
      </c>
      <c r="S142" s="193"/>
      <c r="T142" s="193"/>
    </row>
    <row r="143" spans="12:20" ht="13.8" thickBot="1" x14ac:dyDescent="0.3">
      <c r="L143" s="134">
        <f t="shared" si="4"/>
        <v>3520</v>
      </c>
      <c r="M143" s="134">
        <v>2816</v>
      </c>
      <c r="N143" s="134">
        <v>16</v>
      </c>
      <c r="O143" s="134">
        <f t="shared" si="5"/>
        <v>20</v>
      </c>
      <c r="P143" s="214">
        <v>43390</v>
      </c>
      <c r="Q143" s="219">
        <v>0</v>
      </c>
      <c r="R143" s="219">
        <v>0</v>
      </c>
      <c r="S143" s="193"/>
      <c r="T143" s="193"/>
    </row>
    <row r="144" spans="12:20" ht="13.8" thickBot="1" x14ac:dyDescent="0.3">
      <c r="L144" s="134">
        <f t="shared" si="4"/>
        <v>3520</v>
      </c>
      <c r="M144" s="134">
        <v>2816</v>
      </c>
      <c r="N144" s="134">
        <v>16</v>
      </c>
      <c r="O144" s="134">
        <f t="shared" si="5"/>
        <v>20</v>
      </c>
      <c r="P144" s="214">
        <v>43390</v>
      </c>
      <c r="Q144" s="219">
        <v>0</v>
      </c>
      <c r="R144" s="219">
        <v>0</v>
      </c>
      <c r="S144" s="193"/>
      <c r="T144" s="193"/>
    </row>
    <row r="145" spans="12:20" ht="13.8" thickBot="1" x14ac:dyDescent="0.3">
      <c r="L145" s="134">
        <f t="shared" si="4"/>
        <v>3520</v>
      </c>
      <c r="M145" s="134">
        <v>2816</v>
      </c>
      <c r="N145" s="134">
        <v>16</v>
      </c>
      <c r="O145" s="134">
        <f t="shared" si="5"/>
        <v>20</v>
      </c>
      <c r="P145" s="214">
        <v>43391</v>
      </c>
      <c r="Q145" s="219">
        <v>0</v>
      </c>
      <c r="R145" s="219">
        <v>0</v>
      </c>
      <c r="S145" s="193"/>
      <c r="T145" s="193"/>
    </row>
    <row r="146" spans="12:20" ht="13.8" thickBot="1" x14ac:dyDescent="0.3">
      <c r="L146" s="134">
        <f t="shared" si="4"/>
        <v>3520</v>
      </c>
      <c r="M146" s="134">
        <v>2816</v>
      </c>
      <c r="N146" s="134">
        <v>16</v>
      </c>
      <c r="O146" s="134">
        <f t="shared" si="5"/>
        <v>20</v>
      </c>
      <c r="P146" s="214">
        <v>43391</v>
      </c>
      <c r="Q146" s="219">
        <v>18</v>
      </c>
      <c r="R146" s="219">
        <v>4</v>
      </c>
      <c r="S146" s="193"/>
      <c r="T146" s="193"/>
    </row>
    <row r="147" spans="12:20" ht="13.8" thickBot="1" x14ac:dyDescent="0.3">
      <c r="L147" s="134">
        <f t="shared" si="4"/>
        <v>3520</v>
      </c>
      <c r="M147" s="134">
        <v>2816</v>
      </c>
      <c r="N147" s="134">
        <v>16</v>
      </c>
      <c r="O147" s="134">
        <f t="shared" si="5"/>
        <v>20</v>
      </c>
      <c r="P147" s="214">
        <v>43399</v>
      </c>
      <c r="Q147" s="219">
        <v>0</v>
      </c>
      <c r="R147" s="219">
        <v>0</v>
      </c>
      <c r="S147" s="193"/>
      <c r="T147" s="193"/>
    </row>
    <row r="148" spans="12:20" ht="13.8" thickBot="1" x14ac:dyDescent="0.3">
      <c r="L148" s="134">
        <f t="shared" si="4"/>
        <v>3520</v>
      </c>
      <c r="M148" s="134">
        <v>2816</v>
      </c>
      <c r="N148" s="134">
        <v>16</v>
      </c>
      <c r="O148" s="134">
        <f t="shared" si="5"/>
        <v>20</v>
      </c>
      <c r="P148" s="214">
        <v>43399</v>
      </c>
      <c r="Q148" s="219">
        <v>0</v>
      </c>
      <c r="R148" s="219">
        <v>0</v>
      </c>
      <c r="S148" s="193"/>
      <c r="T148" s="193"/>
    </row>
    <row r="149" spans="12:20" ht="13.8" thickBot="1" x14ac:dyDescent="0.3">
      <c r="L149" s="134">
        <f t="shared" si="4"/>
        <v>3520</v>
      </c>
      <c r="M149" s="134">
        <v>2816</v>
      </c>
      <c r="N149" s="134">
        <v>16</v>
      </c>
      <c r="O149" s="134">
        <f t="shared" si="5"/>
        <v>20</v>
      </c>
      <c r="P149" s="214">
        <v>43404</v>
      </c>
      <c r="Q149" s="219">
        <v>0</v>
      </c>
      <c r="R149" s="219">
        <v>0</v>
      </c>
      <c r="S149" s="193"/>
      <c r="T149" s="193"/>
    </row>
    <row r="150" spans="12:20" ht="13.8" thickBot="1" x14ac:dyDescent="0.3">
      <c r="L150" s="134">
        <f t="shared" si="4"/>
        <v>3520</v>
      </c>
      <c r="M150" s="134">
        <v>2816</v>
      </c>
      <c r="N150" s="134">
        <v>16</v>
      </c>
      <c r="O150" s="134">
        <f t="shared" si="5"/>
        <v>20</v>
      </c>
      <c r="P150" s="214">
        <v>43404</v>
      </c>
      <c r="Q150" s="219">
        <v>2</v>
      </c>
      <c r="R150" s="219">
        <v>1</v>
      </c>
      <c r="S150" s="193"/>
      <c r="T150" s="193"/>
    </row>
    <row r="151" spans="12:20" ht="13.8" thickBot="1" x14ac:dyDescent="0.3">
      <c r="L151" s="134">
        <f t="shared" si="4"/>
        <v>3520</v>
      </c>
      <c r="M151" s="134">
        <v>2816</v>
      </c>
      <c r="N151" s="134">
        <v>16</v>
      </c>
      <c r="O151" s="134">
        <f t="shared" si="5"/>
        <v>20</v>
      </c>
      <c r="P151" s="214">
        <v>43405</v>
      </c>
      <c r="Q151" s="219">
        <v>0</v>
      </c>
      <c r="R151" s="219">
        <v>0</v>
      </c>
      <c r="S151" s="193"/>
      <c r="T151" s="193"/>
    </row>
    <row r="152" spans="12:20" ht="13.8" thickBot="1" x14ac:dyDescent="0.3">
      <c r="L152" s="134">
        <f t="shared" si="4"/>
        <v>3520</v>
      </c>
      <c r="M152" s="134">
        <v>2816</v>
      </c>
      <c r="N152" s="134">
        <v>16</v>
      </c>
      <c r="O152" s="134">
        <f t="shared" si="5"/>
        <v>20</v>
      </c>
      <c r="P152" s="214">
        <v>43405</v>
      </c>
      <c r="Q152" s="219">
        <v>7</v>
      </c>
      <c r="R152" s="219">
        <v>1</v>
      </c>
      <c r="S152" s="193"/>
      <c r="T152" s="193"/>
    </row>
    <row r="153" spans="12:20" ht="13.8" thickBot="1" x14ac:dyDescent="0.3">
      <c r="L153" s="134">
        <f t="shared" si="4"/>
        <v>3520</v>
      </c>
      <c r="M153" s="134">
        <v>2816</v>
      </c>
      <c r="N153" s="134">
        <v>16</v>
      </c>
      <c r="O153" s="134">
        <f t="shared" si="5"/>
        <v>20</v>
      </c>
      <c r="P153" s="214">
        <v>43407</v>
      </c>
      <c r="Q153" s="219">
        <v>0</v>
      </c>
      <c r="R153" s="219">
        <v>0</v>
      </c>
      <c r="S153" s="193"/>
      <c r="T153" s="193"/>
    </row>
    <row r="154" spans="12:20" ht="13.8" thickBot="1" x14ac:dyDescent="0.3">
      <c r="L154" s="134">
        <f t="shared" si="4"/>
        <v>3520</v>
      </c>
      <c r="M154" s="134">
        <v>2816</v>
      </c>
      <c r="N154" s="134">
        <v>16</v>
      </c>
      <c r="O154" s="134">
        <f t="shared" si="5"/>
        <v>20</v>
      </c>
      <c r="P154" s="214">
        <v>43407</v>
      </c>
      <c r="Q154" s="219">
        <v>2</v>
      </c>
      <c r="R154" s="219">
        <v>0</v>
      </c>
      <c r="S154" s="193"/>
      <c r="T154" s="193"/>
    </row>
    <row r="155" spans="12:20" ht="13.8" thickBot="1" x14ac:dyDescent="0.3">
      <c r="L155" s="134">
        <f t="shared" si="4"/>
        <v>3520</v>
      </c>
      <c r="M155" s="134">
        <v>2816</v>
      </c>
      <c r="N155" s="134">
        <v>16</v>
      </c>
      <c r="O155" s="134">
        <f t="shared" si="5"/>
        <v>20</v>
      </c>
      <c r="P155" s="214">
        <v>43410</v>
      </c>
      <c r="Q155" s="219">
        <v>0</v>
      </c>
      <c r="R155" s="219">
        <v>0</v>
      </c>
      <c r="S155" s="193"/>
      <c r="T155" s="193"/>
    </row>
    <row r="156" spans="12:20" ht="13.8" thickBot="1" x14ac:dyDescent="0.3">
      <c r="L156" s="134">
        <f t="shared" si="4"/>
        <v>3520</v>
      </c>
      <c r="M156" s="134">
        <v>2816</v>
      </c>
      <c r="N156" s="134">
        <v>16</v>
      </c>
      <c r="O156" s="134">
        <f t="shared" si="5"/>
        <v>20</v>
      </c>
      <c r="P156" s="214">
        <v>43410</v>
      </c>
      <c r="Q156" s="219">
        <v>1</v>
      </c>
      <c r="R156" s="219">
        <v>0</v>
      </c>
      <c r="S156" s="193"/>
      <c r="T156" s="193"/>
    </row>
    <row r="157" spans="12:20" ht="13.8" thickBot="1" x14ac:dyDescent="0.3">
      <c r="L157" s="134">
        <f t="shared" si="4"/>
        <v>3520</v>
      </c>
      <c r="M157" s="134">
        <v>2816</v>
      </c>
      <c r="N157" s="134">
        <v>16</v>
      </c>
      <c r="O157" s="134">
        <f t="shared" si="5"/>
        <v>20</v>
      </c>
      <c r="P157" s="214">
        <v>43413</v>
      </c>
      <c r="Q157" s="219">
        <v>0</v>
      </c>
      <c r="R157" s="219">
        <v>0</v>
      </c>
      <c r="S157" s="193"/>
      <c r="T157" s="193"/>
    </row>
    <row r="158" spans="12:20" ht="13.8" thickBot="1" x14ac:dyDescent="0.3">
      <c r="L158" s="134">
        <f t="shared" si="4"/>
        <v>3520</v>
      </c>
      <c r="M158" s="134">
        <v>2816</v>
      </c>
      <c r="N158" s="134">
        <v>16</v>
      </c>
      <c r="O158" s="134">
        <f t="shared" si="5"/>
        <v>20</v>
      </c>
      <c r="P158" s="214">
        <v>43413</v>
      </c>
      <c r="Q158" s="219">
        <v>1</v>
      </c>
      <c r="R158" s="219">
        <v>1</v>
      </c>
      <c r="S158" s="193"/>
      <c r="T158" s="193"/>
    </row>
    <row r="159" spans="12:20" ht="13.8" thickBot="1" x14ac:dyDescent="0.3">
      <c r="L159" s="134">
        <f t="shared" si="4"/>
        <v>3520</v>
      </c>
      <c r="M159" s="134">
        <v>2816</v>
      </c>
      <c r="N159" s="134">
        <v>16</v>
      </c>
      <c r="O159" s="134">
        <f t="shared" si="5"/>
        <v>20</v>
      </c>
      <c r="P159" s="214">
        <v>43414</v>
      </c>
      <c r="Q159" s="219">
        <v>6</v>
      </c>
      <c r="R159" s="219">
        <v>4</v>
      </c>
      <c r="S159" s="193"/>
      <c r="T159" s="193"/>
    </row>
    <row r="160" spans="12:20" ht="13.8" thickBot="1" x14ac:dyDescent="0.3">
      <c r="L160" s="134">
        <f t="shared" si="4"/>
        <v>3520</v>
      </c>
      <c r="M160" s="134">
        <v>2816</v>
      </c>
      <c r="N160" s="134">
        <v>16</v>
      </c>
      <c r="O160" s="134">
        <f t="shared" si="5"/>
        <v>20</v>
      </c>
      <c r="P160" s="214">
        <v>43414</v>
      </c>
      <c r="Q160" s="219">
        <v>1</v>
      </c>
      <c r="R160" s="219">
        <v>0</v>
      </c>
      <c r="S160" s="193"/>
      <c r="T160" s="193"/>
    </row>
    <row r="161" spans="12:20" ht="13.8" thickBot="1" x14ac:dyDescent="0.3">
      <c r="L161" s="134">
        <f t="shared" si="4"/>
        <v>3520</v>
      </c>
      <c r="M161" s="134">
        <v>2816</v>
      </c>
      <c r="N161" s="134">
        <v>16</v>
      </c>
      <c r="O161" s="134">
        <f t="shared" si="5"/>
        <v>20</v>
      </c>
      <c r="P161" s="214">
        <v>43418</v>
      </c>
      <c r="Q161" s="219">
        <v>1</v>
      </c>
      <c r="R161" s="219">
        <v>1</v>
      </c>
      <c r="S161" s="193"/>
      <c r="T161" s="193"/>
    </row>
    <row r="162" spans="12:20" ht="13.8" thickBot="1" x14ac:dyDescent="0.3">
      <c r="L162" s="134">
        <f t="shared" si="4"/>
        <v>3520</v>
      </c>
      <c r="M162" s="134">
        <v>2816</v>
      </c>
      <c r="N162" s="134">
        <v>16</v>
      </c>
      <c r="O162" s="134">
        <f t="shared" si="5"/>
        <v>20</v>
      </c>
      <c r="P162" s="214">
        <v>43418</v>
      </c>
      <c r="Q162" s="219">
        <v>3</v>
      </c>
      <c r="R162" s="219">
        <v>0</v>
      </c>
      <c r="S162" s="193"/>
      <c r="T162" s="193"/>
    </row>
    <row r="163" spans="12:20" ht="13.8" thickBot="1" x14ac:dyDescent="0.3">
      <c r="L163" s="134">
        <f t="shared" si="4"/>
        <v>3520</v>
      </c>
      <c r="M163" s="134">
        <v>2816</v>
      </c>
      <c r="N163" s="134">
        <v>16</v>
      </c>
      <c r="O163" s="134">
        <f t="shared" si="5"/>
        <v>20</v>
      </c>
      <c r="P163" s="214">
        <v>43419</v>
      </c>
      <c r="Q163" s="219">
        <v>0</v>
      </c>
      <c r="R163" s="219">
        <v>0</v>
      </c>
      <c r="S163" s="193"/>
      <c r="T163" s="193"/>
    </row>
    <row r="164" spans="12:20" ht="13.8" thickBot="1" x14ac:dyDescent="0.3">
      <c r="L164" s="134">
        <f t="shared" ref="L164:L227" si="6">$C$15</f>
        <v>3520</v>
      </c>
      <c r="M164" s="134">
        <v>2816</v>
      </c>
      <c r="N164" s="134">
        <v>16</v>
      </c>
      <c r="O164" s="134">
        <f t="shared" ref="O164:O227" si="7">$F$15</f>
        <v>20</v>
      </c>
      <c r="P164" s="214">
        <v>43419</v>
      </c>
      <c r="Q164" s="219">
        <v>0</v>
      </c>
      <c r="R164" s="219">
        <v>0</v>
      </c>
      <c r="S164" s="193"/>
      <c r="T164" s="193"/>
    </row>
    <row r="165" spans="12:20" ht="13.8" thickBot="1" x14ac:dyDescent="0.3">
      <c r="L165" s="134">
        <f t="shared" si="6"/>
        <v>3520</v>
      </c>
      <c r="M165" s="134">
        <v>2816</v>
      </c>
      <c r="N165" s="134">
        <v>16</v>
      </c>
      <c r="O165" s="134">
        <f t="shared" si="7"/>
        <v>20</v>
      </c>
      <c r="P165" s="214">
        <v>43421</v>
      </c>
      <c r="Q165" s="228">
        <v>9</v>
      </c>
      <c r="R165" s="228">
        <v>3</v>
      </c>
      <c r="S165" s="193"/>
      <c r="T165" s="193"/>
    </row>
    <row r="166" spans="12:20" ht="13.8" thickBot="1" x14ac:dyDescent="0.3">
      <c r="L166" s="134">
        <f t="shared" si="6"/>
        <v>3520</v>
      </c>
      <c r="M166" s="134">
        <v>2816</v>
      </c>
      <c r="N166" s="134">
        <v>16</v>
      </c>
      <c r="O166" s="134">
        <f t="shared" si="7"/>
        <v>20</v>
      </c>
      <c r="P166" s="214">
        <v>43421</v>
      </c>
      <c r="Q166" s="228">
        <v>0</v>
      </c>
      <c r="R166" s="228">
        <v>0</v>
      </c>
      <c r="S166" s="193"/>
      <c r="T166" s="193"/>
    </row>
    <row r="167" spans="12:20" ht="13.8" thickBot="1" x14ac:dyDescent="0.3">
      <c r="L167" s="134">
        <f t="shared" si="6"/>
        <v>3520</v>
      </c>
      <c r="M167" s="134">
        <v>2816</v>
      </c>
      <c r="N167" s="134">
        <v>16</v>
      </c>
      <c r="O167" s="134">
        <f t="shared" si="7"/>
        <v>20</v>
      </c>
      <c r="P167" s="214">
        <v>43425</v>
      </c>
      <c r="Q167" s="228">
        <v>0</v>
      </c>
      <c r="R167" s="228">
        <v>0</v>
      </c>
      <c r="S167" s="193"/>
      <c r="T167" s="193"/>
    </row>
    <row r="168" spans="12:20" ht="13.8" thickBot="1" x14ac:dyDescent="0.3">
      <c r="L168" s="134">
        <f t="shared" si="6"/>
        <v>3520</v>
      </c>
      <c r="M168" s="134">
        <v>2816</v>
      </c>
      <c r="N168" s="134">
        <v>16</v>
      </c>
      <c r="O168" s="134">
        <f t="shared" si="7"/>
        <v>20</v>
      </c>
      <c r="P168" s="214">
        <v>43425</v>
      </c>
      <c r="Q168" s="228">
        <v>5</v>
      </c>
      <c r="R168" s="228">
        <v>3</v>
      </c>
      <c r="S168" s="193"/>
      <c r="T168" s="193"/>
    </row>
    <row r="169" spans="12:20" ht="13.8" thickBot="1" x14ac:dyDescent="0.3">
      <c r="L169" s="134">
        <f t="shared" si="6"/>
        <v>3520</v>
      </c>
      <c r="M169" s="134">
        <v>2816</v>
      </c>
      <c r="N169" s="134">
        <v>16</v>
      </c>
      <c r="O169" s="134">
        <f t="shared" si="7"/>
        <v>20</v>
      </c>
      <c r="P169" s="214">
        <v>43426</v>
      </c>
      <c r="Q169" s="228">
        <v>4</v>
      </c>
      <c r="R169" s="228">
        <v>0</v>
      </c>
      <c r="S169" s="193"/>
      <c r="T169" s="193"/>
    </row>
    <row r="170" spans="12:20" ht="13.8" thickBot="1" x14ac:dyDescent="0.3">
      <c r="L170" s="134">
        <f t="shared" si="6"/>
        <v>3520</v>
      </c>
      <c r="M170" s="134">
        <v>2816</v>
      </c>
      <c r="N170" s="134">
        <v>16</v>
      </c>
      <c r="O170" s="134">
        <f t="shared" si="7"/>
        <v>20</v>
      </c>
      <c r="P170" s="214">
        <v>43426</v>
      </c>
      <c r="Q170" s="228">
        <v>18</v>
      </c>
      <c r="R170" s="228">
        <v>4</v>
      </c>
      <c r="S170" s="193"/>
      <c r="T170" s="193"/>
    </row>
    <row r="171" spans="12:20" ht="13.8" thickBot="1" x14ac:dyDescent="0.3">
      <c r="L171" s="134">
        <f t="shared" si="6"/>
        <v>3520</v>
      </c>
      <c r="M171" s="134">
        <v>2816</v>
      </c>
      <c r="N171" s="134">
        <v>16</v>
      </c>
      <c r="O171" s="134">
        <f t="shared" si="7"/>
        <v>20</v>
      </c>
      <c r="P171" s="214">
        <v>43428</v>
      </c>
      <c r="Q171" s="228">
        <v>0</v>
      </c>
      <c r="R171" s="228">
        <v>0</v>
      </c>
      <c r="S171" s="193"/>
      <c r="T171" s="193"/>
    </row>
    <row r="172" spans="12:20" ht="13.8" thickBot="1" x14ac:dyDescent="0.3">
      <c r="L172" s="134">
        <f t="shared" si="6"/>
        <v>3520</v>
      </c>
      <c r="M172" s="134">
        <v>2816</v>
      </c>
      <c r="N172" s="134">
        <v>16</v>
      </c>
      <c r="O172" s="134">
        <f t="shared" si="7"/>
        <v>20</v>
      </c>
      <c r="P172" s="214">
        <v>43428</v>
      </c>
      <c r="Q172" s="228">
        <v>0</v>
      </c>
      <c r="R172" s="228">
        <v>0</v>
      </c>
      <c r="S172" s="193"/>
      <c r="T172" s="193"/>
    </row>
    <row r="173" spans="12:20" ht="13.8" thickBot="1" x14ac:dyDescent="0.3">
      <c r="L173" s="134">
        <f t="shared" si="6"/>
        <v>3520</v>
      </c>
      <c r="M173" s="134">
        <v>2816</v>
      </c>
      <c r="N173" s="134">
        <v>16</v>
      </c>
      <c r="O173" s="134">
        <f t="shared" si="7"/>
        <v>20</v>
      </c>
      <c r="P173" s="214">
        <v>43432</v>
      </c>
      <c r="Q173" s="228">
        <v>0</v>
      </c>
      <c r="R173" s="228">
        <v>0</v>
      </c>
      <c r="S173" s="193"/>
      <c r="T173" s="193"/>
    </row>
    <row r="174" spans="12:20" ht="13.8" thickBot="1" x14ac:dyDescent="0.3">
      <c r="L174" s="134">
        <f t="shared" si="6"/>
        <v>3520</v>
      </c>
      <c r="M174" s="134">
        <v>2816</v>
      </c>
      <c r="N174" s="134">
        <v>16</v>
      </c>
      <c r="O174" s="134">
        <f t="shared" si="7"/>
        <v>20</v>
      </c>
      <c r="P174" s="214">
        <v>43432</v>
      </c>
      <c r="Q174" s="228">
        <v>3</v>
      </c>
      <c r="R174" s="228">
        <v>3</v>
      </c>
      <c r="S174" s="193"/>
      <c r="T174" s="193"/>
    </row>
    <row r="175" spans="12:20" ht="13.8" thickBot="1" x14ac:dyDescent="0.3">
      <c r="L175" s="134">
        <f t="shared" si="6"/>
        <v>3520</v>
      </c>
      <c r="M175" s="134">
        <v>2816</v>
      </c>
      <c r="N175" s="134">
        <v>16</v>
      </c>
      <c r="O175" s="134">
        <f t="shared" si="7"/>
        <v>20</v>
      </c>
      <c r="P175" s="214">
        <v>43435</v>
      </c>
      <c r="Q175" s="228">
        <v>0</v>
      </c>
      <c r="R175" s="228">
        <v>0</v>
      </c>
      <c r="S175" s="193"/>
      <c r="T175" s="193"/>
    </row>
    <row r="176" spans="12:20" ht="13.8" thickBot="1" x14ac:dyDescent="0.3">
      <c r="L176" s="134">
        <f t="shared" si="6"/>
        <v>3520</v>
      </c>
      <c r="M176" s="134">
        <v>2816</v>
      </c>
      <c r="N176" s="134">
        <v>16</v>
      </c>
      <c r="O176" s="134">
        <f t="shared" si="7"/>
        <v>20</v>
      </c>
      <c r="P176" s="214">
        <v>43435</v>
      </c>
      <c r="Q176" s="228">
        <v>1</v>
      </c>
      <c r="R176" s="228">
        <v>1</v>
      </c>
      <c r="S176" s="193"/>
      <c r="T176" s="193"/>
    </row>
    <row r="177" spans="1:22" ht="13.8" thickBot="1" x14ac:dyDescent="0.3">
      <c r="L177" s="134">
        <f t="shared" si="6"/>
        <v>3520</v>
      </c>
      <c r="M177" s="134">
        <v>2816</v>
      </c>
      <c r="N177" s="134">
        <v>16</v>
      </c>
      <c r="O177" s="134">
        <f t="shared" si="7"/>
        <v>20</v>
      </c>
      <c r="P177" s="214">
        <v>43453</v>
      </c>
      <c r="Q177" s="228">
        <v>0</v>
      </c>
      <c r="R177" s="228">
        <v>0</v>
      </c>
      <c r="S177" s="193"/>
      <c r="T177" s="193"/>
    </row>
    <row r="178" spans="1:22" ht="13.8" thickBot="1" x14ac:dyDescent="0.3">
      <c r="L178" s="134">
        <f t="shared" si="6"/>
        <v>3520</v>
      </c>
      <c r="M178" s="134">
        <v>2816</v>
      </c>
      <c r="N178" s="134">
        <v>16</v>
      </c>
      <c r="O178" s="134">
        <f t="shared" si="7"/>
        <v>20</v>
      </c>
      <c r="P178" s="214">
        <v>43453</v>
      </c>
      <c r="Q178" s="228">
        <v>0</v>
      </c>
      <c r="R178" s="228">
        <v>0</v>
      </c>
      <c r="S178" s="193"/>
      <c r="T178" s="193"/>
    </row>
    <row r="179" spans="1:22" ht="13.8" thickBot="1" x14ac:dyDescent="0.3">
      <c r="L179" s="134">
        <f t="shared" si="6"/>
        <v>3520</v>
      </c>
      <c r="M179" s="134">
        <v>2816</v>
      </c>
      <c r="N179" s="134">
        <v>16</v>
      </c>
      <c r="O179" s="134">
        <f t="shared" si="7"/>
        <v>20</v>
      </c>
      <c r="P179" s="214">
        <v>43454</v>
      </c>
      <c r="Q179" s="228">
        <v>2</v>
      </c>
      <c r="R179" s="228">
        <v>2</v>
      </c>
      <c r="S179" s="193"/>
      <c r="T179" s="193"/>
    </row>
    <row r="180" spans="1:22" ht="13.8" thickBot="1" x14ac:dyDescent="0.3">
      <c r="L180" s="134">
        <f t="shared" si="6"/>
        <v>3520</v>
      </c>
      <c r="M180" s="134">
        <v>2816</v>
      </c>
      <c r="N180" s="134">
        <v>16</v>
      </c>
      <c r="O180" s="134">
        <f t="shared" si="7"/>
        <v>20</v>
      </c>
      <c r="P180" s="214">
        <v>43454</v>
      </c>
      <c r="Q180" s="228">
        <v>0</v>
      </c>
      <c r="R180" s="228">
        <v>0</v>
      </c>
      <c r="S180" s="193"/>
      <c r="T180" s="193"/>
    </row>
    <row r="181" spans="1:22" ht="13.8" thickBot="1" x14ac:dyDescent="0.3">
      <c r="L181" s="134">
        <f t="shared" si="6"/>
        <v>3520</v>
      </c>
      <c r="M181" s="134">
        <v>2816</v>
      </c>
      <c r="N181" s="134">
        <v>16</v>
      </c>
      <c r="O181" s="134">
        <f t="shared" si="7"/>
        <v>20</v>
      </c>
      <c r="P181" s="214">
        <v>43456</v>
      </c>
      <c r="Q181" s="228">
        <v>0</v>
      </c>
      <c r="R181" s="228">
        <v>0</v>
      </c>
    </row>
    <row r="182" spans="1:22" ht="13.8" thickBot="1" x14ac:dyDescent="0.3">
      <c r="L182" s="134">
        <f t="shared" si="6"/>
        <v>3520</v>
      </c>
      <c r="M182" s="134">
        <v>2816</v>
      </c>
      <c r="N182" s="134">
        <v>16</v>
      </c>
      <c r="O182" s="134">
        <f t="shared" si="7"/>
        <v>20</v>
      </c>
      <c r="P182" s="214">
        <v>43456</v>
      </c>
      <c r="Q182" s="228">
        <v>0</v>
      </c>
      <c r="R182" s="228">
        <v>0</v>
      </c>
    </row>
    <row r="183" spans="1:22" ht="13.8" thickBot="1" x14ac:dyDescent="0.3">
      <c r="L183" s="134">
        <f t="shared" si="6"/>
        <v>3520</v>
      </c>
      <c r="M183" s="134">
        <v>2816</v>
      </c>
      <c r="N183" s="134">
        <v>16</v>
      </c>
      <c r="O183" s="134">
        <f t="shared" si="7"/>
        <v>20</v>
      </c>
      <c r="P183" s="214">
        <v>43459</v>
      </c>
      <c r="Q183" s="228">
        <v>0</v>
      </c>
      <c r="R183" s="228">
        <v>0</v>
      </c>
    </row>
    <row r="184" spans="1:22" ht="13.8" thickBot="1" x14ac:dyDescent="0.3">
      <c r="L184" s="134">
        <f t="shared" si="6"/>
        <v>3520</v>
      </c>
      <c r="M184" s="134">
        <v>2816</v>
      </c>
      <c r="N184" s="134">
        <v>16</v>
      </c>
      <c r="O184" s="134">
        <f t="shared" si="7"/>
        <v>20</v>
      </c>
      <c r="P184" s="214">
        <v>43459</v>
      </c>
      <c r="Q184" s="228">
        <v>9</v>
      </c>
      <c r="R184" s="228">
        <v>2</v>
      </c>
    </row>
    <row r="185" spans="1:22" ht="13.8" thickBot="1" x14ac:dyDescent="0.3">
      <c r="L185" s="134">
        <f t="shared" si="6"/>
        <v>3520</v>
      </c>
      <c r="M185" s="134">
        <v>2816</v>
      </c>
      <c r="N185" s="134">
        <v>16</v>
      </c>
      <c r="O185" s="134">
        <f t="shared" si="7"/>
        <v>20</v>
      </c>
      <c r="P185" s="214">
        <v>43461</v>
      </c>
      <c r="Q185" s="228">
        <v>0</v>
      </c>
      <c r="R185" s="228">
        <v>0</v>
      </c>
    </row>
    <row r="186" spans="1:22" ht="13.8" thickBot="1" x14ac:dyDescent="0.3">
      <c r="L186" s="134">
        <f t="shared" si="6"/>
        <v>3520</v>
      </c>
      <c r="M186" s="134">
        <v>2816</v>
      </c>
      <c r="N186" s="134">
        <v>16</v>
      </c>
      <c r="O186" s="134">
        <f t="shared" si="7"/>
        <v>20</v>
      </c>
      <c r="P186" s="214">
        <v>43461</v>
      </c>
      <c r="Q186" s="228">
        <v>5</v>
      </c>
      <c r="R186" s="228">
        <v>2</v>
      </c>
    </row>
    <row r="187" spans="1:22" ht="13.8" thickBot="1" x14ac:dyDescent="0.3">
      <c r="L187" s="134">
        <f t="shared" si="6"/>
        <v>3520</v>
      </c>
      <c r="M187" s="134">
        <v>2816</v>
      </c>
      <c r="N187" s="134">
        <v>16</v>
      </c>
      <c r="O187" s="134">
        <f t="shared" si="7"/>
        <v>20</v>
      </c>
      <c r="P187" s="214">
        <v>43462</v>
      </c>
      <c r="Q187" s="228">
        <v>0</v>
      </c>
      <c r="R187" s="228">
        <v>0</v>
      </c>
    </row>
    <row r="188" spans="1:22" ht="13.8" thickBot="1" x14ac:dyDescent="0.3">
      <c r="L188" s="134">
        <f t="shared" si="6"/>
        <v>3520</v>
      </c>
      <c r="M188" s="134">
        <v>2816</v>
      </c>
      <c r="N188" s="134">
        <v>16</v>
      </c>
      <c r="O188" s="134">
        <f t="shared" si="7"/>
        <v>20</v>
      </c>
      <c r="P188" s="214">
        <v>43462</v>
      </c>
      <c r="Q188" s="228">
        <v>5</v>
      </c>
      <c r="R188" s="228">
        <v>1</v>
      </c>
    </row>
    <row r="189" spans="1:22" ht="13.8" thickBot="1" x14ac:dyDescent="0.3">
      <c r="L189" s="134">
        <f t="shared" si="6"/>
        <v>3520</v>
      </c>
      <c r="M189" s="134">
        <v>2816</v>
      </c>
      <c r="N189" s="134">
        <v>16</v>
      </c>
      <c r="O189" s="134">
        <f t="shared" si="7"/>
        <v>20</v>
      </c>
      <c r="P189" s="214">
        <v>43463</v>
      </c>
      <c r="Q189" s="228">
        <v>0</v>
      </c>
      <c r="R189" s="228">
        <v>0</v>
      </c>
    </row>
    <row r="190" spans="1:22" s="180" customFormat="1" ht="13.8" thickBot="1" x14ac:dyDescent="0.3">
      <c r="A190" s="183"/>
      <c r="G190" s="181"/>
      <c r="H190" s="181"/>
      <c r="I190" s="181"/>
      <c r="J190" s="181"/>
      <c r="K190" s="181"/>
      <c r="L190" s="182">
        <f t="shared" si="6"/>
        <v>3520</v>
      </c>
      <c r="M190" s="182">
        <v>2816</v>
      </c>
      <c r="N190" s="182">
        <v>16</v>
      </c>
      <c r="O190" s="182">
        <f t="shared" si="7"/>
        <v>20</v>
      </c>
      <c r="P190" s="232">
        <v>43463</v>
      </c>
      <c r="Q190" s="233">
        <v>11</v>
      </c>
      <c r="R190" s="233">
        <v>2</v>
      </c>
      <c r="U190" s="183">
        <v>4000</v>
      </c>
      <c r="V190" s="184">
        <v>25</v>
      </c>
    </row>
    <row r="191" spans="1:22" x14ac:dyDescent="0.25">
      <c r="L191" s="134">
        <f t="shared" si="6"/>
        <v>3520</v>
      </c>
      <c r="M191" s="134">
        <v>2816</v>
      </c>
      <c r="N191" s="134">
        <v>16</v>
      </c>
      <c r="O191" s="134">
        <f t="shared" si="7"/>
        <v>20</v>
      </c>
      <c r="P191" s="176">
        <v>43469</v>
      </c>
      <c r="Q191" s="177">
        <v>0</v>
      </c>
      <c r="R191" s="177">
        <v>0</v>
      </c>
    </row>
    <row r="192" spans="1:22" x14ac:dyDescent="0.25">
      <c r="L192" s="134">
        <f t="shared" si="6"/>
        <v>3520</v>
      </c>
      <c r="M192" s="134">
        <v>2816</v>
      </c>
      <c r="N192" s="134">
        <v>16</v>
      </c>
      <c r="O192" s="134">
        <f t="shared" si="7"/>
        <v>20</v>
      </c>
      <c r="P192" s="176">
        <v>43469</v>
      </c>
      <c r="Q192" s="177">
        <v>35</v>
      </c>
      <c r="R192" s="177">
        <v>7</v>
      </c>
    </row>
    <row r="193" spans="12:18" x14ac:dyDescent="0.25">
      <c r="L193" s="134">
        <f t="shared" si="6"/>
        <v>3520</v>
      </c>
      <c r="M193" s="134">
        <v>2816</v>
      </c>
      <c r="N193" s="134">
        <v>16</v>
      </c>
      <c r="O193" s="134">
        <f t="shared" si="7"/>
        <v>20</v>
      </c>
      <c r="P193" s="176">
        <v>43470</v>
      </c>
      <c r="Q193" s="178">
        <v>1</v>
      </c>
      <c r="R193" s="178">
        <v>0</v>
      </c>
    </row>
    <row r="194" spans="12:18" x14ac:dyDescent="0.25">
      <c r="L194" s="134">
        <f t="shared" si="6"/>
        <v>3520</v>
      </c>
      <c r="M194" s="134">
        <v>2816</v>
      </c>
      <c r="N194" s="134">
        <v>16</v>
      </c>
      <c r="O194" s="134">
        <f t="shared" si="7"/>
        <v>20</v>
      </c>
      <c r="P194" s="176">
        <v>43470</v>
      </c>
      <c r="Q194" s="178">
        <v>0</v>
      </c>
      <c r="R194" s="178">
        <v>0</v>
      </c>
    </row>
    <row r="195" spans="12:18" x14ac:dyDescent="0.25">
      <c r="L195" s="134">
        <f t="shared" si="6"/>
        <v>3520</v>
      </c>
      <c r="M195" s="134">
        <v>2816</v>
      </c>
      <c r="N195" s="134">
        <v>16</v>
      </c>
      <c r="O195" s="134">
        <f t="shared" si="7"/>
        <v>20</v>
      </c>
      <c r="P195" s="176">
        <v>43474</v>
      </c>
      <c r="Q195" s="178">
        <v>40</v>
      </c>
      <c r="R195" s="178">
        <v>1</v>
      </c>
    </row>
    <row r="196" spans="12:18" x14ac:dyDescent="0.25">
      <c r="L196" s="134">
        <f t="shared" si="6"/>
        <v>3520</v>
      </c>
      <c r="M196" s="134">
        <v>2816</v>
      </c>
      <c r="N196" s="134">
        <v>16</v>
      </c>
      <c r="O196" s="134">
        <f t="shared" si="7"/>
        <v>20</v>
      </c>
      <c r="P196" s="176">
        <v>43474</v>
      </c>
      <c r="Q196" s="178">
        <v>16</v>
      </c>
      <c r="R196" s="178">
        <v>5</v>
      </c>
    </row>
    <row r="197" spans="12:18" x14ac:dyDescent="0.25">
      <c r="L197" s="134">
        <f t="shared" si="6"/>
        <v>3520</v>
      </c>
      <c r="M197" s="134">
        <v>2816</v>
      </c>
      <c r="N197" s="134">
        <v>16</v>
      </c>
      <c r="O197" s="134">
        <f t="shared" si="7"/>
        <v>20</v>
      </c>
      <c r="P197" s="176">
        <v>43475</v>
      </c>
      <c r="Q197" s="178">
        <v>0</v>
      </c>
      <c r="R197" s="178">
        <v>0</v>
      </c>
    </row>
    <row r="198" spans="12:18" x14ac:dyDescent="0.25">
      <c r="L198" s="134">
        <f t="shared" si="6"/>
        <v>3520</v>
      </c>
      <c r="M198" s="134">
        <v>2816</v>
      </c>
      <c r="N198" s="134">
        <v>16</v>
      </c>
      <c r="O198" s="134">
        <f t="shared" si="7"/>
        <v>20</v>
      </c>
      <c r="P198" s="176">
        <v>43475</v>
      </c>
      <c r="Q198" s="178">
        <v>0</v>
      </c>
      <c r="R198" s="178">
        <v>0</v>
      </c>
    </row>
    <row r="199" spans="12:18" x14ac:dyDescent="0.25">
      <c r="L199" s="134">
        <f t="shared" si="6"/>
        <v>3520</v>
      </c>
      <c r="M199" s="134">
        <v>2816</v>
      </c>
      <c r="N199" s="134">
        <v>16</v>
      </c>
      <c r="O199" s="134">
        <f t="shared" si="7"/>
        <v>20</v>
      </c>
      <c r="P199" s="176">
        <v>43475</v>
      </c>
      <c r="Q199" s="178">
        <v>14</v>
      </c>
      <c r="R199" s="178">
        <v>2</v>
      </c>
    </row>
    <row r="200" spans="12:18" x14ac:dyDescent="0.25">
      <c r="L200" s="134">
        <f t="shared" si="6"/>
        <v>3520</v>
      </c>
      <c r="M200" s="134">
        <v>2816</v>
      </c>
      <c r="N200" s="134">
        <v>16</v>
      </c>
      <c r="O200" s="134">
        <f t="shared" si="7"/>
        <v>20</v>
      </c>
      <c r="P200" s="176">
        <v>43475</v>
      </c>
      <c r="Q200" s="178">
        <v>1</v>
      </c>
      <c r="R200" s="178">
        <v>0</v>
      </c>
    </row>
    <row r="201" spans="12:18" x14ac:dyDescent="0.25">
      <c r="L201" s="134">
        <f t="shared" si="6"/>
        <v>3520</v>
      </c>
      <c r="M201" s="134">
        <v>2816</v>
      </c>
      <c r="N201" s="134">
        <v>16</v>
      </c>
      <c r="O201" s="134">
        <f t="shared" si="7"/>
        <v>20</v>
      </c>
      <c r="P201" s="176">
        <v>43478</v>
      </c>
      <c r="Q201" s="178">
        <v>0</v>
      </c>
      <c r="R201" s="178">
        <v>0</v>
      </c>
    </row>
    <row r="202" spans="12:18" x14ac:dyDescent="0.25">
      <c r="L202" s="134">
        <f t="shared" si="6"/>
        <v>3520</v>
      </c>
      <c r="M202" s="134">
        <v>2816</v>
      </c>
      <c r="N202" s="134">
        <v>16</v>
      </c>
      <c r="O202" s="134">
        <f t="shared" si="7"/>
        <v>20</v>
      </c>
      <c r="P202" s="176">
        <v>43478</v>
      </c>
      <c r="Q202" s="178">
        <v>0</v>
      </c>
      <c r="R202" s="178">
        <v>0</v>
      </c>
    </row>
    <row r="203" spans="12:18" x14ac:dyDescent="0.25">
      <c r="L203" s="134">
        <f t="shared" si="6"/>
        <v>3520</v>
      </c>
      <c r="M203" s="134">
        <v>2816</v>
      </c>
      <c r="N203" s="134">
        <v>16</v>
      </c>
      <c r="O203" s="134">
        <f t="shared" si="7"/>
        <v>20</v>
      </c>
      <c r="P203" s="176">
        <v>43480</v>
      </c>
      <c r="Q203" s="178">
        <v>1</v>
      </c>
      <c r="R203" s="178">
        <v>1</v>
      </c>
    </row>
    <row r="204" spans="12:18" x14ac:dyDescent="0.25">
      <c r="L204" s="134">
        <f t="shared" si="6"/>
        <v>3520</v>
      </c>
      <c r="M204" s="134">
        <v>2816</v>
      </c>
      <c r="N204" s="134">
        <v>16</v>
      </c>
      <c r="O204" s="134">
        <f t="shared" si="7"/>
        <v>20</v>
      </c>
      <c r="P204" s="176">
        <v>43480</v>
      </c>
      <c r="Q204" s="178">
        <v>0</v>
      </c>
      <c r="R204" s="178">
        <v>0</v>
      </c>
    </row>
    <row r="205" spans="12:18" x14ac:dyDescent="0.25">
      <c r="L205" s="134">
        <f t="shared" si="6"/>
        <v>3520</v>
      </c>
      <c r="M205" s="134">
        <v>2816</v>
      </c>
      <c r="N205" s="134">
        <v>16</v>
      </c>
      <c r="O205" s="134">
        <f t="shared" si="7"/>
        <v>20</v>
      </c>
      <c r="P205" s="176">
        <v>43483</v>
      </c>
      <c r="Q205" s="178">
        <v>1</v>
      </c>
      <c r="R205" s="178">
        <v>1</v>
      </c>
    </row>
    <row r="206" spans="12:18" x14ac:dyDescent="0.25">
      <c r="L206" s="134">
        <f t="shared" si="6"/>
        <v>3520</v>
      </c>
      <c r="M206" s="134">
        <v>2816</v>
      </c>
      <c r="N206" s="134">
        <v>16</v>
      </c>
      <c r="O206" s="134">
        <f t="shared" si="7"/>
        <v>20</v>
      </c>
      <c r="P206" s="176">
        <v>43483</v>
      </c>
      <c r="Q206" s="178">
        <v>2</v>
      </c>
      <c r="R206" s="178">
        <v>0</v>
      </c>
    </row>
    <row r="207" spans="12:18" x14ac:dyDescent="0.25">
      <c r="L207" s="134">
        <f t="shared" si="6"/>
        <v>3520</v>
      </c>
      <c r="M207" s="134">
        <v>2816</v>
      </c>
      <c r="N207" s="134">
        <v>16</v>
      </c>
      <c r="O207" s="134">
        <f t="shared" si="7"/>
        <v>20</v>
      </c>
      <c r="P207" s="176">
        <v>43490</v>
      </c>
      <c r="Q207" s="178">
        <v>0</v>
      </c>
      <c r="R207" s="178">
        <v>0</v>
      </c>
    </row>
    <row r="208" spans="12:18" x14ac:dyDescent="0.25">
      <c r="L208" s="134">
        <f t="shared" si="6"/>
        <v>3520</v>
      </c>
      <c r="M208" s="134">
        <v>2816</v>
      </c>
      <c r="N208" s="134">
        <v>16</v>
      </c>
      <c r="O208" s="134">
        <f t="shared" si="7"/>
        <v>20</v>
      </c>
      <c r="P208" s="176">
        <v>43490</v>
      </c>
      <c r="Q208" s="178">
        <v>0</v>
      </c>
      <c r="R208" s="178">
        <v>0</v>
      </c>
    </row>
    <row r="209" spans="12:18" x14ac:dyDescent="0.25">
      <c r="L209" s="134">
        <f t="shared" si="6"/>
        <v>3520</v>
      </c>
      <c r="M209" s="134">
        <v>2816</v>
      </c>
      <c r="N209" s="134">
        <v>16</v>
      </c>
      <c r="O209" s="134">
        <f t="shared" si="7"/>
        <v>20</v>
      </c>
      <c r="P209" s="176">
        <v>43491</v>
      </c>
      <c r="Q209" s="178">
        <v>0</v>
      </c>
      <c r="R209" s="178">
        <v>0</v>
      </c>
    </row>
    <row r="210" spans="12:18" x14ac:dyDescent="0.25">
      <c r="L210" s="134">
        <f t="shared" si="6"/>
        <v>3520</v>
      </c>
      <c r="M210" s="134">
        <v>2816</v>
      </c>
      <c r="N210" s="134">
        <v>16</v>
      </c>
      <c r="O210" s="134">
        <f t="shared" si="7"/>
        <v>20</v>
      </c>
      <c r="P210" s="176">
        <v>43491</v>
      </c>
      <c r="Q210" s="178">
        <v>0</v>
      </c>
      <c r="R210" s="178">
        <v>0</v>
      </c>
    </row>
    <row r="211" spans="12:18" x14ac:dyDescent="0.25">
      <c r="L211" s="134">
        <f t="shared" si="6"/>
        <v>3520</v>
      </c>
      <c r="M211" s="134">
        <v>2816</v>
      </c>
      <c r="N211" s="134">
        <v>16</v>
      </c>
      <c r="O211" s="134">
        <f t="shared" si="7"/>
        <v>20</v>
      </c>
      <c r="P211" s="176">
        <v>43494</v>
      </c>
      <c r="Q211" s="178">
        <v>0</v>
      </c>
      <c r="R211" s="178">
        <v>0</v>
      </c>
    </row>
    <row r="212" spans="12:18" x14ac:dyDescent="0.25">
      <c r="L212" s="134">
        <f t="shared" si="6"/>
        <v>3520</v>
      </c>
      <c r="M212" s="134">
        <v>2816</v>
      </c>
      <c r="N212" s="134">
        <v>16</v>
      </c>
      <c r="O212" s="134">
        <f t="shared" si="7"/>
        <v>20</v>
      </c>
      <c r="P212" s="176">
        <v>43494</v>
      </c>
      <c r="Q212" s="178">
        <v>0</v>
      </c>
      <c r="R212" s="178">
        <v>0</v>
      </c>
    </row>
    <row r="213" spans="12:18" x14ac:dyDescent="0.25">
      <c r="L213" s="134">
        <f t="shared" si="6"/>
        <v>3520</v>
      </c>
      <c r="M213" s="134">
        <v>2816</v>
      </c>
      <c r="N213" s="134">
        <v>16</v>
      </c>
      <c r="O213" s="134">
        <f t="shared" si="7"/>
        <v>20</v>
      </c>
      <c r="P213" s="176">
        <v>43495</v>
      </c>
      <c r="Q213" s="178">
        <v>17</v>
      </c>
      <c r="R213" s="178">
        <v>3</v>
      </c>
    </row>
    <row r="214" spans="12:18" x14ac:dyDescent="0.25">
      <c r="L214" s="134">
        <f t="shared" si="6"/>
        <v>3520</v>
      </c>
      <c r="M214" s="134">
        <v>2816</v>
      </c>
      <c r="N214" s="134">
        <v>16</v>
      </c>
      <c r="O214" s="134">
        <f t="shared" si="7"/>
        <v>20</v>
      </c>
      <c r="P214" s="176">
        <v>43495</v>
      </c>
      <c r="Q214" s="178">
        <v>26</v>
      </c>
      <c r="R214" s="178">
        <v>3</v>
      </c>
    </row>
    <row r="215" spans="12:18" x14ac:dyDescent="0.25">
      <c r="L215" s="134">
        <f t="shared" si="6"/>
        <v>3520</v>
      </c>
      <c r="M215" s="134">
        <v>2816</v>
      </c>
      <c r="N215" s="134">
        <v>16</v>
      </c>
      <c r="O215" s="134">
        <f t="shared" si="7"/>
        <v>20</v>
      </c>
      <c r="P215" s="176">
        <v>43506</v>
      </c>
      <c r="Q215" s="178">
        <v>0</v>
      </c>
      <c r="R215" s="178">
        <v>0</v>
      </c>
    </row>
    <row r="216" spans="12:18" x14ac:dyDescent="0.25">
      <c r="L216" s="134">
        <f t="shared" si="6"/>
        <v>3520</v>
      </c>
      <c r="M216" s="134">
        <v>2816</v>
      </c>
      <c r="N216" s="134">
        <v>16</v>
      </c>
      <c r="O216" s="134">
        <f t="shared" si="7"/>
        <v>20</v>
      </c>
      <c r="P216" s="176">
        <v>43506</v>
      </c>
      <c r="Q216" s="178">
        <v>0</v>
      </c>
      <c r="R216" s="178">
        <v>0</v>
      </c>
    </row>
    <row r="217" spans="12:18" x14ac:dyDescent="0.25">
      <c r="L217" s="134">
        <f t="shared" si="6"/>
        <v>3520</v>
      </c>
      <c r="M217" s="134">
        <v>2816</v>
      </c>
      <c r="N217" s="134">
        <v>16</v>
      </c>
      <c r="O217" s="134">
        <f t="shared" si="7"/>
        <v>20</v>
      </c>
      <c r="P217" s="176">
        <v>43509</v>
      </c>
      <c r="Q217" s="178">
        <v>0</v>
      </c>
      <c r="R217" s="178">
        <v>0</v>
      </c>
    </row>
    <row r="218" spans="12:18" x14ac:dyDescent="0.25">
      <c r="L218" s="134">
        <f t="shared" si="6"/>
        <v>3520</v>
      </c>
      <c r="M218" s="134">
        <v>2816</v>
      </c>
      <c r="N218" s="134">
        <v>16</v>
      </c>
      <c r="O218" s="134">
        <f t="shared" si="7"/>
        <v>20</v>
      </c>
      <c r="P218" s="176">
        <v>43509</v>
      </c>
      <c r="Q218" s="178">
        <v>20</v>
      </c>
      <c r="R218" s="178">
        <v>1</v>
      </c>
    </row>
    <row r="219" spans="12:18" x14ac:dyDescent="0.25">
      <c r="L219" s="134">
        <f t="shared" si="6"/>
        <v>3520</v>
      </c>
      <c r="M219" s="134">
        <v>2816</v>
      </c>
      <c r="N219" s="134">
        <v>16</v>
      </c>
      <c r="O219" s="134">
        <f t="shared" si="7"/>
        <v>20</v>
      </c>
      <c r="P219" s="176">
        <v>43510</v>
      </c>
      <c r="Q219" s="178">
        <v>0</v>
      </c>
      <c r="R219" s="178">
        <v>0</v>
      </c>
    </row>
    <row r="220" spans="12:18" x14ac:dyDescent="0.25">
      <c r="L220" s="134">
        <f t="shared" si="6"/>
        <v>3520</v>
      </c>
      <c r="M220" s="134">
        <v>2816</v>
      </c>
      <c r="N220" s="134">
        <v>16</v>
      </c>
      <c r="O220" s="134">
        <f t="shared" si="7"/>
        <v>20</v>
      </c>
      <c r="P220" s="176">
        <v>43510</v>
      </c>
      <c r="Q220" s="178">
        <v>1</v>
      </c>
      <c r="R220" s="178">
        <v>1</v>
      </c>
    </row>
    <row r="221" spans="12:18" x14ac:dyDescent="0.25">
      <c r="L221" s="134">
        <f t="shared" si="6"/>
        <v>3520</v>
      </c>
      <c r="M221" s="134">
        <v>2816</v>
      </c>
      <c r="N221" s="134">
        <v>16</v>
      </c>
      <c r="O221" s="134">
        <f t="shared" si="7"/>
        <v>20</v>
      </c>
      <c r="P221" s="176">
        <v>43511</v>
      </c>
      <c r="Q221" s="178">
        <v>0</v>
      </c>
      <c r="R221" s="178">
        <v>0</v>
      </c>
    </row>
    <row r="222" spans="12:18" x14ac:dyDescent="0.25">
      <c r="L222" s="134">
        <f t="shared" si="6"/>
        <v>3520</v>
      </c>
      <c r="M222" s="134">
        <v>2816</v>
      </c>
      <c r="N222" s="134">
        <v>16</v>
      </c>
      <c r="O222" s="134">
        <f t="shared" si="7"/>
        <v>20</v>
      </c>
      <c r="P222" s="176">
        <v>43511</v>
      </c>
      <c r="Q222" s="178">
        <v>16</v>
      </c>
      <c r="R222" s="178">
        <v>4</v>
      </c>
    </row>
    <row r="223" spans="12:18" x14ac:dyDescent="0.25">
      <c r="L223" s="134">
        <f t="shared" si="6"/>
        <v>3520</v>
      </c>
      <c r="M223" s="134">
        <v>2816</v>
      </c>
      <c r="N223" s="134">
        <v>16</v>
      </c>
      <c r="O223" s="134">
        <f t="shared" si="7"/>
        <v>20</v>
      </c>
      <c r="P223" s="176">
        <v>43516</v>
      </c>
      <c r="Q223" s="178">
        <v>1</v>
      </c>
      <c r="R223" s="178">
        <v>1</v>
      </c>
    </row>
    <row r="224" spans="12:18" x14ac:dyDescent="0.25">
      <c r="L224" s="134">
        <f t="shared" si="6"/>
        <v>3520</v>
      </c>
      <c r="M224" s="134">
        <v>2816</v>
      </c>
      <c r="N224" s="134">
        <v>16</v>
      </c>
      <c r="O224" s="134">
        <f t="shared" si="7"/>
        <v>20</v>
      </c>
      <c r="P224" s="176">
        <v>43516</v>
      </c>
      <c r="Q224" s="178">
        <v>20</v>
      </c>
      <c r="R224" s="178">
        <v>5</v>
      </c>
    </row>
    <row r="225" spans="12:18" x14ac:dyDescent="0.25">
      <c r="L225" s="134">
        <f t="shared" si="6"/>
        <v>3520</v>
      </c>
      <c r="M225" s="134">
        <v>2816</v>
      </c>
      <c r="N225" s="134">
        <v>16</v>
      </c>
      <c r="O225" s="134">
        <f t="shared" si="7"/>
        <v>20</v>
      </c>
      <c r="P225" s="176">
        <v>43517</v>
      </c>
      <c r="Q225" s="178">
        <v>0</v>
      </c>
      <c r="R225" s="178">
        <v>0</v>
      </c>
    </row>
    <row r="226" spans="12:18" x14ac:dyDescent="0.25">
      <c r="L226" s="134">
        <f t="shared" si="6"/>
        <v>3520</v>
      </c>
      <c r="M226" s="134">
        <v>2816</v>
      </c>
      <c r="N226" s="134">
        <v>16</v>
      </c>
      <c r="O226" s="134">
        <f t="shared" si="7"/>
        <v>20</v>
      </c>
      <c r="P226" s="176">
        <v>43517</v>
      </c>
      <c r="Q226" s="178">
        <v>0</v>
      </c>
      <c r="R226" s="178">
        <v>0</v>
      </c>
    </row>
    <row r="227" spans="12:18" x14ac:dyDescent="0.25">
      <c r="L227" s="134">
        <f t="shared" si="6"/>
        <v>3520</v>
      </c>
      <c r="M227" s="134">
        <v>2816</v>
      </c>
      <c r="N227" s="134">
        <v>16</v>
      </c>
      <c r="O227" s="134">
        <f t="shared" si="7"/>
        <v>20</v>
      </c>
      <c r="P227" s="176">
        <v>43524</v>
      </c>
      <c r="Q227" s="178">
        <v>0</v>
      </c>
      <c r="R227" s="178">
        <v>0</v>
      </c>
    </row>
    <row r="228" spans="12:18" x14ac:dyDescent="0.25">
      <c r="L228" s="134">
        <f t="shared" ref="L228:L291" si="8">$C$15</f>
        <v>3520</v>
      </c>
      <c r="M228" s="134">
        <v>2816</v>
      </c>
      <c r="N228" s="134">
        <v>16</v>
      </c>
      <c r="O228" s="134">
        <f t="shared" ref="O228:O291" si="9">$F$15</f>
        <v>20</v>
      </c>
      <c r="P228" s="176">
        <v>43524</v>
      </c>
      <c r="Q228" s="178">
        <v>0</v>
      </c>
      <c r="R228" s="178">
        <v>0</v>
      </c>
    </row>
    <row r="229" spans="12:18" x14ac:dyDescent="0.25">
      <c r="L229" s="134">
        <f t="shared" si="8"/>
        <v>3520</v>
      </c>
      <c r="M229" s="134">
        <v>2816</v>
      </c>
      <c r="N229" s="134">
        <v>16</v>
      </c>
      <c r="O229" s="134">
        <f t="shared" si="9"/>
        <v>20</v>
      </c>
      <c r="P229" s="176">
        <v>43525</v>
      </c>
      <c r="Q229" s="178">
        <v>0</v>
      </c>
      <c r="R229" s="178">
        <v>0</v>
      </c>
    </row>
    <row r="230" spans="12:18" x14ac:dyDescent="0.25">
      <c r="L230" s="134">
        <f t="shared" si="8"/>
        <v>3520</v>
      </c>
      <c r="M230" s="134">
        <v>2816</v>
      </c>
      <c r="N230" s="134">
        <v>16</v>
      </c>
      <c r="O230" s="134">
        <f t="shared" si="9"/>
        <v>20</v>
      </c>
      <c r="P230" s="176">
        <v>43525</v>
      </c>
      <c r="Q230" s="178">
        <v>0</v>
      </c>
      <c r="R230" s="178">
        <v>0</v>
      </c>
    </row>
    <row r="231" spans="12:18" x14ac:dyDescent="0.25">
      <c r="L231" s="134">
        <f t="shared" si="8"/>
        <v>3520</v>
      </c>
      <c r="M231" s="134">
        <v>2816</v>
      </c>
      <c r="N231" s="134">
        <v>16</v>
      </c>
      <c r="O231" s="134">
        <f t="shared" si="9"/>
        <v>20</v>
      </c>
      <c r="P231" s="176">
        <v>43530</v>
      </c>
      <c r="Q231" s="42">
        <v>1</v>
      </c>
      <c r="R231" s="42">
        <v>1</v>
      </c>
    </row>
    <row r="232" spans="12:18" x14ac:dyDescent="0.25">
      <c r="L232" s="134">
        <f t="shared" si="8"/>
        <v>3520</v>
      </c>
      <c r="M232" s="134">
        <v>2816</v>
      </c>
      <c r="N232" s="134">
        <v>16</v>
      </c>
      <c r="O232" s="134">
        <f t="shared" si="9"/>
        <v>20</v>
      </c>
      <c r="P232" s="176">
        <v>43530</v>
      </c>
      <c r="Q232" s="42">
        <v>1</v>
      </c>
      <c r="R232" s="42">
        <v>0</v>
      </c>
    </row>
    <row r="233" spans="12:18" x14ac:dyDescent="0.25">
      <c r="L233" s="134">
        <f t="shared" si="8"/>
        <v>3520</v>
      </c>
      <c r="M233" s="134">
        <v>2816</v>
      </c>
      <c r="N233" s="134">
        <v>16</v>
      </c>
      <c r="O233" s="134">
        <f t="shared" si="9"/>
        <v>20</v>
      </c>
      <c r="P233" s="176">
        <v>43532</v>
      </c>
      <c r="Q233" s="42">
        <v>2</v>
      </c>
      <c r="R233" s="42">
        <v>0</v>
      </c>
    </row>
    <row r="234" spans="12:18" x14ac:dyDescent="0.25">
      <c r="L234" s="134">
        <f t="shared" si="8"/>
        <v>3520</v>
      </c>
      <c r="M234" s="134">
        <v>2816</v>
      </c>
      <c r="N234" s="134">
        <v>16</v>
      </c>
      <c r="O234" s="134">
        <f t="shared" si="9"/>
        <v>20</v>
      </c>
      <c r="P234" s="176">
        <v>43532</v>
      </c>
      <c r="Q234" s="42">
        <v>0</v>
      </c>
      <c r="R234" s="42">
        <v>0</v>
      </c>
    </row>
    <row r="235" spans="12:18" x14ac:dyDescent="0.25">
      <c r="L235" s="134">
        <f t="shared" si="8"/>
        <v>3520</v>
      </c>
      <c r="M235" s="134">
        <v>2816</v>
      </c>
      <c r="N235" s="134">
        <v>16</v>
      </c>
      <c r="O235" s="134">
        <f t="shared" si="9"/>
        <v>20</v>
      </c>
      <c r="P235" s="176">
        <v>43537</v>
      </c>
      <c r="Q235" s="42">
        <v>0</v>
      </c>
      <c r="R235" s="42">
        <v>0</v>
      </c>
    </row>
    <row r="236" spans="12:18" x14ac:dyDescent="0.25">
      <c r="L236" s="134">
        <f t="shared" si="8"/>
        <v>3520</v>
      </c>
      <c r="M236" s="134">
        <v>2816</v>
      </c>
      <c r="N236" s="134">
        <v>16</v>
      </c>
      <c r="O236" s="134">
        <f t="shared" si="9"/>
        <v>20</v>
      </c>
      <c r="P236" s="176">
        <v>43537</v>
      </c>
      <c r="Q236" s="42">
        <v>9</v>
      </c>
      <c r="R236" s="42">
        <v>1</v>
      </c>
    </row>
    <row r="237" spans="12:18" x14ac:dyDescent="0.25">
      <c r="L237" s="134">
        <f t="shared" si="8"/>
        <v>3520</v>
      </c>
      <c r="M237" s="134">
        <v>2816</v>
      </c>
      <c r="N237" s="134">
        <v>16</v>
      </c>
      <c r="O237" s="134">
        <f t="shared" si="9"/>
        <v>20</v>
      </c>
      <c r="P237" s="176">
        <v>43538</v>
      </c>
      <c r="Q237" s="42">
        <v>7</v>
      </c>
      <c r="R237" s="42">
        <v>2</v>
      </c>
    </row>
    <row r="238" spans="12:18" x14ac:dyDescent="0.25">
      <c r="L238" s="134">
        <f t="shared" si="8"/>
        <v>3520</v>
      </c>
      <c r="M238" s="134">
        <v>2816</v>
      </c>
      <c r="N238" s="134">
        <v>16</v>
      </c>
      <c r="O238" s="134">
        <f t="shared" si="9"/>
        <v>20</v>
      </c>
      <c r="P238" s="176">
        <v>43538</v>
      </c>
      <c r="Q238" s="42">
        <v>0</v>
      </c>
      <c r="R238" s="42">
        <v>0</v>
      </c>
    </row>
    <row r="239" spans="12:18" x14ac:dyDescent="0.25">
      <c r="L239" s="134">
        <f t="shared" si="8"/>
        <v>3520</v>
      </c>
      <c r="M239" s="134">
        <v>2816</v>
      </c>
      <c r="N239" s="134">
        <v>16</v>
      </c>
      <c r="O239" s="134">
        <f t="shared" si="9"/>
        <v>20</v>
      </c>
      <c r="P239" s="176">
        <v>43540</v>
      </c>
      <c r="Q239" s="42">
        <v>0</v>
      </c>
      <c r="R239" s="42">
        <v>0</v>
      </c>
    </row>
    <row r="240" spans="12:18" x14ac:dyDescent="0.25">
      <c r="L240" s="134">
        <f t="shared" si="8"/>
        <v>3520</v>
      </c>
      <c r="M240" s="134">
        <v>2816</v>
      </c>
      <c r="N240" s="134">
        <v>16</v>
      </c>
      <c r="O240" s="134">
        <f t="shared" si="9"/>
        <v>20</v>
      </c>
      <c r="P240" s="176">
        <v>43540</v>
      </c>
      <c r="Q240" s="42">
        <v>14</v>
      </c>
      <c r="R240" s="42">
        <v>4</v>
      </c>
    </row>
    <row r="241" spans="1:18" x14ac:dyDescent="0.25">
      <c r="L241" s="134">
        <f t="shared" si="8"/>
        <v>3520</v>
      </c>
      <c r="M241" s="134">
        <v>2816</v>
      </c>
      <c r="N241" s="134">
        <v>16</v>
      </c>
      <c r="O241" s="134">
        <f t="shared" si="9"/>
        <v>20</v>
      </c>
      <c r="P241" s="176">
        <v>43548</v>
      </c>
      <c r="Q241" s="42">
        <v>20</v>
      </c>
      <c r="R241" s="42">
        <v>1</v>
      </c>
    </row>
    <row r="242" spans="1:18" x14ac:dyDescent="0.25">
      <c r="L242" s="134">
        <f t="shared" si="8"/>
        <v>3520</v>
      </c>
      <c r="M242" s="134">
        <v>2816</v>
      </c>
      <c r="N242" s="134">
        <v>16</v>
      </c>
      <c r="O242" s="134">
        <f t="shared" si="9"/>
        <v>20</v>
      </c>
      <c r="P242" s="176">
        <v>43548</v>
      </c>
      <c r="Q242" s="42">
        <v>41</v>
      </c>
      <c r="R242" s="42">
        <v>2</v>
      </c>
    </row>
    <row r="243" spans="1:18" x14ac:dyDescent="0.25">
      <c r="L243" s="134">
        <f t="shared" si="8"/>
        <v>3520</v>
      </c>
      <c r="M243" s="134">
        <v>2816</v>
      </c>
      <c r="N243" s="134">
        <v>16</v>
      </c>
      <c r="O243" s="134">
        <f t="shared" si="9"/>
        <v>20</v>
      </c>
      <c r="P243" s="176">
        <v>43551</v>
      </c>
      <c r="Q243" s="42">
        <v>3</v>
      </c>
      <c r="R243" s="42">
        <v>0</v>
      </c>
    </row>
    <row r="244" spans="1:18" x14ac:dyDescent="0.25">
      <c r="L244" s="134">
        <f t="shared" si="8"/>
        <v>3520</v>
      </c>
      <c r="M244" s="134">
        <v>2816</v>
      </c>
      <c r="N244" s="134">
        <v>16</v>
      </c>
      <c r="O244" s="134">
        <f t="shared" si="9"/>
        <v>20</v>
      </c>
      <c r="P244" s="176">
        <v>43551</v>
      </c>
      <c r="Q244" s="42">
        <v>361</v>
      </c>
      <c r="R244" s="42">
        <v>11</v>
      </c>
    </row>
    <row r="245" spans="1:18" x14ac:dyDescent="0.25">
      <c r="L245" s="134">
        <f t="shared" si="8"/>
        <v>3520</v>
      </c>
      <c r="M245" s="134">
        <v>2816</v>
      </c>
      <c r="N245" s="134">
        <v>16</v>
      </c>
      <c r="O245" s="134">
        <f t="shared" si="9"/>
        <v>20</v>
      </c>
      <c r="P245" s="176">
        <v>43552</v>
      </c>
      <c r="Q245" s="42">
        <v>7</v>
      </c>
      <c r="R245" s="42">
        <v>1</v>
      </c>
    </row>
    <row r="246" spans="1:18" x14ac:dyDescent="0.25">
      <c r="L246" s="134">
        <f t="shared" si="8"/>
        <v>3520</v>
      </c>
      <c r="M246" s="134">
        <v>2816</v>
      </c>
      <c r="N246" s="134">
        <v>16</v>
      </c>
      <c r="O246" s="134">
        <f t="shared" si="9"/>
        <v>20</v>
      </c>
      <c r="P246" s="176">
        <v>43552</v>
      </c>
      <c r="Q246" s="42">
        <v>19</v>
      </c>
      <c r="R246" s="42">
        <v>2</v>
      </c>
    </row>
    <row r="247" spans="1:18" x14ac:dyDescent="0.25">
      <c r="L247" s="134">
        <f t="shared" si="8"/>
        <v>3520</v>
      </c>
      <c r="M247" s="134">
        <v>2816</v>
      </c>
      <c r="N247" s="134">
        <v>16</v>
      </c>
      <c r="O247" s="134">
        <f t="shared" si="9"/>
        <v>20</v>
      </c>
      <c r="P247" s="176">
        <v>43554</v>
      </c>
      <c r="Q247" s="42">
        <v>2</v>
      </c>
      <c r="R247" s="42">
        <v>0</v>
      </c>
    </row>
    <row r="248" spans="1:18" x14ac:dyDescent="0.25">
      <c r="L248" s="134">
        <f t="shared" si="8"/>
        <v>3520</v>
      </c>
      <c r="M248" s="134">
        <v>2816</v>
      </c>
      <c r="N248" s="134">
        <v>16</v>
      </c>
      <c r="O248" s="134">
        <f t="shared" si="9"/>
        <v>20</v>
      </c>
      <c r="P248" s="176">
        <v>43554</v>
      </c>
      <c r="Q248" s="42">
        <v>3</v>
      </c>
      <c r="R248" s="42">
        <v>0</v>
      </c>
    </row>
    <row r="249" spans="1:18" s="139" customFormat="1" x14ac:dyDescent="0.25">
      <c r="A249" s="24"/>
      <c r="G249" s="6"/>
      <c r="H249" s="6"/>
      <c r="I249" s="6"/>
      <c r="J249" s="6"/>
      <c r="K249" s="6"/>
      <c r="L249" s="114">
        <f t="shared" si="8"/>
        <v>3520</v>
      </c>
      <c r="M249" s="114">
        <v>2816</v>
      </c>
      <c r="N249" s="114">
        <v>16</v>
      </c>
      <c r="O249" s="114">
        <f t="shared" si="9"/>
        <v>20</v>
      </c>
      <c r="P249" s="176">
        <v>43558</v>
      </c>
      <c r="Q249" s="234">
        <v>1</v>
      </c>
      <c r="R249" s="234">
        <v>1</v>
      </c>
    </row>
    <row r="250" spans="1:18" x14ac:dyDescent="0.25">
      <c r="L250" s="134">
        <f t="shared" si="8"/>
        <v>3520</v>
      </c>
      <c r="M250" s="134">
        <v>2816</v>
      </c>
      <c r="N250" s="134">
        <v>16</v>
      </c>
      <c r="O250" s="134">
        <f t="shared" si="9"/>
        <v>20</v>
      </c>
      <c r="P250" s="176">
        <v>43558</v>
      </c>
      <c r="Q250" s="177">
        <v>6</v>
      </c>
      <c r="R250" s="177">
        <v>3</v>
      </c>
    </row>
    <row r="251" spans="1:18" x14ac:dyDescent="0.25">
      <c r="L251" s="134">
        <f t="shared" si="8"/>
        <v>3520</v>
      </c>
      <c r="M251" s="134">
        <v>2816</v>
      </c>
      <c r="N251" s="134">
        <v>16</v>
      </c>
      <c r="O251" s="134">
        <f t="shared" si="9"/>
        <v>20</v>
      </c>
      <c r="P251" s="176">
        <v>43559</v>
      </c>
      <c r="Q251" s="177">
        <v>18</v>
      </c>
      <c r="R251" s="177">
        <v>2</v>
      </c>
    </row>
    <row r="252" spans="1:18" x14ac:dyDescent="0.25">
      <c r="L252" s="134">
        <f t="shared" si="8"/>
        <v>3520</v>
      </c>
      <c r="M252" s="134">
        <v>2816</v>
      </c>
      <c r="N252" s="134">
        <v>16</v>
      </c>
      <c r="O252" s="134">
        <f t="shared" si="9"/>
        <v>20</v>
      </c>
      <c r="P252" s="176">
        <v>43559</v>
      </c>
      <c r="Q252" s="177">
        <v>0</v>
      </c>
      <c r="R252" s="177">
        <v>0</v>
      </c>
    </row>
    <row r="253" spans="1:18" x14ac:dyDescent="0.25">
      <c r="L253" s="134">
        <f t="shared" si="8"/>
        <v>3520</v>
      </c>
      <c r="M253" s="134">
        <v>2816</v>
      </c>
      <c r="N253" s="134">
        <v>16</v>
      </c>
      <c r="O253" s="134">
        <f t="shared" si="9"/>
        <v>20</v>
      </c>
      <c r="P253" s="176">
        <v>43561</v>
      </c>
      <c r="Q253" s="177">
        <v>0</v>
      </c>
      <c r="R253" s="177">
        <v>0</v>
      </c>
    </row>
    <row r="254" spans="1:18" x14ac:dyDescent="0.25">
      <c r="L254" s="134">
        <f t="shared" si="8"/>
        <v>3520</v>
      </c>
      <c r="M254" s="134">
        <v>2816</v>
      </c>
      <c r="N254" s="134">
        <v>16</v>
      </c>
      <c r="O254" s="134">
        <f t="shared" si="9"/>
        <v>20</v>
      </c>
      <c r="P254" s="176">
        <v>43561</v>
      </c>
      <c r="Q254" s="177">
        <v>37</v>
      </c>
      <c r="R254" s="177">
        <v>1</v>
      </c>
    </row>
    <row r="255" spans="1:18" x14ac:dyDescent="0.25">
      <c r="L255" s="134">
        <f t="shared" si="8"/>
        <v>3520</v>
      </c>
      <c r="M255" s="134">
        <v>2816</v>
      </c>
      <c r="N255" s="134">
        <v>16</v>
      </c>
      <c r="O255" s="134">
        <f t="shared" si="9"/>
        <v>20</v>
      </c>
      <c r="P255" s="176">
        <v>43562</v>
      </c>
      <c r="Q255" s="177">
        <v>0</v>
      </c>
      <c r="R255" s="177">
        <v>0</v>
      </c>
    </row>
    <row r="256" spans="1:18" x14ac:dyDescent="0.25">
      <c r="L256" s="134">
        <f t="shared" si="8"/>
        <v>3520</v>
      </c>
      <c r="M256" s="134">
        <v>2816</v>
      </c>
      <c r="N256" s="134">
        <v>16</v>
      </c>
      <c r="O256" s="134">
        <f t="shared" si="9"/>
        <v>20</v>
      </c>
      <c r="P256" s="176">
        <v>43562</v>
      </c>
      <c r="Q256" s="177">
        <v>0</v>
      </c>
      <c r="R256" s="177">
        <v>0</v>
      </c>
    </row>
    <row r="257" spans="12:18" x14ac:dyDescent="0.25">
      <c r="L257" s="134">
        <f t="shared" si="8"/>
        <v>3520</v>
      </c>
      <c r="M257" s="134">
        <v>2816</v>
      </c>
      <c r="N257" s="134">
        <v>16</v>
      </c>
      <c r="O257" s="134">
        <f t="shared" si="9"/>
        <v>20</v>
      </c>
      <c r="P257" s="176">
        <v>43565</v>
      </c>
      <c r="Q257" s="178">
        <v>0</v>
      </c>
      <c r="R257" s="178">
        <v>0</v>
      </c>
    </row>
    <row r="258" spans="12:18" x14ac:dyDescent="0.25">
      <c r="L258" s="134">
        <f t="shared" si="8"/>
        <v>3520</v>
      </c>
      <c r="M258" s="134">
        <v>2816</v>
      </c>
      <c r="N258" s="134">
        <v>16</v>
      </c>
      <c r="O258" s="134">
        <f t="shared" si="9"/>
        <v>20</v>
      </c>
      <c r="P258" s="176">
        <v>43565</v>
      </c>
      <c r="Q258" s="178">
        <v>18</v>
      </c>
      <c r="R258" s="178">
        <v>3</v>
      </c>
    </row>
    <row r="259" spans="12:18" x14ac:dyDescent="0.25">
      <c r="L259" s="134">
        <f t="shared" si="8"/>
        <v>3520</v>
      </c>
      <c r="M259" s="134">
        <v>2816</v>
      </c>
      <c r="N259" s="134">
        <v>16</v>
      </c>
      <c r="O259" s="134">
        <f t="shared" si="9"/>
        <v>20</v>
      </c>
      <c r="P259" s="176">
        <v>43566</v>
      </c>
      <c r="Q259" s="178">
        <v>20</v>
      </c>
      <c r="R259" s="178">
        <v>11</v>
      </c>
    </row>
    <row r="260" spans="12:18" x14ac:dyDescent="0.25">
      <c r="L260" s="134">
        <f t="shared" si="8"/>
        <v>3520</v>
      </c>
      <c r="M260" s="134">
        <v>2816</v>
      </c>
      <c r="N260" s="134">
        <v>16</v>
      </c>
      <c r="O260" s="134">
        <f t="shared" si="9"/>
        <v>20</v>
      </c>
      <c r="P260" s="176">
        <v>43566</v>
      </c>
      <c r="Q260" s="178">
        <v>49</v>
      </c>
      <c r="R260" s="178">
        <v>14</v>
      </c>
    </row>
    <row r="261" spans="12:18" x14ac:dyDescent="0.25">
      <c r="L261" s="134">
        <f t="shared" si="8"/>
        <v>3520</v>
      </c>
      <c r="M261" s="134">
        <v>2816</v>
      </c>
      <c r="N261" s="134">
        <v>16</v>
      </c>
      <c r="O261" s="134">
        <f t="shared" si="9"/>
        <v>20</v>
      </c>
      <c r="P261" s="176">
        <v>43567</v>
      </c>
      <c r="Q261" s="178">
        <v>94</v>
      </c>
      <c r="R261" s="178">
        <v>4</v>
      </c>
    </row>
    <row r="262" spans="12:18" x14ac:dyDescent="0.25">
      <c r="L262" s="134">
        <f t="shared" si="8"/>
        <v>3520</v>
      </c>
      <c r="M262" s="134">
        <v>2816</v>
      </c>
      <c r="N262" s="134">
        <v>16</v>
      </c>
      <c r="O262" s="134">
        <f t="shared" si="9"/>
        <v>20</v>
      </c>
      <c r="P262" s="176">
        <v>43567</v>
      </c>
      <c r="Q262" s="178">
        <v>78</v>
      </c>
      <c r="R262" s="178">
        <v>5</v>
      </c>
    </row>
    <row r="263" spans="12:18" x14ac:dyDescent="0.25">
      <c r="L263" s="134">
        <f t="shared" si="8"/>
        <v>3520</v>
      </c>
      <c r="M263" s="134">
        <v>2816</v>
      </c>
      <c r="N263" s="134">
        <v>16</v>
      </c>
      <c r="O263" s="134">
        <f t="shared" si="9"/>
        <v>20</v>
      </c>
      <c r="P263" s="176">
        <v>43572</v>
      </c>
      <c r="Q263" s="178">
        <v>229</v>
      </c>
      <c r="R263" s="178">
        <v>2</v>
      </c>
    </row>
    <row r="264" spans="12:18" x14ac:dyDescent="0.25">
      <c r="L264" s="134">
        <f t="shared" si="8"/>
        <v>3520</v>
      </c>
      <c r="M264" s="134">
        <v>2816</v>
      </c>
      <c r="N264" s="134">
        <v>16</v>
      </c>
      <c r="O264" s="134">
        <f t="shared" si="9"/>
        <v>20</v>
      </c>
      <c r="P264" s="176">
        <v>43573</v>
      </c>
      <c r="Q264" s="178">
        <v>978</v>
      </c>
      <c r="R264" s="178">
        <v>10</v>
      </c>
    </row>
    <row r="265" spans="12:18" x14ac:dyDescent="0.25">
      <c r="L265" s="134">
        <f t="shared" si="8"/>
        <v>3520</v>
      </c>
      <c r="M265" s="134">
        <v>2816</v>
      </c>
      <c r="N265" s="134">
        <v>16</v>
      </c>
      <c r="O265" s="134">
        <f t="shared" si="9"/>
        <v>20</v>
      </c>
      <c r="P265" s="176">
        <v>43574</v>
      </c>
      <c r="Q265" s="178">
        <v>1</v>
      </c>
      <c r="R265" s="178">
        <v>1</v>
      </c>
    </row>
    <row r="266" spans="12:18" x14ac:dyDescent="0.25">
      <c r="L266" s="134">
        <f t="shared" si="8"/>
        <v>3520</v>
      </c>
      <c r="M266" s="134">
        <v>2816</v>
      </c>
      <c r="N266" s="134">
        <v>16</v>
      </c>
      <c r="O266" s="134">
        <f t="shared" si="9"/>
        <v>20</v>
      </c>
      <c r="P266" s="176">
        <v>43574</v>
      </c>
      <c r="Q266" s="178">
        <v>24</v>
      </c>
      <c r="R266" s="178">
        <v>7</v>
      </c>
    </row>
    <row r="267" spans="12:18" x14ac:dyDescent="0.25">
      <c r="L267" s="134">
        <f t="shared" si="8"/>
        <v>3520</v>
      </c>
      <c r="M267" s="134">
        <v>2816</v>
      </c>
      <c r="N267" s="134">
        <v>16</v>
      </c>
      <c r="O267" s="134">
        <f t="shared" si="9"/>
        <v>20</v>
      </c>
      <c r="P267" s="176">
        <v>43574</v>
      </c>
      <c r="Q267" s="178">
        <v>269</v>
      </c>
      <c r="R267" s="178">
        <v>17</v>
      </c>
    </row>
    <row r="268" spans="12:18" x14ac:dyDescent="0.25">
      <c r="L268" s="134">
        <f t="shared" si="8"/>
        <v>3520</v>
      </c>
      <c r="M268" s="134">
        <v>2816</v>
      </c>
      <c r="N268" s="134">
        <v>16</v>
      </c>
      <c r="O268" s="134">
        <f t="shared" si="9"/>
        <v>20</v>
      </c>
      <c r="P268" s="176">
        <v>43574</v>
      </c>
      <c r="Q268" s="178">
        <v>96</v>
      </c>
      <c r="R268" s="178">
        <v>5</v>
      </c>
    </row>
    <row r="269" spans="12:18" x14ac:dyDescent="0.25">
      <c r="L269" s="134">
        <f t="shared" si="8"/>
        <v>3520</v>
      </c>
      <c r="M269" s="134">
        <v>2816</v>
      </c>
      <c r="N269" s="134">
        <v>16</v>
      </c>
      <c r="O269" s="134">
        <f t="shared" si="9"/>
        <v>20</v>
      </c>
      <c r="P269" s="176">
        <v>43579</v>
      </c>
      <c r="Q269" s="178">
        <v>0</v>
      </c>
      <c r="R269" s="178">
        <v>0</v>
      </c>
    </row>
    <row r="270" spans="12:18" x14ac:dyDescent="0.25">
      <c r="L270" s="134">
        <f t="shared" si="8"/>
        <v>3520</v>
      </c>
      <c r="M270" s="134">
        <v>2816</v>
      </c>
      <c r="N270" s="134">
        <v>16</v>
      </c>
      <c r="O270" s="134">
        <f t="shared" si="9"/>
        <v>20</v>
      </c>
      <c r="P270" s="176">
        <v>43579</v>
      </c>
      <c r="Q270" s="178">
        <v>0</v>
      </c>
      <c r="R270" s="178">
        <v>0</v>
      </c>
    </row>
    <row r="271" spans="12:18" x14ac:dyDescent="0.25">
      <c r="L271" s="134">
        <f t="shared" si="8"/>
        <v>3520</v>
      </c>
      <c r="M271" s="134">
        <v>2816</v>
      </c>
      <c r="N271" s="134">
        <v>16</v>
      </c>
      <c r="O271" s="134">
        <f t="shared" si="9"/>
        <v>20</v>
      </c>
      <c r="P271" s="176">
        <v>43580</v>
      </c>
      <c r="Q271" s="178">
        <v>0</v>
      </c>
      <c r="R271" s="178">
        <v>0</v>
      </c>
    </row>
    <row r="272" spans="12:18" x14ac:dyDescent="0.25">
      <c r="L272" s="134">
        <f t="shared" si="8"/>
        <v>3520</v>
      </c>
      <c r="M272" s="134">
        <v>2816</v>
      </c>
      <c r="N272" s="134">
        <v>16</v>
      </c>
      <c r="O272" s="134">
        <f t="shared" si="9"/>
        <v>20</v>
      </c>
      <c r="P272" s="176">
        <v>43580</v>
      </c>
      <c r="Q272" s="178">
        <v>0</v>
      </c>
      <c r="R272" s="178">
        <v>0</v>
      </c>
    </row>
    <row r="273" spans="12:18" x14ac:dyDescent="0.25">
      <c r="L273" s="134">
        <f t="shared" si="8"/>
        <v>3520</v>
      </c>
      <c r="M273" s="134">
        <v>2816</v>
      </c>
      <c r="N273" s="134">
        <v>16</v>
      </c>
      <c r="O273" s="134">
        <f t="shared" si="9"/>
        <v>20</v>
      </c>
      <c r="P273" s="176">
        <v>43582</v>
      </c>
      <c r="Q273" s="178">
        <v>0</v>
      </c>
      <c r="R273" s="178">
        <v>0</v>
      </c>
    </row>
    <row r="274" spans="12:18" x14ac:dyDescent="0.25">
      <c r="L274" s="134">
        <f t="shared" si="8"/>
        <v>3520</v>
      </c>
      <c r="M274" s="134">
        <v>2816</v>
      </c>
      <c r="N274" s="134">
        <v>16</v>
      </c>
      <c r="O274" s="134">
        <f t="shared" si="9"/>
        <v>20</v>
      </c>
      <c r="P274" s="176">
        <v>43582</v>
      </c>
      <c r="Q274" s="178">
        <v>11</v>
      </c>
      <c r="R274" s="178">
        <v>3</v>
      </c>
    </row>
    <row r="275" spans="12:18" x14ac:dyDescent="0.25">
      <c r="L275" s="134">
        <f t="shared" si="8"/>
        <v>3520</v>
      </c>
      <c r="M275" s="134">
        <v>2816</v>
      </c>
      <c r="N275" s="134">
        <v>16</v>
      </c>
      <c r="O275" s="134">
        <f t="shared" si="9"/>
        <v>20</v>
      </c>
      <c r="P275" s="176">
        <v>43584</v>
      </c>
      <c r="Q275" s="178">
        <v>0</v>
      </c>
      <c r="R275" s="178">
        <v>0</v>
      </c>
    </row>
    <row r="276" spans="12:18" x14ac:dyDescent="0.25">
      <c r="L276" s="134">
        <f t="shared" si="8"/>
        <v>3520</v>
      </c>
      <c r="M276" s="134">
        <v>2816</v>
      </c>
      <c r="N276" s="134">
        <v>16</v>
      </c>
      <c r="O276" s="134">
        <f t="shared" si="9"/>
        <v>20</v>
      </c>
      <c r="P276" s="176">
        <v>43584</v>
      </c>
      <c r="Q276" s="178">
        <v>0</v>
      </c>
      <c r="R276" s="178">
        <v>0</v>
      </c>
    </row>
    <row r="277" spans="12:18" x14ac:dyDescent="0.25">
      <c r="L277" s="134">
        <f t="shared" si="8"/>
        <v>3520</v>
      </c>
      <c r="M277" s="134">
        <v>2816</v>
      </c>
      <c r="N277" s="134">
        <v>16</v>
      </c>
      <c r="O277" s="134">
        <f t="shared" si="9"/>
        <v>20</v>
      </c>
      <c r="P277" s="176">
        <v>43592</v>
      </c>
      <c r="Q277" s="178">
        <v>24</v>
      </c>
      <c r="R277" s="178">
        <v>4</v>
      </c>
    </row>
    <row r="278" spans="12:18" x14ac:dyDescent="0.25">
      <c r="L278" s="134">
        <f t="shared" si="8"/>
        <v>3520</v>
      </c>
      <c r="M278" s="134">
        <v>2816</v>
      </c>
      <c r="N278" s="134">
        <v>16</v>
      </c>
      <c r="O278" s="134">
        <f t="shared" si="9"/>
        <v>20</v>
      </c>
      <c r="P278" s="176">
        <v>43592</v>
      </c>
      <c r="Q278" s="178">
        <v>0</v>
      </c>
      <c r="R278" s="178">
        <v>0</v>
      </c>
    </row>
    <row r="279" spans="12:18" x14ac:dyDescent="0.25">
      <c r="L279" s="134">
        <f t="shared" si="8"/>
        <v>3520</v>
      </c>
      <c r="M279" s="134">
        <v>2816</v>
      </c>
      <c r="N279" s="134">
        <v>16</v>
      </c>
      <c r="O279" s="134">
        <f t="shared" si="9"/>
        <v>20</v>
      </c>
      <c r="P279" s="176">
        <v>43594</v>
      </c>
      <c r="Q279" s="178">
        <v>12</v>
      </c>
      <c r="R279" s="178">
        <v>4</v>
      </c>
    </row>
    <row r="280" spans="12:18" x14ac:dyDescent="0.25">
      <c r="L280" s="134">
        <f t="shared" si="8"/>
        <v>3520</v>
      </c>
      <c r="M280" s="134">
        <v>2816</v>
      </c>
      <c r="N280" s="134">
        <v>16</v>
      </c>
      <c r="O280" s="134">
        <f t="shared" si="9"/>
        <v>20</v>
      </c>
      <c r="P280" s="176">
        <v>43594</v>
      </c>
      <c r="Q280" s="178">
        <v>5</v>
      </c>
      <c r="R280" s="178">
        <v>4</v>
      </c>
    </row>
    <row r="281" spans="12:18" x14ac:dyDescent="0.25">
      <c r="L281" s="134">
        <f t="shared" si="8"/>
        <v>3520</v>
      </c>
      <c r="M281" s="134">
        <v>2816</v>
      </c>
      <c r="N281" s="134">
        <v>16</v>
      </c>
      <c r="O281" s="134">
        <f t="shared" si="9"/>
        <v>20</v>
      </c>
      <c r="P281" s="176">
        <v>43594</v>
      </c>
      <c r="Q281" s="178">
        <v>0</v>
      </c>
      <c r="R281" s="178">
        <v>0</v>
      </c>
    </row>
    <row r="282" spans="12:18" x14ac:dyDescent="0.25">
      <c r="L282" s="134">
        <f t="shared" si="8"/>
        <v>3520</v>
      </c>
      <c r="M282" s="134">
        <v>2816</v>
      </c>
      <c r="N282" s="134">
        <v>16</v>
      </c>
      <c r="O282" s="134">
        <f t="shared" si="9"/>
        <v>20</v>
      </c>
      <c r="P282" s="176">
        <v>43594</v>
      </c>
      <c r="Q282" s="178">
        <v>20</v>
      </c>
      <c r="R282" s="178">
        <v>0</v>
      </c>
    </row>
    <row r="283" spans="12:18" x14ac:dyDescent="0.25">
      <c r="L283" s="134">
        <f t="shared" si="8"/>
        <v>3520</v>
      </c>
      <c r="M283" s="134">
        <v>2816</v>
      </c>
      <c r="N283" s="134">
        <v>16</v>
      </c>
      <c r="O283" s="134">
        <f t="shared" si="9"/>
        <v>20</v>
      </c>
      <c r="P283" s="176">
        <v>43595</v>
      </c>
      <c r="Q283" s="178">
        <v>0</v>
      </c>
      <c r="R283" s="178">
        <v>0</v>
      </c>
    </row>
    <row r="284" spans="12:18" x14ac:dyDescent="0.25">
      <c r="L284" s="134">
        <f t="shared" si="8"/>
        <v>3520</v>
      </c>
      <c r="M284" s="134">
        <v>2816</v>
      </c>
      <c r="N284" s="134">
        <v>16</v>
      </c>
      <c r="O284" s="134">
        <f t="shared" si="9"/>
        <v>20</v>
      </c>
      <c r="P284" s="176">
        <v>43595</v>
      </c>
      <c r="Q284" s="178">
        <v>5</v>
      </c>
      <c r="R284" s="178">
        <v>0</v>
      </c>
    </row>
    <row r="285" spans="12:18" x14ac:dyDescent="0.25">
      <c r="L285" s="134">
        <f t="shared" si="8"/>
        <v>3520</v>
      </c>
      <c r="M285" s="134">
        <v>2816</v>
      </c>
      <c r="N285" s="134">
        <v>16</v>
      </c>
      <c r="O285" s="134">
        <f t="shared" si="9"/>
        <v>20</v>
      </c>
      <c r="P285" s="176">
        <v>43600</v>
      </c>
      <c r="Q285" s="178">
        <v>0</v>
      </c>
      <c r="R285" s="178">
        <v>0</v>
      </c>
    </row>
    <row r="286" spans="12:18" x14ac:dyDescent="0.25">
      <c r="L286" s="134">
        <f t="shared" si="8"/>
        <v>3520</v>
      </c>
      <c r="M286" s="134">
        <v>2816</v>
      </c>
      <c r="N286" s="134">
        <v>16</v>
      </c>
      <c r="O286" s="134">
        <f t="shared" si="9"/>
        <v>20</v>
      </c>
      <c r="P286" s="176">
        <v>43600</v>
      </c>
      <c r="Q286" s="178">
        <v>0</v>
      </c>
      <c r="R286" s="178">
        <v>0</v>
      </c>
    </row>
    <row r="287" spans="12:18" x14ac:dyDescent="0.25">
      <c r="L287" s="134">
        <f t="shared" si="8"/>
        <v>3520</v>
      </c>
      <c r="M287" s="134">
        <v>2816</v>
      </c>
      <c r="N287" s="134">
        <v>16</v>
      </c>
      <c r="O287" s="134">
        <f t="shared" si="9"/>
        <v>20</v>
      </c>
      <c r="P287" s="176">
        <v>43601</v>
      </c>
      <c r="Q287" s="178">
        <v>0</v>
      </c>
      <c r="R287" s="178">
        <v>0</v>
      </c>
    </row>
    <row r="288" spans="12:18" x14ac:dyDescent="0.25">
      <c r="L288" s="134">
        <f t="shared" si="8"/>
        <v>3520</v>
      </c>
      <c r="M288" s="134">
        <v>2816</v>
      </c>
      <c r="N288" s="134">
        <v>16</v>
      </c>
      <c r="O288" s="134">
        <f t="shared" si="9"/>
        <v>20</v>
      </c>
      <c r="P288" s="176">
        <v>43601</v>
      </c>
      <c r="Q288" s="178">
        <v>0</v>
      </c>
      <c r="R288" s="178">
        <v>0</v>
      </c>
    </row>
    <row r="289" spans="12:18" x14ac:dyDescent="0.25">
      <c r="L289" s="134">
        <f t="shared" si="8"/>
        <v>3520</v>
      </c>
      <c r="M289" s="134">
        <v>2816</v>
      </c>
      <c r="N289" s="134">
        <v>16</v>
      </c>
      <c r="O289" s="134">
        <f t="shared" si="9"/>
        <v>20</v>
      </c>
      <c r="P289" s="176">
        <v>43603</v>
      </c>
      <c r="Q289" s="178">
        <v>6</v>
      </c>
      <c r="R289" s="178">
        <v>0</v>
      </c>
    </row>
    <row r="290" spans="12:18" x14ac:dyDescent="0.25">
      <c r="L290" s="134">
        <f t="shared" si="8"/>
        <v>3520</v>
      </c>
      <c r="M290" s="134">
        <v>2816</v>
      </c>
      <c r="N290" s="134">
        <v>16</v>
      </c>
      <c r="O290" s="134">
        <f t="shared" si="9"/>
        <v>20</v>
      </c>
      <c r="P290" s="176">
        <v>43603</v>
      </c>
      <c r="Q290" s="178">
        <v>47</v>
      </c>
      <c r="R290" s="178">
        <v>17</v>
      </c>
    </row>
    <row r="291" spans="12:18" x14ac:dyDescent="0.25">
      <c r="L291" s="134">
        <f t="shared" si="8"/>
        <v>3520</v>
      </c>
      <c r="M291" s="134">
        <v>2816</v>
      </c>
      <c r="N291" s="134">
        <v>16</v>
      </c>
      <c r="O291" s="134">
        <f t="shared" si="9"/>
        <v>20</v>
      </c>
      <c r="P291" s="176">
        <v>43603</v>
      </c>
      <c r="Q291" s="178">
        <v>0</v>
      </c>
      <c r="R291" s="178">
        <v>0</v>
      </c>
    </row>
    <row r="292" spans="12:18" x14ac:dyDescent="0.25">
      <c r="L292" s="134">
        <f t="shared" ref="L292:L355" si="10">$C$15</f>
        <v>3520</v>
      </c>
      <c r="M292" s="134">
        <v>2816</v>
      </c>
      <c r="N292" s="134">
        <v>16</v>
      </c>
      <c r="O292" s="134">
        <f t="shared" ref="O292:O355" si="11">$F$15</f>
        <v>20</v>
      </c>
      <c r="P292" s="176">
        <v>43603</v>
      </c>
      <c r="Q292" s="178">
        <v>0</v>
      </c>
      <c r="R292" s="178">
        <v>0</v>
      </c>
    </row>
    <row r="293" spans="12:18" x14ac:dyDescent="0.25">
      <c r="L293" s="134">
        <f t="shared" si="10"/>
        <v>3520</v>
      </c>
      <c r="M293" s="134">
        <v>2816</v>
      </c>
      <c r="N293" s="134">
        <v>16</v>
      </c>
      <c r="O293" s="134">
        <f t="shared" si="11"/>
        <v>20</v>
      </c>
      <c r="P293" s="176">
        <v>43603</v>
      </c>
      <c r="Q293" s="178">
        <v>672</v>
      </c>
      <c r="R293" s="178">
        <v>16</v>
      </c>
    </row>
    <row r="294" spans="12:18" x14ac:dyDescent="0.25">
      <c r="L294" s="134">
        <f t="shared" si="10"/>
        <v>3520</v>
      </c>
      <c r="M294" s="134">
        <v>2816</v>
      </c>
      <c r="N294" s="134">
        <v>16</v>
      </c>
      <c r="O294" s="134">
        <f t="shared" si="11"/>
        <v>20</v>
      </c>
      <c r="P294" s="176">
        <v>43609</v>
      </c>
      <c r="Q294" s="178">
        <v>0</v>
      </c>
      <c r="R294" s="178">
        <v>0</v>
      </c>
    </row>
    <row r="295" spans="12:18" x14ac:dyDescent="0.25">
      <c r="L295" s="134">
        <f t="shared" si="10"/>
        <v>3520</v>
      </c>
      <c r="M295" s="134">
        <v>2816</v>
      </c>
      <c r="N295" s="134">
        <v>16</v>
      </c>
      <c r="O295" s="134">
        <f t="shared" si="11"/>
        <v>20</v>
      </c>
      <c r="P295" s="176">
        <v>43609</v>
      </c>
      <c r="Q295" s="178">
        <v>2</v>
      </c>
      <c r="R295" s="178">
        <v>0</v>
      </c>
    </row>
    <row r="296" spans="12:18" x14ac:dyDescent="0.25">
      <c r="L296" s="134">
        <f t="shared" si="10"/>
        <v>3520</v>
      </c>
      <c r="M296" s="134">
        <v>2816</v>
      </c>
      <c r="N296" s="134">
        <v>16</v>
      </c>
      <c r="O296" s="134">
        <f t="shared" si="11"/>
        <v>20</v>
      </c>
      <c r="P296" s="176">
        <v>43614</v>
      </c>
      <c r="Q296" s="178">
        <v>0</v>
      </c>
      <c r="R296" s="178">
        <v>0</v>
      </c>
    </row>
    <row r="297" spans="12:18" x14ac:dyDescent="0.25">
      <c r="L297" s="134">
        <f t="shared" si="10"/>
        <v>3520</v>
      </c>
      <c r="M297" s="134">
        <v>2816</v>
      </c>
      <c r="N297" s="134">
        <v>16</v>
      </c>
      <c r="O297" s="134">
        <f t="shared" si="11"/>
        <v>20</v>
      </c>
      <c r="P297" s="176">
        <v>43614</v>
      </c>
      <c r="Q297" s="178">
        <v>0</v>
      </c>
      <c r="R297" s="178">
        <v>0</v>
      </c>
    </row>
    <row r="298" spans="12:18" x14ac:dyDescent="0.25">
      <c r="L298" s="134">
        <f t="shared" si="10"/>
        <v>3520</v>
      </c>
      <c r="M298" s="134">
        <v>2816</v>
      </c>
      <c r="N298" s="134">
        <v>16</v>
      </c>
      <c r="O298" s="134">
        <f t="shared" si="11"/>
        <v>20</v>
      </c>
      <c r="P298" s="176">
        <v>43615</v>
      </c>
      <c r="Q298" s="178">
        <v>0</v>
      </c>
      <c r="R298" s="178">
        <v>0</v>
      </c>
    </row>
    <row r="299" spans="12:18" x14ac:dyDescent="0.25">
      <c r="L299" s="134">
        <f t="shared" si="10"/>
        <v>3520</v>
      </c>
      <c r="M299" s="134">
        <v>2816</v>
      </c>
      <c r="N299" s="134">
        <v>16</v>
      </c>
      <c r="O299" s="134">
        <f t="shared" si="11"/>
        <v>20</v>
      </c>
      <c r="P299" s="176">
        <v>43615</v>
      </c>
      <c r="Q299" s="178">
        <v>0</v>
      </c>
      <c r="R299" s="178">
        <v>0</v>
      </c>
    </row>
    <row r="300" spans="12:18" x14ac:dyDescent="0.25">
      <c r="L300" s="134">
        <f t="shared" si="10"/>
        <v>3520</v>
      </c>
      <c r="M300" s="134">
        <v>2816</v>
      </c>
      <c r="N300" s="134">
        <v>16</v>
      </c>
      <c r="O300" s="134">
        <f t="shared" si="11"/>
        <v>20</v>
      </c>
      <c r="P300" s="176">
        <v>43617</v>
      </c>
      <c r="Q300" s="178">
        <v>0</v>
      </c>
      <c r="R300" s="178">
        <v>0</v>
      </c>
    </row>
    <row r="301" spans="12:18" x14ac:dyDescent="0.25">
      <c r="L301" s="134">
        <f t="shared" si="10"/>
        <v>3520</v>
      </c>
      <c r="M301" s="134">
        <v>2816</v>
      </c>
      <c r="N301" s="134">
        <v>16</v>
      </c>
      <c r="O301" s="134">
        <f t="shared" si="11"/>
        <v>20</v>
      </c>
      <c r="P301" s="176">
        <v>43617</v>
      </c>
      <c r="Q301" s="178">
        <v>0</v>
      </c>
      <c r="R301" s="178">
        <v>0</v>
      </c>
    </row>
    <row r="302" spans="12:18" x14ac:dyDescent="0.25">
      <c r="L302" s="134">
        <f t="shared" si="10"/>
        <v>3520</v>
      </c>
      <c r="M302" s="134">
        <v>2816</v>
      </c>
      <c r="N302" s="134">
        <v>16</v>
      </c>
      <c r="O302" s="134">
        <f t="shared" si="11"/>
        <v>20</v>
      </c>
      <c r="P302" s="176">
        <v>43623</v>
      </c>
      <c r="Q302" s="178">
        <v>0</v>
      </c>
      <c r="R302" s="178">
        <v>0</v>
      </c>
    </row>
    <row r="303" spans="12:18" x14ac:dyDescent="0.25">
      <c r="L303" s="134">
        <f t="shared" si="10"/>
        <v>3520</v>
      </c>
      <c r="M303" s="134">
        <v>2816</v>
      </c>
      <c r="N303" s="134">
        <v>16</v>
      </c>
      <c r="O303" s="134">
        <f t="shared" si="11"/>
        <v>20</v>
      </c>
      <c r="P303" s="176">
        <v>43623</v>
      </c>
      <c r="Q303" s="178">
        <v>0</v>
      </c>
      <c r="R303" s="178">
        <v>0</v>
      </c>
    </row>
    <row r="304" spans="12:18" x14ac:dyDescent="0.25">
      <c r="L304" s="134">
        <f t="shared" si="10"/>
        <v>3520</v>
      </c>
      <c r="M304" s="134">
        <v>2816</v>
      </c>
      <c r="N304" s="134">
        <v>16</v>
      </c>
      <c r="O304" s="134">
        <f t="shared" si="11"/>
        <v>20</v>
      </c>
      <c r="P304" s="176">
        <v>43628</v>
      </c>
      <c r="Q304" s="178">
        <v>0</v>
      </c>
      <c r="R304" s="178">
        <v>0</v>
      </c>
    </row>
    <row r="305" spans="1:20" x14ac:dyDescent="0.25">
      <c r="L305" s="134">
        <f t="shared" si="10"/>
        <v>3520</v>
      </c>
      <c r="M305" s="134">
        <v>2816</v>
      </c>
      <c r="N305" s="134">
        <v>16</v>
      </c>
      <c r="O305" s="134">
        <f t="shared" si="11"/>
        <v>20</v>
      </c>
      <c r="P305" s="176">
        <v>43628</v>
      </c>
      <c r="Q305" s="178">
        <v>8</v>
      </c>
      <c r="R305" s="178">
        <v>0</v>
      </c>
    </row>
    <row r="306" spans="1:20" x14ac:dyDescent="0.25">
      <c r="L306" s="134">
        <f t="shared" si="10"/>
        <v>3520</v>
      </c>
      <c r="M306" s="134">
        <v>2816</v>
      </c>
      <c r="N306" s="134">
        <v>16</v>
      </c>
      <c r="O306" s="134">
        <f t="shared" si="11"/>
        <v>20</v>
      </c>
      <c r="P306" s="176">
        <v>43630</v>
      </c>
      <c r="Q306" s="178">
        <v>11</v>
      </c>
      <c r="R306" s="178">
        <v>2</v>
      </c>
    </row>
    <row r="307" spans="1:20" x14ac:dyDescent="0.25">
      <c r="L307" s="134">
        <f t="shared" si="10"/>
        <v>3520</v>
      </c>
      <c r="M307" s="134">
        <v>2816</v>
      </c>
      <c r="N307" s="134">
        <v>16</v>
      </c>
      <c r="O307" s="134">
        <f t="shared" si="11"/>
        <v>20</v>
      </c>
      <c r="P307" s="176">
        <v>43630</v>
      </c>
      <c r="Q307" s="178">
        <v>22</v>
      </c>
      <c r="R307" s="178">
        <v>6</v>
      </c>
    </row>
    <row r="308" spans="1:20" x14ac:dyDescent="0.25">
      <c r="L308" s="134">
        <f t="shared" si="10"/>
        <v>3520</v>
      </c>
      <c r="M308" s="134">
        <v>2816</v>
      </c>
      <c r="N308" s="134">
        <v>16</v>
      </c>
      <c r="O308" s="134">
        <f t="shared" si="11"/>
        <v>20</v>
      </c>
      <c r="P308" s="176">
        <v>43635</v>
      </c>
      <c r="Q308" s="178">
        <v>0</v>
      </c>
      <c r="R308" s="178">
        <v>0</v>
      </c>
    </row>
    <row r="309" spans="1:20" x14ac:dyDescent="0.25">
      <c r="L309" s="134">
        <f t="shared" si="10"/>
        <v>3520</v>
      </c>
      <c r="M309" s="134">
        <v>2816</v>
      </c>
      <c r="N309" s="134">
        <v>16</v>
      </c>
      <c r="O309" s="134">
        <f t="shared" si="11"/>
        <v>20</v>
      </c>
      <c r="P309" s="176">
        <v>43635</v>
      </c>
      <c r="Q309" s="178">
        <v>0</v>
      </c>
      <c r="R309" s="178">
        <v>0</v>
      </c>
    </row>
    <row r="310" spans="1:20" x14ac:dyDescent="0.25">
      <c r="L310" s="134">
        <f t="shared" si="10"/>
        <v>3520</v>
      </c>
      <c r="M310" s="134">
        <v>2816</v>
      </c>
      <c r="N310" s="134">
        <v>16</v>
      </c>
      <c r="O310" s="134">
        <f t="shared" si="11"/>
        <v>20</v>
      </c>
      <c r="P310" s="176">
        <v>43636</v>
      </c>
      <c r="Q310" s="178">
        <v>0</v>
      </c>
      <c r="R310" s="178">
        <v>0</v>
      </c>
    </row>
    <row r="311" spans="1:20" x14ac:dyDescent="0.25">
      <c r="L311" s="134">
        <f t="shared" si="10"/>
        <v>3520</v>
      </c>
      <c r="M311" s="134">
        <v>2816</v>
      </c>
      <c r="N311" s="134">
        <v>16</v>
      </c>
      <c r="O311" s="134">
        <f t="shared" si="11"/>
        <v>20</v>
      </c>
      <c r="P311" s="176">
        <v>43636</v>
      </c>
      <c r="Q311" s="178">
        <v>0</v>
      </c>
      <c r="R311" s="178">
        <v>0</v>
      </c>
    </row>
    <row r="312" spans="1:20" x14ac:dyDescent="0.25">
      <c r="L312" s="134">
        <f t="shared" si="10"/>
        <v>3520</v>
      </c>
      <c r="M312" s="134">
        <v>2816</v>
      </c>
      <c r="N312" s="134">
        <v>16</v>
      </c>
      <c r="O312" s="134">
        <f t="shared" si="11"/>
        <v>20</v>
      </c>
      <c r="P312" s="176">
        <v>43642</v>
      </c>
      <c r="Q312" s="178">
        <v>0</v>
      </c>
      <c r="R312" s="178">
        <v>0</v>
      </c>
    </row>
    <row r="313" spans="1:20" x14ac:dyDescent="0.25">
      <c r="L313" s="134">
        <f t="shared" si="10"/>
        <v>3520</v>
      </c>
      <c r="M313" s="134">
        <v>2816</v>
      </c>
      <c r="N313" s="134">
        <v>16</v>
      </c>
      <c r="O313" s="134">
        <f t="shared" si="11"/>
        <v>20</v>
      </c>
      <c r="P313" s="176">
        <v>43642</v>
      </c>
      <c r="Q313" s="178">
        <v>0</v>
      </c>
      <c r="R313" s="178">
        <v>0</v>
      </c>
    </row>
    <row r="314" spans="1:20" x14ac:dyDescent="0.25">
      <c r="L314" s="134">
        <f t="shared" si="10"/>
        <v>3520</v>
      </c>
      <c r="M314" s="134">
        <v>2816</v>
      </c>
      <c r="N314" s="134">
        <v>16</v>
      </c>
      <c r="O314" s="134">
        <f t="shared" si="11"/>
        <v>20</v>
      </c>
      <c r="P314" s="176">
        <v>43643</v>
      </c>
      <c r="Q314" s="178">
        <v>0</v>
      </c>
      <c r="R314" s="178">
        <v>0</v>
      </c>
    </row>
    <row r="315" spans="1:20" x14ac:dyDescent="0.25">
      <c r="L315" s="134">
        <f t="shared" si="10"/>
        <v>3520</v>
      </c>
      <c r="M315" s="134">
        <v>2816</v>
      </c>
      <c r="N315" s="134">
        <v>16</v>
      </c>
      <c r="O315" s="134">
        <f t="shared" si="11"/>
        <v>20</v>
      </c>
      <c r="P315" s="176">
        <v>43643</v>
      </c>
      <c r="Q315" s="178">
        <v>2</v>
      </c>
      <c r="R315" s="178">
        <v>0</v>
      </c>
    </row>
    <row r="316" spans="1:20" s="139" customFormat="1" x14ac:dyDescent="0.25">
      <c r="A316" s="24"/>
      <c r="G316" s="6"/>
      <c r="H316" s="6"/>
      <c r="I316" s="6"/>
      <c r="J316" s="6"/>
      <c r="K316" s="6"/>
      <c r="L316" s="114">
        <f t="shared" si="10"/>
        <v>3520</v>
      </c>
      <c r="M316" s="114">
        <v>2816</v>
      </c>
      <c r="N316" s="114">
        <v>16</v>
      </c>
      <c r="O316" s="114">
        <f t="shared" si="11"/>
        <v>20</v>
      </c>
      <c r="P316" s="176">
        <v>43649</v>
      </c>
      <c r="Q316" s="234">
        <v>0</v>
      </c>
      <c r="R316" s="234">
        <v>0</v>
      </c>
      <c r="S316" s="235"/>
      <c r="T316" s="235"/>
    </row>
    <row r="317" spans="1:20" x14ac:dyDescent="0.25">
      <c r="L317" s="134">
        <f t="shared" si="10"/>
        <v>3520</v>
      </c>
      <c r="M317" s="134">
        <v>2816</v>
      </c>
      <c r="N317" s="134">
        <v>16</v>
      </c>
      <c r="O317" s="134">
        <f t="shared" si="11"/>
        <v>20</v>
      </c>
      <c r="P317" s="176">
        <v>43649</v>
      </c>
      <c r="Q317" s="177">
        <v>0</v>
      </c>
      <c r="R317" s="177">
        <v>0</v>
      </c>
      <c r="S317" s="193"/>
      <c r="T317" s="193"/>
    </row>
    <row r="318" spans="1:20" x14ac:dyDescent="0.25">
      <c r="L318" s="134">
        <f t="shared" si="10"/>
        <v>3520</v>
      </c>
      <c r="M318" s="134">
        <v>2816</v>
      </c>
      <c r="N318" s="134">
        <v>16</v>
      </c>
      <c r="O318" s="134">
        <f t="shared" si="11"/>
        <v>20</v>
      </c>
      <c r="P318" s="176">
        <v>43650</v>
      </c>
      <c r="Q318" s="177">
        <v>0</v>
      </c>
      <c r="R318" s="177">
        <v>0</v>
      </c>
      <c r="S318" s="193"/>
      <c r="T318" s="193"/>
    </row>
    <row r="319" spans="1:20" x14ac:dyDescent="0.25">
      <c r="L319" s="134">
        <f t="shared" si="10"/>
        <v>3520</v>
      </c>
      <c r="M319" s="134">
        <v>2816</v>
      </c>
      <c r="N319" s="134">
        <v>16</v>
      </c>
      <c r="O319" s="134">
        <f t="shared" si="11"/>
        <v>20</v>
      </c>
      <c r="P319" s="176">
        <v>43650</v>
      </c>
      <c r="Q319" s="177">
        <v>0</v>
      </c>
      <c r="R319" s="177">
        <v>0</v>
      </c>
      <c r="S319" s="193"/>
      <c r="T319" s="193"/>
    </row>
    <row r="320" spans="1:20" x14ac:dyDescent="0.25">
      <c r="L320" s="134">
        <f t="shared" si="10"/>
        <v>3520</v>
      </c>
      <c r="M320" s="134">
        <v>2816</v>
      </c>
      <c r="N320" s="134">
        <v>16</v>
      </c>
      <c r="O320" s="134">
        <f t="shared" si="11"/>
        <v>20</v>
      </c>
      <c r="P320" s="176">
        <v>43652</v>
      </c>
      <c r="Q320" s="177">
        <v>0</v>
      </c>
      <c r="R320" s="177">
        <v>0</v>
      </c>
      <c r="S320" s="193"/>
      <c r="T320" s="193"/>
    </row>
    <row r="321" spans="12:20" x14ac:dyDescent="0.25">
      <c r="L321" s="134">
        <f t="shared" si="10"/>
        <v>3520</v>
      </c>
      <c r="M321" s="134">
        <v>2816</v>
      </c>
      <c r="N321" s="134">
        <v>16</v>
      </c>
      <c r="O321" s="134">
        <f t="shared" si="11"/>
        <v>20</v>
      </c>
      <c r="P321" s="176">
        <v>43652</v>
      </c>
      <c r="Q321" s="177">
        <v>0</v>
      </c>
      <c r="R321" s="177">
        <v>0</v>
      </c>
      <c r="S321" s="193"/>
      <c r="T321" s="193"/>
    </row>
    <row r="322" spans="12:20" x14ac:dyDescent="0.25">
      <c r="L322" s="134">
        <f t="shared" si="10"/>
        <v>3520</v>
      </c>
      <c r="M322" s="134">
        <v>2816</v>
      </c>
      <c r="N322" s="134">
        <v>16</v>
      </c>
      <c r="O322" s="134">
        <f t="shared" si="11"/>
        <v>20</v>
      </c>
      <c r="P322" s="176">
        <v>43670</v>
      </c>
      <c r="Q322" s="178">
        <v>23</v>
      </c>
      <c r="R322" s="178">
        <v>1</v>
      </c>
      <c r="S322" s="193"/>
      <c r="T322" s="193"/>
    </row>
    <row r="323" spans="12:20" x14ac:dyDescent="0.25">
      <c r="L323" s="134">
        <f t="shared" si="10"/>
        <v>3520</v>
      </c>
      <c r="M323" s="134">
        <v>2816</v>
      </c>
      <c r="N323" s="134">
        <v>16</v>
      </c>
      <c r="O323" s="134">
        <f t="shared" si="11"/>
        <v>20</v>
      </c>
      <c r="P323" s="176">
        <v>43670</v>
      </c>
      <c r="Q323" s="178">
        <v>1</v>
      </c>
      <c r="R323" s="178">
        <v>0</v>
      </c>
      <c r="S323" s="193"/>
      <c r="T323" s="193"/>
    </row>
    <row r="324" spans="12:20" x14ac:dyDescent="0.25">
      <c r="L324" s="134">
        <f t="shared" si="10"/>
        <v>3520</v>
      </c>
      <c r="M324" s="134">
        <v>2816</v>
      </c>
      <c r="N324" s="134">
        <v>16</v>
      </c>
      <c r="O324" s="134">
        <f t="shared" si="11"/>
        <v>20</v>
      </c>
      <c r="P324" s="176">
        <v>43673</v>
      </c>
      <c r="Q324" s="178">
        <v>18</v>
      </c>
      <c r="R324" s="178">
        <v>1</v>
      </c>
      <c r="S324" s="193"/>
      <c r="T324" s="193"/>
    </row>
    <row r="325" spans="12:20" x14ac:dyDescent="0.25">
      <c r="L325" s="134">
        <f t="shared" si="10"/>
        <v>3520</v>
      </c>
      <c r="M325" s="134">
        <v>2816</v>
      </c>
      <c r="N325" s="134">
        <v>16</v>
      </c>
      <c r="O325" s="134">
        <f t="shared" si="11"/>
        <v>20</v>
      </c>
      <c r="P325" s="176">
        <v>43673</v>
      </c>
      <c r="Q325" s="178">
        <v>3</v>
      </c>
      <c r="R325" s="178">
        <v>1</v>
      </c>
      <c r="S325" s="193"/>
      <c r="T325" s="193"/>
    </row>
    <row r="326" spans="12:20" x14ac:dyDescent="0.25">
      <c r="L326" s="134">
        <f t="shared" si="10"/>
        <v>3520</v>
      </c>
      <c r="M326" s="134">
        <v>2816</v>
      </c>
      <c r="N326" s="134">
        <v>16</v>
      </c>
      <c r="O326" s="134">
        <f t="shared" si="11"/>
        <v>20</v>
      </c>
      <c r="P326" s="176">
        <v>43677</v>
      </c>
      <c r="Q326" s="178">
        <v>18</v>
      </c>
      <c r="R326" s="178">
        <v>0</v>
      </c>
      <c r="S326" s="193"/>
      <c r="T326" s="193"/>
    </row>
    <row r="327" spans="12:20" x14ac:dyDescent="0.25">
      <c r="L327" s="134">
        <f t="shared" si="10"/>
        <v>3520</v>
      </c>
      <c r="M327" s="134">
        <v>2816</v>
      </c>
      <c r="N327" s="134">
        <v>16</v>
      </c>
      <c r="O327" s="134">
        <f t="shared" si="11"/>
        <v>20</v>
      </c>
      <c r="P327" s="176">
        <v>43677</v>
      </c>
      <c r="Q327" s="178">
        <v>33</v>
      </c>
      <c r="R327" s="178">
        <v>2</v>
      </c>
      <c r="S327" s="193"/>
      <c r="T327" s="193"/>
    </row>
    <row r="328" spans="12:20" x14ac:dyDescent="0.25">
      <c r="L328" s="134">
        <f t="shared" si="10"/>
        <v>3520</v>
      </c>
      <c r="M328" s="134">
        <v>2816</v>
      </c>
      <c r="N328" s="134">
        <v>16</v>
      </c>
      <c r="O328" s="134">
        <f t="shared" si="11"/>
        <v>20</v>
      </c>
      <c r="P328" s="176">
        <v>43678</v>
      </c>
      <c r="Q328" s="178">
        <v>69</v>
      </c>
      <c r="R328" s="178">
        <v>7</v>
      </c>
      <c r="S328" s="193"/>
      <c r="T328" s="193"/>
    </row>
    <row r="329" spans="12:20" x14ac:dyDescent="0.25">
      <c r="L329" s="134">
        <f t="shared" si="10"/>
        <v>3520</v>
      </c>
      <c r="M329" s="134">
        <v>2816</v>
      </c>
      <c r="N329" s="134">
        <v>16</v>
      </c>
      <c r="O329" s="134">
        <f t="shared" si="11"/>
        <v>20</v>
      </c>
      <c r="P329" s="176">
        <v>43678</v>
      </c>
      <c r="Q329" s="178">
        <v>59</v>
      </c>
      <c r="R329" s="178">
        <v>10</v>
      </c>
      <c r="S329" s="193"/>
      <c r="T329" s="193"/>
    </row>
    <row r="330" spans="12:20" x14ac:dyDescent="0.25">
      <c r="L330" s="134">
        <f t="shared" si="10"/>
        <v>3520</v>
      </c>
      <c r="M330" s="134">
        <v>2816</v>
      </c>
      <c r="N330" s="134">
        <v>16</v>
      </c>
      <c r="O330" s="134">
        <f t="shared" si="11"/>
        <v>20</v>
      </c>
      <c r="P330" s="176">
        <v>43679</v>
      </c>
      <c r="Q330" s="178">
        <v>110</v>
      </c>
      <c r="R330" s="178">
        <v>13</v>
      </c>
      <c r="S330" s="193"/>
      <c r="T330" s="193"/>
    </row>
    <row r="331" spans="12:20" x14ac:dyDescent="0.25">
      <c r="L331" s="134">
        <f t="shared" si="10"/>
        <v>3520</v>
      </c>
      <c r="M331" s="134">
        <v>2816</v>
      </c>
      <c r="N331" s="134">
        <v>16</v>
      </c>
      <c r="O331" s="134">
        <f t="shared" si="11"/>
        <v>20</v>
      </c>
      <c r="P331" s="176">
        <v>43679</v>
      </c>
      <c r="Q331" s="178">
        <v>112</v>
      </c>
      <c r="R331" s="178">
        <v>10</v>
      </c>
      <c r="S331" s="193"/>
      <c r="T331" s="193"/>
    </row>
    <row r="332" spans="12:20" x14ac:dyDescent="0.25">
      <c r="L332" s="134">
        <f t="shared" si="10"/>
        <v>3520</v>
      </c>
      <c r="M332" s="134">
        <v>2816</v>
      </c>
      <c r="N332" s="134">
        <v>16</v>
      </c>
      <c r="O332" s="134">
        <f t="shared" si="11"/>
        <v>20</v>
      </c>
      <c r="P332" s="176">
        <v>43693</v>
      </c>
      <c r="Q332" s="178">
        <v>28</v>
      </c>
      <c r="R332" s="178">
        <v>1</v>
      </c>
      <c r="S332" s="193"/>
      <c r="T332" s="193"/>
    </row>
    <row r="333" spans="12:20" x14ac:dyDescent="0.25">
      <c r="L333" s="134">
        <f t="shared" si="10"/>
        <v>3520</v>
      </c>
      <c r="M333" s="134">
        <v>2816</v>
      </c>
      <c r="N333" s="134">
        <v>16</v>
      </c>
      <c r="O333" s="134">
        <f t="shared" si="11"/>
        <v>20</v>
      </c>
      <c r="P333" s="176">
        <v>43693</v>
      </c>
      <c r="Q333" s="178">
        <v>679</v>
      </c>
      <c r="R333" s="178">
        <v>1</v>
      </c>
      <c r="S333" s="193"/>
      <c r="T333" s="193"/>
    </row>
    <row r="334" spans="12:20" x14ac:dyDescent="0.25">
      <c r="L334" s="134">
        <f t="shared" si="10"/>
        <v>3520</v>
      </c>
      <c r="M334" s="134">
        <v>2816</v>
      </c>
      <c r="N334" s="134">
        <v>16</v>
      </c>
      <c r="O334" s="134">
        <f t="shared" si="11"/>
        <v>20</v>
      </c>
      <c r="P334" s="176">
        <v>43694</v>
      </c>
      <c r="Q334" s="178">
        <v>0</v>
      </c>
      <c r="R334" s="178">
        <v>0</v>
      </c>
      <c r="S334" s="193"/>
      <c r="T334" s="193"/>
    </row>
    <row r="335" spans="12:20" x14ac:dyDescent="0.25">
      <c r="L335" s="134">
        <f t="shared" si="10"/>
        <v>3520</v>
      </c>
      <c r="M335" s="134">
        <v>2816</v>
      </c>
      <c r="N335" s="134">
        <v>16</v>
      </c>
      <c r="O335" s="134">
        <f t="shared" si="11"/>
        <v>20</v>
      </c>
      <c r="P335" s="176">
        <v>43694</v>
      </c>
      <c r="Q335" s="178">
        <v>59</v>
      </c>
      <c r="R335" s="178">
        <v>4</v>
      </c>
      <c r="S335" s="193"/>
      <c r="T335" s="193"/>
    </row>
    <row r="336" spans="12:20" x14ac:dyDescent="0.25">
      <c r="L336" s="134">
        <f t="shared" si="10"/>
        <v>3520</v>
      </c>
      <c r="M336" s="134">
        <v>2816</v>
      </c>
      <c r="N336" s="134">
        <v>16</v>
      </c>
      <c r="O336" s="134">
        <f t="shared" si="11"/>
        <v>20</v>
      </c>
      <c r="P336" s="176">
        <v>43698</v>
      </c>
      <c r="Q336" s="178">
        <v>0</v>
      </c>
      <c r="R336" s="178">
        <v>0</v>
      </c>
      <c r="S336" s="193"/>
      <c r="T336" s="193"/>
    </row>
    <row r="337" spans="12:20" x14ac:dyDescent="0.25">
      <c r="L337" s="134">
        <f t="shared" si="10"/>
        <v>3520</v>
      </c>
      <c r="M337" s="134">
        <v>2816</v>
      </c>
      <c r="N337" s="134">
        <v>16</v>
      </c>
      <c r="O337" s="134">
        <f t="shared" si="11"/>
        <v>20</v>
      </c>
      <c r="P337" s="176">
        <v>43698</v>
      </c>
      <c r="Q337" s="178">
        <v>75</v>
      </c>
      <c r="R337" s="178">
        <v>10</v>
      </c>
      <c r="S337" s="193"/>
      <c r="T337" s="193"/>
    </row>
    <row r="338" spans="12:20" x14ac:dyDescent="0.25">
      <c r="L338" s="134">
        <f t="shared" si="10"/>
        <v>3520</v>
      </c>
      <c r="M338" s="134">
        <v>2816</v>
      </c>
      <c r="N338" s="134">
        <v>16</v>
      </c>
      <c r="O338" s="134">
        <f t="shared" si="11"/>
        <v>20</v>
      </c>
      <c r="P338" s="176">
        <v>43700</v>
      </c>
      <c r="Q338" s="178">
        <v>807</v>
      </c>
      <c r="R338" s="178">
        <v>1</v>
      </c>
      <c r="S338" s="193"/>
      <c r="T338" s="193"/>
    </row>
    <row r="339" spans="12:20" x14ac:dyDescent="0.25">
      <c r="L339" s="134">
        <f t="shared" si="10"/>
        <v>3520</v>
      </c>
      <c r="M339" s="134">
        <v>2816</v>
      </c>
      <c r="N339" s="134">
        <v>16</v>
      </c>
      <c r="O339" s="134">
        <f t="shared" si="11"/>
        <v>20</v>
      </c>
      <c r="P339" s="176">
        <v>43700</v>
      </c>
      <c r="Q339" s="178">
        <v>0</v>
      </c>
      <c r="R339" s="178">
        <v>0</v>
      </c>
      <c r="S339" s="193"/>
      <c r="T339" s="193"/>
    </row>
    <row r="340" spans="12:20" x14ac:dyDescent="0.25">
      <c r="L340" s="134">
        <f t="shared" si="10"/>
        <v>3520</v>
      </c>
      <c r="M340" s="134">
        <v>2816</v>
      </c>
      <c r="N340" s="134">
        <v>16</v>
      </c>
      <c r="O340" s="134">
        <f t="shared" si="11"/>
        <v>20</v>
      </c>
      <c r="P340" s="176">
        <v>43706</v>
      </c>
      <c r="Q340" s="139"/>
      <c r="R340" s="139"/>
      <c r="S340" s="178">
        <v>24</v>
      </c>
      <c r="T340" s="178">
        <v>1</v>
      </c>
    </row>
    <row r="341" spans="12:20" x14ac:dyDescent="0.25">
      <c r="L341" s="134">
        <f t="shared" si="10"/>
        <v>3520</v>
      </c>
      <c r="M341" s="134">
        <v>2816</v>
      </c>
      <c r="N341" s="134">
        <v>16</v>
      </c>
      <c r="O341" s="134">
        <f t="shared" si="11"/>
        <v>20</v>
      </c>
      <c r="P341" s="176">
        <v>43706</v>
      </c>
      <c r="Q341" s="139"/>
      <c r="R341" s="139"/>
      <c r="S341" s="178">
        <v>7</v>
      </c>
      <c r="T341" s="178">
        <v>0</v>
      </c>
    </row>
    <row r="342" spans="12:20" x14ac:dyDescent="0.25">
      <c r="L342" s="134">
        <f t="shared" si="10"/>
        <v>3520</v>
      </c>
      <c r="M342" s="134">
        <v>2816</v>
      </c>
      <c r="N342" s="134">
        <v>16</v>
      </c>
      <c r="O342" s="134">
        <f t="shared" si="11"/>
        <v>20</v>
      </c>
      <c r="P342" s="165">
        <v>43714</v>
      </c>
      <c r="Q342" s="139"/>
      <c r="R342" s="139"/>
      <c r="S342" s="114">
        <v>5</v>
      </c>
      <c r="T342" s="114">
        <v>0</v>
      </c>
    </row>
    <row r="343" spans="12:20" x14ac:dyDescent="0.25">
      <c r="L343" s="134">
        <f t="shared" si="10"/>
        <v>3520</v>
      </c>
      <c r="M343" s="134">
        <v>2816</v>
      </c>
      <c r="N343" s="134">
        <v>16</v>
      </c>
      <c r="O343" s="134">
        <f t="shared" si="11"/>
        <v>20</v>
      </c>
      <c r="P343" s="165">
        <v>43714</v>
      </c>
      <c r="Q343" s="139"/>
      <c r="R343" s="139"/>
      <c r="S343" s="114">
        <v>8</v>
      </c>
      <c r="T343" s="114">
        <v>0</v>
      </c>
    </row>
    <row r="344" spans="12:20" x14ac:dyDescent="0.25">
      <c r="L344" s="134">
        <f t="shared" si="10"/>
        <v>3520</v>
      </c>
      <c r="M344" s="134">
        <v>2816</v>
      </c>
      <c r="N344" s="134">
        <v>16</v>
      </c>
      <c r="O344" s="134">
        <f t="shared" si="11"/>
        <v>20</v>
      </c>
      <c r="P344" s="165">
        <v>43715</v>
      </c>
      <c r="Q344" s="139"/>
      <c r="R344" s="139"/>
      <c r="S344" s="114">
        <v>0</v>
      </c>
      <c r="T344" s="114">
        <v>0</v>
      </c>
    </row>
    <row r="345" spans="12:20" x14ac:dyDescent="0.25">
      <c r="L345" s="134">
        <f t="shared" si="10"/>
        <v>3520</v>
      </c>
      <c r="M345" s="134">
        <v>2816</v>
      </c>
      <c r="N345" s="134">
        <v>16</v>
      </c>
      <c r="O345" s="134">
        <f t="shared" si="11"/>
        <v>20</v>
      </c>
      <c r="P345" s="165">
        <v>43715</v>
      </c>
      <c r="Q345" s="139"/>
      <c r="R345" s="139"/>
      <c r="S345" s="114">
        <v>0</v>
      </c>
      <c r="T345" s="114">
        <v>0</v>
      </c>
    </row>
    <row r="346" spans="12:20" x14ac:dyDescent="0.25">
      <c r="L346" s="134">
        <f t="shared" si="10"/>
        <v>3520</v>
      </c>
      <c r="M346" s="134">
        <v>2816</v>
      </c>
      <c r="N346" s="134">
        <v>16</v>
      </c>
      <c r="O346" s="134">
        <f t="shared" si="11"/>
        <v>20</v>
      </c>
      <c r="P346" s="165">
        <v>43719</v>
      </c>
      <c r="Q346" s="139"/>
      <c r="R346" s="139"/>
      <c r="S346" s="114">
        <v>0</v>
      </c>
      <c r="T346" s="114">
        <v>0</v>
      </c>
    </row>
    <row r="347" spans="12:20" x14ac:dyDescent="0.25">
      <c r="L347" s="134">
        <f t="shared" si="10"/>
        <v>3520</v>
      </c>
      <c r="M347" s="134">
        <v>2816</v>
      </c>
      <c r="N347" s="134">
        <v>16</v>
      </c>
      <c r="O347" s="134">
        <f t="shared" si="11"/>
        <v>20</v>
      </c>
      <c r="P347" s="165">
        <v>43719</v>
      </c>
      <c r="Q347" s="139"/>
      <c r="R347" s="139"/>
      <c r="S347" s="114">
        <v>0</v>
      </c>
      <c r="T347" s="114">
        <v>0</v>
      </c>
    </row>
    <row r="348" spans="12:20" x14ac:dyDescent="0.25">
      <c r="L348" s="134">
        <f t="shared" si="10"/>
        <v>3520</v>
      </c>
      <c r="M348" s="134">
        <v>2816</v>
      </c>
      <c r="N348" s="134">
        <v>16</v>
      </c>
      <c r="O348" s="134">
        <f t="shared" si="11"/>
        <v>20</v>
      </c>
      <c r="P348" s="165">
        <v>43720</v>
      </c>
      <c r="Q348" s="139"/>
      <c r="R348" s="139"/>
      <c r="S348" s="114">
        <v>19</v>
      </c>
      <c r="T348" s="114">
        <v>3</v>
      </c>
    </row>
    <row r="349" spans="12:20" x14ac:dyDescent="0.25">
      <c r="L349" s="134">
        <f t="shared" si="10"/>
        <v>3520</v>
      </c>
      <c r="M349" s="134">
        <v>2816</v>
      </c>
      <c r="N349" s="134">
        <v>16</v>
      </c>
      <c r="O349" s="134">
        <f t="shared" si="11"/>
        <v>20</v>
      </c>
      <c r="P349" s="165">
        <v>43720</v>
      </c>
      <c r="Q349" s="139"/>
      <c r="R349" s="139"/>
      <c r="S349" s="114">
        <v>57</v>
      </c>
      <c r="T349" s="114">
        <v>12</v>
      </c>
    </row>
    <row r="350" spans="12:20" x14ac:dyDescent="0.25">
      <c r="L350" s="134">
        <f t="shared" si="10"/>
        <v>3520</v>
      </c>
      <c r="M350" s="134">
        <v>2816</v>
      </c>
      <c r="N350" s="134">
        <v>16</v>
      </c>
      <c r="O350" s="134">
        <f t="shared" si="11"/>
        <v>20</v>
      </c>
      <c r="P350" s="165">
        <v>43722</v>
      </c>
      <c r="Q350" s="29"/>
      <c r="R350" s="29"/>
      <c r="S350" s="114">
        <v>4</v>
      </c>
      <c r="T350" s="114">
        <v>0</v>
      </c>
    </row>
    <row r="351" spans="12:20" x14ac:dyDescent="0.25">
      <c r="L351" s="134">
        <f t="shared" si="10"/>
        <v>3520</v>
      </c>
      <c r="M351" s="134">
        <v>2816</v>
      </c>
      <c r="N351" s="134">
        <v>16</v>
      </c>
      <c r="O351" s="134">
        <f t="shared" si="11"/>
        <v>20</v>
      </c>
      <c r="P351" s="165">
        <v>43722</v>
      </c>
      <c r="Q351" s="27"/>
      <c r="R351" s="27"/>
      <c r="S351" s="114">
        <v>3</v>
      </c>
      <c r="T351" s="114">
        <v>0</v>
      </c>
    </row>
    <row r="352" spans="12:20" x14ac:dyDescent="0.25">
      <c r="L352" s="134">
        <f t="shared" si="10"/>
        <v>3520</v>
      </c>
      <c r="M352" s="134">
        <v>2816</v>
      </c>
      <c r="N352" s="134">
        <v>16</v>
      </c>
      <c r="O352" s="134">
        <f t="shared" si="11"/>
        <v>20</v>
      </c>
      <c r="P352" s="165">
        <v>43728</v>
      </c>
      <c r="Q352" s="27"/>
      <c r="R352" s="27"/>
      <c r="S352" s="114">
        <v>0</v>
      </c>
      <c r="T352" s="114">
        <v>0</v>
      </c>
    </row>
    <row r="353" spans="1:20" x14ac:dyDescent="0.25">
      <c r="L353" s="134">
        <f t="shared" si="10"/>
        <v>3520</v>
      </c>
      <c r="M353" s="134">
        <v>2816</v>
      </c>
      <c r="N353" s="134">
        <v>16</v>
      </c>
      <c r="O353" s="134">
        <f t="shared" si="11"/>
        <v>20</v>
      </c>
      <c r="P353" s="165">
        <v>43728</v>
      </c>
      <c r="Q353" s="27"/>
      <c r="R353" s="27"/>
      <c r="S353" s="114">
        <v>0</v>
      </c>
      <c r="T353" s="114">
        <v>0</v>
      </c>
    </row>
    <row r="354" spans="1:20" x14ac:dyDescent="0.25">
      <c r="L354" s="134">
        <f t="shared" si="10"/>
        <v>3520</v>
      </c>
      <c r="M354" s="134">
        <v>2816</v>
      </c>
      <c r="N354" s="134">
        <v>16</v>
      </c>
      <c r="O354" s="134">
        <f t="shared" si="11"/>
        <v>20</v>
      </c>
      <c r="P354" s="165">
        <v>43732</v>
      </c>
      <c r="Q354" s="139"/>
      <c r="R354" s="139"/>
      <c r="S354" s="114">
        <v>0</v>
      </c>
      <c r="T354" s="114">
        <v>0</v>
      </c>
    </row>
    <row r="355" spans="1:20" x14ac:dyDescent="0.25">
      <c r="L355" s="134">
        <f t="shared" si="10"/>
        <v>3520</v>
      </c>
      <c r="M355" s="134">
        <v>2816</v>
      </c>
      <c r="N355" s="134">
        <v>16</v>
      </c>
      <c r="O355" s="134">
        <f t="shared" si="11"/>
        <v>20</v>
      </c>
      <c r="P355" s="165">
        <v>43732</v>
      </c>
      <c r="Q355" s="139"/>
      <c r="R355" s="139"/>
      <c r="S355" s="114">
        <v>18</v>
      </c>
      <c r="T355" s="114">
        <v>2</v>
      </c>
    </row>
    <row r="356" spans="1:20" x14ac:dyDescent="0.25">
      <c r="L356" s="134">
        <f t="shared" ref="L356:L400" si="12">$C$15</f>
        <v>3520</v>
      </c>
      <c r="M356" s="134">
        <v>2816</v>
      </c>
      <c r="N356" s="134">
        <v>16</v>
      </c>
      <c r="O356" s="134">
        <f t="shared" ref="O356:O400" si="13">$F$15</f>
        <v>20</v>
      </c>
      <c r="P356" s="165">
        <v>43742</v>
      </c>
      <c r="Q356" s="114"/>
      <c r="S356" s="114">
        <v>3</v>
      </c>
      <c r="T356" s="114">
        <v>0</v>
      </c>
    </row>
    <row r="357" spans="1:20" x14ac:dyDescent="0.25">
      <c r="L357" s="134">
        <f t="shared" si="12"/>
        <v>3520</v>
      </c>
      <c r="M357" s="134">
        <v>2816</v>
      </c>
      <c r="N357" s="134">
        <v>16</v>
      </c>
      <c r="O357" s="134">
        <f t="shared" si="13"/>
        <v>20</v>
      </c>
      <c r="P357" s="165">
        <v>43742</v>
      </c>
      <c r="Q357" s="114"/>
      <c r="S357" s="114">
        <v>54</v>
      </c>
      <c r="T357" s="114">
        <v>3</v>
      </c>
    </row>
    <row r="358" spans="1:20" s="139" customFormat="1" x14ac:dyDescent="0.25">
      <c r="A358" s="24"/>
      <c r="G358" s="6"/>
      <c r="H358" s="69"/>
      <c r="I358" s="69"/>
      <c r="J358" s="69"/>
      <c r="K358" s="69"/>
      <c r="L358" s="134">
        <f t="shared" si="12"/>
        <v>3520</v>
      </c>
      <c r="M358" s="134">
        <v>2816</v>
      </c>
      <c r="N358" s="134">
        <v>16</v>
      </c>
      <c r="O358" s="134">
        <f t="shared" si="13"/>
        <v>20</v>
      </c>
      <c r="P358" s="165">
        <v>43743</v>
      </c>
      <c r="Q358" s="114"/>
      <c r="S358" s="114">
        <v>15</v>
      </c>
      <c r="T358" s="114">
        <v>6</v>
      </c>
    </row>
    <row r="359" spans="1:20" s="139" customFormat="1" x14ac:dyDescent="0.25">
      <c r="A359" s="24"/>
      <c r="G359" s="6"/>
      <c r="H359" s="69"/>
      <c r="I359" s="69"/>
      <c r="J359" s="69"/>
      <c r="K359" s="69"/>
      <c r="L359" s="134">
        <f t="shared" si="12"/>
        <v>3520</v>
      </c>
      <c r="M359" s="134">
        <v>2816</v>
      </c>
      <c r="N359" s="134">
        <v>16</v>
      </c>
      <c r="O359" s="134">
        <f t="shared" si="13"/>
        <v>20</v>
      </c>
      <c r="P359" s="165">
        <v>43743</v>
      </c>
      <c r="Q359" s="114"/>
      <c r="S359" s="114">
        <v>8</v>
      </c>
      <c r="T359" s="114">
        <v>0</v>
      </c>
    </row>
    <row r="360" spans="1:20" s="139" customFormat="1" x14ac:dyDescent="0.25">
      <c r="A360" s="24"/>
      <c r="G360" s="6"/>
      <c r="H360" s="69"/>
      <c r="I360" s="69"/>
      <c r="J360" s="69"/>
      <c r="K360" s="69"/>
      <c r="L360" s="134">
        <f t="shared" si="12"/>
        <v>3520</v>
      </c>
      <c r="M360" s="134">
        <v>2816</v>
      </c>
      <c r="N360" s="134">
        <v>16</v>
      </c>
      <c r="O360" s="134">
        <f t="shared" si="13"/>
        <v>20</v>
      </c>
      <c r="P360" s="165">
        <v>43747</v>
      </c>
      <c r="Q360" s="114"/>
      <c r="S360" s="114">
        <v>0</v>
      </c>
      <c r="T360" s="114">
        <v>0</v>
      </c>
    </row>
    <row r="361" spans="1:20" s="139" customFormat="1" x14ac:dyDescent="0.25">
      <c r="A361" s="24"/>
      <c r="G361" s="6"/>
      <c r="H361" s="69"/>
      <c r="I361" s="69"/>
      <c r="J361" s="69"/>
      <c r="K361" s="69"/>
      <c r="L361" s="134">
        <f t="shared" si="12"/>
        <v>3520</v>
      </c>
      <c r="M361" s="134">
        <v>2816</v>
      </c>
      <c r="N361" s="134">
        <v>16</v>
      </c>
      <c r="O361" s="134">
        <f t="shared" si="13"/>
        <v>20</v>
      </c>
      <c r="P361" s="165">
        <v>43747</v>
      </c>
      <c r="Q361" s="114"/>
      <c r="S361" s="114">
        <v>0</v>
      </c>
      <c r="T361" s="114">
        <v>0</v>
      </c>
    </row>
    <row r="362" spans="1:20" s="139" customFormat="1" x14ac:dyDescent="0.25">
      <c r="A362" s="24"/>
      <c r="G362" s="6"/>
      <c r="H362" s="69"/>
      <c r="I362" s="69"/>
      <c r="J362" s="69"/>
      <c r="K362" s="69"/>
      <c r="L362" s="134">
        <f t="shared" si="12"/>
        <v>3520</v>
      </c>
      <c r="M362" s="134">
        <v>2816</v>
      </c>
      <c r="N362" s="134">
        <v>16</v>
      </c>
      <c r="O362" s="134">
        <f t="shared" si="13"/>
        <v>20</v>
      </c>
      <c r="P362" s="165">
        <v>43750</v>
      </c>
      <c r="Q362" s="114"/>
      <c r="S362" s="114">
        <v>12</v>
      </c>
      <c r="T362" s="114">
        <v>0</v>
      </c>
    </row>
    <row r="363" spans="1:20" s="139" customFormat="1" x14ac:dyDescent="0.25">
      <c r="A363" s="24"/>
      <c r="G363" s="6"/>
      <c r="H363" s="69"/>
      <c r="I363" s="69"/>
      <c r="J363" s="69"/>
      <c r="K363" s="69"/>
      <c r="L363" s="134">
        <f t="shared" si="12"/>
        <v>3520</v>
      </c>
      <c r="M363" s="134">
        <v>2816</v>
      </c>
      <c r="N363" s="134">
        <v>16</v>
      </c>
      <c r="O363" s="134">
        <f t="shared" si="13"/>
        <v>20</v>
      </c>
      <c r="P363" s="165">
        <v>43750</v>
      </c>
      <c r="Q363" s="114"/>
      <c r="S363" s="114">
        <v>14</v>
      </c>
      <c r="T363" s="114">
        <v>0</v>
      </c>
    </row>
    <row r="364" spans="1:20" s="139" customFormat="1" x14ac:dyDescent="0.25">
      <c r="A364" s="24"/>
      <c r="G364" s="6"/>
      <c r="H364" s="69"/>
      <c r="I364" s="69"/>
      <c r="J364" s="69"/>
      <c r="K364" s="69"/>
      <c r="L364" s="134">
        <f t="shared" si="12"/>
        <v>3520</v>
      </c>
      <c r="M364" s="134">
        <v>2816</v>
      </c>
      <c r="N364" s="134">
        <v>16</v>
      </c>
      <c r="O364" s="134">
        <f t="shared" si="13"/>
        <v>20</v>
      </c>
      <c r="P364" s="165">
        <v>43754</v>
      </c>
      <c r="Q364" s="114"/>
      <c r="S364" s="114">
        <v>55</v>
      </c>
      <c r="T364" s="114">
        <v>12</v>
      </c>
    </row>
    <row r="365" spans="1:20" s="139" customFormat="1" x14ac:dyDescent="0.25">
      <c r="A365" s="24"/>
      <c r="G365" s="6"/>
      <c r="H365" s="69"/>
      <c r="I365" s="69"/>
      <c r="J365" s="69"/>
      <c r="K365" s="69"/>
      <c r="L365" s="134">
        <f t="shared" si="12"/>
        <v>3520</v>
      </c>
      <c r="M365" s="134">
        <v>2816</v>
      </c>
      <c r="N365" s="134">
        <v>16</v>
      </c>
      <c r="O365" s="134">
        <f t="shared" si="13"/>
        <v>20</v>
      </c>
      <c r="P365" s="165">
        <v>43754</v>
      </c>
      <c r="Q365" s="114"/>
      <c r="S365" s="114">
        <v>0</v>
      </c>
      <c r="T365" s="114">
        <v>0</v>
      </c>
    </row>
    <row r="366" spans="1:20" s="139" customFormat="1" x14ac:dyDescent="0.25">
      <c r="A366" s="24"/>
      <c r="G366" s="6"/>
      <c r="H366" s="69"/>
      <c r="I366" s="69"/>
      <c r="J366" s="69"/>
      <c r="K366" s="69"/>
      <c r="L366" s="134">
        <f t="shared" si="12"/>
        <v>3520</v>
      </c>
      <c r="M366" s="134">
        <v>2816</v>
      </c>
      <c r="N366" s="134">
        <v>16</v>
      </c>
      <c r="O366" s="134">
        <f t="shared" si="13"/>
        <v>20</v>
      </c>
      <c r="P366" s="165">
        <v>43756</v>
      </c>
      <c r="Q366" s="114"/>
      <c r="S366" s="114">
        <v>9</v>
      </c>
      <c r="T366" s="114">
        <v>0</v>
      </c>
    </row>
    <row r="367" spans="1:20" s="139" customFormat="1" x14ac:dyDescent="0.25">
      <c r="A367" s="24"/>
      <c r="G367" s="6"/>
      <c r="H367" s="69"/>
      <c r="I367" s="69"/>
      <c r="J367" s="69"/>
      <c r="K367" s="69"/>
      <c r="L367" s="134">
        <f t="shared" si="12"/>
        <v>3520</v>
      </c>
      <c r="M367" s="134">
        <v>2816</v>
      </c>
      <c r="N367" s="134">
        <v>16</v>
      </c>
      <c r="O367" s="134">
        <f t="shared" si="13"/>
        <v>20</v>
      </c>
      <c r="P367" s="165">
        <v>43756</v>
      </c>
      <c r="Q367" s="114"/>
      <c r="S367" s="114">
        <v>14</v>
      </c>
      <c r="T367" s="114">
        <v>0</v>
      </c>
    </row>
    <row r="368" spans="1:20" s="139" customFormat="1" x14ac:dyDescent="0.25">
      <c r="A368" s="24"/>
      <c r="G368" s="6"/>
      <c r="H368" s="69"/>
      <c r="I368" s="69"/>
      <c r="J368" s="69"/>
      <c r="K368" s="69"/>
      <c r="L368" s="134">
        <f t="shared" si="12"/>
        <v>3520</v>
      </c>
      <c r="M368" s="134">
        <v>2816</v>
      </c>
      <c r="N368" s="134">
        <v>16</v>
      </c>
      <c r="O368" s="134">
        <f t="shared" si="13"/>
        <v>20</v>
      </c>
      <c r="P368" s="165">
        <v>43757</v>
      </c>
      <c r="Q368" s="114"/>
      <c r="S368" s="114">
        <v>37</v>
      </c>
      <c r="T368" s="114">
        <v>1</v>
      </c>
    </row>
    <row r="369" spans="1:20" s="139" customFormat="1" x14ac:dyDescent="0.25">
      <c r="A369" s="24"/>
      <c r="G369" s="6"/>
      <c r="H369" s="69"/>
      <c r="I369" s="69"/>
      <c r="J369" s="69"/>
      <c r="K369" s="69"/>
      <c r="L369" s="134">
        <f t="shared" si="12"/>
        <v>3520</v>
      </c>
      <c r="M369" s="134">
        <v>2816</v>
      </c>
      <c r="N369" s="134">
        <v>16</v>
      </c>
      <c r="O369" s="134">
        <f t="shared" si="13"/>
        <v>20</v>
      </c>
      <c r="P369" s="165">
        <v>43757</v>
      </c>
      <c r="Q369" s="114"/>
      <c r="S369" s="114">
        <v>0</v>
      </c>
      <c r="T369" s="114">
        <v>0</v>
      </c>
    </row>
    <row r="370" spans="1:20" s="139" customFormat="1" x14ac:dyDescent="0.25">
      <c r="A370" s="24"/>
      <c r="G370" s="6"/>
      <c r="H370" s="69"/>
      <c r="I370" s="69"/>
      <c r="J370" s="69"/>
      <c r="K370" s="69"/>
      <c r="L370" s="134">
        <f t="shared" si="12"/>
        <v>3520</v>
      </c>
      <c r="M370" s="134">
        <v>2816</v>
      </c>
      <c r="N370" s="134">
        <v>16</v>
      </c>
      <c r="O370" s="134">
        <f t="shared" si="13"/>
        <v>20</v>
      </c>
      <c r="P370" s="165">
        <v>43761</v>
      </c>
      <c r="Q370" s="114"/>
      <c r="S370" s="114">
        <v>0</v>
      </c>
      <c r="T370" s="114">
        <v>0</v>
      </c>
    </row>
    <row r="371" spans="1:20" s="139" customFormat="1" x14ac:dyDescent="0.25">
      <c r="A371" s="24"/>
      <c r="G371" s="6"/>
      <c r="H371" s="69"/>
      <c r="I371" s="69"/>
      <c r="J371" s="69"/>
      <c r="K371" s="69"/>
      <c r="L371" s="134">
        <f t="shared" si="12"/>
        <v>3520</v>
      </c>
      <c r="M371" s="134">
        <v>2816</v>
      </c>
      <c r="N371" s="134">
        <v>16</v>
      </c>
      <c r="O371" s="134">
        <f t="shared" si="13"/>
        <v>20</v>
      </c>
      <c r="P371" s="165">
        <v>43761</v>
      </c>
      <c r="Q371" s="114"/>
      <c r="S371" s="114">
        <v>0</v>
      </c>
      <c r="T371" s="114">
        <v>0</v>
      </c>
    </row>
    <row r="372" spans="1:20" s="139" customFormat="1" x14ac:dyDescent="0.25">
      <c r="A372" s="24"/>
      <c r="G372" s="6"/>
      <c r="H372" s="69"/>
      <c r="I372" s="69"/>
      <c r="J372" s="69"/>
      <c r="K372" s="69"/>
      <c r="L372" s="134">
        <f t="shared" si="12"/>
        <v>3520</v>
      </c>
      <c r="M372" s="134">
        <v>2816</v>
      </c>
      <c r="N372" s="134">
        <v>16</v>
      </c>
      <c r="O372" s="134">
        <f t="shared" si="13"/>
        <v>20</v>
      </c>
      <c r="P372" s="165">
        <v>43763</v>
      </c>
      <c r="Q372" s="114"/>
      <c r="S372" s="114">
        <v>0</v>
      </c>
      <c r="T372" s="114">
        <v>0</v>
      </c>
    </row>
    <row r="373" spans="1:20" s="139" customFormat="1" x14ac:dyDescent="0.25">
      <c r="A373" s="24"/>
      <c r="G373" s="6"/>
      <c r="H373" s="69"/>
      <c r="I373" s="69"/>
      <c r="J373" s="69"/>
      <c r="K373" s="69"/>
      <c r="L373" s="134">
        <f t="shared" si="12"/>
        <v>3520</v>
      </c>
      <c r="M373" s="134">
        <v>2816</v>
      </c>
      <c r="N373" s="134">
        <v>16</v>
      </c>
      <c r="O373" s="134">
        <f t="shared" si="13"/>
        <v>20</v>
      </c>
      <c r="P373" s="165">
        <v>43763</v>
      </c>
      <c r="Q373" s="114"/>
      <c r="S373" s="114">
        <v>0</v>
      </c>
      <c r="T373" s="114">
        <v>0</v>
      </c>
    </row>
    <row r="374" spans="1:20" s="139" customFormat="1" x14ac:dyDescent="0.25">
      <c r="A374" s="24"/>
      <c r="G374" s="6"/>
      <c r="H374" s="69"/>
      <c r="I374" s="69"/>
      <c r="J374" s="69"/>
      <c r="K374" s="69"/>
      <c r="L374" s="134">
        <f t="shared" si="12"/>
        <v>3520</v>
      </c>
      <c r="M374" s="134">
        <v>2816</v>
      </c>
      <c r="N374" s="134">
        <v>16</v>
      </c>
      <c r="O374" s="134">
        <f t="shared" si="13"/>
        <v>20</v>
      </c>
      <c r="P374" s="165">
        <v>43768</v>
      </c>
      <c r="Q374" s="114"/>
      <c r="S374" s="114">
        <v>0</v>
      </c>
      <c r="T374" s="114">
        <v>0</v>
      </c>
    </row>
    <row r="375" spans="1:20" s="139" customFormat="1" x14ac:dyDescent="0.25">
      <c r="A375" s="24"/>
      <c r="G375" s="6"/>
      <c r="H375" s="69"/>
      <c r="I375" s="69"/>
      <c r="J375" s="69"/>
      <c r="K375" s="69"/>
      <c r="L375" s="134">
        <f t="shared" si="12"/>
        <v>3520</v>
      </c>
      <c r="M375" s="134">
        <v>2816</v>
      </c>
      <c r="N375" s="134">
        <v>16</v>
      </c>
      <c r="O375" s="134">
        <f t="shared" si="13"/>
        <v>20</v>
      </c>
      <c r="P375" s="165">
        <v>43768</v>
      </c>
      <c r="Q375" s="114"/>
      <c r="S375" s="114">
        <v>0</v>
      </c>
      <c r="T375" s="114">
        <v>0</v>
      </c>
    </row>
    <row r="376" spans="1:20" s="139" customFormat="1" x14ac:dyDescent="0.25">
      <c r="A376" s="24"/>
      <c r="G376" s="6"/>
      <c r="H376" s="69"/>
      <c r="I376" s="69"/>
      <c r="J376" s="69"/>
      <c r="K376" s="69"/>
      <c r="L376" s="134">
        <f t="shared" si="12"/>
        <v>3520</v>
      </c>
      <c r="M376" s="134">
        <v>2816</v>
      </c>
      <c r="N376" s="134">
        <v>16</v>
      </c>
      <c r="O376" s="134">
        <f t="shared" si="13"/>
        <v>20</v>
      </c>
      <c r="P376" s="165">
        <v>43769</v>
      </c>
      <c r="Q376" s="114"/>
      <c r="S376" s="114">
        <v>0</v>
      </c>
      <c r="T376" s="114">
        <v>0</v>
      </c>
    </row>
    <row r="377" spans="1:20" s="139" customFormat="1" x14ac:dyDescent="0.25">
      <c r="A377" s="24"/>
      <c r="G377" s="6"/>
      <c r="H377" s="69"/>
      <c r="I377" s="69"/>
      <c r="J377" s="69"/>
      <c r="K377" s="69"/>
      <c r="L377" s="134">
        <f t="shared" si="12"/>
        <v>3520</v>
      </c>
      <c r="M377" s="134">
        <v>2816</v>
      </c>
      <c r="N377" s="134">
        <v>16</v>
      </c>
      <c r="O377" s="134">
        <f t="shared" si="13"/>
        <v>20</v>
      </c>
      <c r="P377" s="165">
        <v>43769</v>
      </c>
      <c r="Q377" s="114"/>
      <c r="S377" s="114">
        <v>11</v>
      </c>
      <c r="T377" s="114">
        <v>1</v>
      </c>
    </row>
    <row r="378" spans="1:20" s="139" customFormat="1" x14ac:dyDescent="0.25">
      <c r="A378" s="24"/>
      <c r="G378" s="6"/>
      <c r="H378" s="69"/>
      <c r="I378" s="69"/>
      <c r="J378" s="69"/>
      <c r="K378" s="69"/>
      <c r="L378" s="134">
        <f t="shared" si="12"/>
        <v>3520</v>
      </c>
      <c r="M378" s="134">
        <v>2816</v>
      </c>
      <c r="N378" s="134">
        <v>16</v>
      </c>
      <c r="O378" s="134">
        <f t="shared" si="13"/>
        <v>20</v>
      </c>
      <c r="P378" s="165">
        <v>43772</v>
      </c>
      <c r="Q378" s="114"/>
      <c r="S378" s="114">
        <v>0</v>
      </c>
      <c r="T378" s="114">
        <v>0</v>
      </c>
    </row>
    <row r="379" spans="1:20" s="139" customFormat="1" x14ac:dyDescent="0.25">
      <c r="A379" s="24"/>
      <c r="G379" s="6"/>
      <c r="H379" s="69"/>
      <c r="I379" s="69"/>
      <c r="J379" s="69"/>
      <c r="K379" s="69"/>
      <c r="L379" s="134">
        <f t="shared" si="12"/>
        <v>3520</v>
      </c>
      <c r="M379" s="134">
        <v>2816</v>
      </c>
      <c r="N379" s="134">
        <v>16</v>
      </c>
      <c r="O379" s="134">
        <f t="shared" si="13"/>
        <v>20</v>
      </c>
      <c r="P379" s="165">
        <v>43772</v>
      </c>
      <c r="Q379" s="114"/>
      <c r="S379" s="114">
        <v>0</v>
      </c>
      <c r="T379" s="114">
        <v>0</v>
      </c>
    </row>
    <row r="380" spans="1:20" s="139" customFormat="1" x14ac:dyDescent="0.25">
      <c r="A380" s="24"/>
      <c r="G380" s="6"/>
      <c r="H380" s="69"/>
      <c r="I380" s="69"/>
      <c r="J380" s="69"/>
      <c r="K380" s="69"/>
      <c r="L380" s="134">
        <f t="shared" si="12"/>
        <v>3520</v>
      </c>
      <c r="M380" s="134">
        <v>2816</v>
      </c>
      <c r="N380" s="134">
        <v>16</v>
      </c>
      <c r="O380" s="134">
        <f t="shared" si="13"/>
        <v>20</v>
      </c>
      <c r="P380" s="165">
        <v>43776</v>
      </c>
      <c r="S380" s="114">
        <v>0</v>
      </c>
      <c r="T380" s="114">
        <v>0</v>
      </c>
    </row>
    <row r="381" spans="1:20" s="139" customFormat="1" x14ac:dyDescent="0.25">
      <c r="A381" s="24"/>
      <c r="G381" s="6"/>
      <c r="H381" s="69"/>
      <c r="I381" s="69"/>
      <c r="J381" s="69"/>
      <c r="K381" s="69"/>
      <c r="L381" s="134">
        <f t="shared" si="12"/>
        <v>3520</v>
      </c>
      <c r="M381" s="134">
        <v>2816</v>
      </c>
      <c r="N381" s="134">
        <v>16</v>
      </c>
      <c r="O381" s="134">
        <f t="shared" si="13"/>
        <v>20</v>
      </c>
      <c r="P381" s="165">
        <v>43786</v>
      </c>
      <c r="Q381" s="114"/>
      <c r="S381" s="114">
        <v>30</v>
      </c>
      <c r="T381" s="114">
        <v>7</v>
      </c>
    </row>
    <row r="382" spans="1:20" s="139" customFormat="1" x14ac:dyDescent="0.25">
      <c r="A382" s="24"/>
      <c r="G382" s="6"/>
      <c r="H382" s="69"/>
      <c r="I382" s="69"/>
      <c r="J382" s="69"/>
      <c r="K382" s="69"/>
      <c r="L382" s="134">
        <f t="shared" si="12"/>
        <v>3520</v>
      </c>
      <c r="M382" s="134">
        <v>2816</v>
      </c>
      <c r="N382" s="134">
        <v>16</v>
      </c>
      <c r="O382" s="134">
        <f t="shared" si="13"/>
        <v>20</v>
      </c>
      <c r="P382" s="165">
        <v>43786</v>
      </c>
      <c r="Q382" s="114"/>
      <c r="S382" s="114">
        <v>0</v>
      </c>
      <c r="T382" s="114">
        <v>0</v>
      </c>
    </row>
    <row r="383" spans="1:20" s="139" customFormat="1" x14ac:dyDescent="0.25">
      <c r="A383" s="24"/>
      <c r="G383" s="6"/>
      <c r="H383" s="69"/>
      <c r="I383" s="69"/>
      <c r="J383" s="69"/>
      <c r="K383" s="69"/>
      <c r="L383" s="134">
        <f t="shared" si="12"/>
        <v>3520</v>
      </c>
      <c r="M383" s="134">
        <v>2816</v>
      </c>
      <c r="N383" s="134">
        <v>16</v>
      </c>
      <c r="O383" s="134">
        <f t="shared" si="13"/>
        <v>20</v>
      </c>
      <c r="P383" s="165">
        <v>43790</v>
      </c>
      <c r="Q383" s="114"/>
      <c r="S383" s="114">
        <v>8</v>
      </c>
      <c r="T383" s="114">
        <v>5</v>
      </c>
    </row>
    <row r="384" spans="1:20" s="139" customFormat="1" x14ac:dyDescent="0.25">
      <c r="A384" s="24"/>
      <c r="G384" s="6"/>
      <c r="H384" s="69"/>
      <c r="I384" s="69"/>
      <c r="J384" s="69"/>
      <c r="K384" s="69"/>
      <c r="L384" s="134">
        <f t="shared" si="12"/>
        <v>3520</v>
      </c>
      <c r="M384" s="134">
        <v>2816</v>
      </c>
      <c r="N384" s="134">
        <v>16</v>
      </c>
      <c r="O384" s="134">
        <f t="shared" si="13"/>
        <v>20</v>
      </c>
      <c r="P384" s="165">
        <v>43790</v>
      </c>
      <c r="Q384" s="114"/>
      <c r="S384" s="114">
        <v>2</v>
      </c>
      <c r="T384" s="114">
        <v>0</v>
      </c>
    </row>
    <row r="385" spans="1:20" s="139" customFormat="1" x14ac:dyDescent="0.25">
      <c r="A385" s="24"/>
      <c r="G385" s="6"/>
      <c r="H385" s="69"/>
      <c r="I385" s="69"/>
      <c r="J385" s="69"/>
      <c r="K385" s="69"/>
      <c r="L385" s="134">
        <f t="shared" si="12"/>
        <v>3520</v>
      </c>
      <c r="M385" s="134">
        <v>2816</v>
      </c>
      <c r="N385" s="134">
        <v>16</v>
      </c>
      <c r="O385" s="134">
        <f t="shared" si="13"/>
        <v>20</v>
      </c>
      <c r="P385" s="165">
        <v>43792</v>
      </c>
      <c r="Q385" s="114"/>
      <c r="S385" s="114">
        <v>1</v>
      </c>
      <c r="T385" s="114">
        <v>0</v>
      </c>
    </row>
    <row r="386" spans="1:20" s="139" customFormat="1" x14ac:dyDescent="0.25">
      <c r="A386" s="24"/>
      <c r="G386" s="6"/>
      <c r="H386" s="69"/>
      <c r="I386" s="69"/>
      <c r="J386" s="69"/>
      <c r="K386" s="69"/>
      <c r="L386" s="134">
        <f t="shared" si="12"/>
        <v>3520</v>
      </c>
      <c r="M386" s="134">
        <v>2816</v>
      </c>
      <c r="N386" s="134">
        <v>16</v>
      </c>
      <c r="O386" s="134">
        <f t="shared" si="13"/>
        <v>20</v>
      </c>
      <c r="P386" s="165">
        <v>43792</v>
      </c>
      <c r="Q386" s="114"/>
      <c r="S386" s="114">
        <v>1</v>
      </c>
      <c r="T386" s="114">
        <v>0</v>
      </c>
    </row>
    <row r="387" spans="1:20" s="139" customFormat="1" x14ac:dyDescent="0.25">
      <c r="A387" s="24"/>
      <c r="G387" s="6"/>
      <c r="H387" s="69"/>
      <c r="I387" s="69"/>
      <c r="J387" s="69"/>
      <c r="K387" s="69"/>
      <c r="L387" s="134">
        <f t="shared" si="12"/>
        <v>3520</v>
      </c>
      <c r="M387" s="134">
        <v>2816</v>
      </c>
      <c r="N387" s="134">
        <v>16</v>
      </c>
      <c r="O387" s="134">
        <f t="shared" si="13"/>
        <v>20</v>
      </c>
      <c r="P387" s="165">
        <v>43798</v>
      </c>
      <c r="Q387" s="114"/>
      <c r="S387" s="114">
        <v>0</v>
      </c>
      <c r="T387" s="114">
        <v>0</v>
      </c>
    </row>
    <row r="388" spans="1:20" s="139" customFormat="1" x14ac:dyDescent="0.25">
      <c r="A388" s="24"/>
      <c r="G388" s="6"/>
      <c r="H388" s="69"/>
      <c r="I388" s="69"/>
      <c r="J388" s="69"/>
      <c r="K388" s="69"/>
      <c r="L388" s="134">
        <f t="shared" si="12"/>
        <v>3520</v>
      </c>
      <c r="M388" s="134">
        <v>2816</v>
      </c>
      <c r="N388" s="134">
        <v>16</v>
      </c>
      <c r="O388" s="134">
        <f t="shared" si="13"/>
        <v>20</v>
      </c>
      <c r="P388" s="165">
        <v>43798</v>
      </c>
      <c r="Q388" s="114"/>
      <c r="S388" s="114">
        <v>0</v>
      </c>
      <c r="T388" s="114">
        <v>0</v>
      </c>
    </row>
    <row r="389" spans="1:20" s="139" customFormat="1" x14ac:dyDescent="0.25">
      <c r="A389" s="24"/>
      <c r="G389" s="6"/>
      <c r="H389" s="69"/>
      <c r="I389" s="69"/>
      <c r="J389" s="69"/>
      <c r="K389" s="69"/>
      <c r="L389" s="134">
        <f t="shared" si="12"/>
        <v>3520</v>
      </c>
      <c r="M389" s="134">
        <v>2816</v>
      </c>
      <c r="N389" s="134">
        <v>16</v>
      </c>
      <c r="O389" s="134">
        <f t="shared" si="13"/>
        <v>20</v>
      </c>
      <c r="P389" s="165">
        <v>43799</v>
      </c>
      <c r="Q389" s="114"/>
      <c r="S389" s="114">
        <v>0</v>
      </c>
      <c r="T389" s="114">
        <v>0</v>
      </c>
    </row>
    <row r="390" spans="1:20" s="139" customFormat="1" x14ac:dyDescent="0.25">
      <c r="A390" s="24"/>
      <c r="G390" s="6"/>
      <c r="H390" s="69"/>
      <c r="I390" s="69"/>
      <c r="J390" s="69"/>
      <c r="K390" s="69"/>
      <c r="L390" s="134">
        <f t="shared" si="12"/>
        <v>3520</v>
      </c>
      <c r="M390" s="134">
        <v>2816</v>
      </c>
      <c r="N390" s="134">
        <v>16</v>
      </c>
      <c r="O390" s="134">
        <f t="shared" si="13"/>
        <v>20</v>
      </c>
      <c r="P390" s="165">
        <v>43799</v>
      </c>
      <c r="Q390" s="114"/>
      <c r="S390" s="114">
        <v>3</v>
      </c>
      <c r="T390" s="114">
        <v>0</v>
      </c>
    </row>
    <row r="391" spans="1:20" s="139" customFormat="1" x14ac:dyDescent="0.25">
      <c r="A391" s="24"/>
      <c r="G391" s="6"/>
      <c r="H391" s="69"/>
      <c r="I391" s="69"/>
      <c r="J391" s="69"/>
      <c r="K391" s="69"/>
      <c r="L391" s="134">
        <f t="shared" si="12"/>
        <v>3520</v>
      </c>
      <c r="M391" s="134">
        <v>2816</v>
      </c>
      <c r="N391" s="134">
        <v>16</v>
      </c>
      <c r="O391" s="134">
        <f t="shared" si="13"/>
        <v>20</v>
      </c>
      <c r="P391" s="165">
        <v>43803</v>
      </c>
      <c r="Q391" s="114"/>
      <c r="S391" s="114">
        <v>0</v>
      </c>
      <c r="T391" s="114">
        <v>0</v>
      </c>
    </row>
    <row r="392" spans="1:20" s="139" customFormat="1" x14ac:dyDescent="0.25">
      <c r="A392" s="24"/>
      <c r="G392" s="6"/>
      <c r="H392" s="69"/>
      <c r="I392" s="69"/>
      <c r="J392" s="69"/>
      <c r="K392" s="69"/>
      <c r="L392" s="134">
        <f t="shared" si="12"/>
        <v>3520</v>
      </c>
      <c r="M392" s="134">
        <v>2816</v>
      </c>
      <c r="N392" s="134">
        <v>16</v>
      </c>
      <c r="O392" s="134">
        <f t="shared" si="13"/>
        <v>20</v>
      </c>
      <c r="P392" s="165">
        <v>43803</v>
      </c>
      <c r="Q392" s="114"/>
      <c r="S392" s="114">
        <v>32</v>
      </c>
      <c r="T392" s="114">
        <v>8</v>
      </c>
    </row>
    <row r="393" spans="1:20" s="139" customFormat="1" x14ac:dyDescent="0.25">
      <c r="A393" s="24"/>
      <c r="G393" s="6"/>
      <c r="H393" s="69"/>
      <c r="I393" s="69"/>
      <c r="J393" s="69"/>
      <c r="K393" s="69"/>
      <c r="L393" s="134">
        <f t="shared" si="12"/>
        <v>3520</v>
      </c>
      <c r="M393" s="134">
        <v>2816</v>
      </c>
      <c r="N393" s="134">
        <v>16</v>
      </c>
      <c r="O393" s="134">
        <f t="shared" si="13"/>
        <v>20</v>
      </c>
      <c r="P393" s="165">
        <v>43811</v>
      </c>
      <c r="Q393" s="114"/>
      <c r="S393" s="114">
        <v>0</v>
      </c>
      <c r="T393" s="114">
        <v>0</v>
      </c>
    </row>
    <row r="394" spans="1:20" s="139" customFormat="1" x14ac:dyDescent="0.25">
      <c r="A394" s="24"/>
      <c r="G394" s="6"/>
      <c r="H394" s="69"/>
      <c r="I394" s="69"/>
      <c r="J394" s="69"/>
      <c r="K394" s="69"/>
      <c r="L394" s="134">
        <f t="shared" si="12"/>
        <v>3520</v>
      </c>
      <c r="M394" s="134">
        <v>2816</v>
      </c>
      <c r="N394" s="134">
        <v>16</v>
      </c>
      <c r="O394" s="134">
        <f t="shared" si="13"/>
        <v>20</v>
      </c>
      <c r="P394" s="165">
        <v>43811</v>
      </c>
      <c r="Q394" s="114"/>
      <c r="S394" s="114">
        <v>5</v>
      </c>
      <c r="T394" s="114">
        <v>2</v>
      </c>
    </row>
    <row r="395" spans="1:20" s="139" customFormat="1" x14ac:dyDescent="0.25">
      <c r="A395" s="24"/>
      <c r="G395" s="6"/>
      <c r="H395" s="69"/>
      <c r="I395" s="69"/>
      <c r="J395" s="69"/>
      <c r="K395" s="69"/>
      <c r="L395" s="134">
        <f t="shared" si="12"/>
        <v>3520</v>
      </c>
      <c r="M395" s="134">
        <v>2816</v>
      </c>
      <c r="N395" s="134">
        <v>16</v>
      </c>
      <c r="O395" s="134">
        <f t="shared" si="13"/>
        <v>20</v>
      </c>
      <c r="P395" s="165">
        <v>43818</v>
      </c>
      <c r="Q395" s="114"/>
      <c r="S395" s="114">
        <v>0</v>
      </c>
      <c r="T395" s="114">
        <v>0</v>
      </c>
    </row>
    <row r="396" spans="1:20" s="139" customFormat="1" x14ac:dyDescent="0.25">
      <c r="A396" s="24"/>
      <c r="G396" s="6"/>
      <c r="H396" s="69"/>
      <c r="I396" s="69"/>
      <c r="J396" s="69"/>
      <c r="K396" s="69"/>
      <c r="L396" s="134">
        <f t="shared" si="12"/>
        <v>3520</v>
      </c>
      <c r="M396" s="134">
        <v>2816</v>
      </c>
      <c r="N396" s="134">
        <v>16</v>
      </c>
      <c r="O396" s="134">
        <f t="shared" si="13"/>
        <v>20</v>
      </c>
      <c r="P396" s="165">
        <v>43818</v>
      </c>
      <c r="Q396" s="114"/>
      <c r="S396" s="114">
        <v>0</v>
      </c>
      <c r="T396" s="114">
        <v>0</v>
      </c>
    </row>
    <row r="397" spans="1:20" s="139" customFormat="1" x14ac:dyDescent="0.25">
      <c r="A397" s="24"/>
      <c r="G397" s="6"/>
      <c r="H397" s="69"/>
      <c r="I397" s="69"/>
      <c r="J397" s="69"/>
      <c r="K397" s="69"/>
      <c r="L397" s="134">
        <f t="shared" si="12"/>
        <v>3520</v>
      </c>
      <c r="M397" s="134">
        <v>2816</v>
      </c>
      <c r="N397" s="134">
        <v>16</v>
      </c>
      <c r="O397" s="134">
        <f t="shared" si="13"/>
        <v>20</v>
      </c>
      <c r="P397" s="165">
        <v>43823</v>
      </c>
      <c r="Q397" s="114"/>
      <c r="S397" s="114">
        <v>0</v>
      </c>
      <c r="T397" s="114">
        <v>0</v>
      </c>
    </row>
    <row r="398" spans="1:20" s="139" customFormat="1" x14ac:dyDescent="0.25">
      <c r="A398" s="24"/>
      <c r="G398" s="6"/>
      <c r="H398" s="69"/>
      <c r="I398" s="69"/>
      <c r="J398" s="69"/>
      <c r="K398" s="69"/>
      <c r="L398" s="134">
        <f t="shared" si="12"/>
        <v>3520</v>
      </c>
      <c r="M398" s="134">
        <v>2816</v>
      </c>
      <c r="N398" s="134">
        <v>16</v>
      </c>
      <c r="O398" s="134">
        <f t="shared" si="13"/>
        <v>20</v>
      </c>
      <c r="P398" s="165">
        <v>43823</v>
      </c>
      <c r="Q398" s="114"/>
      <c r="S398" s="114">
        <v>2</v>
      </c>
      <c r="T398" s="114">
        <v>1</v>
      </c>
    </row>
    <row r="399" spans="1:20" s="139" customFormat="1" x14ac:dyDescent="0.25">
      <c r="A399" s="24"/>
      <c r="G399" s="6"/>
      <c r="H399" s="69"/>
      <c r="I399" s="69"/>
      <c r="J399" s="69"/>
      <c r="K399" s="69"/>
      <c r="L399" s="134">
        <f t="shared" si="12"/>
        <v>3520</v>
      </c>
      <c r="M399" s="134">
        <v>2816</v>
      </c>
      <c r="N399" s="134">
        <v>16</v>
      </c>
      <c r="O399" s="134">
        <f t="shared" si="13"/>
        <v>20</v>
      </c>
      <c r="P399" s="165">
        <v>43826</v>
      </c>
      <c r="Q399" s="114"/>
      <c r="S399" s="114">
        <v>0</v>
      </c>
      <c r="T399" s="114">
        <v>0</v>
      </c>
    </row>
    <row r="400" spans="1:20" s="139" customFormat="1" x14ac:dyDescent="0.25">
      <c r="A400" s="24"/>
      <c r="G400" s="6"/>
      <c r="H400" s="69"/>
      <c r="I400" s="69"/>
      <c r="J400" s="69"/>
      <c r="K400" s="69"/>
      <c r="L400" s="134">
        <f t="shared" si="12"/>
        <v>3520</v>
      </c>
      <c r="M400" s="134">
        <v>2816</v>
      </c>
      <c r="N400" s="134">
        <v>16</v>
      </c>
      <c r="O400" s="134">
        <f t="shared" si="13"/>
        <v>20</v>
      </c>
      <c r="P400" s="165">
        <v>43826</v>
      </c>
      <c r="Q400" s="114"/>
      <c r="S400" s="114">
        <v>30</v>
      </c>
      <c r="T400" s="114">
        <v>4</v>
      </c>
    </row>
    <row r="402" spans="16:20" x14ac:dyDescent="0.25">
      <c r="P402" s="5" t="s">
        <v>60</v>
      </c>
      <c r="Q402" s="8">
        <f>MAX(Q191:Q400)</f>
        <v>978</v>
      </c>
      <c r="R402" s="8">
        <f t="shared" ref="R402:T402" si="14">MAX(R191:R400)</f>
        <v>17</v>
      </c>
      <c r="S402" s="87">
        <f t="shared" si="14"/>
        <v>57</v>
      </c>
      <c r="T402" s="87">
        <f t="shared" si="14"/>
        <v>12</v>
      </c>
    </row>
    <row r="403" spans="16:20" x14ac:dyDescent="0.25">
      <c r="P403" s="5" t="s">
        <v>61</v>
      </c>
      <c r="Q403" s="8">
        <f>MIN(Q191:Q400)</f>
        <v>0</v>
      </c>
      <c r="R403" s="8">
        <f t="shared" ref="R403:T403" si="15">MIN(R191:R400)</f>
        <v>0</v>
      </c>
      <c r="S403" s="87">
        <f t="shared" si="15"/>
        <v>0</v>
      </c>
      <c r="T403" s="87">
        <f t="shared" si="15"/>
        <v>0</v>
      </c>
    </row>
    <row r="405" spans="16:20" x14ac:dyDescent="0.25">
      <c r="P405" s="139" t="s">
        <v>60</v>
      </c>
      <c r="Q405" s="8">
        <f>MAX(Q3:Q190)</f>
        <v>93</v>
      </c>
      <c r="R405" s="8">
        <f>MAX(R3:R190)</f>
        <v>15</v>
      </c>
    </row>
    <row r="406" spans="16:20" x14ac:dyDescent="0.25">
      <c r="P406" s="139" t="s">
        <v>61</v>
      </c>
      <c r="Q406" s="8">
        <f>MIN(Q3:Q190)</f>
        <v>0</v>
      </c>
      <c r="R406" s="8">
        <f>MIN(R3:R190)</f>
        <v>0</v>
      </c>
    </row>
  </sheetData>
  <sheetProtection formatCells="0" formatRows="0" insertRows="0" insertHyperlinks="0" deleteRows="0" sort="0" autoFilter="0" pivotTables="0"/>
  <mergeCells count="17">
    <mergeCell ref="Q2:R2"/>
    <mergeCell ref="A1:F1"/>
    <mergeCell ref="A2:F2"/>
    <mergeCell ref="H1:K1"/>
    <mergeCell ref="H2:K2"/>
    <mergeCell ref="H14:I14"/>
    <mergeCell ref="J14:K14"/>
    <mergeCell ref="H15:I15"/>
    <mergeCell ref="J15:K15"/>
    <mergeCell ref="H13:I13"/>
    <mergeCell ref="J13:K13"/>
    <mergeCell ref="A14:B14"/>
    <mergeCell ref="C14:D14"/>
    <mergeCell ref="A15:B15"/>
    <mergeCell ref="C15:D15"/>
    <mergeCell ref="A13:B13"/>
    <mergeCell ref="C13:D13"/>
  </mergeCells>
  <conditionalFormatting sqref="Q217:Q241">
    <cfRule type="expression" dxfId="159" priority="20">
      <formula>Q217&gt;#REF!</formula>
    </cfRule>
    <cfRule type="expression" dxfId="158" priority="21">
      <formula>AND(Q217&gt;#REF!,Q217&lt;=#REF!)</formula>
    </cfRule>
    <cfRule type="expression" dxfId="157" priority="22">
      <formula>Q217&lt;=#REF!</formula>
    </cfRule>
  </conditionalFormatting>
  <conditionalFormatting sqref="P223:P234 P239:P241 P356:P400">
    <cfRule type="timePeriod" dxfId="156" priority="19" timePeriod="today">
      <formula>FLOOR(P223,1)=TODAY()</formula>
    </cfRule>
  </conditionalFormatting>
  <conditionalFormatting sqref="P217:P218">
    <cfRule type="timePeriod" dxfId="155" priority="18" timePeriod="today">
      <formula>FLOOR(P217,1)=TODAY()</formula>
    </cfRule>
  </conditionalFormatting>
  <conditionalFormatting sqref="P219:P220">
    <cfRule type="timePeriod" dxfId="154" priority="17" timePeriod="today">
      <formula>FLOOR(P219,1)=TODAY()</formula>
    </cfRule>
  </conditionalFormatting>
  <conditionalFormatting sqref="P221:P222">
    <cfRule type="timePeriod" dxfId="153" priority="16" timePeriod="today">
      <formula>FLOOR(P221,1)=TODAY()</formula>
    </cfRule>
  </conditionalFormatting>
  <conditionalFormatting sqref="P235:P236">
    <cfRule type="timePeriod" dxfId="152" priority="15" timePeriod="today">
      <formula>FLOOR(P235,1)=TODAY()</formula>
    </cfRule>
  </conditionalFormatting>
  <conditionalFormatting sqref="P237:P238">
    <cfRule type="timePeriod" dxfId="151" priority="14" timePeriod="today">
      <formula>FLOOR(P237,1)=TODAY()</formula>
    </cfRule>
  </conditionalFormatting>
  <conditionalFormatting sqref="S380 Q356:Q379 Q381:Q400">
    <cfRule type="expression" dxfId="150" priority="10">
      <formula>Q356&gt;$E$6</formula>
    </cfRule>
    <cfRule type="expression" dxfId="149" priority="11">
      <formula>AND(Q356&gt;$E$5,Q356&lt;=$E$6)</formula>
    </cfRule>
    <cfRule type="expression" dxfId="148" priority="12">
      <formula>Q356&lt;=$E$5</formula>
    </cfRule>
  </conditionalFormatting>
  <conditionalFormatting sqref="S356:S379 S381:S400">
    <cfRule type="expression" dxfId="147" priority="7">
      <formula>S356&lt;=$F$5</formula>
    </cfRule>
    <cfRule type="expression" dxfId="146" priority="8">
      <formula>AND(S356&gt;$F$5,S356&lt;=$F$6)</formula>
    </cfRule>
    <cfRule type="expression" dxfId="145" priority="9">
      <formula>S356&gt;$F$6</formula>
    </cfRule>
  </conditionalFormatting>
  <conditionalFormatting sqref="T380">
    <cfRule type="expression" dxfId="144" priority="4">
      <formula>T380&lt;=$G$5</formula>
    </cfRule>
    <cfRule type="expression" dxfId="143" priority="5">
      <formula>AND(T380&gt;$G$5,T380&lt;=$G$6)</formula>
    </cfRule>
    <cfRule type="expression" dxfId="142" priority="6">
      <formula>T380&gt;$G$6</formula>
    </cfRule>
  </conditionalFormatting>
  <conditionalFormatting sqref="T356:T379 T381:T400">
    <cfRule type="expression" dxfId="141" priority="1">
      <formula>T356&lt;=$H$5</formula>
    </cfRule>
    <cfRule type="expression" dxfId="140" priority="2">
      <formula>AND(T356&gt;$H$5,T356&lt;=$H$6)</formula>
    </cfRule>
    <cfRule type="expression" dxfId="139" priority="3">
      <formula>T356&gt;$H$6</formula>
    </cfRule>
  </conditionalFormatting>
  <pageMargins left="0.3" right="0.2" top="0.1" bottom="0.2" header="0.2" footer="0.2"/>
  <pageSetup paperSize="9" scale="11" orientation="portrait" r:id="rId1"/>
  <headerFooter scaleWithDoc="0" alignWithMargins="0">
    <oddFooter>&amp;L&amp;"Arial,Bold"&amp;12Ref. No.: 020025.04/03 &amp;R&amp;12Page &amp;P /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03"/>
  <sheetViews>
    <sheetView topLeftCell="G12" zoomScale="70" zoomScaleNormal="70" zoomScaleSheetLayoutView="90" workbookViewId="0">
      <selection activeCell="O402" sqref="O402:P403"/>
    </sheetView>
  </sheetViews>
  <sheetFormatPr defaultColWidth="9.109375" defaultRowHeight="13.2" x14ac:dyDescent="0.25"/>
  <cols>
    <col min="1" max="1" width="6.5546875" style="24" customWidth="1"/>
    <col min="2" max="2" width="14.44140625" style="5" customWidth="1"/>
    <col min="3" max="3" width="18.5546875" style="5" customWidth="1"/>
    <col min="4" max="4" width="18" style="5" customWidth="1"/>
    <col min="5" max="5" width="19.88671875" style="5" customWidth="1"/>
    <col min="6" max="6" width="21" style="5" customWidth="1"/>
    <col min="7" max="7" width="2.6640625" style="6" customWidth="1"/>
    <col min="8" max="8" width="8.44140625" style="6" customWidth="1"/>
    <col min="9" max="9" width="9.6640625" style="6" customWidth="1"/>
    <col min="10" max="10" width="7.44140625" style="6" customWidth="1"/>
    <col min="11" max="12" width="7.33203125" style="6" customWidth="1"/>
    <col min="13" max="13" width="5.6640625" style="6" customWidth="1"/>
    <col min="14" max="14" width="10.33203125" style="24" customWidth="1"/>
    <col min="15" max="15" width="12" style="5" customWidth="1"/>
    <col min="16" max="16" width="9.109375" style="5"/>
    <col min="17" max="18" width="9.109375" style="139"/>
    <col min="19" max="16384" width="9.109375" style="5"/>
  </cols>
  <sheetData>
    <row r="1" spans="1:21" s="1" customFormat="1" ht="33.75" customHeight="1" x14ac:dyDescent="0.25">
      <c r="A1" s="261" t="s">
        <v>0</v>
      </c>
      <c r="B1" s="261"/>
      <c r="C1" s="261"/>
      <c r="D1" s="261"/>
      <c r="E1" s="261"/>
      <c r="F1" s="261"/>
      <c r="G1" s="10"/>
      <c r="H1" s="112">
        <v>0.5</v>
      </c>
      <c r="I1" s="112"/>
      <c r="J1" s="112">
        <v>5</v>
      </c>
      <c r="K1" s="112"/>
      <c r="L1" s="112"/>
      <c r="M1" s="83"/>
      <c r="N1" s="110"/>
      <c r="O1" s="110">
        <v>0.5</v>
      </c>
      <c r="P1" s="110">
        <v>5</v>
      </c>
      <c r="Q1" s="84">
        <v>0.5</v>
      </c>
      <c r="R1" s="84">
        <v>5</v>
      </c>
    </row>
    <row r="2" spans="1:21" s="1" customFormat="1" ht="30.75" customHeight="1" x14ac:dyDescent="0.25">
      <c r="A2" s="262" t="s">
        <v>41</v>
      </c>
      <c r="B2" s="262"/>
      <c r="C2" s="262"/>
      <c r="D2" s="262"/>
      <c r="E2" s="262"/>
      <c r="F2" s="262"/>
      <c r="G2" s="9"/>
      <c r="H2" s="30"/>
      <c r="I2" s="30" t="s">
        <v>82</v>
      </c>
      <c r="J2" s="30"/>
      <c r="K2" s="30" t="s">
        <v>82</v>
      </c>
      <c r="L2" s="30" t="s">
        <v>83</v>
      </c>
      <c r="M2" s="144" t="s">
        <v>83</v>
      </c>
      <c r="N2" s="112" t="s">
        <v>58</v>
      </c>
      <c r="O2" s="172" t="s">
        <v>71</v>
      </c>
      <c r="P2" s="83" t="s">
        <v>71</v>
      </c>
      <c r="Q2" s="83" t="s">
        <v>85</v>
      </c>
      <c r="R2" s="83" t="s">
        <v>85</v>
      </c>
      <c r="S2" s="5"/>
      <c r="T2" s="5"/>
    </row>
    <row r="3" spans="1:21" s="137" customFormat="1" ht="11.4" customHeight="1" thickBot="1" x14ac:dyDescent="0.3">
      <c r="A3" s="54"/>
      <c r="B3" s="54"/>
      <c r="C3" s="54"/>
      <c r="D3" s="54"/>
      <c r="E3" s="54"/>
      <c r="F3" s="135"/>
      <c r="G3" s="141"/>
      <c r="H3" s="144"/>
      <c r="I3" s="114">
        <f t="shared" ref="I3:I48" si="0">$C$38</f>
        <v>3520</v>
      </c>
      <c r="J3" s="114"/>
      <c r="K3" s="114">
        <f t="shared" ref="K3:K48" si="1">$F$38</f>
        <v>20</v>
      </c>
      <c r="L3" s="114">
        <v>2816</v>
      </c>
      <c r="M3" s="114">
        <v>16</v>
      </c>
      <c r="N3" s="214">
        <v>43105</v>
      </c>
      <c r="O3" s="215">
        <v>0</v>
      </c>
      <c r="P3" s="215">
        <v>0</v>
      </c>
      <c r="Q3" s="193"/>
      <c r="R3" s="193"/>
      <c r="S3" s="139"/>
      <c r="T3" s="170"/>
      <c r="U3" s="146"/>
    </row>
    <row r="4" spans="1:21" s="137" customFormat="1" ht="11.4" customHeight="1" thickBot="1" x14ac:dyDescent="0.3">
      <c r="A4" s="54"/>
      <c r="B4" s="54"/>
      <c r="C4" s="54"/>
      <c r="D4" s="54"/>
      <c r="E4" s="54"/>
      <c r="F4" s="135"/>
      <c r="G4" s="141"/>
      <c r="H4" s="144"/>
      <c r="I4" s="114">
        <f t="shared" si="0"/>
        <v>3520</v>
      </c>
      <c r="J4" s="114"/>
      <c r="K4" s="114">
        <f t="shared" si="1"/>
        <v>20</v>
      </c>
      <c r="L4" s="114">
        <v>2816</v>
      </c>
      <c r="M4" s="114">
        <v>16</v>
      </c>
      <c r="N4" s="214">
        <v>43105</v>
      </c>
      <c r="O4" s="215">
        <v>2</v>
      </c>
      <c r="P4" s="215">
        <v>2</v>
      </c>
      <c r="Q4" s="193"/>
      <c r="R4" s="193"/>
      <c r="S4" s="139"/>
      <c r="T4" s="267"/>
      <c r="U4" s="146"/>
    </row>
    <row r="5" spans="1:21" s="137" customFormat="1" ht="11.4" customHeight="1" thickBot="1" x14ac:dyDescent="0.3">
      <c r="A5" s="54"/>
      <c r="B5" s="54"/>
      <c r="C5" s="54"/>
      <c r="D5" s="54"/>
      <c r="E5" s="54"/>
      <c r="F5" s="135"/>
      <c r="G5" s="141"/>
      <c r="H5" s="144"/>
      <c r="I5" s="114">
        <f t="shared" si="0"/>
        <v>3520</v>
      </c>
      <c r="J5" s="114"/>
      <c r="K5" s="114">
        <f t="shared" si="1"/>
        <v>20</v>
      </c>
      <c r="L5" s="114">
        <v>2816</v>
      </c>
      <c r="M5" s="114">
        <v>16</v>
      </c>
      <c r="N5" s="214">
        <v>43106</v>
      </c>
      <c r="O5" s="215">
        <v>11</v>
      </c>
      <c r="P5" s="215">
        <v>2</v>
      </c>
      <c r="Q5" s="185"/>
      <c r="R5" s="185"/>
      <c r="S5" s="139"/>
      <c r="T5" s="267"/>
      <c r="U5" s="146"/>
    </row>
    <row r="6" spans="1:21" s="137" customFormat="1" ht="11.4" customHeight="1" thickBot="1" x14ac:dyDescent="0.3">
      <c r="A6" s="54"/>
      <c r="B6" s="54"/>
      <c r="C6" s="54"/>
      <c r="D6" s="54"/>
      <c r="E6" s="54"/>
      <c r="F6" s="135"/>
      <c r="G6" s="141"/>
      <c r="H6" s="144"/>
      <c r="I6" s="114">
        <f t="shared" si="0"/>
        <v>3520</v>
      </c>
      <c r="J6" s="114"/>
      <c r="K6" s="114">
        <f t="shared" si="1"/>
        <v>20</v>
      </c>
      <c r="L6" s="114">
        <v>2816</v>
      </c>
      <c r="M6" s="114">
        <v>16</v>
      </c>
      <c r="N6" s="214">
        <v>43106</v>
      </c>
      <c r="O6" s="215">
        <v>12</v>
      </c>
      <c r="P6" s="215">
        <v>6</v>
      </c>
      <c r="Q6" s="185"/>
      <c r="R6" s="185"/>
      <c r="S6" s="139"/>
      <c r="T6" s="170"/>
      <c r="U6" s="146"/>
    </row>
    <row r="7" spans="1:21" s="137" customFormat="1" ht="11.4" customHeight="1" thickBot="1" x14ac:dyDescent="0.3">
      <c r="A7" s="54"/>
      <c r="B7" s="54"/>
      <c r="C7" s="54"/>
      <c r="D7" s="54"/>
      <c r="E7" s="54"/>
      <c r="F7" s="135"/>
      <c r="G7" s="141"/>
      <c r="H7" s="144"/>
      <c r="I7" s="114">
        <f t="shared" si="0"/>
        <v>3520</v>
      </c>
      <c r="J7" s="114"/>
      <c r="K7" s="114">
        <f t="shared" si="1"/>
        <v>20</v>
      </c>
      <c r="L7" s="114">
        <v>2816</v>
      </c>
      <c r="M7" s="114">
        <v>16</v>
      </c>
      <c r="N7" s="214">
        <v>43111</v>
      </c>
      <c r="O7" s="215">
        <v>4</v>
      </c>
      <c r="P7" s="215">
        <v>2</v>
      </c>
      <c r="Q7" s="185"/>
      <c r="R7" s="185"/>
      <c r="S7" s="139"/>
      <c r="T7" s="170"/>
      <c r="U7" s="146"/>
    </row>
    <row r="8" spans="1:21" s="137" customFormat="1" ht="11.4" customHeight="1" thickBot="1" x14ac:dyDescent="0.3">
      <c r="A8" s="54"/>
      <c r="B8" s="54"/>
      <c r="C8" s="54"/>
      <c r="D8" s="54"/>
      <c r="E8" s="54"/>
      <c r="F8" s="135"/>
      <c r="G8" s="141"/>
      <c r="H8" s="144"/>
      <c r="I8" s="114">
        <f t="shared" si="0"/>
        <v>3520</v>
      </c>
      <c r="J8" s="114"/>
      <c r="K8" s="114">
        <f t="shared" si="1"/>
        <v>20</v>
      </c>
      <c r="L8" s="114">
        <v>2816</v>
      </c>
      <c r="M8" s="114">
        <v>16</v>
      </c>
      <c r="N8" s="214">
        <v>43111</v>
      </c>
      <c r="O8" s="215">
        <v>14</v>
      </c>
      <c r="P8" s="215">
        <v>9</v>
      </c>
      <c r="Q8" s="185"/>
      <c r="R8" s="185"/>
      <c r="S8" s="139"/>
      <c r="T8" s="267"/>
      <c r="U8" s="146"/>
    </row>
    <row r="9" spans="1:21" s="137" customFormat="1" ht="11.4" customHeight="1" thickBot="1" x14ac:dyDescent="0.3">
      <c r="A9" s="54"/>
      <c r="B9" s="54"/>
      <c r="C9" s="54"/>
      <c r="D9" s="54"/>
      <c r="E9" s="54"/>
      <c r="F9" s="135"/>
      <c r="G9" s="141"/>
      <c r="H9" s="144"/>
      <c r="I9" s="114">
        <f t="shared" si="0"/>
        <v>3520</v>
      </c>
      <c r="J9" s="114"/>
      <c r="K9" s="114">
        <f t="shared" si="1"/>
        <v>20</v>
      </c>
      <c r="L9" s="114">
        <v>2816</v>
      </c>
      <c r="M9" s="114">
        <v>16</v>
      </c>
      <c r="N9" s="214">
        <v>43113</v>
      </c>
      <c r="O9" s="215">
        <v>0</v>
      </c>
      <c r="P9" s="215">
        <v>0</v>
      </c>
      <c r="Q9" s="185"/>
      <c r="R9" s="185"/>
      <c r="S9" s="139"/>
      <c r="T9" s="267"/>
      <c r="U9" s="146"/>
    </row>
    <row r="10" spans="1:21" s="137" customFormat="1" ht="11.4" customHeight="1" thickBot="1" x14ac:dyDescent="0.3">
      <c r="A10" s="54"/>
      <c r="B10" s="54"/>
      <c r="C10" s="54"/>
      <c r="D10" s="54"/>
      <c r="E10" s="54"/>
      <c r="F10" s="135"/>
      <c r="G10" s="141"/>
      <c r="H10" s="144"/>
      <c r="I10" s="114">
        <f t="shared" si="0"/>
        <v>3520</v>
      </c>
      <c r="J10" s="114"/>
      <c r="K10" s="114">
        <f t="shared" si="1"/>
        <v>20</v>
      </c>
      <c r="L10" s="114">
        <v>2816</v>
      </c>
      <c r="M10" s="114">
        <v>16</v>
      </c>
      <c r="N10" s="214">
        <v>43113</v>
      </c>
      <c r="O10" s="215">
        <v>17</v>
      </c>
      <c r="P10" s="215">
        <v>4</v>
      </c>
      <c r="Q10" s="185"/>
      <c r="R10" s="185"/>
      <c r="S10" s="139"/>
      <c r="T10" s="267"/>
      <c r="U10" s="146"/>
    </row>
    <row r="11" spans="1:21" s="137" customFormat="1" ht="11.4" customHeight="1" thickBot="1" x14ac:dyDescent="0.3">
      <c r="A11" s="54"/>
      <c r="B11" s="54"/>
      <c r="C11" s="54"/>
      <c r="D11" s="54"/>
      <c r="E11" s="54"/>
      <c r="F11" s="135"/>
      <c r="G11" s="141"/>
      <c r="H11" s="144"/>
      <c r="I11" s="114">
        <f t="shared" si="0"/>
        <v>3520</v>
      </c>
      <c r="J11" s="114"/>
      <c r="K11" s="114">
        <f t="shared" si="1"/>
        <v>20</v>
      </c>
      <c r="L11" s="114">
        <v>2816</v>
      </c>
      <c r="M11" s="114">
        <v>16</v>
      </c>
      <c r="N11" s="214">
        <v>43118</v>
      </c>
      <c r="O11" s="215">
        <v>0</v>
      </c>
      <c r="P11" s="215">
        <v>0</v>
      </c>
      <c r="Q11" s="185"/>
      <c r="R11" s="185"/>
      <c r="S11" s="139"/>
      <c r="T11" s="267"/>
      <c r="U11" s="146"/>
    </row>
    <row r="12" spans="1:21" s="137" customFormat="1" ht="11.4" customHeight="1" thickBot="1" x14ac:dyDescent="0.3">
      <c r="A12" s="54"/>
      <c r="B12" s="54"/>
      <c r="C12" s="54"/>
      <c r="D12" s="54"/>
      <c r="E12" s="54"/>
      <c r="F12" s="135"/>
      <c r="G12" s="141"/>
      <c r="H12" s="144"/>
      <c r="I12" s="114">
        <f t="shared" si="0"/>
        <v>3520</v>
      </c>
      <c r="J12" s="114"/>
      <c r="K12" s="114">
        <f t="shared" si="1"/>
        <v>20</v>
      </c>
      <c r="L12" s="114">
        <v>2816</v>
      </c>
      <c r="M12" s="114">
        <v>16</v>
      </c>
      <c r="N12" s="214">
        <v>43119</v>
      </c>
      <c r="O12" s="215">
        <v>0</v>
      </c>
      <c r="P12" s="215">
        <v>0</v>
      </c>
      <c r="Q12" s="185"/>
      <c r="R12" s="185"/>
      <c r="S12" s="139"/>
      <c r="T12" s="170"/>
      <c r="U12" s="146"/>
    </row>
    <row r="13" spans="1:21" s="137" customFormat="1" ht="11.4" customHeight="1" thickBot="1" x14ac:dyDescent="0.3">
      <c r="A13" s="54"/>
      <c r="B13" s="54"/>
      <c r="C13" s="54"/>
      <c r="D13" s="54"/>
      <c r="E13" s="54"/>
      <c r="F13" s="135"/>
      <c r="G13" s="141"/>
      <c r="H13" s="144"/>
      <c r="I13" s="114">
        <f t="shared" si="0"/>
        <v>3520</v>
      </c>
      <c r="J13" s="114"/>
      <c r="K13" s="114">
        <f t="shared" si="1"/>
        <v>20</v>
      </c>
      <c r="L13" s="114">
        <v>2816</v>
      </c>
      <c r="M13" s="114">
        <v>16</v>
      </c>
      <c r="N13" s="214">
        <v>43120</v>
      </c>
      <c r="O13" s="215">
        <v>0</v>
      </c>
      <c r="P13" s="215">
        <v>0</v>
      </c>
      <c r="Q13" s="185"/>
      <c r="R13" s="185"/>
      <c r="S13" s="139"/>
      <c r="T13" s="267"/>
      <c r="U13" s="146"/>
    </row>
    <row r="14" spans="1:21" s="137" customFormat="1" ht="11.4" customHeight="1" thickBot="1" x14ac:dyDescent="0.3">
      <c r="A14" s="54"/>
      <c r="B14" s="54"/>
      <c r="C14" s="54"/>
      <c r="D14" s="54"/>
      <c r="E14" s="54"/>
      <c r="F14" s="135"/>
      <c r="G14" s="141"/>
      <c r="H14" s="144"/>
      <c r="I14" s="114">
        <f t="shared" si="0"/>
        <v>3520</v>
      </c>
      <c r="J14" s="114"/>
      <c r="K14" s="114">
        <f t="shared" si="1"/>
        <v>20</v>
      </c>
      <c r="L14" s="114">
        <v>2816</v>
      </c>
      <c r="M14" s="114">
        <v>16</v>
      </c>
      <c r="N14" s="214">
        <v>43120</v>
      </c>
      <c r="O14" s="215">
        <v>1</v>
      </c>
      <c r="P14" s="215">
        <v>1</v>
      </c>
      <c r="Q14" s="185"/>
      <c r="R14" s="185"/>
      <c r="S14" s="139"/>
      <c r="T14" s="267"/>
      <c r="U14" s="146"/>
    </row>
    <row r="15" spans="1:21" s="137" customFormat="1" ht="11.4" customHeight="1" thickBot="1" x14ac:dyDescent="0.3">
      <c r="A15" s="54"/>
      <c r="B15" s="54"/>
      <c r="C15" s="54"/>
      <c r="D15" s="54"/>
      <c r="E15" s="54"/>
      <c r="F15" s="135"/>
      <c r="G15" s="141"/>
      <c r="H15" s="144"/>
      <c r="I15" s="114">
        <f t="shared" si="0"/>
        <v>3520</v>
      </c>
      <c r="J15" s="114"/>
      <c r="K15" s="114">
        <f t="shared" si="1"/>
        <v>20</v>
      </c>
      <c r="L15" s="114">
        <v>2816</v>
      </c>
      <c r="M15" s="114">
        <v>16</v>
      </c>
      <c r="N15" s="214">
        <v>43121</v>
      </c>
      <c r="O15" s="215">
        <v>0</v>
      </c>
      <c r="P15" s="215">
        <v>0</v>
      </c>
      <c r="Q15" s="185"/>
      <c r="R15" s="185"/>
      <c r="S15" s="139"/>
      <c r="T15" s="170"/>
      <c r="U15" s="146"/>
    </row>
    <row r="16" spans="1:21" s="137" customFormat="1" ht="11.4" customHeight="1" thickBot="1" x14ac:dyDescent="0.3">
      <c r="A16" s="54"/>
      <c r="B16" s="54"/>
      <c r="C16" s="54"/>
      <c r="D16" s="54"/>
      <c r="E16" s="54"/>
      <c r="F16" s="135"/>
      <c r="G16" s="141"/>
      <c r="H16" s="144"/>
      <c r="I16" s="114">
        <f t="shared" si="0"/>
        <v>3520</v>
      </c>
      <c r="J16" s="114"/>
      <c r="K16" s="114">
        <f t="shared" si="1"/>
        <v>20</v>
      </c>
      <c r="L16" s="114">
        <v>2816</v>
      </c>
      <c r="M16" s="114">
        <v>16</v>
      </c>
      <c r="N16" s="214">
        <v>43121</v>
      </c>
      <c r="O16" s="215">
        <v>0</v>
      </c>
      <c r="P16" s="215">
        <v>0</v>
      </c>
      <c r="Q16" s="185"/>
      <c r="R16" s="185"/>
      <c r="S16" s="139"/>
      <c r="T16" s="170"/>
      <c r="U16" s="146"/>
    </row>
    <row r="17" spans="1:21" s="137" customFormat="1" ht="11.4" customHeight="1" thickBot="1" x14ac:dyDescent="0.3">
      <c r="A17" s="54"/>
      <c r="B17" s="54"/>
      <c r="C17" s="54"/>
      <c r="D17" s="54"/>
      <c r="E17" s="54"/>
      <c r="F17" s="135"/>
      <c r="G17" s="141"/>
      <c r="H17" s="144"/>
      <c r="I17" s="114">
        <f t="shared" si="0"/>
        <v>3520</v>
      </c>
      <c r="J17" s="114"/>
      <c r="K17" s="114">
        <f t="shared" si="1"/>
        <v>20</v>
      </c>
      <c r="L17" s="114">
        <v>2816</v>
      </c>
      <c r="M17" s="114">
        <v>16</v>
      </c>
      <c r="N17" s="214">
        <v>43123</v>
      </c>
      <c r="O17" s="215">
        <v>1</v>
      </c>
      <c r="P17" s="215">
        <v>1</v>
      </c>
      <c r="Q17" s="185"/>
      <c r="R17" s="185"/>
      <c r="S17" s="139"/>
      <c r="T17" s="170"/>
      <c r="U17" s="146"/>
    </row>
    <row r="18" spans="1:21" s="137" customFormat="1" ht="11.4" customHeight="1" thickBot="1" x14ac:dyDescent="0.3">
      <c r="A18" s="54"/>
      <c r="B18" s="54"/>
      <c r="C18" s="54"/>
      <c r="D18" s="54"/>
      <c r="E18" s="54"/>
      <c r="F18" s="135"/>
      <c r="G18" s="141"/>
      <c r="H18" s="144"/>
      <c r="I18" s="114">
        <f t="shared" si="0"/>
        <v>3520</v>
      </c>
      <c r="J18" s="114"/>
      <c r="K18" s="114">
        <f t="shared" si="1"/>
        <v>20</v>
      </c>
      <c r="L18" s="114">
        <v>2816</v>
      </c>
      <c r="M18" s="114">
        <v>16</v>
      </c>
      <c r="N18" s="214">
        <v>43123</v>
      </c>
      <c r="O18" s="215">
        <v>0</v>
      </c>
      <c r="P18" s="215">
        <v>0</v>
      </c>
      <c r="Q18" s="185"/>
      <c r="R18" s="185"/>
      <c r="S18" s="139"/>
      <c r="T18" s="170"/>
      <c r="U18" s="146"/>
    </row>
    <row r="19" spans="1:21" s="137" customFormat="1" ht="11.4" customHeight="1" thickBot="1" x14ac:dyDescent="0.3">
      <c r="A19" s="54"/>
      <c r="B19" s="54"/>
      <c r="C19" s="54"/>
      <c r="D19" s="54"/>
      <c r="E19" s="54"/>
      <c r="F19" s="135"/>
      <c r="G19" s="141"/>
      <c r="H19" s="144"/>
      <c r="I19" s="114">
        <f t="shared" si="0"/>
        <v>3520</v>
      </c>
      <c r="J19" s="114"/>
      <c r="K19" s="114">
        <f t="shared" si="1"/>
        <v>20</v>
      </c>
      <c r="L19" s="114">
        <v>2816</v>
      </c>
      <c r="M19" s="114">
        <v>16</v>
      </c>
      <c r="N19" s="214">
        <v>43125</v>
      </c>
      <c r="O19" s="215">
        <v>0</v>
      </c>
      <c r="P19" s="215">
        <v>0</v>
      </c>
      <c r="Q19" s="185"/>
      <c r="R19" s="185"/>
      <c r="S19" s="139"/>
      <c r="T19" s="267"/>
      <c r="U19" s="146"/>
    </row>
    <row r="20" spans="1:21" s="137" customFormat="1" ht="11.4" customHeight="1" thickBot="1" x14ac:dyDescent="0.3">
      <c r="A20" s="54"/>
      <c r="B20" s="54"/>
      <c r="C20" s="54"/>
      <c r="D20" s="54"/>
      <c r="E20" s="54"/>
      <c r="F20" s="135"/>
      <c r="G20" s="141"/>
      <c r="H20" s="144"/>
      <c r="I20" s="114">
        <f t="shared" si="0"/>
        <v>3520</v>
      </c>
      <c r="J20" s="114"/>
      <c r="K20" s="114">
        <f t="shared" si="1"/>
        <v>20</v>
      </c>
      <c r="L20" s="114">
        <v>2816</v>
      </c>
      <c r="M20" s="114">
        <v>16</v>
      </c>
      <c r="N20" s="214">
        <v>43125</v>
      </c>
      <c r="O20" s="215">
        <v>5</v>
      </c>
      <c r="P20" s="215">
        <v>2</v>
      </c>
      <c r="Q20" s="185"/>
      <c r="R20" s="185"/>
      <c r="S20" s="139"/>
      <c r="T20" s="267"/>
      <c r="U20" s="146"/>
    </row>
    <row r="21" spans="1:21" s="137" customFormat="1" ht="11.4" customHeight="1" thickBot="1" x14ac:dyDescent="0.3">
      <c r="A21" s="54"/>
      <c r="B21" s="54"/>
      <c r="C21" s="54"/>
      <c r="D21" s="54"/>
      <c r="E21" s="54"/>
      <c r="F21" s="135"/>
      <c r="G21" s="141"/>
      <c r="H21" s="144"/>
      <c r="I21" s="114">
        <f t="shared" si="0"/>
        <v>3520</v>
      </c>
      <c r="J21" s="114"/>
      <c r="K21" s="114">
        <f t="shared" si="1"/>
        <v>20</v>
      </c>
      <c r="L21" s="114">
        <v>2816</v>
      </c>
      <c r="M21" s="114">
        <v>16</v>
      </c>
      <c r="N21" s="214">
        <v>43127</v>
      </c>
      <c r="O21" s="215">
        <v>4</v>
      </c>
      <c r="P21" s="215">
        <v>3</v>
      </c>
      <c r="Q21" s="185"/>
      <c r="R21" s="185"/>
      <c r="S21" s="139"/>
      <c r="T21" s="267"/>
      <c r="U21" s="146"/>
    </row>
    <row r="22" spans="1:21" s="137" customFormat="1" ht="11.4" customHeight="1" thickBot="1" x14ac:dyDescent="0.3">
      <c r="A22" s="54"/>
      <c r="B22" s="54"/>
      <c r="C22" s="54"/>
      <c r="D22" s="54"/>
      <c r="E22" s="54"/>
      <c r="F22" s="135"/>
      <c r="G22" s="141"/>
      <c r="H22" s="144"/>
      <c r="I22" s="114">
        <f t="shared" si="0"/>
        <v>3520</v>
      </c>
      <c r="J22" s="114"/>
      <c r="K22" s="114">
        <f t="shared" si="1"/>
        <v>20</v>
      </c>
      <c r="L22" s="114">
        <v>2816</v>
      </c>
      <c r="M22" s="114">
        <v>16</v>
      </c>
      <c r="N22" s="214">
        <v>43127</v>
      </c>
      <c r="O22" s="215">
        <v>2</v>
      </c>
      <c r="P22" s="215">
        <v>2</v>
      </c>
      <c r="Q22" s="185"/>
      <c r="R22" s="185"/>
      <c r="S22" s="139"/>
      <c r="T22" s="267"/>
      <c r="U22" s="146"/>
    </row>
    <row r="23" spans="1:21" s="137" customFormat="1" ht="11.4" customHeight="1" thickBot="1" x14ac:dyDescent="0.3">
      <c r="A23" s="54"/>
      <c r="B23" s="54"/>
      <c r="C23" s="54"/>
      <c r="D23" s="54"/>
      <c r="E23" s="54"/>
      <c r="F23" s="135"/>
      <c r="G23" s="141"/>
      <c r="H23" s="144"/>
      <c r="I23" s="114">
        <f t="shared" si="0"/>
        <v>3520</v>
      </c>
      <c r="J23" s="114"/>
      <c r="K23" s="114">
        <f t="shared" si="1"/>
        <v>20</v>
      </c>
      <c r="L23" s="114">
        <v>2816</v>
      </c>
      <c r="M23" s="114">
        <v>16</v>
      </c>
      <c r="N23" s="214">
        <v>43131</v>
      </c>
      <c r="O23" s="215">
        <v>0</v>
      </c>
      <c r="P23" s="215">
        <v>0</v>
      </c>
      <c r="Q23" s="185"/>
      <c r="R23" s="185"/>
      <c r="S23" s="139"/>
      <c r="T23" s="267"/>
      <c r="U23" s="146"/>
    </row>
    <row r="24" spans="1:21" s="137" customFormat="1" ht="11.4" customHeight="1" thickBot="1" x14ac:dyDescent="0.3">
      <c r="A24" s="54"/>
      <c r="B24" s="54"/>
      <c r="C24" s="54"/>
      <c r="D24" s="54"/>
      <c r="E24" s="54"/>
      <c r="F24" s="135"/>
      <c r="G24" s="141"/>
      <c r="H24" s="144"/>
      <c r="I24" s="114">
        <f t="shared" si="0"/>
        <v>3520</v>
      </c>
      <c r="J24" s="114"/>
      <c r="K24" s="114">
        <f t="shared" si="1"/>
        <v>20</v>
      </c>
      <c r="L24" s="114">
        <v>2816</v>
      </c>
      <c r="M24" s="114">
        <v>16</v>
      </c>
      <c r="N24" s="214">
        <v>43131</v>
      </c>
      <c r="O24" s="215">
        <v>1</v>
      </c>
      <c r="P24" s="215">
        <v>0</v>
      </c>
      <c r="Q24" s="185"/>
      <c r="R24" s="185"/>
      <c r="S24" s="139"/>
      <c r="T24" s="267"/>
      <c r="U24" s="146"/>
    </row>
    <row r="25" spans="1:21" s="137" customFormat="1" ht="11.4" customHeight="1" thickBot="1" x14ac:dyDescent="0.3">
      <c r="A25" s="54"/>
      <c r="B25" s="54"/>
      <c r="C25" s="54"/>
      <c r="D25" s="54"/>
      <c r="E25" s="54"/>
      <c r="F25" s="135"/>
      <c r="G25" s="141"/>
      <c r="H25" s="144"/>
      <c r="I25" s="114">
        <f t="shared" si="0"/>
        <v>3520</v>
      </c>
      <c r="J25" s="114"/>
      <c r="K25" s="114">
        <f t="shared" si="1"/>
        <v>20</v>
      </c>
      <c r="L25" s="114">
        <v>2816</v>
      </c>
      <c r="M25" s="114">
        <v>16</v>
      </c>
      <c r="N25" s="214">
        <v>43134</v>
      </c>
      <c r="O25" s="215">
        <v>0</v>
      </c>
      <c r="P25" s="215">
        <v>0</v>
      </c>
      <c r="Q25" s="185"/>
      <c r="R25" s="185"/>
      <c r="S25" s="139"/>
      <c r="T25" s="267"/>
      <c r="U25" s="146"/>
    </row>
    <row r="26" spans="1:21" s="137" customFormat="1" ht="11.4" customHeight="1" thickBot="1" x14ac:dyDescent="0.3">
      <c r="A26" s="54"/>
      <c r="B26" s="54"/>
      <c r="C26" s="54"/>
      <c r="D26" s="54"/>
      <c r="E26" s="54"/>
      <c r="F26" s="135"/>
      <c r="G26" s="141"/>
      <c r="H26" s="144"/>
      <c r="I26" s="114">
        <f t="shared" si="0"/>
        <v>3520</v>
      </c>
      <c r="J26" s="114"/>
      <c r="K26" s="114">
        <f t="shared" si="1"/>
        <v>20</v>
      </c>
      <c r="L26" s="114">
        <v>2816</v>
      </c>
      <c r="M26" s="114">
        <v>16</v>
      </c>
      <c r="N26" s="214">
        <v>43134</v>
      </c>
      <c r="O26" s="215">
        <v>1</v>
      </c>
      <c r="P26" s="215">
        <v>0</v>
      </c>
      <c r="Q26" s="185"/>
      <c r="R26" s="185"/>
      <c r="S26" s="139"/>
      <c r="T26" s="267"/>
      <c r="U26" s="146"/>
    </row>
    <row r="27" spans="1:21" s="137" customFormat="1" ht="11.4" customHeight="1" thickBot="1" x14ac:dyDescent="0.3">
      <c r="A27" s="54"/>
      <c r="B27" s="54"/>
      <c r="C27" s="54"/>
      <c r="D27" s="54"/>
      <c r="E27" s="54"/>
      <c r="F27" s="135"/>
      <c r="G27" s="141"/>
      <c r="H27" s="144"/>
      <c r="I27" s="114">
        <f t="shared" si="0"/>
        <v>3520</v>
      </c>
      <c r="J27" s="114"/>
      <c r="K27" s="114">
        <f t="shared" si="1"/>
        <v>20</v>
      </c>
      <c r="L27" s="114">
        <v>2816</v>
      </c>
      <c r="M27" s="114">
        <v>16</v>
      </c>
      <c r="N27" s="214">
        <v>43138</v>
      </c>
      <c r="O27" s="215">
        <v>0</v>
      </c>
      <c r="P27" s="215">
        <v>0</v>
      </c>
      <c r="Q27" s="185"/>
      <c r="R27" s="185"/>
      <c r="S27" s="5"/>
      <c r="T27" s="5"/>
      <c r="U27" s="1"/>
    </row>
    <row r="28" spans="1:21" s="137" customFormat="1" ht="11.4" customHeight="1" thickBot="1" x14ac:dyDescent="0.3">
      <c r="A28" s="54"/>
      <c r="B28" s="54"/>
      <c r="C28" s="54"/>
      <c r="D28" s="54"/>
      <c r="E28" s="54"/>
      <c r="F28" s="135"/>
      <c r="G28" s="141"/>
      <c r="H28" s="144"/>
      <c r="I28" s="114">
        <f t="shared" si="0"/>
        <v>3520</v>
      </c>
      <c r="J28" s="114"/>
      <c r="K28" s="114">
        <f t="shared" si="1"/>
        <v>20</v>
      </c>
      <c r="L28" s="114">
        <v>2816</v>
      </c>
      <c r="M28" s="114">
        <v>16</v>
      </c>
      <c r="N28" s="214">
        <v>43138</v>
      </c>
      <c r="O28" s="215">
        <v>0</v>
      </c>
      <c r="P28" s="215">
        <v>0</v>
      </c>
      <c r="Q28" s="185"/>
      <c r="R28" s="185"/>
      <c r="S28" s="5"/>
      <c r="T28" s="5"/>
      <c r="U28" s="1"/>
    </row>
    <row r="29" spans="1:21" s="137" customFormat="1" ht="11.4" customHeight="1" thickBot="1" x14ac:dyDescent="0.3">
      <c r="A29" s="54"/>
      <c r="B29" s="54"/>
      <c r="C29" s="54"/>
      <c r="D29" s="54"/>
      <c r="E29" s="54"/>
      <c r="F29" s="135"/>
      <c r="G29" s="141"/>
      <c r="H29" s="144"/>
      <c r="I29" s="114">
        <f t="shared" si="0"/>
        <v>3520</v>
      </c>
      <c r="J29" s="114"/>
      <c r="K29" s="114">
        <f t="shared" si="1"/>
        <v>20</v>
      </c>
      <c r="L29" s="114">
        <v>2816</v>
      </c>
      <c r="M29" s="114">
        <v>16</v>
      </c>
      <c r="N29" s="214">
        <v>43139</v>
      </c>
      <c r="O29" s="215">
        <v>0</v>
      </c>
      <c r="P29" s="215">
        <v>0</v>
      </c>
      <c r="Q29" s="185"/>
      <c r="R29" s="185"/>
      <c r="S29" s="5"/>
      <c r="T29" s="5"/>
      <c r="U29" s="7"/>
    </row>
    <row r="30" spans="1:21" s="137" customFormat="1" ht="11.4" customHeight="1" thickBot="1" x14ac:dyDescent="0.3">
      <c r="A30" s="54"/>
      <c r="B30" s="54"/>
      <c r="C30" s="54"/>
      <c r="D30" s="54"/>
      <c r="E30" s="54"/>
      <c r="F30" s="135"/>
      <c r="G30" s="141"/>
      <c r="H30" s="144"/>
      <c r="I30" s="114">
        <f t="shared" si="0"/>
        <v>3520</v>
      </c>
      <c r="J30" s="114"/>
      <c r="K30" s="114">
        <f t="shared" si="1"/>
        <v>20</v>
      </c>
      <c r="L30" s="114">
        <v>2816</v>
      </c>
      <c r="M30" s="114">
        <v>16</v>
      </c>
      <c r="N30" s="214">
        <v>43139</v>
      </c>
      <c r="O30" s="215">
        <v>0</v>
      </c>
      <c r="P30" s="215">
        <v>0</v>
      </c>
      <c r="Q30" s="185"/>
      <c r="R30" s="185"/>
      <c r="S30" s="5"/>
      <c r="T30" s="5"/>
      <c r="U30" s="7"/>
    </row>
    <row r="31" spans="1:21" s="137" customFormat="1" ht="11.4" customHeight="1" thickBot="1" x14ac:dyDescent="0.3">
      <c r="A31" s="54"/>
      <c r="B31" s="54"/>
      <c r="C31" s="54"/>
      <c r="D31" s="54"/>
      <c r="E31" s="54"/>
      <c r="F31" s="135"/>
      <c r="G31" s="141"/>
      <c r="H31" s="144"/>
      <c r="I31" s="114">
        <f t="shared" si="0"/>
        <v>3520</v>
      </c>
      <c r="J31" s="114"/>
      <c r="K31" s="114">
        <f t="shared" si="1"/>
        <v>20</v>
      </c>
      <c r="L31" s="114">
        <v>2816</v>
      </c>
      <c r="M31" s="114">
        <v>16</v>
      </c>
      <c r="N31" s="214">
        <v>43141</v>
      </c>
      <c r="O31" s="215">
        <v>0</v>
      </c>
      <c r="P31" s="215">
        <v>0</v>
      </c>
      <c r="Q31" s="185"/>
      <c r="R31" s="185"/>
      <c r="S31" s="5"/>
      <c r="T31" s="5"/>
      <c r="U31" s="7"/>
    </row>
    <row r="32" spans="1:21" s="137" customFormat="1" ht="11.4" customHeight="1" thickBot="1" x14ac:dyDescent="0.3">
      <c r="A32" s="54"/>
      <c r="B32" s="54"/>
      <c r="C32" s="54"/>
      <c r="D32" s="54"/>
      <c r="E32" s="54"/>
      <c r="F32" s="135"/>
      <c r="G32" s="141"/>
      <c r="H32" s="144"/>
      <c r="I32" s="114">
        <f t="shared" si="0"/>
        <v>3520</v>
      </c>
      <c r="J32" s="114"/>
      <c r="K32" s="114">
        <f t="shared" si="1"/>
        <v>20</v>
      </c>
      <c r="L32" s="114">
        <v>2816</v>
      </c>
      <c r="M32" s="114">
        <v>16</v>
      </c>
      <c r="N32" s="214">
        <v>43141</v>
      </c>
      <c r="O32" s="215">
        <v>0</v>
      </c>
      <c r="P32" s="215">
        <v>0</v>
      </c>
      <c r="Q32" s="185"/>
      <c r="R32" s="185"/>
      <c r="S32" s="5"/>
      <c r="T32" s="5"/>
      <c r="U32" s="7"/>
    </row>
    <row r="33" spans="1:33" s="137" customFormat="1" ht="11.4" customHeight="1" thickBot="1" x14ac:dyDescent="0.3">
      <c r="A33" s="54"/>
      <c r="B33" s="54"/>
      <c r="C33" s="54"/>
      <c r="D33" s="54"/>
      <c r="E33" s="54"/>
      <c r="F33" s="135"/>
      <c r="G33" s="141"/>
      <c r="H33" s="144"/>
      <c r="I33" s="114">
        <f t="shared" si="0"/>
        <v>3520</v>
      </c>
      <c r="J33" s="114"/>
      <c r="K33" s="114">
        <f t="shared" si="1"/>
        <v>20</v>
      </c>
      <c r="L33" s="114">
        <v>2816</v>
      </c>
      <c r="M33" s="114">
        <v>16</v>
      </c>
      <c r="N33" s="214">
        <v>43157</v>
      </c>
      <c r="O33" s="215">
        <v>0</v>
      </c>
      <c r="P33" s="215">
        <v>0</v>
      </c>
      <c r="Q33" s="185"/>
      <c r="R33" s="185"/>
      <c r="S33" s="5"/>
      <c r="T33" s="5"/>
      <c r="U33" s="7"/>
    </row>
    <row r="34" spans="1:33" s="137" customFormat="1" ht="11.4" customHeight="1" thickBot="1" x14ac:dyDescent="0.3">
      <c r="A34" s="54"/>
      <c r="B34" s="54"/>
      <c r="C34" s="54"/>
      <c r="D34" s="54"/>
      <c r="E34" s="54"/>
      <c r="F34" s="135"/>
      <c r="G34" s="141"/>
      <c r="H34" s="144"/>
      <c r="I34" s="114">
        <f t="shared" si="0"/>
        <v>3520</v>
      </c>
      <c r="J34" s="30"/>
      <c r="K34" s="114">
        <f t="shared" si="1"/>
        <v>20</v>
      </c>
      <c r="L34" s="114">
        <v>2816</v>
      </c>
      <c r="M34" s="114">
        <v>16</v>
      </c>
      <c r="N34" s="214">
        <v>43157</v>
      </c>
      <c r="O34" s="215">
        <v>0</v>
      </c>
      <c r="P34" s="215">
        <v>0</v>
      </c>
      <c r="Q34" s="185"/>
      <c r="R34" s="185"/>
      <c r="S34" s="5"/>
      <c r="T34" s="5"/>
      <c r="U34" s="7"/>
    </row>
    <row r="35" spans="1:33" s="1" customFormat="1" ht="11.4" customHeight="1" thickBot="1" x14ac:dyDescent="0.3">
      <c r="A35" s="249" t="s">
        <v>5</v>
      </c>
      <c r="B35" s="250"/>
      <c r="C35" s="248" t="s">
        <v>26</v>
      </c>
      <c r="D35" s="248"/>
      <c r="E35" s="16" t="s">
        <v>7</v>
      </c>
      <c r="F35" s="16" t="s">
        <v>34</v>
      </c>
      <c r="G35" s="2"/>
      <c r="H35" s="114"/>
      <c r="I35" s="114">
        <f t="shared" si="0"/>
        <v>3520</v>
      </c>
      <c r="J35" s="100"/>
      <c r="K35" s="114">
        <f t="shared" si="1"/>
        <v>20</v>
      </c>
      <c r="L35" s="114">
        <v>2816</v>
      </c>
      <c r="M35" s="114">
        <v>16</v>
      </c>
      <c r="N35" s="214">
        <v>43160</v>
      </c>
      <c r="O35" s="215">
        <v>0</v>
      </c>
      <c r="P35" s="215">
        <v>0</v>
      </c>
      <c r="Q35" s="185"/>
      <c r="R35" s="185"/>
      <c r="S35" s="5"/>
      <c r="T35" s="5"/>
      <c r="U35" s="7"/>
    </row>
    <row r="36" spans="1:33" s="1" customFormat="1" ht="11.4" customHeight="1" thickBot="1" x14ac:dyDescent="0.3">
      <c r="A36" s="249" t="s">
        <v>13</v>
      </c>
      <c r="B36" s="250"/>
      <c r="C36" s="248" t="s">
        <v>25</v>
      </c>
      <c r="D36" s="248"/>
      <c r="E36" s="16" t="s">
        <v>16</v>
      </c>
      <c r="F36" s="16">
        <v>1</v>
      </c>
      <c r="G36" s="2"/>
      <c r="H36" s="114"/>
      <c r="I36" s="114">
        <f t="shared" si="0"/>
        <v>3520</v>
      </c>
      <c r="J36" s="100"/>
      <c r="K36" s="114">
        <f t="shared" si="1"/>
        <v>20</v>
      </c>
      <c r="L36" s="114">
        <v>2816</v>
      </c>
      <c r="M36" s="114">
        <v>16</v>
      </c>
      <c r="N36" s="214">
        <v>43160</v>
      </c>
      <c r="O36" s="215">
        <v>4</v>
      </c>
      <c r="P36" s="215">
        <v>0</v>
      </c>
      <c r="Q36" s="185"/>
      <c r="R36" s="185"/>
      <c r="S36" s="5"/>
      <c r="T36" s="5"/>
      <c r="U36" s="5"/>
    </row>
    <row r="37" spans="1:33" s="1" customFormat="1" ht="11.4" customHeight="1" thickBot="1" x14ac:dyDescent="0.3">
      <c r="A37" s="246" t="s">
        <v>14</v>
      </c>
      <c r="B37" s="247"/>
      <c r="C37" s="248" t="s">
        <v>15</v>
      </c>
      <c r="D37" s="248"/>
      <c r="E37" s="16" t="s">
        <v>14</v>
      </c>
      <c r="F37" s="16" t="s">
        <v>17</v>
      </c>
      <c r="G37" s="2"/>
      <c r="H37" s="114"/>
      <c r="I37" s="114">
        <f t="shared" si="0"/>
        <v>3520</v>
      </c>
      <c r="J37" s="100"/>
      <c r="K37" s="114">
        <f t="shared" si="1"/>
        <v>20</v>
      </c>
      <c r="L37" s="114">
        <v>2816</v>
      </c>
      <c r="M37" s="114">
        <v>16</v>
      </c>
      <c r="N37" s="214">
        <v>43162</v>
      </c>
      <c r="O37" s="215">
        <v>0</v>
      </c>
      <c r="P37" s="215">
        <v>0</v>
      </c>
      <c r="Q37" s="185"/>
      <c r="R37" s="185"/>
      <c r="S37" s="5"/>
      <c r="T37" s="5"/>
      <c r="U37" s="5"/>
    </row>
    <row r="38" spans="1:33" s="1" customFormat="1" ht="11.4" customHeight="1" thickBot="1" x14ac:dyDescent="0.3">
      <c r="A38" s="249" t="s">
        <v>22</v>
      </c>
      <c r="B38" s="250"/>
      <c r="C38" s="251">
        <v>3520</v>
      </c>
      <c r="D38" s="251"/>
      <c r="E38" s="16" t="s">
        <v>22</v>
      </c>
      <c r="F38" s="46">
        <v>20</v>
      </c>
      <c r="G38" s="17"/>
      <c r="H38" s="114"/>
      <c r="I38" s="114">
        <f t="shared" si="0"/>
        <v>3520</v>
      </c>
      <c r="J38" s="100"/>
      <c r="K38" s="114">
        <f t="shared" si="1"/>
        <v>20</v>
      </c>
      <c r="L38" s="114">
        <v>2816</v>
      </c>
      <c r="M38" s="114">
        <v>16</v>
      </c>
      <c r="N38" s="214">
        <v>43162</v>
      </c>
      <c r="O38" s="215">
        <v>1</v>
      </c>
      <c r="P38" s="215">
        <v>1</v>
      </c>
      <c r="Q38" s="185"/>
      <c r="R38" s="185"/>
      <c r="S38" s="5"/>
      <c r="T38" s="5"/>
      <c r="U38" s="5"/>
    </row>
    <row r="39" spans="1:33" ht="11.4" customHeight="1" thickBot="1" x14ac:dyDescent="0.3">
      <c r="A39" s="8">
        <v>7</v>
      </c>
      <c r="B39" s="109">
        <v>43237</v>
      </c>
      <c r="C39" s="107">
        <v>0</v>
      </c>
      <c r="D39" s="107">
        <v>0</v>
      </c>
      <c r="F39" s="1"/>
      <c r="G39" s="19"/>
      <c r="H39" s="114"/>
      <c r="I39" s="114">
        <f t="shared" si="0"/>
        <v>3520</v>
      </c>
      <c r="J39" s="42"/>
      <c r="K39" s="114">
        <f t="shared" si="1"/>
        <v>20</v>
      </c>
      <c r="L39" s="114">
        <v>2816</v>
      </c>
      <c r="M39" s="114">
        <v>16</v>
      </c>
      <c r="N39" s="214">
        <v>43166</v>
      </c>
      <c r="O39" s="215">
        <v>10</v>
      </c>
      <c r="P39" s="215">
        <v>6</v>
      </c>
      <c r="Q39" s="185"/>
      <c r="R39" s="185"/>
      <c r="V39" s="44"/>
      <c r="W39" s="44"/>
      <c r="X39" s="44"/>
      <c r="Y39" s="7"/>
      <c r="Z39" s="7"/>
      <c r="AA39" s="44"/>
      <c r="AB39" s="44"/>
      <c r="AC39" s="44"/>
      <c r="AD39" s="7"/>
      <c r="AE39" s="7"/>
      <c r="AF39" s="7"/>
      <c r="AG39" s="7"/>
    </row>
    <row r="40" spans="1:33" ht="11.4" customHeight="1" thickBot="1" x14ac:dyDescent="0.3">
      <c r="A40" s="8">
        <v>8</v>
      </c>
      <c r="B40" s="109">
        <v>43237</v>
      </c>
      <c r="C40" s="107">
        <v>0</v>
      </c>
      <c r="D40" s="107">
        <v>0</v>
      </c>
      <c r="F40" s="1"/>
      <c r="G40" s="19"/>
      <c r="H40" s="114"/>
      <c r="I40" s="114">
        <f t="shared" si="0"/>
        <v>3520</v>
      </c>
      <c r="J40" s="42"/>
      <c r="K40" s="114">
        <f t="shared" si="1"/>
        <v>20</v>
      </c>
      <c r="L40" s="114">
        <v>2816</v>
      </c>
      <c r="M40" s="114">
        <v>16</v>
      </c>
      <c r="N40" s="214">
        <v>43166</v>
      </c>
      <c r="O40" s="215">
        <v>0</v>
      </c>
      <c r="P40" s="215">
        <v>0</v>
      </c>
      <c r="Q40" s="185"/>
      <c r="R40" s="185"/>
      <c r="V40" s="44"/>
      <c r="W40" s="44"/>
      <c r="X40" s="44"/>
      <c r="Y40" s="7"/>
      <c r="Z40" s="7"/>
      <c r="AA40" s="44"/>
      <c r="AB40" s="44"/>
      <c r="AC40" s="44"/>
      <c r="AD40" s="7"/>
      <c r="AE40" s="7"/>
      <c r="AF40" s="7"/>
      <c r="AG40" s="7"/>
    </row>
    <row r="41" spans="1:33" ht="11.4" customHeight="1" thickBot="1" x14ac:dyDescent="0.3">
      <c r="A41" s="8">
        <v>9</v>
      </c>
      <c r="B41" s="109">
        <v>43239</v>
      </c>
      <c r="C41" s="107">
        <v>0</v>
      </c>
      <c r="D41" s="107">
        <v>0</v>
      </c>
      <c r="F41" s="1"/>
      <c r="G41" s="19"/>
      <c r="H41" s="114"/>
      <c r="I41" s="114">
        <f t="shared" si="0"/>
        <v>3520</v>
      </c>
      <c r="J41" s="42"/>
      <c r="K41" s="114">
        <f t="shared" si="1"/>
        <v>20</v>
      </c>
      <c r="L41" s="114">
        <v>2816</v>
      </c>
      <c r="M41" s="114">
        <v>16</v>
      </c>
      <c r="N41" s="214">
        <v>43168</v>
      </c>
      <c r="O41" s="215">
        <v>0</v>
      </c>
      <c r="P41" s="215">
        <v>0</v>
      </c>
      <c r="Q41" s="185"/>
      <c r="R41" s="185"/>
      <c r="V41" s="44"/>
      <c r="W41" s="44"/>
      <c r="X41" s="44"/>
      <c r="Y41" s="7"/>
      <c r="Z41" s="7"/>
      <c r="AA41" s="44"/>
      <c r="AB41" s="44"/>
      <c r="AC41" s="44"/>
      <c r="AD41" s="7"/>
      <c r="AE41" s="7"/>
      <c r="AF41" s="7"/>
      <c r="AG41" s="7"/>
    </row>
    <row r="42" spans="1:33" ht="11.4" customHeight="1" thickBot="1" x14ac:dyDescent="0.3">
      <c r="A42" s="8">
        <v>10</v>
      </c>
      <c r="B42" s="109">
        <v>43239</v>
      </c>
      <c r="C42" s="107">
        <v>0</v>
      </c>
      <c r="D42" s="107">
        <v>0</v>
      </c>
      <c r="F42" s="1"/>
      <c r="G42" s="19"/>
      <c r="H42" s="114"/>
      <c r="I42" s="114">
        <f t="shared" si="0"/>
        <v>3520</v>
      </c>
      <c r="J42" s="42"/>
      <c r="K42" s="114">
        <f t="shared" si="1"/>
        <v>20</v>
      </c>
      <c r="L42" s="114">
        <v>2816</v>
      </c>
      <c r="M42" s="114">
        <v>16</v>
      </c>
      <c r="N42" s="214">
        <v>43168</v>
      </c>
      <c r="O42" s="215">
        <v>0</v>
      </c>
      <c r="P42" s="215">
        <v>0</v>
      </c>
      <c r="Q42" s="185"/>
      <c r="R42" s="185"/>
      <c r="V42" s="44"/>
      <c r="W42" s="44"/>
      <c r="X42" s="44"/>
      <c r="Y42" s="7"/>
      <c r="Z42" s="7"/>
      <c r="AA42" s="44"/>
      <c r="AB42" s="44"/>
      <c r="AC42" s="44"/>
      <c r="AD42" s="7"/>
      <c r="AE42" s="7"/>
      <c r="AF42" s="7"/>
      <c r="AG42" s="7"/>
    </row>
    <row r="43" spans="1:33" ht="11.4" customHeight="1" thickBot="1" x14ac:dyDescent="0.3">
      <c r="A43" s="8">
        <v>14</v>
      </c>
      <c r="B43" s="109">
        <v>43244</v>
      </c>
      <c r="C43" s="107">
        <v>0</v>
      </c>
      <c r="D43" s="107">
        <v>0</v>
      </c>
      <c r="F43" s="1"/>
      <c r="G43" s="19"/>
      <c r="H43" s="114"/>
      <c r="I43" s="114">
        <f t="shared" si="0"/>
        <v>3520</v>
      </c>
      <c r="J43" s="42"/>
      <c r="K43" s="114">
        <f t="shared" si="1"/>
        <v>20</v>
      </c>
      <c r="L43" s="114">
        <v>2816</v>
      </c>
      <c r="M43" s="114">
        <v>16</v>
      </c>
      <c r="N43" s="214">
        <v>43173</v>
      </c>
      <c r="O43" s="215">
        <v>15</v>
      </c>
      <c r="P43" s="215">
        <v>7</v>
      </c>
      <c r="Q43" s="52"/>
      <c r="R43" s="52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ht="11.4" customHeight="1" thickBot="1" x14ac:dyDescent="0.3">
      <c r="A44" s="8">
        <v>15</v>
      </c>
      <c r="B44" s="109">
        <v>43256</v>
      </c>
      <c r="C44" s="107">
        <v>0</v>
      </c>
      <c r="D44" s="107">
        <v>0</v>
      </c>
      <c r="F44" s="1"/>
      <c r="G44" s="19"/>
      <c r="H44" s="30"/>
      <c r="I44" s="114">
        <f t="shared" si="0"/>
        <v>3520</v>
      </c>
      <c r="J44" s="42"/>
      <c r="K44" s="114">
        <f t="shared" si="1"/>
        <v>20</v>
      </c>
      <c r="L44" s="114">
        <v>2816</v>
      </c>
      <c r="M44" s="114">
        <v>16</v>
      </c>
      <c r="N44" s="214">
        <v>43173</v>
      </c>
      <c r="O44" s="215">
        <v>20</v>
      </c>
      <c r="P44" s="215">
        <v>7</v>
      </c>
      <c r="Q44" s="52"/>
      <c r="R44" s="52"/>
      <c r="V44" s="78"/>
      <c r="W44" s="78"/>
      <c r="X44" s="78"/>
      <c r="Y44" s="7"/>
      <c r="Z44" s="7"/>
      <c r="AA44" s="7"/>
      <c r="AB44" s="7"/>
      <c r="AC44" s="7"/>
      <c r="AD44" s="7"/>
      <c r="AE44" s="7"/>
      <c r="AF44" s="7"/>
      <c r="AG44" s="7"/>
    </row>
    <row r="45" spans="1:33" ht="11.4" customHeight="1" thickBot="1" x14ac:dyDescent="0.3">
      <c r="A45" s="8">
        <v>18</v>
      </c>
      <c r="B45" s="109">
        <v>43258</v>
      </c>
      <c r="C45" s="107">
        <v>0</v>
      </c>
      <c r="D45" s="107">
        <v>0</v>
      </c>
      <c r="F45" s="1"/>
      <c r="G45" s="19"/>
      <c r="H45" s="30"/>
      <c r="I45" s="114">
        <f t="shared" si="0"/>
        <v>3520</v>
      </c>
      <c r="J45" s="42"/>
      <c r="K45" s="114">
        <f t="shared" si="1"/>
        <v>20</v>
      </c>
      <c r="L45" s="114">
        <v>2816</v>
      </c>
      <c r="M45" s="114">
        <v>16</v>
      </c>
      <c r="N45" s="214">
        <v>43175</v>
      </c>
      <c r="O45" s="215">
        <v>80</v>
      </c>
      <c r="P45" s="215">
        <v>14</v>
      </c>
      <c r="Q45" s="52"/>
      <c r="R45" s="52"/>
      <c r="V45" s="44"/>
      <c r="W45" s="44"/>
      <c r="X45" s="44"/>
      <c r="Y45" s="7"/>
      <c r="Z45" s="7"/>
      <c r="AA45" s="7"/>
      <c r="AB45" s="7"/>
      <c r="AC45" s="7"/>
      <c r="AD45" s="7"/>
      <c r="AE45" s="7"/>
      <c r="AF45" s="7"/>
      <c r="AG45" s="7"/>
    </row>
    <row r="46" spans="1:33" ht="11.4" customHeight="1" thickBot="1" x14ac:dyDescent="0.3">
      <c r="A46" s="8">
        <v>19</v>
      </c>
      <c r="B46" s="109">
        <v>43263</v>
      </c>
      <c r="C46" s="107">
        <v>0</v>
      </c>
      <c r="D46" s="107">
        <v>0</v>
      </c>
      <c r="F46" s="1"/>
      <c r="G46" s="19"/>
      <c r="H46" s="30"/>
      <c r="I46" s="114">
        <f t="shared" si="0"/>
        <v>3520</v>
      </c>
      <c r="J46" s="42"/>
      <c r="K46" s="114">
        <f t="shared" si="1"/>
        <v>20</v>
      </c>
      <c r="L46" s="114">
        <v>2816</v>
      </c>
      <c r="M46" s="114">
        <v>16</v>
      </c>
      <c r="N46" s="214">
        <v>43175</v>
      </c>
      <c r="O46" s="215">
        <v>5</v>
      </c>
      <c r="P46" s="215">
        <v>4</v>
      </c>
      <c r="Q46" s="52"/>
      <c r="R46" s="52"/>
      <c r="V46" s="44"/>
      <c r="W46" s="44"/>
      <c r="X46" s="44"/>
    </row>
    <row r="47" spans="1:33" ht="11.4" customHeight="1" thickBot="1" x14ac:dyDescent="0.3">
      <c r="A47" s="8">
        <v>25</v>
      </c>
      <c r="B47" s="109">
        <v>43278</v>
      </c>
      <c r="C47" s="107">
        <v>0</v>
      </c>
      <c r="D47" s="107">
        <v>0</v>
      </c>
      <c r="F47" s="1"/>
      <c r="G47" s="19"/>
      <c r="H47" s="118"/>
      <c r="I47" s="114">
        <f t="shared" si="0"/>
        <v>3520</v>
      </c>
      <c r="J47" s="42"/>
      <c r="K47" s="114">
        <f t="shared" si="1"/>
        <v>20</v>
      </c>
      <c r="L47" s="114">
        <v>2816</v>
      </c>
      <c r="M47" s="114">
        <v>16</v>
      </c>
      <c r="N47" s="214">
        <v>43176</v>
      </c>
      <c r="O47" s="215">
        <v>0</v>
      </c>
      <c r="P47" s="215">
        <v>0</v>
      </c>
      <c r="Q47" s="52"/>
      <c r="R47" s="52"/>
      <c r="V47" s="44"/>
      <c r="W47" s="44"/>
      <c r="X47" s="44"/>
    </row>
    <row r="48" spans="1:33" ht="11.4" customHeight="1" thickBot="1" x14ac:dyDescent="0.3">
      <c r="A48" s="8">
        <v>26</v>
      </c>
      <c r="B48" s="109">
        <v>43278</v>
      </c>
      <c r="C48" s="107">
        <v>0</v>
      </c>
      <c r="D48" s="107">
        <v>0</v>
      </c>
      <c r="F48" s="1"/>
      <c r="G48" s="19"/>
      <c r="H48" s="118"/>
      <c r="I48" s="114">
        <f t="shared" si="0"/>
        <v>3520</v>
      </c>
      <c r="J48" s="42"/>
      <c r="K48" s="114">
        <f t="shared" si="1"/>
        <v>20</v>
      </c>
      <c r="L48" s="114">
        <v>2816</v>
      </c>
      <c r="M48" s="114">
        <v>16</v>
      </c>
      <c r="N48" s="214">
        <v>43176</v>
      </c>
      <c r="O48" s="215">
        <v>3</v>
      </c>
      <c r="P48" s="215">
        <v>3</v>
      </c>
      <c r="Q48" s="52"/>
      <c r="R48" s="52"/>
      <c r="V48" s="44"/>
      <c r="W48" s="44"/>
      <c r="X48" s="44"/>
    </row>
    <row r="49" spans="1:21" ht="11.4" customHeight="1" thickBot="1" x14ac:dyDescent="0.3">
      <c r="A49" s="8">
        <v>27</v>
      </c>
      <c r="B49" s="109">
        <v>43280</v>
      </c>
      <c r="C49" s="107">
        <v>2</v>
      </c>
      <c r="D49" s="107">
        <v>2</v>
      </c>
      <c r="F49" s="1"/>
      <c r="G49" s="38"/>
      <c r="H49" s="118"/>
      <c r="I49" s="114">
        <f t="shared" ref="I49:I112" si="2">$C$38</f>
        <v>3520</v>
      </c>
      <c r="J49" s="42"/>
      <c r="K49" s="114">
        <f t="shared" ref="K49:K112" si="3">$F$38</f>
        <v>20</v>
      </c>
      <c r="L49" s="114">
        <v>2816</v>
      </c>
      <c r="M49" s="114">
        <v>16</v>
      </c>
      <c r="N49" s="214">
        <v>43181</v>
      </c>
      <c r="O49" s="215">
        <v>6</v>
      </c>
      <c r="P49" s="215">
        <v>1</v>
      </c>
      <c r="Q49" s="52"/>
      <c r="R49" s="52"/>
    </row>
    <row r="50" spans="1:21" ht="11.4" customHeight="1" thickBot="1" x14ac:dyDescent="0.3">
      <c r="A50" s="8">
        <v>28</v>
      </c>
      <c r="B50" s="109">
        <v>43280</v>
      </c>
      <c r="C50" s="107">
        <v>0</v>
      </c>
      <c r="D50" s="107">
        <v>0</v>
      </c>
      <c r="F50" s="1"/>
      <c r="G50" s="38"/>
      <c r="H50" s="118"/>
      <c r="I50" s="114">
        <f t="shared" si="2"/>
        <v>3520</v>
      </c>
      <c r="J50" s="42"/>
      <c r="K50" s="114">
        <f t="shared" si="3"/>
        <v>20</v>
      </c>
      <c r="L50" s="114">
        <v>2816</v>
      </c>
      <c r="M50" s="114">
        <v>16</v>
      </c>
      <c r="N50" s="214">
        <v>43181</v>
      </c>
      <c r="O50" s="215">
        <v>4</v>
      </c>
      <c r="P50" s="215">
        <v>1</v>
      </c>
      <c r="Q50" s="52"/>
      <c r="R50" s="52"/>
    </row>
    <row r="51" spans="1:21" ht="11.4" customHeight="1" thickBot="1" x14ac:dyDescent="0.3">
      <c r="A51" s="8" t="s">
        <v>12</v>
      </c>
      <c r="B51" s="21"/>
      <c r="C51" s="31" t="e">
        <f>IF(#REF!=0, "NA",#REF!* 100/#REF!)</f>
        <v>#REF!</v>
      </c>
      <c r="D51" s="22" t="e">
        <f>IF(#REF!=0, "NA",#REF!* 100/#REF!)</f>
        <v>#REF!</v>
      </c>
      <c r="I51" s="114">
        <f t="shared" si="2"/>
        <v>3520</v>
      </c>
      <c r="J51" s="42"/>
      <c r="K51" s="114">
        <f t="shared" si="3"/>
        <v>20</v>
      </c>
      <c r="L51" s="114">
        <v>2816</v>
      </c>
      <c r="M51" s="114">
        <v>16</v>
      </c>
      <c r="N51" s="214">
        <v>43183</v>
      </c>
      <c r="O51" s="215">
        <v>10</v>
      </c>
      <c r="P51" s="215">
        <v>3</v>
      </c>
      <c r="Q51" s="52"/>
      <c r="R51" s="52"/>
      <c r="T51" s="148"/>
      <c r="U51" s="149"/>
    </row>
    <row r="52" spans="1:21" ht="11.4" customHeight="1" thickBot="1" x14ac:dyDescent="0.3">
      <c r="I52" s="114">
        <f t="shared" si="2"/>
        <v>3520</v>
      </c>
      <c r="J52" s="42"/>
      <c r="K52" s="114">
        <f t="shared" si="3"/>
        <v>20</v>
      </c>
      <c r="L52" s="114">
        <v>2816</v>
      </c>
      <c r="M52" s="114">
        <v>16</v>
      </c>
      <c r="N52" s="214">
        <v>43183</v>
      </c>
      <c r="O52" s="215">
        <v>7</v>
      </c>
      <c r="P52" s="215">
        <v>3</v>
      </c>
      <c r="Q52" s="52"/>
      <c r="R52" s="52"/>
      <c r="T52" s="148"/>
      <c r="U52" s="149"/>
    </row>
    <row r="53" spans="1:21" ht="11.4" customHeight="1" thickBot="1" x14ac:dyDescent="0.3">
      <c r="I53" s="114">
        <f t="shared" si="2"/>
        <v>3520</v>
      </c>
      <c r="J53" s="42"/>
      <c r="K53" s="114">
        <f t="shared" si="3"/>
        <v>20</v>
      </c>
      <c r="L53" s="114">
        <v>2816</v>
      </c>
      <c r="M53" s="114">
        <v>16</v>
      </c>
      <c r="N53" s="214">
        <v>43187</v>
      </c>
      <c r="O53" s="215">
        <v>77</v>
      </c>
      <c r="P53" s="215">
        <v>16</v>
      </c>
      <c r="Q53" s="52"/>
      <c r="R53" s="52"/>
      <c r="T53" s="149"/>
      <c r="U53" s="149"/>
    </row>
    <row r="54" spans="1:21" ht="11.4" customHeight="1" thickBot="1" x14ac:dyDescent="0.3">
      <c r="I54" s="114">
        <f t="shared" si="2"/>
        <v>3520</v>
      </c>
      <c r="J54" s="42"/>
      <c r="K54" s="114">
        <f t="shared" si="3"/>
        <v>20</v>
      </c>
      <c r="L54" s="114">
        <v>2816</v>
      </c>
      <c r="M54" s="114">
        <v>16</v>
      </c>
      <c r="N54" s="214">
        <v>43187</v>
      </c>
      <c r="O54" s="215">
        <v>3</v>
      </c>
      <c r="P54" s="215">
        <v>0</v>
      </c>
      <c r="Q54" s="52"/>
      <c r="R54" s="52"/>
      <c r="T54" s="149"/>
      <c r="U54" s="149"/>
    </row>
    <row r="55" spans="1:21" s="139" customFormat="1" ht="11.4" customHeight="1" thickBot="1" x14ac:dyDescent="0.3">
      <c r="A55" s="24"/>
      <c r="G55" s="6"/>
      <c r="H55" s="6"/>
      <c r="I55" s="114">
        <f t="shared" si="2"/>
        <v>3520</v>
      </c>
      <c r="J55" s="42"/>
      <c r="K55" s="114">
        <f t="shared" si="3"/>
        <v>20</v>
      </c>
      <c r="L55" s="114">
        <v>2816</v>
      </c>
      <c r="M55" s="114">
        <v>16</v>
      </c>
      <c r="N55" s="214">
        <v>43188</v>
      </c>
      <c r="O55" s="215">
        <v>1</v>
      </c>
      <c r="P55" s="215">
        <v>1</v>
      </c>
      <c r="Q55" s="52"/>
      <c r="R55" s="52"/>
      <c r="T55" s="149"/>
      <c r="U55" s="149"/>
    </row>
    <row r="56" spans="1:21" s="139" customFormat="1" ht="11.4" customHeight="1" thickBot="1" x14ac:dyDescent="0.3">
      <c r="A56" s="24"/>
      <c r="G56" s="6"/>
      <c r="H56" s="6"/>
      <c r="I56" s="114">
        <f t="shared" si="2"/>
        <v>3520</v>
      </c>
      <c r="J56" s="42"/>
      <c r="K56" s="114">
        <f t="shared" si="3"/>
        <v>20</v>
      </c>
      <c r="L56" s="114">
        <v>2816</v>
      </c>
      <c r="M56" s="114">
        <v>16</v>
      </c>
      <c r="N56" s="214">
        <v>43188</v>
      </c>
      <c r="O56" s="215">
        <v>1</v>
      </c>
      <c r="P56" s="215">
        <v>1</v>
      </c>
      <c r="Q56" s="52"/>
      <c r="R56" s="52"/>
      <c r="T56" s="149"/>
      <c r="U56" s="149"/>
    </row>
    <row r="57" spans="1:21" s="139" customFormat="1" ht="11.4" customHeight="1" thickBot="1" x14ac:dyDescent="0.3">
      <c r="A57" s="24"/>
      <c r="G57" s="6"/>
      <c r="H57" s="6"/>
      <c r="I57" s="114">
        <f t="shared" si="2"/>
        <v>3520</v>
      </c>
      <c r="J57" s="42"/>
      <c r="K57" s="114">
        <f t="shared" si="3"/>
        <v>20</v>
      </c>
      <c r="L57" s="114">
        <v>2816</v>
      </c>
      <c r="M57" s="114">
        <v>16</v>
      </c>
      <c r="N57" s="214">
        <v>43190</v>
      </c>
      <c r="O57" s="215">
        <v>0</v>
      </c>
      <c r="P57" s="215">
        <v>0</v>
      </c>
      <c r="Q57" s="52"/>
      <c r="R57" s="52"/>
      <c r="T57" s="149"/>
      <c r="U57" s="149"/>
    </row>
    <row r="58" spans="1:21" s="139" customFormat="1" ht="11.4" customHeight="1" thickBot="1" x14ac:dyDescent="0.3">
      <c r="A58" s="24"/>
      <c r="G58" s="6"/>
      <c r="H58" s="6"/>
      <c r="I58" s="114">
        <f t="shared" si="2"/>
        <v>3520</v>
      </c>
      <c r="J58" s="42"/>
      <c r="K58" s="114">
        <f t="shared" si="3"/>
        <v>20</v>
      </c>
      <c r="L58" s="114">
        <v>2816</v>
      </c>
      <c r="M58" s="114">
        <v>16</v>
      </c>
      <c r="N58" s="214">
        <v>43190</v>
      </c>
      <c r="O58" s="215">
        <v>0</v>
      </c>
      <c r="P58" s="215">
        <v>0</v>
      </c>
      <c r="Q58" s="52"/>
      <c r="R58" s="52"/>
      <c r="T58" s="149"/>
      <c r="U58" s="149"/>
    </row>
    <row r="59" spans="1:21" s="139" customFormat="1" ht="11.4" customHeight="1" thickBot="1" x14ac:dyDescent="0.3">
      <c r="A59" s="24"/>
      <c r="G59" s="6"/>
      <c r="H59" s="6"/>
      <c r="I59" s="114">
        <f t="shared" si="2"/>
        <v>3520</v>
      </c>
      <c r="J59" s="42"/>
      <c r="K59" s="114">
        <f t="shared" si="3"/>
        <v>20</v>
      </c>
      <c r="L59" s="114">
        <v>2816</v>
      </c>
      <c r="M59" s="114">
        <v>16</v>
      </c>
      <c r="N59" s="214">
        <v>43193</v>
      </c>
      <c r="O59" s="215">
        <v>0</v>
      </c>
      <c r="P59" s="215">
        <v>0</v>
      </c>
      <c r="Q59" s="52"/>
      <c r="R59" s="52"/>
      <c r="T59" s="149"/>
      <c r="U59" s="149"/>
    </row>
    <row r="60" spans="1:21" s="139" customFormat="1" ht="11.4" customHeight="1" thickBot="1" x14ac:dyDescent="0.3">
      <c r="A60" s="24"/>
      <c r="G60" s="6"/>
      <c r="H60" s="6"/>
      <c r="I60" s="114">
        <f t="shared" si="2"/>
        <v>3520</v>
      </c>
      <c r="J60" s="42"/>
      <c r="K60" s="114">
        <f t="shared" si="3"/>
        <v>20</v>
      </c>
      <c r="L60" s="114">
        <v>2816</v>
      </c>
      <c r="M60" s="114">
        <v>16</v>
      </c>
      <c r="N60" s="214">
        <v>43194</v>
      </c>
      <c r="O60" s="215">
        <v>0</v>
      </c>
      <c r="P60" s="215">
        <v>0</v>
      </c>
      <c r="Q60" s="52"/>
      <c r="R60" s="52"/>
      <c r="T60" s="149"/>
      <c r="U60" s="149"/>
    </row>
    <row r="61" spans="1:21" ht="11.4" customHeight="1" thickBot="1" x14ac:dyDescent="0.3">
      <c r="I61" s="114">
        <f t="shared" si="2"/>
        <v>3520</v>
      </c>
      <c r="J61" s="42"/>
      <c r="K61" s="114">
        <f t="shared" si="3"/>
        <v>20</v>
      </c>
      <c r="L61" s="114">
        <v>2816</v>
      </c>
      <c r="M61" s="114">
        <v>16</v>
      </c>
      <c r="N61" s="214">
        <v>43194</v>
      </c>
      <c r="O61" s="215">
        <v>0</v>
      </c>
      <c r="P61" s="215">
        <v>0</v>
      </c>
      <c r="Q61" s="52"/>
      <c r="R61" s="52"/>
      <c r="T61" s="149"/>
      <c r="U61" s="149"/>
    </row>
    <row r="62" spans="1:21" ht="11.4" customHeight="1" thickBot="1" x14ac:dyDescent="0.3">
      <c r="I62" s="114">
        <f t="shared" si="2"/>
        <v>3520</v>
      </c>
      <c r="J62" s="42"/>
      <c r="K62" s="114">
        <f t="shared" si="3"/>
        <v>20</v>
      </c>
      <c r="L62" s="114">
        <v>2816</v>
      </c>
      <c r="M62" s="114">
        <v>16</v>
      </c>
      <c r="N62" s="214">
        <v>43195</v>
      </c>
      <c r="O62" s="215">
        <v>1</v>
      </c>
      <c r="P62" s="215">
        <v>1</v>
      </c>
      <c r="Q62" s="52"/>
      <c r="R62" s="52"/>
      <c r="T62" s="149"/>
      <c r="U62" s="149"/>
    </row>
    <row r="63" spans="1:21" ht="11.4" customHeight="1" thickBot="1" x14ac:dyDescent="0.3">
      <c r="I63" s="114">
        <f t="shared" si="2"/>
        <v>3520</v>
      </c>
      <c r="J63" s="42"/>
      <c r="K63" s="114">
        <f t="shared" si="3"/>
        <v>20</v>
      </c>
      <c r="L63" s="114">
        <v>2816</v>
      </c>
      <c r="M63" s="114">
        <v>16</v>
      </c>
      <c r="N63" s="214">
        <v>43195</v>
      </c>
      <c r="O63" s="215">
        <v>7</v>
      </c>
      <c r="P63" s="215">
        <v>2</v>
      </c>
      <c r="Q63" s="52"/>
      <c r="R63" s="52"/>
      <c r="T63" s="149"/>
      <c r="U63" s="149"/>
    </row>
    <row r="64" spans="1:21" ht="11.4" customHeight="1" thickBot="1" x14ac:dyDescent="0.3">
      <c r="I64" s="114">
        <f t="shared" si="2"/>
        <v>3520</v>
      </c>
      <c r="J64" s="42"/>
      <c r="K64" s="114">
        <f t="shared" si="3"/>
        <v>20</v>
      </c>
      <c r="L64" s="114">
        <v>2816</v>
      </c>
      <c r="M64" s="114">
        <v>16</v>
      </c>
      <c r="N64" s="214">
        <v>43195</v>
      </c>
      <c r="O64" s="215">
        <v>15</v>
      </c>
      <c r="P64" s="215">
        <v>5</v>
      </c>
      <c r="Q64" s="52"/>
      <c r="R64" s="52"/>
      <c r="T64" s="149"/>
      <c r="U64" s="149"/>
    </row>
    <row r="65" spans="1:37" ht="11.4" customHeight="1" thickBot="1" x14ac:dyDescent="0.3">
      <c r="I65" s="114">
        <f t="shared" si="2"/>
        <v>3520</v>
      </c>
      <c r="J65" s="42"/>
      <c r="K65" s="114">
        <f t="shared" si="3"/>
        <v>20</v>
      </c>
      <c r="L65" s="114">
        <v>2816</v>
      </c>
      <c r="M65" s="114">
        <v>16</v>
      </c>
      <c r="N65" s="214">
        <v>43208</v>
      </c>
      <c r="O65" s="215">
        <v>0</v>
      </c>
      <c r="P65" s="215">
        <v>0</v>
      </c>
      <c r="Q65" s="52"/>
      <c r="R65" s="52"/>
      <c r="T65" s="149"/>
      <c r="U65" s="149"/>
    </row>
    <row r="66" spans="1:37" ht="11.4" customHeight="1" thickBot="1" x14ac:dyDescent="0.3">
      <c r="I66" s="114">
        <f t="shared" si="2"/>
        <v>3520</v>
      </c>
      <c r="J66" s="42"/>
      <c r="K66" s="114">
        <f t="shared" si="3"/>
        <v>20</v>
      </c>
      <c r="L66" s="114">
        <v>2816</v>
      </c>
      <c r="M66" s="114">
        <v>16</v>
      </c>
      <c r="N66" s="214">
        <v>43208</v>
      </c>
      <c r="O66" s="215">
        <v>0</v>
      </c>
      <c r="P66" s="215">
        <v>0</v>
      </c>
      <c r="Q66" s="52"/>
      <c r="R66" s="52"/>
      <c r="T66" s="149"/>
      <c r="U66" s="148"/>
    </row>
    <row r="67" spans="1:37" s="139" customFormat="1" ht="11.4" customHeight="1" thickBot="1" x14ac:dyDescent="0.3">
      <c r="A67" s="103" t="s">
        <v>35</v>
      </c>
      <c r="B67" s="103"/>
      <c r="C67" s="103"/>
      <c r="D67" s="103"/>
      <c r="G67" s="6"/>
      <c r="H67" s="6"/>
      <c r="I67" s="114">
        <f t="shared" si="2"/>
        <v>3520</v>
      </c>
      <c r="J67" s="240"/>
      <c r="K67" s="114">
        <f t="shared" si="3"/>
        <v>20</v>
      </c>
      <c r="L67" s="114">
        <v>2816</v>
      </c>
      <c r="M67" s="114">
        <v>16</v>
      </c>
      <c r="N67" s="236">
        <v>43209</v>
      </c>
      <c r="O67" s="237">
        <v>41</v>
      </c>
      <c r="P67" s="237">
        <v>17</v>
      </c>
      <c r="Q67" s="235"/>
      <c r="R67" s="235"/>
      <c r="U67" s="137"/>
    </row>
    <row r="68" spans="1:37" ht="11.4" customHeight="1" thickBot="1" x14ac:dyDescent="0.3">
      <c r="A68" s="102" t="s">
        <v>46</v>
      </c>
      <c r="B68" s="103"/>
      <c r="C68" s="103"/>
      <c r="D68" s="103"/>
      <c r="I68" s="114">
        <f t="shared" si="2"/>
        <v>3520</v>
      </c>
      <c r="J68" s="42"/>
      <c r="K68" s="114">
        <f t="shared" si="3"/>
        <v>20</v>
      </c>
      <c r="L68" s="114">
        <v>2816</v>
      </c>
      <c r="M68" s="114">
        <v>16</v>
      </c>
      <c r="N68" s="214">
        <v>43209</v>
      </c>
      <c r="O68" s="215">
        <v>10</v>
      </c>
      <c r="P68" s="215">
        <v>5</v>
      </c>
      <c r="Q68" s="193"/>
      <c r="R68" s="193"/>
      <c r="T68" s="149"/>
      <c r="U68" s="148"/>
    </row>
    <row r="69" spans="1:37" ht="11.4" customHeight="1" thickBot="1" x14ac:dyDescent="0.3">
      <c r="I69" s="114">
        <f t="shared" si="2"/>
        <v>3520</v>
      </c>
      <c r="J69" s="42"/>
      <c r="K69" s="114">
        <f t="shared" si="3"/>
        <v>20</v>
      </c>
      <c r="L69" s="114">
        <v>2816</v>
      </c>
      <c r="M69" s="114">
        <v>16</v>
      </c>
      <c r="N69" s="214">
        <v>43211</v>
      </c>
      <c r="O69" s="215">
        <v>25</v>
      </c>
      <c r="P69" s="215">
        <v>7</v>
      </c>
      <c r="Q69" s="193"/>
      <c r="R69" s="193"/>
      <c r="T69" s="149"/>
      <c r="U69" s="148"/>
    </row>
    <row r="70" spans="1:37" ht="11.4" customHeight="1" thickBot="1" x14ac:dyDescent="0.3">
      <c r="A70" s="25"/>
      <c r="I70" s="114">
        <f t="shared" si="2"/>
        <v>3520</v>
      </c>
      <c r="J70" s="42"/>
      <c r="K70" s="114">
        <f t="shared" si="3"/>
        <v>20</v>
      </c>
      <c r="L70" s="114">
        <v>2816</v>
      </c>
      <c r="M70" s="114">
        <v>16</v>
      </c>
      <c r="N70" s="214">
        <v>43211</v>
      </c>
      <c r="O70" s="215">
        <v>105</v>
      </c>
      <c r="P70" s="215">
        <v>16</v>
      </c>
      <c r="Q70" s="193"/>
      <c r="R70" s="193"/>
      <c r="T70" s="149"/>
      <c r="U70" s="148"/>
    </row>
    <row r="71" spans="1:37" s="27" customFormat="1" ht="11.4" customHeight="1" thickBot="1" x14ac:dyDescent="0.3">
      <c r="A71" s="102" t="s">
        <v>45</v>
      </c>
      <c r="B71" s="103"/>
      <c r="C71" s="103"/>
      <c r="D71" s="103"/>
      <c r="F71" s="5"/>
      <c r="G71" s="6"/>
      <c r="H71" s="6"/>
      <c r="I71" s="114">
        <f t="shared" si="2"/>
        <v>3520</v>
      </c>
      <c r="J71" s="42"/>
      <c r="K71" s="114">
        <f t="shared" si="3"/>
        <v>20</v>
      </c>
      <c r="L71" s="114">
        <v>2816</v>
      </c>
      <c r="M71" s="114">
        <v>16</v>
      </c>
      <c r="N71" s="214">
        <v>43215</v>
      </c>
      <c r="O71" s="215">
        <v>11</v>
      </c>
      <c r="P71" s="215">
        <v>6</v>
      </c>
      <c r="Q71" s="185"/>
      <c r="R71" s="185"/>
      <c r="S71" s="5"/>
      <c r="T71" s="149"/>
      <c r="U71" s="148"/>
      <c r="V71" s="149"/>
      <c r="W71" s="149"/>
      <c r="X71" s="5"/>
      <c r="Y71" s="5"/>
      <c r="Z71" s="5"/>
      <c r="AA71" s="5"/>
      <c r="AB71" s="5"/>
      <c r="AC71" s="5"/>
    </row>
    <row r="72" spans="1:37" s="29" customFormat="1" ht="11.4" customHeight="1" thickBot="1" x14ac:dyDescent="0.3">
      <c r="A72" s="24"/>
      <c r="B72" s="6"/>
      <c r="C72" s="6"/>
      <c r="D72" s="6"/>
      <c r="E72" s="105"/>
      <c r="F72" s="5"/>
      <c r="G72" s="6"/>
      <c r="H72" s="6"/>
      <c r="I72" s="114">
        <f t="shared" si="2"/>
        <v>3520</v>
      </c>
      <c r="J72" s="42"/>
      <c r="K72" s="114">
        <f t="shared" si="3"/>
        <v>20</v>
      </c>
      <c r="L72" s="114">
        <v>2816</v>
      </c>
      <c r="M72" s="114">
        <v>16</v>
      </c>
      <c r="N72" s="214">
        <v>43215</v>
      </c>
      <c r="O72" s="215">
        <v>3</v>
      </c>
      <c r="P72" s="215">
        <v>0</v>
      </c>
      <c r="Q72" s="185"/>
      <c r="R72" s="185"/>
      <c r="S72" s="5"/>
      <c r="T72" s="149"/>
      <c r="U72" s="148"/>
      <c r="V72" s="149"/>
      <c r="W72" s="149"/>
      <c r="X72" s="5"/>
      <c r="Y72" s="5"/>
      <c r="Z72" s="5"/>
      <c r="AA72" s="5"/>
      <c r="AB72" s="5"/>
      <c r="AC72" s="5"/>
      <c r="AD72" s="26"/>
      <c r="AE72" s="26"/>
      <c r="AF72" s="26"/>
      <c r="AG72" s="26"/>
      <c r="AH72" s="26"/>
      <c r="AI72" s="26"/>
      <c r="AJ72" s="26"/>
      <c r="AK72" s="26"/>
    </row>
    <row r="73" spans="1:37" s="139" customFormat="1" ht="11.4" customHeight="1" thickBot="1" x14ac:dyDescent="0.3">
      <c r="A73" s="24"/>
      <c r="G73" s="6"/>
      <c r="H73" s="6"/>
      <c r="I73" s="114">
        <f t="shared" si="2"/>
        <v>3520</v>
      </c>
      <c r="J73" s="42"/>
      <c r="K73" s="114">
        <f t="shared" si="3"/>
        <v>20</v>
      </c>
      <c r="L73" s="114">
        <v>2816</v>
      </c>
      <c r="M73" s="114">
        <v>16</v>
      </c>
      <c r="N73" s="214">
        <v>43218</v>
      </c>
      <c r="O73" s="215">
        <v>1</v>
      </c>
      <c r="P73" s="215">
        <v>1</v>
      </c>
      <c r="Q73" s="185"/>
      <c r="R73" s="185"/>
      <c r="T73" s="149"/>
      <c r="U73" s="148"/>
      <c r="V73" s="149"/>
      <c r="W73" s="149"/>
    </row>
    <row r="74" spans="1:37" s="139" customFormat="1" ht="11.4" customHeight="1" thickBot="1" x14ac:dyDescent="0.3">
      <c r="A74" s="24"/>
      <c r="G74" s="6"/>
      <c r="H74" s="6"/>
      <c r="I74" s="114">
        <f t="shared" si="2"/>
        <v>3520</v>
      </c>
      <c r="J74" s="42"/>
      <c r="K74" s="114">
        <f t="shared" si="3"/>
        <v>20</v>
      </c>
      <c r="L74" s="114">
        <v>2816</v>
      </c>
      <c r="M74" s="114">
        <v>16</v>
      </c>
      <c r="N74" s="214">
        <v>43218</v>
      </c>
      <c r="O74" s="215">
        <v>0</v>
      </c>
      <c r="P74" s="215">
        <v>0</v>
      </c>
      <c r="Q74" s="185"/>
      <c r="R74" s="185"/>
      <c r="T74" s="149"/>
      <c r="U74" s="148"/>
      <c r="V74" s="149"/>
      <c r="W74" s="149"/>
    </row>
    <row r="75" spans="1:37" s="139" customFormat="1" ht="11.4" customHeight="1" thickBot="1" x14ac:dyDescent="0.3">
      <c r="A75" s="24"/>
      <c r="G75" s="6"/>
      <c r="H75" s="6"/>
      <c r="I75" s="114">
        <f t="shared" si="2"/>
        <v>3520</v>
      </c>
      <c r="J75" s="42"/>
      <c r="K75" s="114">
        <f t="shared" si="3"/>
        <v>20</v>
      </c>
      <c r="L75" s="114">
        <v>2816</v>
      </c>
      <c r="M75" s="114">
        <v>16</v>
      </c>
      <c r="N75" s="214">
        <v>43225</v>
      </c>
      <c r="O75" s="215">
        <v>1</v>
      </c>
      <c r="P75" s="215">
        <v>1</v>
      </c>
      <c r="Q75" s="185"/>
      <c r="R75" s="185"/>
      <c r="T75" s="149"/>
      <c r="U75" s="148"/>
      <c r="V75" s="149"/>
      <c r="W75" s="149"/>
    </row>
    <row r="76" spans="1:37" s="139" customFormat="1" ht="11.4" customHeight="1" thickBot="1" x14ac:dyDescent="0.3">
      <c r="A76" s="24"/>
      <c r="G76" s="6"/>
      <c r="H76" s="6"/>
      <c r="I76" s="114">
        <f t="shared" si="2"/>
        <v>3520</v>
      </c>
      <c r="J76" s="42"/>
      <c r="K76" s="114">
        <f t="shared" si="3"/>
        <v>20</v>
      </c>
      <c r="L76" s="114">
        <v>2816</v>
      </c>
      <c r="M76" s="114">
        <v>16</v>
      </c>
      <c r="N76" s="214">
        <v>43225</v>
      </c>
      <c r="O76" s="215">
        <v>0</v>
      </c>
      <c r="P76" s="215">
        <v>0</v>
      </c>
      <c r="Q76" s="185"/>
      <c r="R76" s="185"/>
      <c r="T76" s="149"/>
      <c r="U76" s="148"/>
      <c r="V76" s="149"/>
      <c r="W76" s="149"/>
    </row>
    <row r="77" spans="1:37" s="139" customFormat="1" ht="15" customHeight="1" thickBot="1" x14ac:dyDescent="0.3">
      <c r="A77" s="24"/>
      <c r="G77" s="6"/>
      <c r="H77" s="6"/>
      <c r="I77" s="114">
        <f t="shared" si="2"/>
        <v>3520</v>
      </c>
      <c r="J77" s="42"/>
      <c r="K77" s="114">
        <f t="shared" si="3"/>
        <v>20</v>
      </c>
      <c r="L77" s="114">
        <v>2816</v>
      </c>
      <c r="M77" s="114">
        <v>16</v>
      </c>
      <c r="N77" s="214">
        <v>43229</v>
      </c>
      <c r="O77" s="215">
        <v>7</v>
      </c>
      <c r="P77" s="215">
        <v>1</v>
      </c>
      <c r="Q77" s="185"/>
      <c r="R77" s="185"/>
      <c r="T77" s="149"/>
      <c r="U77" s="148"/>
      <c r="V77" s="149"/>
      <c r="W77" s="149"/>
    </row>
    <row r="78" spans="1:37" s="139" customFormat="1" ht="15" customHeight="1" thickBot="1" x14ac:dyDescent="0.3">
      <c r="A78" s="24"/>
      <c r="G78" s="6"/>
      <c r="H78" s="6"/>
      <c r="I78" s="114">
        <f t="shared" si="2"/>
        <v>3520</v>
      </c>
      <c r="J78" s="42"/>
      <c r="K78" s="114">
        <f t="shared" si="3"/>
        <v>20</v>
      </c>
      <c r="L78" s="114">
        <v>2816</v>
      </c>
      <c r="M78" s="114">
        <v>16</v>
      </c>
      <c r="N78" s="214">
        <v>43229</v>
      </c>
      <c r="O78" s="215">
        <v>20</v>
      </c>
      <c r="P78" s="215">
        <v>5</v>
      </c>
      <c r="Q78" s="185"/>
      <c r="R78" s="185"/>
      <c r="T78" s="149"/>
      <c r="U78" s="148"/>
      <c r="V78" s="149"/>
      <c r="W78" s="149"/>
    </row>
    <row r="79" spans="1:37" s="139" customFormat="1" ht="15" customHeight="1" thickBot="1" x14ac:dyDescent="0.3">
      <c r="A79" s="24"/>
      <c r="G79" s="6"/>
      <c r="H79" s="6"/>
      <c r="I79" s="114">
        <f t="shared" si="2"/>
        <v>3520</v>
      </c>
      <c r="J79" s="42"/>
      <c r="K79" s="114">
        <f t="shared" si="3"/>
        <v>20</v>
      </c>
      <c r="L79" s="114">
        <v>2816</v>
      </c>
      <c r="M79" s="114">
        <v>16</v>
      </c>
      <c r="N79" s="214">
        <v>43231</v>
      </c>
      <c r="O79" s="215">
        <v>0</v>
      </c>
      <c r="P79" s="215">
        <v>0</v>
      </c>
      <c r="Q79" s="185"/>
      <c r="R79" s="185"/>
      <c r="T79" s="149"/>
      <c r="U79" s="148"/>
      <c r="V79" s="149"/>
      <c r="W79" s="149"/>
    </row>
    <row r="80" spans="1:37" s="139" customFormat="1" ht="15" customHeight="1" thickBot="1" x14ac:dyDescent="0.3">
      <c r="A80" s="24"/>
      <c r="G80" s="6"/>
      <c r="H80" s="6"/>
      <c r="I80" s="114">
        <f t="shared" si="2"/>
        <v>3520</v>
      </c>
      <c r="J80" s="42"/>
      <c r="K80" s="114">
        <f t="shared" si="3"/>
        <v>20</v>
      </c>
      <c r="L80" s="114">
        <v>2816</v>
      </c>
      <c r="M80" s="114">
        <v>16</v>
      </c>
      <c r="N80" s="214">
        <v>43231</v>
      </c>
      <c r="O80" s="215">
        <v>1</v>
      </c>
      <c r="P80" s="215">
        <v>0</v>
      </c>
      <c r="Q80" s="185"/>
      <c r="R80" s="185"/>
      <c r="T80" s="149"/>
      <c r="U80" s="148"/>
      <c r="V80" s="149"/>
      <c r="W80" s="149"/>
    </row>
    <row r="81" spans="1:23" s="139" customFormat="1" ht="11.4" customHeight="1" thickBot="1" x14ac:dyDescent="0.3">
      <c r="A81" s="24"/>
      <c r="G81" s="6"/>
      <c r="H81" s="6"/>
      <c r="I81" s="114">
        <f t="shared" si="2"/>
        <v>3520</v>
      </c>
      <c r="J81" s="42"/>
      <c r="K81" s="114">
        <f t="shared" si="3"/>
        <v>20</v>
      </c>
      <c r="L81" s="114">
        <v>2816</v>
      </c>
      <c r="M81" s="114">
        <v>16</v>
      </c>
      <c r="N81" s="214">
        <v>43232</v>
      </c>
      <c r="O81" s="215">
        <v>22</v>
      </c>
      <c r="P81" s="215">
        <v>7</v>
      </c>
      <c r="Q81" s="185"/>
      <c r="R81" s="185"/>
      <c r="T81" s="149"/>
      <c r="U81" s="148"/>
      <c r="V81" s="149"/>
      <c r="W81" s="149"/>
    </row>
    <row r="82" spans="1:23" s="139" customFormat="1" ht="11.4" customHeight="1" thickBot="1" x14ac:dyDescent="0.3">
      <c r="A82" s="24"/>
      <c r="G82" s="6"/>
      <c r="H82" s="6"/>
      <c r="I82" s="114">
        <f t="shared" si="2"/>
        <v>3520</v>
      </c>
      <c r="J82" s="42"/>
      <c r="K82" s="114">
        <f t="shared" si="3"/>
        <v>20</v>
      </c>
      <c r="L82" s="114">
        <v>2816</v>
      </c>
      <c r="M82" s="114">
        <v>16</v>
      </c>
      <c r="N82" s="214">
        <v>43232</v>
      </c>
      <c r="O82" s="215">
        <v>22</v>
      </c>
      <c r="P82" s="215">
        <v>3</v>
      </c>
      <c r="Q82" s="185"/>
      <c r="R82" s="185"/>
      <c r="T82" s="149"/>
      <c r="U82" s="148"/>
      <c r="V82" s="149"/>
      <c r="W82" s="149"/>
    </row>
    <row r="83" spans="1:23" s="139" customFormat="1" ht="11.4" customHeight="1" thickBot="1" x14ac:dyDescent="0.3">
      <c r="A83" s="24"/>
      <c r="G83" s="6"/>
      <c r="H83" s="6"/>
      <c r="I83" s="114">
        <f t="shared" si="2"/>
        <v>3520</v>
      </c>
      <c r="J83" s="42"/>
      <c r="K83" s="114">
        <f t="shared" si="3"/>
        <v>20</v>
      </c>
      <c r="L83" s="114">
        <v>2816</v>
      </c>
      <c r="M83" s="114">
        <v>16</v>
      </c>
      <c r="N83" s="214">
        <v>43238</v>
      </c>
      <c r="O83" s="215">
        <v>0</v>
      </c>
      <c r="P83" s="215">
        <v>0</v>
      </c>
      <c r="Q83" s="185"/>
      <c r="R83" s="185"/>
      <c r="T83" s="149"/>
      <c r="U83" s="148"/>
      <c r="V83" s="149"/>
      <c r="W83" s="149"/>
    </row>
    <row r="84" spans="1:23" s="139" customFormat="1" ht="11.4" customHeight="1" thickBot="1" x14ac:dyDescent="0.3">
      <c r="A84" s="24"/>
      <c r="G84" s="6"/>
      <c r="H84" s="6"/>
      <c r="I84" s="114">
        <f t="shared" si="2"/>
        <v>3520</v>
      </c>
      <c r="J84" s="42"/>
      <c r="K84" s="114">
        <f t="shared" si="3"/>
        <v>20</v>
      </c>
      <c r="L84" s="114">
        <v>2816</v>
      </c>
      <c r="M84" s="114">
        <v>16</v>
      </c>
      <c r="N84" s="214">
        <v>43238</v>
      </c>
      <c r="O84" s="215">
        <v>0</v>
      </c>
      <c r="P84" s="215">
        <v>0</v>
      </c>
      <c r="Q84" s="185"/>
      <c r="R84" s="185"/>
      <c r="T84" s="149"/>
      <c r="U84" s="148"/>
      <c r="V84" s="149"/>
      <c r="W84" s="149"/>
    </row>
    <row r="85" spans="1:23" s="139" customFormat="1" ht="11.4" customHeight="1" thickBot="1" x14ac:dyDescent="0.3">
      <c r="A85" s="24"/>
      <c r="G85" s="6"/>
      <c r="H85" s="6"/>
      <c r="I85" s="114">
        <f t="shared" si="2"/>
        <v>3520</v>
      </c>
      <c r="J85" s="42"/>
      <c r="K85" s="114">
        <f t="shared" si="3"/>
        <v>20</v>
      </c>
      <c r="L85" s="114">
        <v>2816</v>
      </c>
      <c r="M85" s="114">
        <v>16</v>
      </c>
      <c r="N85" s="214">
        <v>43239</v>
      </c>
      <c r="O85" s="215">
        <v>2</v>
      </c>
      <c r="P85" s="215">
        <v>2</v>
      </c>
      <c r="Q85" s="185"/>
      <c r="R85" s="185"/>
      <c r="T85" s="149"/>
      <c r="U85" s="148"/>
      <c r="V85" s="149"/>
      <c r="W85" s="149"/>
    </row>
    <row r="86" spans="1:23" s="139" customFormat="1" ht="11.4" customHeight="1" thickBot="1" x14ac:dyDescent="0.3">
      <c r="A86" s="24"/>
      <c r="G86" s="6"/>
      <c r="H86" s="6"/>
      <c r="I86" s="114">
        <f t="shared" si="2"/>
        <v>3520</v>
      </c>
      <c r="J86" s="42"/>
      <c r="K86" s="114">
        <f t="shared" si="3"/>
        <v>20</v>
      </c>
      <c r="L86" s="114">
        <v>2816</v>
      </c>
      <c r="M86" s="114">
        <v>16</v>
      </c>
      <c r="N86" s="214">
        <v>43239</v>
      </c>
      <c r="O86" s="215">
        <v>1</v>
      </c>
      <c r="P86" s="215">
        <v>0</v>
      </c>
      <c r="Q86" s="185"/>
      <c r="R86" s="185"/>
      <c r="T86" s="149"/>
      <c r="U86" s="148"/>
      <c r="V86" s="149"/>
      <c r="W86" s="149"/>
    </row>
    <row r="87" spans="1:23" s="139" customFormat="1" ht="11.4" customHeight="1" thickBot="1" x14ac:dyDescent="0.3">
      <c r="A87" s="24"/>
      <c r="G87" s="6"/>
      <c r="H87" s="6"/>
      <c r="I87" s="114">
        <f t="shared" si="2"/>
        <v>3520</v>
      </c>
      <c r="J87" s="42"/>
      <c r="K87" s="114">
        <f t="shared" si="3"/>
        <v>20</v>
      </c>
      <c r="L87" s="114">
        <v>2816</v>
      </c>
      <c r="M87" s="114">
        <v>16</v>
      </c>
      <c r="N87" s="214">
        <v>43244</v>
      </c>
      <c r="O87" s="215">
        <v>0</v>
      </c>
      <c r="P87" s="215">
        <v>0</v>
      </c>
      <c r="Q87" s="185"/>
      <c r="R87" s="185"/>
      <c r="T87" s="149"/>
      <c r="U87" s="148"/>
      <c r="V87" s="149"/>
      <c r="W87" s="149"/>
    </row>
    <row r="88" spans="1:23" s="139" customFormat="1" ht="11.4" customHeight="1" thickBot="1" x14ac:dyDescent="0.3">
      <c r="A88" s="24"/>
      <c r="G88" s="6"/>
      <c r="H88" s="6"/>
      <c r="I88" s="114">
        <f t="shared" si="2"/>
        <v>3520</v>
      </c>
      <c r="J88" s="42"/>
      <c r="K88" s="114">
        <f t="shared" si="3"/>
        <v>20</v>
      </c>
      <c r="L88" s="114">
        <v>2816</v>
      </c>
      <c r="M88" s="114">
        <v>16</v>
      </c>
      <c r="N88" s="214">
        <v>43244</v>
      </c>
      <c r="O88" s="215">
        <v>23</v>
      </c>
      <c r="P88" s="215">
        <v>7</v>
      </c>
      <c r="Q88" s="185"/>
      <c r="R88" s="185"/>
      <c r="T88" s="149"/>
      <c r="U88" s="148"/>
      <c r="V88" s="149"/>
      <c r="W88" s="149"/>
    </row>
    <row r="89" spans="1:23" s="139" customFormat="1" ht="11.4" customHeight="1" thickBot="1" x14ac:dyDescent="0.3">
      <c r="A89" s="24"/>
      <c r="G89" s="6"/>
      <c r="H89" s="6"/>
      <c r="I89" s="114">
        <f t="shared" si="2"/>
        <v>3520</v>
      </c>
      <c r="J89" s="42"/>
      <c r="K89" s="114">
        <f t="shared" si="3"/>
        <v>20</v>
      </c>
      <c r="L89" s="114">
        <v>2816</v>
      </c>
      <c r="M89" s="114">
        <v>16</v>
      </c>
      <c r="N89" s="214">
        <v>43252</v>
      </c>
      <c r="O89" s="215">
        <v>23</v>
      </c>
      <c r="P89" s="215">
        <v>9</v>
      </c>
      <c r="Q89" s="185"/>
      <c r="R89" s="185"/>
      <c r="T89" s="149"/>
      <c r="U89" s="148"/>
      <c r="V89" s="149"/>
      <c r="W89" s="149"/>
    </row>
    <row r="90" spans="1:23" s="139" customFormat="1" ht="11.4" customHeight="1" thickBot="1" x14ac:dyDescent="0.3">
      <c r="A90" s="24"/>
      <c r="G90" s="6"/>
      <c r="H90" s="6"/>
      <c r="I90" s="114">
        <f t="shared" si="2"/>
        <v>3520</v>
      </c>
      <c r="J90" s="42"/>
      <c r="K90" s="114">
        <f t="shared" si="3"/>
        <v>20</v>
      </c>
      <c r="L90" s="114">
        <v>2816</v>
      </c>
      <c r="M90" s="114">
        <v>16</v>
      </c>
      <c r="N90" s="214">
        <v>43252</v>
      </c>
      <c r="O90" s="215">
        <v>3</v>
      </c>
      <c r="P90" s="215">
        <v>2</v>
      </c>
      <c r="Q90" s="185"/>
      <c r="R90" s="185"/>
      <c r="T90" s="149"/>
      <c r="U90" s="148"/>
      <c r="V90" s="149"/>
      <c r="W90" s="149"/>
    </row>
    <row r="91" spans="1:23" s="139" customFormat="1" ht="11.4" customHeight="1" thickBot="1" x14ac:dyDescent="0.3">
      <c r="A91" s="24"/>
      <c r="G91" s="6"/>
      <c r="H91" s="6"/>
      <c r="I91" s="114">
        <f t="shared" si="2"/>
        <v>3520</v>
      </c>
      <c r="J91" s="42"/>
      <c r="K91" s="114">
        <f t="shared" si="3"/>
        <v>20</v>
      </c>
      <c r="L91" s="114">
        <v>2816</v>
      </c>
      <c r="M91" s="114">
        <v>16</v>
      </c>
      <c r="N91" s="214">
        <v>43253</v>
      </c>
      <c r="O91" s="215">
        <v>19</v>
      </c>
      <c r="P91" s="215">
        <v>8</v>
      </c>
      <c r="Q91" s="185"/>
      <c r="R91" s="185"/>
      <c r="T91" s="149"/>
      <c r="U91" s="148"/>
      <c r="V91" s="149"/>
      <c r="W91" s="149"/>
    </row>
    <row r="92" spans="1:23" s="139" customFormat="1" ht="11.4" customHeight="1" thickBot="1" x14ac:dyDescent="0.3">
      <c r="A92" s="24"/>
      <c r="G92" s="6"/>
      <c r="H92" s="6"/>
      <c r="I92" s="114">
        <f t="shared" si="2"/>
        <v>3520</v>
      </c>
      <c r="J92" s="42"/>
      <c r="K92" s="114">
        <f t="shared" si="3"/>
        <v>20</v>
      </c>
      <c r="L92" s="114">
        <v>2816</v>
      </c>
      <c r="M92" s="114">
        <v>16</v>
      </c>
      <c r="N92" s="214">
        <v>43253</v>
      </c>
      <c r="O92" s="215">
        <v>23</v>
      </c>
      <c r="P92" s="215">
        <v>6</v>
      </c>
      <c r="Q92" s="185"/>
      <c r="R92" s="185"/>
      <c r="T92" s="149"/>
      <c r="U92" s="148"/>
      <c r="V92" s="149"/>
      <c r="W92" s="149"/>
    </row>
    <row r="93" spans="1:23" s="139" customFormat="1" ht="11.4" customHeight="1" thickBot="1" x14ac:dyDescent="0.3">
      <c r="A93" s="24"/>
      <c r="G93" s="6"/>
      <c r="H93" s="6"/>
      <c r="I93" s="114">
        <f t="shared" si="2"/>
        <v>3520</v>
      </c>
      <c r="J93" s="42"/>
      <c r="K93" s="114">
        <f t="shared" si="3"/>
        <v>20</v>
      </c>
      <c r="L93" s="114">
        <v>2816</v>
      </c>
      <c r="M93" s="114">
        <v>16</v>
      </c>
      <c r="N93" s="214">
        <v>43257</v>
      </c>
      <c r="O93" s="215">
        <v>1</v>
      </c>
      <c r="P93" s="215">
        <v>0</v>
      </c>
      <c r="Q93" s="185"/>
      <c r="R93" s="185"/>
      <c r="T93" s="149"/>
      <c r="U93" s="148"/>
      <c r="V93" s="149"/>
      <c r="W93" s="149"/>
    </row>
    <row r="94" spans="1:23" s="139" customFormat="1" ht="11.4" customHeight="1" thickBot="1" x14ac:dyDescent="0.3">
      <c r="A94" s="24"/>
      <c r="G94" s="6"/>
      <c r="H94" s="6"/>
      <c r="I94" s="114">
        <f t="shared" si="2"/>
        <v>3520</v>
      </c>
      <c r="J94" s="42"/>
      <c r="K94" s="114">
        <f t="shared" si="3"/>
        <v>20</v>
      </c>
      <c r="L94" s="114">
        <v>2816</v>
      </c>
      <c r="M94" s="114">
        <v>16</v>
      </c>
      <c r="N94" s="214">
        <v>43257</v>
      </c>
      <c r="O94" s="215">
        <v>8</v>
      </c>
      <c r="P94" s="215">
        <v>2</v>
      </c>
      <c r="Q94" s="185"/>
      <c r="R94" s="185"/>
      <c r="T94" s="149"/>
      <c r="U94" s="148"/>
      <c r="V94" s="149"/>
      <c r="W94" s="149"/>
    </row>
    <row r="95" spans="1:23" s="139" customFormat="1" ht="11.4" customHeight="1" thickBot="1" x14ac:dyDescent="0.3">
      <c r="A95" s="24"/>
      <c r="G95" s="6"/>
      <c r="H95" s="6"/>
      <c r="I95" s="114">
        <f t="shared" si="2"/>
        <v>3520</v>
      </c>
      <c r="J95" s="42"/>
      <c r="K95" s="114">
        <f t="shared" si="3"/>
        <v>20</v>
      </c>
      <c r="L95" s="114">
        <v>2816</v>
      </c>
      <c r="M95" s="114">
        <v>16</v>
      </c>
      <c r="N95" s="214">
        <v>43258</v>
      </c>
      <c r="O95" s="215">
        <v>0</v>
      </c>
      <c r="P95" s="215">
        <v>0</v>
      </c>
      <c r="Q95" s="185"/>
      <c r="R95" s="185"/>
      <c r="T95" s="149"/>
      <c r="U95" s="148"/>
      <c r="V95" s="149"/>
      <c r="W95" s="149"/>
    </row>
    <row r="96" spans="1:23" s="139" customFormat="1" ht="11.4" customHeight="1" thickBot="1" x14ac:dyDescent="0.3">
      <c r="A96" s="24"/>
      <c r="G96" s="6"/>
      <c r="H96" s="6"/>
      <c r="I96" s="114">
        <f t="shared" si="2"/>
        <v>3520</v>
      </c>
      <c r="J96" s="42"/>
      <c r="K96" s="114">
        <f t="shared" si="3"/>
        <v>20</v>
      </c>
      <c r="L96" s="114">
        <v>2816</v>
      </c>
      <c r="M96" s="114">
        <v>16</v>
      </c>
      <c r="N96" s="214">
        <v>43258</v>
      </c>
      <c r="O96" s="215">
        <v>15</v>
      </c>
      <c r="P96" s="215">
        <v>2</v>
      </c>
      <c r="Q96" s="185"/>
      <c r="R96" s="185"/>
      <c r="T96" s="149"/>
      <c r="U96" s="148"/>
      <c r="V96" s="149"/>
      <c r="W96" s="149"/>
    </row>
    <row r="97" spans="1:23" s="139" customFormat="1" ht="11.4" customHeight="1" thickBot="1" x14ac:dyDescent="0.3">
      <c r="A97" s="24"/>
      <c r="G97" s="6"/>
      <c r="H97" s="6"/>
      <c r="I97" s="114">
        <f t="shared" si="2"/>
        <v>3520</v>
      </c>
      <c r="J97" s="42"/>
      <c r="K97" s="114">
        <f t="shared" si="3"/>
        <v>20</v>
      </c>
      <c r="L97" s="114">
        <v>2816</v>
      </c>
      <c r="M97" s="114">
        <v>16</v>
      </c>
      <c r="N97" s="214">
        <v>43259</v>
      </c>
      <c r="O97" s="215">
        <v>28</v>
      </c>
      <c r="P97" s="215">
        <v>7</v>
      </c>
      <c r="Q97" s="185"/>
      <c r="R97" s="185"/>
      <c r="T97" s="149"/>
      <c r="U97" s="148"/>
      <c r="V97" s="149"/>
      <c r="W97" s="149"/>
    </row>
    <row r="98" spans="1:23" s="139" customFormat="1" ht="11.4" customHeight="1" thickBot="1" x14ac:dyDescent="0.3">
      <c r="A98" s="24"/>
      <c r="G98" s="6"/>
      <c r="H98" s="6"/>
      <c r="I98" s="114">
        <f t="shared" si="2"/>
        <v>3520</v>
      </c>
      <c r="J98" s="42"/>
      <c r="K98" s="114">
        <f t="shared" si="3"/>
        <v>20</v>
      </c>
      <c r="L98" s="114">
        <v>2816</v>
      </c>
      <c r="M98" s="114">
        <v>16</v>
      </c>
      <c r="N98" s="214">
        <v>43259</v>
      </c>
      <c r="O98" s="215">
        <v>53</v>
      </c>
      <c r="P98" s="215">
        <v>6</v>
      </c>
      <c r="Q98" s="185"/>
      <c r="R98" s="185"/>
      <c r="T98" s="149"/>
      <c r="U98" s="148"/>
      <c r="V98" s="149"/>
      <c r="W98" s="149"/>
    </row>
    <row r="99" spans="1:23" s="139" customFormat="1" ht="11.4" customHeight="1" thickBot="1" x14ac:dyDescent="0.3">
      <c r="A99" s="24"/>
      <c r="G99" s="6"/>
      <c r="H99" s="6"/>
      <c r="I99" s="114">
        <f t="shared" si="2"/>
        <v>3520</v>
      </c>
      <c r="J99" s="42"/>
      <c r="K99" s="114">
        <f t="shared" si="3"/>
        <v>20</v>
      </c>
      <c r="L99" s="114">
        <v>2816</v>
      </c>
      <c r="M99" s="114">
        <v>16</v>
      </c>
      <c r="N99" s="214">
        <v>43264</v>
      </c>
      <c r="O99" s="215">
        <v>67</v>
      </c>
      <c r="P99" s="215">
        <v>17</v>
      </c>
      <c r="Q99" s="185"/>
      <c r="R99" s="185"/>
      <c r="T99" s="149"/>
      <c r="U99" s="148"/>
      <c r="V99" s="149"/>
      <c r="W99" s="149"/>
    </row>
    <row r="100" spans="1:23" s="139" customFormat="1" ht="11.4" customHeight="1" thickBot="1" x14ac:dyDescent="0.3">
      <c r="A100" s="24"/>
      <c r="G100" s="6"/>
      <c r="H100" s="6"/>
      <c r="I100" s="114">
        <f t="shared" si="2"/>
        <v>3520</v>
      </c>
      <c r="J100" s="42"/>
      <c r="K100" s="114">
        <f t="shared" si="3"/>
        <v>20</v>
      </c>
      <c r="L100" s="114">
        <v>2816</v>
      </c>
      <c r="M100" s="114">
        <v>16</v>
      </c>
      <c r="N100" s="214">
        <v>43264</v>
      </c>
      <c r="O100" s="215">
        <v>85</v>
      </c>
      <c r="P100" s="215">
        <v>19</v>
      </c>
      <c r="Q100" s="185"/>
      <c r="R100" s="185"/>
      <c r="T100" s="149"/>
      <c r="U100" s="148"/>
      <c r="V100" s="149"/>
      <c r="W100" s="149"/>
    </row>
    <row r="101" spans="1:23" s="139" customFormat="1" ht="11.4" customHeight="1" thickBot="1" x14ac:dyDescent="0.3">
      <c r="A101" s="24"/>
      <c r="G101" s="6"/>
      <c r="H101" s="6"/>
      <c r="I101" s="114">
        <f t="shared" si="2"/>
        <v>3520</v>
      </c>
      <c r="J101" s="42"/>
      <c r="K101" s="114">
        <f t="shared" si="3"/>
        <v>20</v>
      </c>
      <c r="L101" s="114">
        <v>2816</v>
      </c>
      <c r="M101" s="114">
        <v>16</v>
      </c>
      <c r="N101" s="214">
        <v>43265</v>
      </c>
      <c r="O101" s="215">
        <v>26</v>
      </c>
      <c r="P101" s="215">
        <v>5</v>
      </c>
      <c r="Q101" s="185"/>
      <c r="R101" s="185"/>
      <c r="T101" s="149"/>
      <c r="U101" s="148"/>
      <c r="V101" s="149"/>
      <c r="W101" s="149"/>
    </row>
    <row r="102" spans="1:23" s="139" customFormat="1" ht="11.4" customHeight="1" thickBot="1" x14ac:dyDescent="0.3">
      <c r="A102" s="24"/>
      <c r="G102" s="6"/>
      <c r="H102" s="6"/>
      <c r="I102" s="114">
        <f t="shared" si="2"/>
        <v>3520</v>
      </c>
      <c r="J102" s="42"/>
      <c r="K102" s="114">
        <f t="shared" si="3"/>
        <v>20</v>
      </c>
      <c r="L102" s="114">
        <v>2816</v>
      </c>
      <c r="M102" s="114">
        <v>16</v>
      </c>
      <c r="N102" s="214">
        <v>43265</v>
      </c>
      <c r="O102" s="215">
        <v>12</v>
      </c>
      <c r="P102" s="215">
        <v>0</v>
      </c>
      <c r="Q102" s="185"/>
      <c r="R102" s="185"/>
      <c r="T102" s="149"/>
      <c r="U102" s="148"/>
      <c r="V102" s="149"/>
      <c r="W102" s="149"/>
    </row>
    <row r="103" spans="1:23" s="139" customFormat="1" ht="11.4" customHeight="1" thickBot="1" x14ac:dyDescent="0.3">
      <c r="A103" s="24"/>
      <c r="G103" s="6"/>
      <c r="H103" s="6"/>
      <c r="I103" s="114">
        <f t="shared" si="2"/>
        <v>3520</v>
      </c>
      <c r="J103" s="42"/>
      <c r="K103" s="114">
        <f t="shared" si="3"/>
        <v>20</v>
      </c>
      <c r="L103" s="114">
        <v>2816</v>
      </c>
      <c r="M103" s="114">
        <v>16</v>
      </c>
      <c r="N103" s="214">
        <v>43268</v>
      </c>
      <c r="O103" s="215">
        <v>0</v>
      </c>
      <c r="P103" s="215">
        <v>0</v>
      </c>
      <c r="Q103" s="185"/>
      <c r="R103" s="185"/>
      <c r="T103" s="149"/>
      <c r="U103" s="148"/>
      <c r="V103" s="149"/>
      <c r="W103" s="149"/>
    </row>
    <row r="104" spans="1:23" s="139" customFormat="1" ht="11.4" customHeight="1" thickBot="1" x14ac:dyDescent="0.3">
      <c r="A104" s="24"/>
      <c r="G104" s="6"/>
      <c r="H104" s="6"/>
      <c r="I104" s="114">
        <f t="shared" si="2"/>
        <v>3520</v>
      </c>
      <c r="J104" s="42"/>
      <c r="K104" s="114">
        <f t="shared" si="3"/>
        <v>20</v>
      </c>
      <c r="L104" s="114">
        <v>2816</v>
      </c>
      <c r="M104" s="114">
        <v>16</v>
      </c>
      <c r="N104" s="214">
        <v>43268</v>
      </c>
      <c r="O104" s="215">
        <v>5</v>
      </c>
      <c r="P104" s="215">
        <v>1</v>
      </c>
      <c r="Q104" s="185"/>
      <c r="R104" s="185"/>
      <c r="T104" s="149"/>
      <c r="U104" s="148"/>
      <c r="V104" s="149"/>
      <c r="W104" s="149"/>
    </row>
    <row r="105" spans="1:23" s="139" customFormat="1" ht="11.4" customHeight="1" thickBot="1" x14ac:dyDescent="0.3">
      <c r="A105" s="24"/>
      <c r="G105" s="6"/>
      <c r="H105" s="6"/>
      <c r="I105" s="114">
        <f t="shared" si="2"/>
        <v>3520</v>
      </c>
      <c r="J105" s="42"/>
      <c r="K105" s="114">
        <f t="shared" si="3"/>
        <v>20</v>
      </c>
      <c r="L105" s="114">
        <v>2816</v>
      </c>
      <c r="M105" s="114">
        <v>16</v>
      </c>
      <c r="N105" s="214">
        <v>43272</v>
      </c>
      <c r="O105" s="215">
        <v>0</v>
      </c>
      <c r="P105" s="215">
        <v>0</v>
      </c>
      <c r="Q105" s="185"/>
      <c r="R105" s="185"/>
      <c r="T105" s="149"/>
      <c r="U105" s="148"/>
      <c r="V105" s="149"/>
      <c r="W105" s="149"/>
    </row>
    <row r="106" spans="1:23" s="139" customFormat="1" ht="11.4" customHeight="1" thickBot="1" x14ac:dyDescent="0.3">
      <c r="A106" s="24"/>
      <c r="G106" s="6"/>
      <c r="H106" s="6"/>
      <c r="I106" s="114">
        <f t="shared" si="2"/>
        <v>3520</v>
      </c>
      <c r="J106" s="42"/>
      <c r="K106" s="114">
        <f t="shared" si="3"/>
        <v>20</v>
      </c>
      <c r="L106" s="114">
        <v>2816</v>
      </c>
      <c r="M106" s="114">
        <v>16</v>
      </c>
      <c r="N106" s="214">
        <v>43272</v>
      </c>
      <c r="O106" s="215">
        <v>35</v>
      </c>
      <c r="P106" s="215">
        <v>5</v>
      </c>
      <c r="Q106" s="185"/>
      <c r="R106" s="185"/>
      <c r="T106" s="149"/>
      <c r="U106" s="148"/>
      <c r="V106" s="149"/>
      <c r="W106" s="149"/>
    </row>
    <row r="107" spans="1:23" s="139" customFormat="1" ht="13.8" thickBot="1" x14ac:dyDescent="0.3">
      <c r="A107" s="24"/>
      <c r="G107" s="6"/>
      <c r="H107" s="6"/>
      <c r="I107" s="114">
        <f t="shared" si="2"/>
        <v>3520</v>
      </c>
      <c r="J107" s="42"/>
      <c r="K107" s="114">
        <f t="shared" si="3"/>
        <v>20</v>
      </c>
      <c r="L107" s="114">
        <v>2816</v>
      </c>
      <c r="M107" s="114">
        <v>16</v>
      </c>
      <c r="N107" s="214">
        <v>43273</v>
      </c>
      <c r="O107" s="215">
        <v>1</v>
      </c>
      <c r="P107" s="215">
        <v>1</v>
      </c>
      <c r="Q107" s="185"/>
      <c r="R107" s="185"/>
      <c r="V107" s="140"/>
      <c r="W107" s="140"/>
    </row>
    <row r="108" spans="1:23" ht="13.8" thickBot="1" x14ac:dyDescent="0.3">
      <c r="I108" s="114">
        <f t="shared" si="2"/>
        <v>3520</v>
      </c>
      <c r="J108" s="42"/>
      <c r="K108" s="114">
        <f t="shared" si="3"/>
        <v>20</v>
      </c>
      <c r="L108" s="114">
        <v>2816</v>
      </c>
      <c r="M108" s="114">
        <v>16</v>
      </c>
      <c r="N108" s="214">
        <v>43273</v>
      </c>
      <c r="O108" s="215">
        <v>14</v>
      </c>
      <c r="P108" s="215">
        <v>4</v>
      </c>
      <c r="Q108" s="185"/>
      <c r="R108" s="185"/>
    </row>
    <row r="109" spans="1:23" ht="13.8" thickBot="1" x14ac:dyDescent="0.3">
      <c r="I109" s="114">
        <f t="shared" si="2"/>
        <v>3520</v>
      </c>
      <c r="J109" s="42"/>
      <c r="K109" s="114">
        <f t="shared" si="3"/>
        <v>20</v>
      </c>
      <c r="L109" s="114">
        <v>2816</v>
      </c>
      <c r="M109" s="114">
        <v>16</v>
      </c>
      <c r="N109" s="214">
        <v>43278</v>
      </c>
      <c r="O109" s="215">
        <v>0</v>
      </c>
      <c r="P109" s="215">
        <v>0</v>
      </c>
      <c r="Q109" s="185"/>
      <c r="R109" s="185"/>
    </row>
    <row r="110" spans="1:23" ht="13.8" thickBot="1" x14ac:dyDescent="0.3">
      <c r="I110" s="114">
        <f t="shared" si="2"/>
        <v>3520</v>
      </c>
      <c r="J110" s="42"/>
      <c r="K110" s="114">
        <f t="shared" si="3"/>
        <v>20</v>
      </c>
      <c r="L110" s="114">
        <v>2816</v>
      </c>
      <c r="M110" s="114">
        <v>16</v>
      </c>
      <c r="N110" s="214">
        <v>43278</v>
      </c>
      <c r="O110" s="215">
        <v>1</v>
      </c>
      <c r="P110" s="215">
        <v>0</v>
      </c>
      <c r="Q110" s="185"/>
      <c r="R110" s="185"/>
    </row>
    <row r="111" spans="1:23" ht="13.8" thickBot="1" x14ac:dyDescent="0.3">
      <c r="I111" s="114">
        <f t="shared" si="2"/>
        <v>3520</v>
      </c>
      <c r="J111" s="42"/>
      <c r="K111" s="114">
        <f t="shared" si="3"/>
        <v>20</v>
      </c>
      <c r="L111" s="114">
        <v>2816</v>
      </c>
      <c r="M111" s="114">
        <v>16</v>
      </c>
      <c r="N111" s="214">
        <v>43284</v>
      </c>
      <c r="O111" s="215">
        <v>0</v>
      </c>
      <c r="P111" s="215">
        <v>0</v>
      </c>
      <c r="Q111" s="185"/>
      <c r="R111" s="185"/>
    </row>
    <row r="112" spans="1:23" ht="13.8" thickBot="1" x14ac:dyDescent="0.3">
      <c r="I112" s="114">
        <f t="shared" si="2"/>
        <v>3520</v>
      </c>
      <c r="J112" s="42"/>
      <c r="K112" s="114">
        <f t="shared" si="3"/>
        <v>20</v>
      </c>
      <c r="L112" s="114">
        <v>2816</v>
      </c>
      <c r="M112" s="114">
        <v>16</v>
      </c>
      <c r="N112" s="214">
        <v>43284</v>
      </c>
      <c r="O112" s="215">
        <v>12</v>
      </c>
      <c r="P112" s="215">
        <v>3</v>
      </c>
      <c r="Q112" s="185"/>
      <c r="R112" s="185"/>
    </row>
    <row r="113" spans="9:16" ht="13.8" thickBot="1" x14ac:dyDescent="0.3">
      <c r="I113" s="114">
        <f t="shared" ref="I113:I176" si="4">$C$38</f>
        <v>3520</v>
      </c>
      <c r="J113" s="42"/>
      <c r="K113" s="114">
        <f t="shared" ref="K113:K176" si="5">$F$38</f>
        <v>20</v>
      </c>
      <c r="L113" s="114">
        <v>2816</v>
      </c>
      <c r="M113" s="114">
        <v>16</v>
      </c>
      <c r="N113" s="214">
        <v>43306</v>
      </c>
      <c r="O113" s="215">
        <v>0</v>
      </c>
      <c r="P113" s="215">
        <v>0</v>
      </c>
    </row>
    <row r="114" spans="9:16" ht="13.8" thickBot="1" x14ac:dyDescent="0.3">
      <c r="I114" s="114">
        <f t="shared" si="4"/>
        <v>3520</v>
      </c>
      <c r="J114" s="42"/>
      <c r="K114" s="114">
        <f t="shared" si="5"/>
        <v>20</v>
      </c>
      <c r="L114" s="114">
        <v>2816</v>
      </c>
      <c r="M114" s="114">
        <v>16</v>
      </c>
      <c r="N114" s="214">
        <v>43306</v>
      </c>
      <c r="O114" s="215">
        <v>14</v>
      </c>
      <c r="P114" s="215">
        <v>4</v>
      </c>
    </row>
    <row r="115" spans="9:16" ht="13.8" thickBot="1" x14ac:dyDescent="0.3">
      <c r="I115" s="114">
        <f t="shared" si="4"/>
        <v>3520</v>
      </c>
      <c r="J115" s="42"/>
      <c r="K115" s="114">
        <f t="shared" si="5"/>
        <v>20</v>
      </c>
      <c r="L115" s="114">
        <v>2816</v>
      </c>
      <c r="M115" s="114">
        <v>16</v>
      </c>
      <c r="N115" s="214">
        <v>43309</v>
      </c>
      <c r="O115" s="215">
        <v>0</v>
      </c>
      <c r="P115" s="215">
        <v>0</v>
      </c>
    </row>
    <row r="116" spans="9:16" ht="13.8" thickBot="1" x14ac:dyDescent="0.3">
      <c r="I116" s="114">
        <f t="shared" si="4"/>
        <v>3520</v>
      </c>
      <c r="J116" s="42"/>
      <c r="K116" s="114">
        <f t="shared" si="5"/>
        <v>20</v>
      </c>
      <c r="L116" s="114">
        <v>2816</v>
      </c>
      <c r="M116" s="114">
        <v>16</v>
      </c>
      <c r="N116" s="214">
        <v>43309</v>
      </c>
      <c r="O116" s="215">
        <v>1</v>
      </c>
      <c r="P116" s="215">
        <v>0</v>
      </c>
    </row>
    <row r="117" spans="9:16" ht="13.8" thickBot="1" x14ac:dyDescent="0.3">
      <c r="I117" s="114">
        <f t="shared" si="4"/>
        <v>3520</v>
      </c>
      <c r="J117" s="42"/>
      <c r="K117" s="114">
        <f t="shared" si="5"/>
        <v>20</v>
      </c>
      <c r="L117" s="114">
        <v>2816</v>
      </c>
      <c r="M117" s="114">
        <v>16</v>
      </c>
      <c r="N117" s="214">
        <v>43313</v>
      </c>
      <c r="O117" s="215">
        <v>0</v>
      </c>
      <c r="P117" s="215">
        <v>0</v>
      </c>
    </row>
    <row r="118" spans="9:16" ht="13.8" thickBot="1" x14ac:dyDescent="0.3">
      <c r="I118" s="114">
        <f t="shared" si="4"/>
        <v>3520</v>
      </c>
      <c r="J118" s="42"/>
      <c r="K118" s="114">
        <f t="shared" si="5"/>
        <v>20</v>
      </c>
      <c r="L118" s="114">
        <v>2816</v>
      </c>
      <c r="M118" s="114">
        <v>16</v>
      </c>
      <c r="N118" s="214">
        <v>43313</v>
      </c>
      <c r="O118" s="215">
        <v>0</v>
      </c>
      <c r="P118" s="215">
        <v>0</v>
      </c>
    </row>
    <row r="119" spans="9:16" ht="13.8" thickBot="1" x14ac:dyDescent="0.3">
      <c r="I119" s="114">
        <f t="shared" si="4"/>
        <v>3520</v>
      </c>
      <c r="J119" s="42"/>
      <c r="K119" s="114">
        <f t="shared" si="5"/>
        <v>20</v>
      </c>
      <c r="L119" s="114">
        <v>2816</v>
      </c>
      <c r="M119" s="114">
        <v>16</v>
      </c>
      <c r="N119" s="214">
        <v>43314</v>
      </c>
      <c r="O119" s="215">
        <v>0</v>
      </c>
      <c r="P119" s="215">
        <v>0</v>
      </c>
    </row>
    <row r="120" spans="9:16" ht="13.8" thickBot="1" x14ac:dyDescent="0.3">
      <c r="I120" s="114">
        <f t="shared" si="4"/>
        <v>3520</v>
      </c>
      <c r="J120" s="42"/>
      <c r="K120" s="114">
        <f t="shared" si="5"/>
        <v>20</v>
      </c>
      <c r="L120" s="114">
        <v>2816</v>
      </c>
      <c r="M120" s="114">
        <v>16</v>
      </c>
      <c r="N120" s="214">
        <v>43314</v>
      </c>
      <c r="O120" s="215">
        <v>24</v>
      </c>
      <c r="P120" s="215">
        <v>12</v>
      </c>
    </row>
    <row r="121" spans="9:16" ht="13.8" thickBot="1" x14ac:dyDescent="0.3">
      <c r="I121" s="114">
        <f t="shared" si="4"/>
        <v>3520</v>
      </c>
      <c r="J121" s="42"/>
      <c r="K121" s="114">
        <f t="shared" si="5"/>
        <v>20</v>
      </c>
      <c r="L121" s="114">
        <v>2816</v>
      </c>
      <c r="M121" s="114">
        <v>16</v>
      </c>
      <c r="N121" s="214">
        <v>43320</v>
      </c>
      <c r="O121" s="215">
        <v>0</v>
      </c>
      <c r="P121" s="215">
        <v>0</v>
      </c>
    </row>
    <row r="122" spans="9:16" ht="13.8" thickBot="1" x14ac:dyDescent="0.3">
      <c r="I122" s="114">
        <f t="shared" si="4"/>
        <v>3520</v>
      </c>
      <c r="J122" s="42"/>
      <c r="K122" s="114">
        <f t="shared" si="5"/>
        <v>20</v>
      </c>
      <c r="L122" s="114">
        <v>2816</v>
      </c>
      <c r="M122" s="114">
        <v>16</v>
      </c>
      <c r="N122" s="214">
        <v>43320</v>
      </c>
      <c r="O122" s="215">
        <v>0</v>
      </c>
      <c r="P122" s="215">
        <v>0</v>
      </c>
    </row>
    <row r="123" spans="9:16" ht="13.8" thickBot="1" x14ac:dyDescent="0.3">
      <c r="I123" s="114">
        <f t="shared" si="4"/>
        <v>3520</v>
      </c>
      <c r="J123" s="42"/>
      <c r="K123" s="114">
        <f t="shared" si="5"/>
        <v>20</v>
      </c>
      <c r="L123" s="114">
        <v>2816</v>
      </c>
      <c r="M123" s="114">
        <v>16</v>
      </c>
      <c r="N123" s="214">
        <v>43327</v>
      </c>
      <c r="O123" s="215">
        <v>1</v>
      </c>
      <c r="P123" s="215">
        <v>1</v>
      </c>
    </row>
    <row r="124" spans="9:16" ht="13.8" thickBot="1" x14ac:dyDescent="0.3">
      <c r="I124" s="114">
        <f t="shared" si="4"/>
        <v>3520</v>
      </c>
      <c r="J124" s="42"/>
      <c r="K124" s="114">
        <f t="shared" si="5"/>
        <v>20</v>
      </c>
      <c r="L124" s="114">
        <v>2816</v>
      </c>
      <c r="M124" s="114">
        <v>16</v>
      </c>
      <c r="N124" s="214">
        <v>43327</v>
      </c>
      <c r="O124" s="215">
        <v>2</v>
      </c>
      <c r="P124" s="215">
        <v>0</v>
      </c>
    </row>
    <row r="125" spans="9:16" ht="13.8" thickBot="1" x14ac:dyDescent="0.3">
      <c r="I125" s="114">
        <f t="shared" si="4"/>
        <v>3520</v>
      </c>
      <c r="J125" s="42"/>
      <c r="K125" s="114">
        <f t="shared" si="5"/>
        <v>20</v>
      </c>
      <c r="L125" s="114">
        <v>2816</v>
      </c>
      <c r="M125" s="114">
        <v>16</v>
      </c>
      <c r="N125" s="214">
        <v>43334</v>
      </c>
      <c r="O125" s="215">
        <v>32</v>
      </c>
      <c r="P125" s="215">
        <v>16</v>
      </c>
    </row>
    <row r="126" spans="9:16" ht="13.8" thickBot="1" x14ac:dyDescent="0.3">
      <c r="I126" s="114">
        <f t="shared" si="4"/>
        <v>3520</v>
      </c>
      <c r="J126" s="42"/>
      <c r="K126" s="114">
        <f t="shared" si="5"/>
        <v>20</v>
      </c>
      <c r="L126" s="114">
        <v>2816</v>
      </c>
      <c r="M126" s="114">
        <v>16</v>
      </c>
      <c r="N126" s="214">
        <v>43334</v>
      </c>
      <c r="O126" s="215">
        <v>1</v>
      </c>
      <c r="P126" s="215">
        <v>0</v>
      </c>
    </row>
    <row r="127" spans="9:16" ht="13.8" thickBot="1" x14ac:dyDescent="0.3">
      <c r="I127" s="114">
        <f t="shared" si="4"/>
        <v>3520</v>
      </c>
      <c r="J127" s="42"/>
      <c r="K127" s="114">
        <f t="shared" si="5"/>
        <v>20</v>
      </c>
      <c r="L127" s="114">
        <v>2816</v>
      </c>
      <c r="M127" s="114">
        <v>16</v>
      </c>
      <c r="N127" s="214">
        <v>43335</v>
      </c>
      <c r="O127" s="215">
        <v>0</v>
      </c>
      <c r="P127" s="215">
        <v>0</v>
      </c>
    </row>
    <row r="128" spans="9:16" ht="13.8" thickBot="1" x14ac:dyDescent="0.3">
      <c r="I128" s="114">
        <f t="shared" si="4"/>
        <v>3520</v>
      </c>
      <c r="J128" s="42"/>
      <c r="K128" s="114">
        <f t="shared" si="5"/>
        <v>20</v>
      </c>
      <c r="L128" s="114">
        <v>2816</v>
      </c>
      <c r="M128" s="114">
        <v>16</v>
      </c>
      <c r="N128" s="214">
        <v>43335</v>
      </c>
      <c r="O128" s="215">
        <v>27</v>
      </c>
      <c r="P128" s="215">
        <v>3</v>
      </c>
    </row>
    <row r="129" spans="9:16" ht="13.8" thickBot="1" x14ac:dyDescent="0.3">
      <c r="I129" s="114">
        <f t="shared" si="4"/>
        <v>3520</v>
      </c>
      <c r="J129" s="42"/>
      <c r="K129" s="114">
        <f t="shared" si="5"/>
        <v>20</v>
      </c>
      <c r="L129" s="114">
        <v>2816</v>
      </c>
      <c r="M129" s="114">
        <v>16</v>
      </c>
      <c r="N129" s="214">
        <v>43336</v>
      </c>
      <c r="O129" s="215">
        <v>3</v>
      </c>
      <c r="P129" s="215">
        <v>1</v>
      </c>
    </row>
    <row r="130" spans="9:16" ht="13.8" thickBot="1" x14ac:dyDescent="0.3">
      <c r="I130" s="114">
        <f t="shared" si="4"/>
        <v>3520</v>
      </c>
      <c r="J130" s="42"/>
      <c r="K130" s="114">
        <f t="shared" si="5"/>
        <v>20</v>
      </c>
      <c r="L130" s="114">
        <v>2816</v>
      </c>
      <c r="M130" s="114">
        <v>16</v>
      </c>
      <c r="N130" s="214">
        <v>43336</v>
      </c>
      <c r="O130" s="215">
        <v>1</v>
      </c>
      <c r="P130" s="215">
        <v>0</v>
      </c>
    </row>
    <row r="131" spans="9:16" ht="13.8" thickBot="1" x14ac:dyDescent="0.3">
      <c r="I131" s="114">
        <f t="shared" si="4"/>
        <v>3520</v>
      </c>
      <c r="J131" s="42"/>
      <c r="K131" s="114">
        <f t="shared" si="5"/>
        <v>20</v>
      </c>
      <c r="L131" s="114">
        <v>2816</v>
      </c>
      <c r="M131" s="114">
        <v>16</v>
      </c>
      <c r="N131" s="214">
        <v>43337</v>
      </c>
      <c r="O131" s="215">
        <v>0</v>
      </c>
      <c r="P131" s="215">
        <v>0</v>
      </c>
    </row>
    <row r="132" spans="9:16" ht="13.8" thickBot="1" x14ac:dyDescent="0.3">
      <c r="I132" s="114">
        <f t="shared" si="4"/>
        <v>3520</v>
      </c>
      <c r="J132" s="42"/>
      <c r="K132" s="114">
        <f t="shared" si="5"/>
        <v>20</v>
      </c>
      <c r="L132" s="114">
        <v>2816</v>
      </c>
      <c r="M132" s="114">
        <v>16</v>
      </c>
      <c r="N132" s="214">
        <v>43337</v>
      </c>
      <c r="O132" s="215">
        <v>6</v>
      </c>
      <c r="P132" s="215">
        <v>1</v>
      </c>
    </row>
    <row r="133" spans="9:16" ht="13.8" thickBot="1" x14ac:dyDescent="0.3">
      <c r="I133" s="114">
        <f t="shared" si="4"/>
        <v>3520</v>
      </c>
      <c r="J133" s="42"/>
      <c r="K133" s="114">
        <f t="shared" si="5"/>
        <v>20</v>
      </c>
      <c r="L133" s="114">
        <v>2816</v>
      </c>
      <c r="M133" s="114">
        <v>16</v>
      </c>
      <c r="N133" s="214">
        <v>43340</v>
      </c>
      <c r="O133" s="215">
        <v>9</v>
      </c>
      <c r="P133" s="215">
        <v>2</v>
      </c>
    </row>
    <row r="134" spans="9:16" ht="13.8" thickBot="1" x14ac:dyDescent="0.3">
      <c r="I134" s="114">
        <f t="shared" si="4"/>
        <v>3520</v>
      </c>
      <c r="J134" s="42"/>
      <c r="K134" s="114">
        <f t="shared" si="5"/>
        <v>20</v>
      </c>
      <c r="L134" s="114">
        <v>2816</v>
      </c>
      <c r="M134" s="114">
        <v>16</v>
      </c>
      <c r="N134" s="214">
        <v>43340</v>
      </c>
      <c r="O134" s="215">
        <v>2</v>
      </c>
      <c r="P134" s="215">
        <v>1</v>
      </c>
    </row>
    <row r="135" spans="9:16" ht="13.8" thickBot="1" x14ac:dyDescent="0.3">
      <c r="I135" s="114">
        <f t="shared" si="4"/>
        <v>3520</v>
      </c>
      <c r="J135" s="42"/>
      <c r="K135" s="114">
        <f t="shared" si="5"/>
        <v>20</v>
      </c>
      <c r="L135" s="114">
        <v>2816</v>
      </c>
      <c r="M135" s="114">
        <v>16</v>
      </c>
      <c r="N135" s="214">
        <v>43341</v>
      </c>
      <c r="O135" s="215">
        <v>1</v>
      </c>
      <c r="P135" s="215">
        <v>0</v>
      </c>
    </row>
    <row r="136" spans="9:16" ht="13.8" thickBot="1" x14ac:dyDescent="0.3">
      <c r="I136" s="114">
        <f t="shared" si="4"/>
        <v>3520</v>
      </c>
      <c r="J136" s="42"/>
      <c r="K136" s="114">
        <f t="shared" si="5"/>
        <v>20</v>
      </c>
      <c r="L136" s="114">
        <v>2816</v>
      </c>
      <c r="M136" s="114">
        <v>16</v>
      </c>
      <c r="N136" s="214">
        <v>43341</v>
      </c>
      <c r="O136" s="215">
        <v>6</v>
      </c>
      <c r="P136" s="215">
        <v>3</v>
      </c>
    </row>
    <row r="137" spans="9:16" ht="13.8" thickBot="1" x14ac:dyDescent="0.3">
      <c r="I137" s="114">
        <f t="shared" si="4"/>
        <v>3520</v>
      </c>
      <c r="J137" s="42"/>
      <c r="K137" s="114">
        <f t="shared" si="5"/>
        <v>20</v>
      </c>
      <c r="L137" s="114">
        <v>2816</v>
      </c>
      <c r="M137" s="114">
        <v>16</v>
      </c>
      <c r="N137" s="214">
        <v>43381</v>
      </c>
      <c r="O137" s="215">
        <v>0</v>
      </c>
      <c r="P137" s="215">
        <v>0</v>
      </c>
    </row>
    <row r="138" spans="9:16" ht="13.8" thickBot="1" x14ac:dyDescent="0.3">
      <c r="I138" s="114">
        <f t="shared" si="4"/>
        <v>3520</v>
      </c>
      <c r="J138" s="42"/>
      <c r="K138" s="114">
        <f t="shared" si="5"/>
        <v>20</v>
      </c>
      <c r="L138" s="114">
        <v>2816</v>
      </c>
      <c r="M138" s="114">
        <v>16</v>
      </c>
      <c r="N138" s="214">
        <v>43381</v>
      </c>
      <c r="O138" s="215">
        <v>0</v>
      </c>
      <c r="P138" s="215">
        <v>0</v>
      </c>
    </row>
    <row r="139" spans="9:16" ht="13.8" thickBot="1" x14ac:dyDescent="0.3">
      <c r="I139" s="114">
        <f t="shared" si="4"/>
        <v>3520</v>
      </c>
      <c r="J139" s="42"/>
      <c r="K139" s="114">
        <f t="shared" si="5"/>
        <v>20</v>
      </c>
      <c r="L139" s="114">
        <v>2816</v>
      </c>
      <c r="M139" s="114">
        <v>16</v>
      </c>
      <c r="N139" s="214">
        <v>43383</v>
      </c>
      <c r="O139" s="215">
        <v>0</v>
      </c>
      <c r="P139" s="215">
        <v>0</v>
      </c>
    </row>
    <row r="140" spans="9:16" ht="13.8" thickBot="1" x14ac:dyDescent="0.3">
      <c r="I140" s="114">
        <f t="shared" si="4"/>
        <v>3520</v>
      </c>
      <c r="J140" s="42"/>
      <c r="K140" s="114">
        <f t="shared" si="5"/>
        <v>20</v>
      </c>
      <c r="L140" s="114">
        <v>2816</v>
      </c>
      <c r="M140" s="114">
        <v>16</v>
      </c>
      <c r="N140" s="214">
        <v>43383</v>
      </c>
      <c r="O140" s="215">
        <v>0</v>
      </c>
      <c r="P140" s="215">
        <v>0</v>
      </c>
    </row>
    <row r="141" spans="9:16" ht="13.8" thickBot="1" x14ac:dyDescent="0.3">
      <c r="I141" s="114">
        <f t="shared" si="4"/>
        <v>3520</v>
      </c>
      <c r="J141" s="42"/>
      <c r="K141" s="114">
        <f t="shared" si="5"/>
        <v>20</v>
      </c>
      <c r="L141" s="114">
        <v>2816</v>
      </c>
      <c r="M141" s="114">
        <v>16</v>
      </c>
      <c r="N141" s="214">
        <v>43385</v>
      </c>
      <c r="O141" s="215">
        <v>0</v>
      </c>
      <c r="P141" s="215">
        <v>0</v>
      </c>
    </row>
    <row r="142" spans="9:16" ht="13.8" thickBot="1" x14ac:dyDescent="0.3">
      <c r="I142" s="114">
        <f t="shared" si="4"/>
        <v>3520</v>
      </c>
      <c r="J142" s="42"/>
      <c r="K142" s="114">
        <f t="shared" si="5"/>
        <v>20</v>
      </c>
      <c r="L142" s="114">
        <v>2816</v>
      </c>
      <c r="M142" s="114">
        <v>16</v>
      </c>
      <c r="N142" s="214">
        <v>43385</v>
      </c>
      <c r="O142" s="215">
        <v>0</v>
      </c>
      <c r="P142" s="215">
        <v>0</v>
      </c>
    </row>
    <row r="143" spans="9:16" ht="13.8" thickBot="1" x14ac:dyDescent="0.3">
      <c r="I143" s="114">
        <f t="shared" si="4"/>
        <v>3520</v>
      </c>
      <c r="J143" s="42"/>
      <c r="K143" s="114">
        <f t="shared" si="5"/>
        <v>20</v>
      </c>
      <c r="L143" s="114">
        <v>2816</v>
      </c>
      <c r="M143" s="114">
        <v>16</v>
      </c>
      <c r="N143" s="214">
        <v>43390</v>
      </c>
      <c r="O143" s="215">
        <v>0</v>
      </c>
      <c r="P143" s="215">
        <v>0</v>
      </c>
    </row>
    <row r="144" spans="9:16" ht="13.8" thickBot="1" x14ac:dyDescent="0.3">
      <c r="I144" s="114">
        <f t="shared" si="4"/>
        <v>3520</v>
      </c>
      <c r="J144" s="42"/>
      <c r="K144" s="114">
        <f t="shared" si="5"/>
        <v>20</v>
      </c>
      <c r="L144" s="114">
        <v>2816</v>
      </c>
      <c r="M144" s="114">
        <v>16</v>
      </c>
      <c r="N144" s="214">
        <v>43390</v>
      </c>
      <c r="O144" s="215">
        <v>0</v>
      </c>
      <c r="P144" s="215">
        <v>0</v>
      </c>
    </row>
    <row r="145" spans="9:16" ht="13.8" thickBot="1" x14ac:dyDescent="0.3">
      <c r="I145" s="114">
        <f t="shared" si="4"/>
        <v>3520</v>
      </c>
      <c r="J145" s="42"/>
      <c r="K145" s="114">
        <f t="shared" si="5"/>
        <v>20</v>
      </c>
      <c r="L145" s="114">
        <v>2816</v>
      </c>
      <c r="M145" s="114">
        <v>16</v>
      </c>
      <c r="N145" s="214">
        <v>43391</v>
      </c>
      <c r="O145" s="215">
        <v>15</v>
      </c>
      <c r="P145" s="215">
        <v>4</v>
      </c>
    </row>
    <row r="146" spans="9:16" ht="13.8" thickBot="1" x14ac:dyDescent="0.3">
      <c r="I146" s="114">
        <f t="shared" si="4"/>
        <v>3520</v>
      </c>
      <c r="J146" s="42"/>
      <c r="K146" s="114">
        <f t="shared" si="5"/>
        <v>20</v>
      </c>
      <c r="L146" s="114">
        <v>2816</v>
      </c>
      <c r="M146" s="114">
        <v>16</v>
      </c>
      <c r="N146" s="214">
        <v>43391</v>
      </c>
      <c r="O146" s="215">
        <v>39</v>
      </c>
      <c r="P146" s="215">
        <v>16</v>
      </c>
    </row>
    <row r="147" spans="9:16" ht="13.8" thickBot="1" x14ac:dyDescent="0.3">
      <c r="I147" s="114">
        <f t="shared" si="4"/>
        <v>3520</v>
      </c>
      <c r="J147" s="42"/>
      <c r="K147" s="114">
        <f t="shared" si="5"/>
        <v>20</v>
      </c>
      <c r="L147" s="114">
        <v>2816</v>
      </c>
      <c r="M147" s="114">
        <v>16</v>
      </c>
      <c r="N147" s="214">
        <v>43399</v>
      </c>
      <c r="O147" s="215">
        <v>1</v>
      </c>
      <c r="P147" s="215">
        <v>0</v>
      </c>
    </row>
    <row r="148" spans="9:16" ht="13.8" thickBot="1" x14ac:dyDescent="0.3">
      <c r="I148" s="114">
        <f t="shared" si="4"/>
        <v>3520</v>
      </c>
      <c r="J148" s="42"/>
      <c r="K148" s="114">
        <f t="shared" si="5"/>
        <v>20</v>
      </c>
      <c r="L148" s="114">
        <v>2816</v>
      </c>
      <c r="M148" s="114">
        <v>16</v>
      </c>
      <c r="N148" s="214">
        <v>43399</v>
      </c>
      <c r="O148" s="215">
        <v>3</v>
      </c>
      <c r="P148" s="215">
        <v>2</v>
      </c>
    </row>
    <row r="149" spans="9:16" ht="13.8" thickBot="1" x14ac:dyDescent="0.3">
      <c r="I149" s="114">
        <f t="shared" si="4"/>
        <v>3520</v>
      </c>
      <c r="J149" s="42"/>
      <c r="K149" s="114">
        <f t="shared" si="5"/>
        <v>20</v>
      </c>
      <c r="L149" s="114">
        <v>2816</v>
      </c>
      <c r="M149" s="114">
        <v>16</v>
      </c>
      <c r="N149" s="214">
        <v>43404</v>
      </c>
      <c r="O149" s="215">
        <v>0</v>
      </c>
      <c r="P149" s="215">
        <v>0</v>
      </c>
    </row>
    <row r="150" spans="9:16" ht="13.8" thickBot="1" x14ac:dyDescent="0.3">
      <c r="I150" s="114">
        <f t="shared" si="4"/>
        <v>3520</v>
      </c>
      <c r="J150" s="42"/>
      <c r="K150" s="114">
        <f t="shared" si="5"/>
        <v>20</v>
      </c>
      <c r="L150" s="114">
        <v>2816</v>
      </c>
      <c r="M150" s="114">
        <v>16</v>
      </c>
      <c r="N150" s="214">
        <v>43404</v>
      </c>
      <c r="O150" s="215">
        <v>0</v>
      </c>
      <c r="P150" s="215">
        <v>0</v>
      </c>
    </row>
    <row r="151" spans="9:16" ht="13.8" thickBot="1" x14ac:dyDescent="0.3">
      <c r="I151" s="114">
        <f t="shared" si="4"/>
        <v>3520</v>
      </c>
      <c r="J151" s="42"/>
      <c r="K151" s="114">
        <f t="shared" si="5"/>
        <v>20</v>
      </c>
      <c r="L151" s="114">
        <v>2816</v>
      </c>
      <c r="M151" s="114">
        <v>16</v>
      </c>
      <c r="N151" s="214">
        <v>43405</v>
      </c>
      <c r="O151" s="215">
        <v>0</v>
      </c>
      <c r="P151" s="215">
        <v>0</v>
      </c>
    </row>
    <row r="152" spans="9:16" ht="13.8" thickBot="1" x14ac:dyDescent="0.3">
      <c r="I152" s="114">
        <f t="shared" si="4"/>
        <v>3520</v>
      </c>
      <c r="J152" s="42"/>
      <c r="K152" s="114">
        <f t="shared" si="5"/>
        <v>20</v>
      </c>
      <c r="L152" s="114">
        <v>2816</v>
      </c>
      <c r="M152" s="114">
        <v>16</v>
      </c>
      <c r="N152" s="214">
        <v>43405</v>
      </c>
      <c r="O152" s="215">
        <v>0</v>
      </c>
      <c r="P152" s="215">
        <v>0</v>
      </c>
    </row>
    <row r="153" spans="9:16" ht="13.8" thickBot="1" x14ac:dyDescent="0.3">
      <c r="I153" s="114">
        <f t="shared" si="4"/>
        <v>3520</v>
      </c>
      <c r="J153" s="42"/>
      <c r="K153" s="114">
        <f t="shared" si="5"/>
        <v>20</v>
      </c>
      <c r="L153" s="114">
        <v>2816</v>
      </c>
      <c r="M153" s="114">
        <v>16</v>
      </c>
      <c r="N153" s="214">
        <v>43407</v>
      </c>
      <c r="O153" s="215">
        <v>0</v>
      </c>
      <c r="P153" s="215">
        <v>0</v>
      </c>
    </row>
    <row r="154" spans="9:16" ht="13.8" thickBot="1" x14ac:dyDescent="0.3">
      <c r="I154" s="114">
        <f t="shared" si="4"/>
        <v>3520</v>
      </c>
      <c r="J154" s="42"/>
      <c r="K154" s="114">
        <f t="shared" si="5"/>
        <v>20</v>
      </c>
      <c r="L154" s="114">
        <v>2816</v>
      </c>
      <c r="M154" s="114">
        <v>16</v>
      </c>
      <c r="N154" s="214">
        <v>43407</v>
      </c>
      <c r="O154" s="215">
        <v>1</v>
      </c>
      <c r="P154" s="215">
        <v>0</v>
      </c>
    </row>
    <row r="155" spans="9:16" ht="13.8" thickBot="1" x14ac:dyDescent="0.3">
      <c r="I155" s="114">
        <f t="shared" si="4"/>
        <v>3520</v>
      </c>
      <c r="J155" s="42"/>
      <c r="K155" s="114">
        <f t="shared" si="5"/>
        <v>20</v>
      </c>
      <c r="L155" s="114">
        <v>2816</v>
      </c>
      <c r="M155" s="114">
        <v>16</v>
      </c>
      <c r="N155" s="214">
        <v>43410</v>
      </c>
      <c r="O155" s="215">
        <v>0</v>
      </c>
      <c r="P155" s="215">
        <v>0</v>
      </c>
    </row>
    <row r="156" spans="9:16" ht="13.8" thickBot="1" x14ac:dyDescent="0.3">
      <c r="I156" s="114">
        <f t="shared" si="4"/>
        <v>3520</v>
      </c>
      <c r="J156" s="42"/>
      <c r="K156" s="114">
        <f t="shared" si="5"/>
        <v>20</v>
      </c>
      <c r="L156" s="114">
        <v>2816</v>
      </c>
      <c r="M156" s="114">
        <v>16</v>
      </c>
      <c r="N156" s="214">
        <v>43410</v>
      </c>
      <c r="O156" s="215">
        <v>0</v>
      </c>
      <c r="P156" s="215">
        <v>0</v>
      </c>
    </row>
    <row r="157" spans="9:16" ht="13.8" thickBot="1" x14ac:dyDescent="0.3">
      <c r="I157" s="114">
        <f t="shared" si="4"/>
        <v>3520</v>
      </c>
      <c r="J157" s="42"/>
      <c r="K157" s="114">
        <f t="shared" si="5"/>
        <v>20</v>
      </c>
      <c r="L157" s="114">
        <v>2816</v>
      </c>
      <c r="M157" s="114">
        <v>16</v>
      </c>
      <c r="N157" s="214">
        <v>43413</v>
      </c>
      <c r="O157" s="215">
        <v>0</v>
      </c>
      <c r="P157" s="215">
        <v>0</v>
      </c>
    </row>
    <row r="158" spans="9:16" ht="13.8" thickBot="1" x14ac:dyDescent="0.3">
      <c r="I158" s="114">
        <f t="shared" si="4"/>
        <v>3520</v>
      </c>
      <c r="J158" s="42"/>
      <c r="K158" s="114">
        <f t="shared" si="5"/>
        <v>20</v>
      </c>
      <c r="L158" s="114">
        <v>2816</v>
      </c>
      <c r="M158" s="114">
        <v>16</v>
      </c>
      <c r="N158" s="214">
        <v>43413</v>
      </c>
      <c r="O158" s="215">
        <v>8</v>
      </c>
      <c r="P158" s="215">
        <v>0</v>
      </c>
    </row>
    <row r="159" spans="9:16" ht="13.8" thickBot="1" x14ac:dyDescent="0.3">
      <c r="I159" s="114">
        <f t="shared" si="4"/>
        <v>3520</v>
      </c>
      <c r="J159" s="42"/>
      <c r="K159" s="114">
        <f t="shared" si="5"/>
        <v>20</v>
      </c>
      <c r="L159" s="114">
        <v>2816</v>
      </c>
      <c r="M159" s="114">
        <v>16</v>
      </c>
      <c r="N159" s="214">
        <v>43414</v>
      </c>
      <c r="O159" s="215">
        <v>0</v>
      </c>
      <c r="P159" s="215">
        <v>0</v>
      </c>
    </row>
    <row r="160" spans="9:16" ht="13.8" thickBot="1" x14ac:dyDescent="0.3">
      <c r="I160" s="114">
        <f t="shared" si="4"/>
        <v>3520</v>
      </c>
      <c r="J160" s="42"/>
      <c r="K160" s="114">
        <f t="shared" si="5"/>
        <v>20</v>
      </c>
      <c r="L160" s="114">
        <v>2816</v>
      </c>
      <c r="M160" s="114">
        <v>16</v>
      </c>
      <c r="N160" s="214">
        <v>43414</v>
      </c>
      <c r="O160" s="215">
        <v>0</v>
      </c>
      <c r="P160" s="215">
        <v>0</v>
      </c>
    </row>
    <row r="161" spans="9:16" ht="13.8" thickBot="1" x14ac:dyDescent="0.3">
      <c r="I161" s="114">
        <f t="shared" si="4"/>
        <v>3520</v>
      </c>
      <c r="J161" s="42"/>
      <c r="K161" s="114">
        <f t="shared" si="5"/>
        <v>20</v>
      </c>
      <c r="L161" s="114">
        <v>2816</v>
      </c>
      <c r="M161" s="114">
        <v>16</v>
      </c>
      <c r="N161" s="214">
        <v>43418</v>
      </c>
      <c r="O161" s="215">
        <v>0</v>
      </c>
      <c r="P161" s="215">
        <v>0</v>
      </c>
    </row>
    <row r="162" spans="9:16" ht="13.8" thickBot="1" x14ac:dyDescent="0.3">
      <c r="I162" s="114">
        <f t="shared" si="4"/>
        <v>3520</v>
      </c>
      <c r="J162" s="42"/>
      <c r="K162" s="114">
        <f t="shared" si="5"/>
        <v>20</v>
      </c>
      <c r="L162" s="114">
        <v>2816</v>
      </c>
      <c r="M162" s="114">
        <v>16</v>
      </c>
      <c r="N162" s="214">
        <v>43418</v>
      </c>
      <c r="O162" s="215">
        <v>2</v>
      </c>
      <c r="P162" s="215">
        <v>1</v>
      </c>
    </row>
    <row r="163" spans="9:16" ht="13.8" thickBot="1" x14ac:dyDescent="0.3">
      <c r="I163" s="114">
        <f t="shared" si="4"/>
        <v>3520</v>
      </c>
      <c r="J163" s="42"/>
      <c r="K163" s="114">
        <f t="shared" si="5"/>
        <v>20</v>
      </c>
      <c r="L163" s="114">
        <v>2816</v>
      </c>
      <c r="M163" s="114">
        <v>16</v>
      </c>
      <c r="N163" s="214">
        <v>43419</v>
      </c>
      <c r="O163" s="215">
        <v>0</v>
      </c>
      <c r="P163" s="215">
        <v>0</v>
      </c>
    </row>
    <row r="164" spans="9:16" ht="13.8" thickBot="1" x14ac:dyDescent="0.3">
      <c r="I164" s="114">
        <f t="shared" si="4"/>
        <v>3520</v>
      </c>
      <c r="J164" s="42"/>
      <c r="K164" s="114">
        <f t="shared" si="5"/>
        <v>20</v>
      </c>
      <c r="L164" s="114">
        <v>2816</v>
      </c>
      <c r="M164" s="114">
        <v>16</v>
      </c>
      <c r="N164" s="214">
        <v>43419</v>
      </c>
      <c r="O164" s="215">
        <v>1</v>
      </c>
      <c r="P164" s="215">
        <v>1</v>
      </c>
    </row>
    <row r="165" spans="9:16" ht="13.8" thickBot="1" x14ac:dyDescent="0.3">
      <c r="I165" s="114">
        <f t="shared" si="4"/>
        <v>3520</v>
      </c>
      <c r="J165" s="42"/>
      <c r="K165" s="114">
        <f t="shared" si="5"/>
        <v>20</v>
      </c>
      <c r="L165" s="114">
        <v>2816</v>
      </c>
      <c r="M165" s="114">
        <v>16</v>
      </c>
      <c r="N165" s="214">
        <v>43421</v>
      </c>
      <c r="O165" s="225">
        <v>0</v>
      </c>
      <c r="P165" s="225">
        <v>0</v>
      </c>
    </row>
    <row r="166" spans="9:16" ht="13.8" thickBot="1" x14ac:dyDescent="0.3">
      <c r="I166" s="114">
        <f t="shared" si="4"/>
        <v>3520</v>
      </c>
      <c r="J166" s="42"/>
      <c r="K166" s="114">
        <f t="shared" si="5"/>
        <v>20</v>
      </c>
      <c r="L166" s="114">
        <v>2816</v>
      </c>
      <c r="M166" s="114">
        <v>16</v>
      </c>
      <c r="N166" s="214">
        <v>43421</v>
      </c>
      <c r="O166" s="225">
        <v>3</v>
      </c>
      <c r="P166" s="225">
        <v>0</v>
      </c>
    </row>
    <row r="167" spans="9:16" ht="13.8" thickBot="1" x14ac:dyDescent="0.3">
      <c r="I167" s="114">
        <f t="shared" si="4"/>
        <v>3520</v>
      </c>
      <c r="J167" s="42"/>
      <c r="K167" s="114">
        <f t="shared" si="5"/>
        <v>20</v>
      </c>
      <c r="L167" s="114">
        <v>2816</v>
      </c>
      <c r="M167" s="114">
        <v>16</v>
      </c>
      <c r="N167" s="214">
        <v>43425</v>
      </c>
      <c r="O167" s="225">
        <v>0</v>
      </c>
      <c r="P167" s="225">
        <v>0</v>
      </c>
    </row>
    <row r="168" spans="9:16" ht="13.8" thickBot="1" x14ac:dyDescent="0.3">
      <c r="I168" s="114">
        <f t="shared" si="4"/>
        <v>3520</v>
      </c>
      <c r="J168" s="42"/>
      <c r="K168" s="114">
        <f t="shared" si="5"/>
        <v>20</v>
      </c>
      <c r="L168" s="114">
        <v>2816</v>
      </c>
      <c r="M168" s="114">
        <v>16</v>
      </c>
      <c r="N168" s="214">
        <v>43425</v>
      </c>
      <c r="O168" s="225">
        <v>5</v>
      </c>
      <c r="P168" s="225">
        <v>2</v>
      </c>
    </row>
    <row r="169" spans="9:16" ht="13.8" thickBot="1" x14ac:dyDescent="0.3">
      <c r="I169" s="114">
        <f t="shared" si="4"/>
        <v>3520</v>
      </c>
      <c r="J169" s="42"/>
      <c r="K169" s="114">
        <f t="shared" si="5"/>
        <v>20</v>
      </c>
      <c r="L169" s="114">
        <v>2816</v>
      </c>
      <c r="M169" s="114">
        <v>16</v>
      </c>
      <c r="N169" s="214">
        <v>43426</v>
      </c>
      <c r="O169" s="225">
        <v>0</v>
      </c>
      <c r="P169" s="225">
        <v>0</v>
      </c>
    </row>
    <row r="170" spans="9:16" ht="13.8" thickBot="1" x14ac:dyDescent="0.3">
      <c r="I170" s="114">
        <f t="shared" si="4"/>
        <v>3520</v>
      </c>
      <c r="J170" s="42"/>
      <c r="K170" s="114">
        <f t="shared" si="5"/>
        <v>20</v>
      </c>
      <c r="L170" s="114">
        <v>2816</v>
      </c>
      <c r="M170" s="114">
        <v>16</v>
      </c>
      <c r="N170" s="214">
        <v>43426</v>
      </c>
      <c r="O170" s="225">
        <v>34</v>
      </c>
      <c r="P170" s="225">
        <v>6</v>
      </c>
    </row>
    <row r="171" spans="9:16" ht="13.8" thickBot="1" x14ac:dyDescent="0.3">
      <c r="I171" s="114">
        <f t="shared" si="4"/>
        <v>3520</v>
      </c>
      <c r="J171" s="42"/>
      <c r="K171" s="114">
        <f t="shared" si="5"/>
        <v>20</v>
      </c>
      <c r="L171" s="114">
        <v>2816</v>
      </c>
      <c r="M171" s="114">
        <v>16</v>
      </c>
      <c r="N171" s="214">
        <v>43428</v>
      </c>
      <c r="O171" s="225">
        <v>0</v>
      </c>
      <c r="P171" s="225">
        <v>0</v>
      </c>
    </row>
    <row r="172" spans="9:16" ht="13.8" thickBot="1" x14ac:dyDescent="0.3">
      <c r="I172" s="114">
        <f t="shared" si="4"/>
        <v>3520</v>
      </c>
      <c r="J172" s="42"/>
      <c r="K172" s="114">
        <f t="shared" si="5"/>
        <v>20</v>
      </c>
      <c r="L172" s="114">
        <v>2816</v>
      </c>
      <c r="M172" s="114">
        <v>16</v>
      </c>
      <c r="N172" s="214">
        <v>43428</v>
      </c>
      <c r="O172" s="225">
        <v>0</v>
      </c>
      <c r="P172" s="225">
        <v>0</v>
      </c>
    </row>
    <row r="173" spans="9:16" ht="13.8" thickBot="1" x14ac:dyDescent="0.3">
      <c r="I173" s="114">
        <f t="shared" si="4"/>
        <v>3520</v>
      </c>
      <c r="J173" s="42"/>
      <c r="K173" s="114">
        <f t="shared" si="5"/>
        <v>20</v>
      </c>
      <c r="L173" s="114">
        <v>2816</v>
      </c>
      <c r="M173" s="114">
        <v>16</v>
      </c>
      <c r="N173" s="214">
        <v>43432</v>
      </c>
      <c r="O173" s="225">
        <v>0</v>
      </c>
      <c r="P173" s="225">
        <v>0</v>
      </c>
    </row>
    <row r="174" spans="9:16" ht="13.8" thickBot="1" x14ac:dyDescent="0.3">
      <c r="I174" s="114">
        <f t="shared" si="4"/>
        <v>3520</v>
      </c>
      <c r="J174" s="42"/>
      <c r="K174" s="114">
        <f t="shared" si="5"/>
        <v>20</v>
      </c>
      <c r="L174" s="114">
        <v>2816</v>
      </c>
      <c r="M174" s="114">
        <v>16</v>
      </c>
      <c r="N174" s="214">
        <v>43432</v>
      </c>
      <c r="O174" s="225">
        <v>0</v>
      </c>
      <c r="P174" s="225">
        <v>0</v>
      </c>
    </row>
    <row r="175" spans="9:16" ht="13.8" thickBot="1" x14ac:dyDescent="0.3">
      <c r="I175" s="114">
        <f t="shared" si="4"/>
        <v>3520</v>
      </c>
      <c r="J175" s="42"/>
      <c r="K175" s="114">
        <f t="shared" si="5"/>
        <v>20</v>
      </c>
      <c r="L175" s="114">
        <v>2816</v>
      </c>
      <c r="M175" s="114">
        <v>16</v>
      </c>
      <c r="N175" s="214">
        <v>43435</v>
      </c>
      <c r="O175" s="225">
        <v>0</v>
      </c>
      <c r="P175" s="225">
        <v>0</v>
      </c>
    </row>
    <row r="176" spans="9:16" ht="13.8" thickBot="1" x14ac:dyDescent="0.3">
      <c r="I176" s="114">
        <f t="shared" si="4"/>
        <v>3520</v>
      </c>
      <c r="J176" s="42"/>
      <c r="K176" s="114">
        <f t="shared" si="5"/>
        <v>20</v>
      </c>
      <c r="L176" s="114">
        <v>2816</v>
      </c>
      <c r="M176" s="114">
        <v>16</v>
      </c>
      <c r="N176" s="214">
        <v>43435</v>
      </c>
      <c r="O176" s="225">
        <v>0</v>
      </c>
      <c r="P176" s="225">
        <v>0</v>
      </c>
    </row>
    <row r="177" spans="1:20" ht="13.8" thickBot="1" x14ac:dyDescent="0.3">
      <c r="I177" s="114">
        <f t="shared" ref="I177:I240" si="6">$C$38</f>
        <v>3520</v>
      </c>
      <c r="J177" s="42"/>
      <c r="K177" s="114">
        <f t="shared" ref="K177:K240" si="7">$F$38</f>
        <v>20</v>
      </c>
      <c r="L177" s="114">
        <v>2816</v>
      </c>
      <c r="M177" s="114">
        <v>16</v>
      </c>
      <c r="N177" s="214">
        <v>43453</v>
      </c>
      <c r="O177" s="225">
        <v>0</v>
      </c>
      <c r="P177" s="225">
        <v>0</v>
      </c>
    </row>
    <row r="178" spans="1:20" ht="13.8" thickBot="1" x14ac:dyDescent="0.3">
      <c r="I178" s="114">
        <f t="shared" si="6"/>
        <v>3520</v>
      </c>
      <c r="J178" s="42"/>
      <c r="K178" s="114">
        <f t="shared" si="7"/>
        <v>20</v>
      </c>
      <c r="L178" s="114">
        <v>2816</v>
      </c>
      <c r="M178" s="114">
        <v>16</v>
      </c>
      <c r="N178" s="214">
        <v>43453</v>
      </c>
      <c r="O178" s="225">
        <v>0</v>
      </c>
      <c r="P178" s="225">
        <v>0</v>
      </c>
    </row>
    <row r="179" spans="1:20" ht="13.8" thickBot="1" x14ac:dyDescent="0.3">
      <c r="I179" s="114">
        <f t="shared" si="6"/>
        <v>3520</v>
      </c>
      <c r="J179" s="42"/>
      <c r="K179" s="114">
        <f t="shared" si="7"/>
        <v>20</v>
      </c>
      <c r="L179" s="114">
        <v>2816</v>
      </c>
      <c r="M179" s="114">
        <v>16</v>
      </c>
      <c r="N179" s="214">
        <v>43454</v>
      </c>
      <c r="O179" s="225">
        <v>1</v>
      </c>
      <c r="P179" s="225">
        <v>0</v>
      </c>
    </row>
    <row r="180" spans="1:20" ht="13.8" thickBot="1" x14ac:dyDescent="0.3">
      <c r="I180" s="114">
        <f t="shared" si="6"/>
        <v>3520</v>
      </c>
      <c r="J180" s="42"/>
      <c r="K180" s="114">
        <f t="shared" si="7"/>
        <v>20</v>
      </c>
      <c r="L180" s="114">
        <v>2816</v>
      </c>
      <c r="M180" s="114">
        <v>16</v>
      </c>
      <c r="N180" s="214">
        <v>43454</v>
      </c>
      <c r="O180" s="225">
        <v>0</v>
      </c>
      <c r="P180" s="225">
        <v>0</v>
      </c>
    </row>
    <row r="181" spans="1:20" ht="13.8" thickBot="1" x14ac:dyDescent="0.3">
      <c r="I181" s="114">
        <f t="shared" si="6"/>
        <v>3520</v>
      </c>
      <c r="J181" s="42"/>
      <c r="K181" s="114">
        <f t="shared" si="7"/>
        <v>20</v>
      </c>
      <c r="L181" s="114">
        <v>2816</v>
      </c>
      <c r="M181" s="114">
        <v>16</v>
      </c>
      <c r="N181" s="214">
        <v>43456</v>
      </c>
      <c r="O181" s="225">
        <v>0</v>
      </c>
      <c r="P181" s="225">
        <v>0</v>
      </c>
    </row>
    <row r="182" spans="1:20" ht="13.8" thickBot="1" x14ac:dyDescent="0.3">
      <c r="I182" s="114">
        <f t="shared" si="6"/>
        <v>3520</v>
      </c>
      <c r="J182" s="42"/>
      <c r="K182" s="114">
        <f t="shared" si="7"/>
        <v>20</v>
      </c>
      <c r="L182" s="114">
        <v>2816</v>
      </c>
      <c r="M182" s="114">
        <v>16</v>
      </c>
      <c r="N182" s="214">
        <v>43456</v>
      </c>
      <c r="O182" s="225">
        <v>0</v>
      </c>
      <c r="P182" s="225">
        <v>0</v>
      </c>
    </row>
    <row r="183" spans="1:20" ht="13.8" thickBot="1" x14ac:dyDescent="0.3">
      <c r="I183" s="114">
        <f t="shared" si="6"/>
        <v>3520</v>
      </c>
      <c r="J183" s="42"/>
      <c r="K183" s="114">
        <f t="shared" si="7"/>
        <v>20</v>
      </c>
      <c r="L183" s="114">
        <v>2816</v>
      </c>
      <c r="M183" s="114">
        <v>16</v>
      </c>
      <c r="N183" s="214">
        <v>43459</v>
      </c>
      <c r="O183" s="225">
        <v>0</v>
      </c>
      <c r="P183" s="225">
        <v>0</v>
      </c>
    </row>
    <row r="184" spans="1:20" ht="13.8" thickBot="1" x14ac:dyDescent="0.3">
      <c r="I184" s="114">
        <f t="shared" si="6"/>
        <v>3520</v>
      </c>
      <c r="J184" s="42"/>
      <c r="K184" s="114">
        <f t="shared" si="7"/>
        <v>20</v>
      </c>
      <c r="L184" s="114">
        <v>2816</v>
      </c>
      <c r="M184" s="114">
        <v>16</v>
      </c>
      <c r="N184" s="214">
        <v>43459</v>
      </c>
      <c r="O184" s="225">
        <v>4</v>
      </c>
      <c r="P184" s="225">
        <v>2</v>
      </c>
    </row>
    <row r="185" spans="1:20" ht="13.8" thickBot="1" x14ac:dyDescent="0.3">
      <c r="I185" s="114">
        <f t="shared" si="6"/>
        <v>3520</v>
      </c>
      <c r="J185" s="42"/>
      <c r="K185" s="114">
        <f t="shared" si="7"/>
        <v>20</v>
      </c>
      <c r="L185" s="114">
        <v>2816</v>
      </c>
      <c r="M185" s="114">
        <v>16</v>
      </c>
      <c r="N185" s="214">
        <v>43461</v>
      </c>
      <c r="O185" s="225">
        <v>0</v>
      </c>
      <c r="P185" s="225">
        <v>0</v>
      </c>
    </row>
    <row r="186" spans="1:20" ht="13.8" thickBot="1" x14ac:dyDescent="0.3">
      <c r="I186" s="114">
        <f t="shared" si="6"/>
        <v>3520</v>
      </c>
      <c r="J186" s="42"/>
      <c r="K186" s="114">
        <f t="shared" si="7"/>
        <v>20</v>
      </c>
      <c r="L186" s="114">
        <v>2816</v>
      </c>
      <c r="M186" s="114">
        <v>16</v>
      </c>
      <c r="N186" s="214">
        <v>43461</v>
      </c>
      <c r="O186" s="225">
        <v>2</v>
      </c>
      <c r="P186" s="225">
        <v>0</v>
      </c>
    </row>
    <row r="187" spans="1:20" ht="13.8" thickBot="1" x14ac:dyDescent="0.3">
      <c r="I187" s="114">
        <f t="shared" si="6"/>
        <v>3520</v>
      </c>
      <c r="J187" s="42"/>
      <c r="K187" s="114">
        <f t="shared" si="7"/>
        <v>20</v>
      </c>
      <c r="L187" s="114">
        <v>2816</v>
      </c>
      <c r="M187" s="114">
        <v>16</v>
      </c>
      <c r="N187" s="214">
        <v>43462</v>
      </c>
      <c r="O187" s="225">
        <v>1</v>
      </c>
      <c r="P187" s="225">
        <v>0</v>
      </c>
    </row>
    <row r="188" spans="1:20" ht="13.8" thickBot="1" x14ac:dyDescent="0.3">
      <c r="I188" s="114">
        <f t="shared" si="6"/>
        <v>3520</v>
      </c>
      <c r="J188" s="42"/>
      <c r="K188" s="114">
        <f t="shared" si="7"/>
        <v>20</v>
      </c>
      <c r="L188" s="114">
        <v>2816</v>
      </c>
      <c r="M188" s="114">
        <v>16</v>
      </c>
      <c r="N188" s="214">
        <v>43462</v>
      </c>
      <c r="O188" s="225">
        <v>2</v>
      </c>
      <c r="P188" s="225">
        <v>1</v>
      </c>
    </row>
    <row r="189" spans="1:20" ht="13.8" thickBot="1" x14ac:dyDescent="0.3">
      <c r="I189" s="114">
        <f t="shared" si="6"/>
        <v>3520</v>
      </c>
      <c r="J189" s="42"/>
      <c r="K189" s="114">
        <f t="shared" si="7"/>
        <v>20</v>
      </c>
      <c r="L189" s="114">
        <v>2816</v>
      </c>
      <c r="M189" s="114">
        <v>16</v>
      </c>
      <c r="N189" s="214">
        <v>43463</v>
      </c>
      <c r="O189" s="225">
        <v>2</v>
      </c>
      <c r="P189" s="225">
        <v>0</v>
      </c>
    </row>
    <row r="190" spans="1:20" s="180" customFormat="1" ht="13.8" thickBot="1" x14ac:dyDescent="0.3">
      <c r="A190" s="183"/>
      <c r="G190" s="181"/>
      <c r="H190" s="181"/>
      <c r="I190" s="182">
        <f t="shared" si="6"/>
        <v>3520</v>
      </c>
      <c r="J190" s="202"/>
      <c r="K190" s="182">
        <f t="shared" si="7"/>
        <v>20</v>
      </c>
      <c r="L190" s="182">
        <v>2816</v>
      </c>
      <c r="M190" s="182">
        <v>16</v>
      </c>
      <c r="N190" s="232">
        <v>43463</v>
      </c>
      <c r="O190" s="239">
        <v>6</v>
      </c>
      <c r="P190" s="239">
        <v>1</v>
      </c>
      <c r="S190" s="180">
        <v>4500</v>
      </c>
      <c r="T190" s="180">
        <v>25</v>
      </c>
    </row>
    <row r="191" spans="1:20" x14ac:dyDescent="0.25">
      <c r="I191" s="114">
        <f t="shared" si="6"/>
        <v>3520</v>
      </c>
      <c r="J191" s="42"/>
      <c r="K191" s="114">
        <f t="shared" si="7"/>
        <v>20</v>
      </c>
      <c r="L191" s="114">
        <v>2816</v>
      </c>
      <c r="M191" s="114">
        <v>16</v>
      </c>
      <c r="N191" s="176">
        <v>43469</v>
      </c>
      <c r="O191" s="177">
        <v>9</v>
      </c>
      <c r="P191" s="177">
        <v>2</v>
      </c>
    </row>
    <row r="192" spans="1:20" x14ac:dyDescent="0.25">
      <c r="I192" s="114">
        <f t="shared" si="6"/>
        <v>3520</v>
      </c>
      <c r="J192" s="42"/>
      <c r="K192" s="114">
        <f t="shared" si="7"/>
        <v>20</v>
      </c>
      <c r="L192" s="114">
        <v>2816</v>
      </c>
      <c r="M192" s="114">
        <v>16</v>
      </c>
      <c r="N192" s="176">
        <v>43469</v>
      </c>
      <c r="O192" s="177">
        <v>17</v>
      </c>
      <c r="P192" s="177">
        <v>3</v>
      </c>
    </row>
    <row r="193" spans="9:16" x14ac:dyDescent="0.25">
      <c r="I193" s="114">
        <f t="shared" si="6"/>
        <v>3520</v>
      </c>
      <c r="J193" s="42"/>
      <c r="K193" s="114">
        <f t="shared" si="7"/>
        <v>20</v>
      </c>
      <c r="L193" s="114">
        <v>2816</v>
      </c>
      <c r="M193" s="114">
        <v>16</v>
      </c>
      <c r="N193" s="176">
        <v>43470</v>
      </c>
      <c r="O193" s="178">
        <v>0</v>
      </c>
      <c r="P193" s="178">
        <v>0</v>
      </c>
    </row>
    <row r="194" spans="9:16" x14ac:dyDescent="0.25">
      <c r="I194" s="114">
        <f t="shared" si="6"/>
        <v>3520</v>
      </c>
      <c r="J194" s="42"/>
      <c r="K194" s="114">
        <f t="shared" si="7"/>
        <v>20</v>
      </c>
      <c r="L194" s="114">
        <v>2816</v>
      </c>
      <c r="M194" s="114">
        <v>16</v>
      </c>
      <c r="N194" s="176">
        <v>43470</v>
      </c>
      <c r="O194" s="178">
        <v>2</v>
      </c>
      <c r="P194" s="178">
        <v>0</v>
      </c>
    </row>
    <row r="195" spans="9:16" x14ac:dyDescent="0.25">
      <c r="I195" s="114">
        <f t="shared" si="6"/>
        <v>3520</v>
      </c>
      <c r="J195" s="42"/>
      <c r="K195" s="114">
        <f t="shared" si="7"/>
        <v>20</v>
      </c>
      <c r="L195" s="114">
        <v>2816</v>
      </c>
      <c r="M195" s="114">
        <v>16</v>
      </c>
      <c r="N195" s="176">
        <v>43474</v>
      </c>
      <c r="O195" s="178">
        <v>0</v>
      </c>
      <c r="P195" s="178">
        <v>0</v>
      </c>
    </row>
    <row r="196" spans="9:16" x14ac:dyDescent="0.25">
      <c r="I196" s="114">
        <f t="shared" si="6"/>
        <v>3520</v>
      </c>
      <c r="J196" s="42"/>
      <c r="K196" s="114">
        <f t="shared" si="7"/>
        <v>20</v>
      </c>
      <c r="L196" s="114">
        <v>2816</v>
      </c>
      <c r="M196" s="114">
        <v>16</v>
      </c>
      <c r="N196" s="176">
        <v>43474</v>
      </c>
      <c r="O196" s="178">
        <v>42</v>
      </c>
      <c r="P196" s="178">
        <v>8</v>
      </c>
    </row>
    <row r="197" spans="9:16" x14ac:dyDescent="0.25">
      <c r="I197" s="114">
        <f t="shared" si="6"/>
        <v>3520</v>
      </c>
      <c r="J197" s="42"/>
      <c r="K197" s="114">
        <f t="shared" si="7"/>
        <v>20</v>
      </c>
      <c r="L197" s="114">
        <v>2816</v>
      </c>
      <c r="M197" s="114">
        <v>16</v>
      </c>
      <c r="N197" s="176">
        <v>43475</v>
      </c>
      <c r="O197" s="178">
        <v>14</v>
      </c>
      <c r="P197" s="178">
        <v>2</v>
      </c>
    </row>
    <row r="198" spans="9:16" x14ac:dyDescent="0.25">
      <c r="I198" s="114">
        <f t="shared" si="6"/>
        <v>3520</v>
      </c>
      <c r="J198" s="42"/>
      <c r="K198" s="114">
        <f t="shared" si="7"/>
        <v>20</v>
      </c>
      <c r="L198" s="114">
        <v>2816</v>
      </c>
      <c r="M198" s="114">
        <v>16</v>
      </c>
      <c r="N198" s="176">
        <v>43475</v>
      </c>
      <c r="O198" s="178">
        <v>2</v>
      </c>
      <c r="P198" s="178">
        <v>0</v>
      </c>
    </row>
    <row r="199" spans="9:16" x14ac:dyDescent="0.25">
      <c r="I199" s="114">
        <f t="shared" si="6"/>
        <v>3520</v>
      </c>
      <c r="J199" s="42"/>
      <c r="K199" s="114">
        <f t="shared" si="7"/>
        <v>20</v>
      </c>
      <c r="L199" s="114">
        <v>2816</v>
      </c>
      <c r="M199" s="114">
        <v>16</v>
      </c>
      <c r="N199" s="176">
        <v>43475</v>
      </c>
      <c r="O199" s="178">
        <v>0</v>
      </c>
      <c r="P199" s="178">
        <v>0</v>
      </c>
    </row>
    <row r="200" spans="9:16" x14ac:dyDescent="0.25">
      <c r="I200" s="114">
        <f t="shared" si="6"/>
        <v>3520</v>
      </c>
      <c r="J200" s="42"/>
      <c r="K200" s="114">
        <f t="shared" si="7"/>
        <v>20</v>
      </c>
      <c r="L200" s="114">
        <v>2816</v>
      </c>
      <c r="M200" s="114">
        <v>16</v>
      </c>
      <c r="N200" s="176">
        <v>43475</v>
      </c>
      <c r="O200" s="178">
        <v>1</v>
      </c>
      <c r="P200" s="178">
        <v>0</v>
      </c>
    </row>
    <row r="201" spans="9:16" x14ac:dyDescent="0.25">
      <c r="I201" s="114">
        <f t="shared" si="6"/>
        <v>3520</v>
      </c>
      <c r="J201" s="42"/>
      <c r="K201" s="114">
        <f t="shared" si="7"/>
        <v>20</v>
      </c>
      <c r="L201" s="114">
        <v>2816</v>
      </c>
      <c r="M201" s="114">
        <v>16</v>
      </c>
      <c r="N201" s="176">
        <v>43478</v>
      </c>
      <c r="O201" s="178">
        <v>0</v>
      </c>
      <c r="P201" s="178">
        <v>0</v>
      </c>
    </row>
    <row r="202" spans="9:16" x14ac:dyDescent="0.25">
      <c r="I202" s="114">
        <f t="shared" si="6"/>
        <v>3520</v>
      </c>
      <c r="J202" s="42"/>
      <c r="K202" s="114">
        <f t="shared" si="7"/>
        <v>20</v>
      </c>
      <c r="L202" s="114">
        <v>2816</v>
      </c>
      <c r="M202" s="114">
        <v>16</v>
      </c>
      <c r="N202" s="176">
        <v>43478</v>
      </c>
      <c r="O202" s="178">
        <v>11</v>
      </c>
      <c r="P202" s="178">
        <v>0</v>
      </c>
    </row>
    <row r="203" spans="9:16" x14ac:dyDescent="0.25">
      <c r="I203" s="114">
        <f t="shared" si="6"/>
        <v>3520</v>
      </c>
      <c r="J203" s="42"/>
      <c r="K203" s="114">
        <f t="shared" si="7"/>
        <v>20</v>
      </c>
      <c r="L203" s="114">
        <v>2816</v>
      </c>
      <c r="M203" s="114">
        <v>16</v>
      </c>
      <c r="N203" s="176">
        <v>43480</v>
      </c>
      <c r="O203" s="178">
        <v>0</v>
      </c>
      <c r="P203" s="178">
        <v>0</v>
      </c>
    </row>
    <row r="204" spans="9:16" x14ac:dyDescent="0.25">
      <c r="I204" s="114">
        <f t="shared" si="6"/>
        <v>3520</v>
      </c>
      <c r="J204" s="42"/>
      <c r="K204" s="114">
        <f t="shared" si="7"/>
        <v>20</v>
      </c>
      <c r="L204" s="114">
        <v>2816</v>
      </c>
      <c r="M204" s="114">
        <v>16</v>
      </c>
      <c r="N204" s="176">
        <v>43480</v>
      </c>
      <c r="O204" s="178">
        <v>2</v>
      </c>
      <c r="P204" s="178">
        <v>0</v>
      </c>
    </row>
    <row r="205" spans="9:16" x14ac:dyDescent="0.25">
      <c r="I205" s="114">
        <f t="shared" si="6"/>
        <v>3520</v>
      </c>
      <c r="J205" s="42"/>
      <c r="K205" s="114">
        <f t="shared" si="7"/>
        <v>20</v>
      </c>
      <c r="L205" s="114">
        <v>2816</v>
      </c>
      <c r="M205" s="114">
        <v>16</v>
      </c>
      <c r="N205" s="176">
        <v>43483</v>
      </c>
      <c r="O205" s="178">
        <v>2</v>
      </c>
      <c r="P205" s="178">
        <v>2</v>
      </c>
    </row>
    <row r="206" spans="9:16" x14ac:dyDescent="0.25">
      <c r="I206" s="114">
        <f t="shared" si="6"/>
        <v>3520</v>
      </c>
      <c r="J206" s="42"/>
      <c r="K206" s="114">
        <f t="shared" si="7"/>
        <v>20</v>
      </c>
      <c r="L206" s="114">
        <v>2816</v>
      </c>
      <c r="M206" s="114">
        <v>16</v>
      </c>
      <c r="N206" s="176">
        <v>43483</v>
      </c>
      <c r="O206" s="178">
        <v>1</v>
      </c>
      <c r="P206" s="178">
        <v>1</v>
      </c>
    </row>
    <row r="207" spans="9:16" x14ac:dyDescent="0.25">
      <c r="I207" s="114">
        <f t="shared" si="6"/>
        <v>3520</v>
      </c>
      <c r="J207" s="42"/>
      <c r="K207" s="114">
        <f t="shared" si="7"/>
        <v>20</v>
      </c>
      <c r="L207" s="114">
        <v>2816</v>
      </c>
      <c r="M207" s="114">
        <v>16</v>
      </c>
      <c r="N207" s="176">
        <v>43490</v>
      </c>
      <c r="O207" s="178">
        <v>0</v>
      </c>
      <c r="P207" s="178">
        <v>0</v>
      </c>
    </row>
    <row r="208" spans="9:16" x14ac:dyDescent="0.25">
      <c r="I208" s="114">
        <f t="shared" si="6"/>
        <v>3520</v>
      </c>
      <c r="J208" s="42"/>
      <c r="K208" s="114">
        <f t="shared" si="7"/>
        <v>20</v>
      </c>
      <c r="L208" s="114">
        <v>2816</v>
      </c>
      <c r="M208" s="114">
        <v>16</v>
      </c>
      <c r="N208" s="176">
        <v>43490</v>
      </c>
      <c r="O208" s="178">
        <v>0</v>
      </c>
      <c r="P208" s="178">
        <v>0</v>
      </c>
    </row>
    <row r="209" spans="9:16" x14ac:dyDescent="0.25">
      <c r="I209" s="114">
        <f t="shared" si="6"/>
        <v>3520</v>
      </c>
      <c r="J209" s="42"/>
      <c r="K209" s="114">
        <f t="shared" si="7"/>
        <v>20</v>
      </c>
      <c r="L209" s="114">
        <v>2816</v>
      </c>
      <c r="M209" s="114">
        <v>16</v>
      </c>
      <c r="N209" s="176">
        <v>43491</v>
      </c>
      <c r="O209" s="178">
        <v>0</v>
      </c>
      <c r="P209" s="178">
        <v>0</v>
      </c>
    </row>
    <row r="210" spans="9:16" x14ac:dyDescent="0.25">
      <c r="I210" s="114">
        <f t="shared" si="6"/>
        <v>3520</v>
      </c>
      <c r="J210" s="42"/>
      <c r="K210" s="114">
        <f t="shared" si="7"/>
        <v>20</v>
      </c>
      <c r="L210" s="114">
        <v>2816</v>
      </c>
      <c r="M210" s="114">
        <v>16</v>
      </c>
      <c r="N210" s="176">
        <v>43491</v>
      </c>
      <c r="O210" s="178">
        <v>0</v>
      </c>
      <c r="P210" s="178">
        <v>0</v>
      </c>
    </row>
    <row r="211" spans="9:16" x14ac:dyDescent="0.25">
      <c r="I211" s="114">
        <f t="shared" si="6"/>
        <v>3520</v>
      </c>
      <c r="J211" s="42"/>
      <c r="K211" s="114">
        <f t="shared" si="7"/>
        <v>20</v>
      </c>
      <c r="L211" s="114">
        <v>2816</v>
      </c>
      <c r="M211" s="114">
        <v>16</v>
      </c>
      <c r="N211" s="176">
        <v>43494</v>
      </c>
      <c r="O211" s="178">
        <v>21</v>
      </c>
      <c r="P211" s="178">
        <v>5</v>
      </c>
    </row>
    <row r="212" spans="9:16" x14ac:dyDescent="0.25">
      <c r="I212" s="114">
        <f t="shared" si="6"/>
        <v>3520</v>
      </c>
      <c r="J212" s="42"/>
      <c r="K212" s="114">
        <f t="shared" si="7"/>
        <v>20</v>
      </c>
      <c r="L212" s="114">
        <v>2816</v>
      </c>
      <c r="M212" s="114">
        <v>16</v>
      </c>
      <c r="N212" s="176">
        <v>43494</v>
      </c>
      <c r="O212" s="178">
        <v>2</v>
      </c>
      <c r="P212" s="178">
        <v>0</v>
      </c>
    </row>
    <row r="213" spans="9:16" x14ac:dyDescent="0.25">
      <c r="I213" s="114">
        <f t="shared" si="6"/>
        <v>3520</v>
      </c>
      <c r="J213" s="42"/>
      <c r="K213" s="114">
        <f t="shared" si="7"/>
        <v>20</v>
      </c>
      <c r="L213" s="114">
        <v>2816</v>
      </c>
      <c r="M213" s="114">
        <v>16</v>
      </c>
      <c r="N213" s="176">
        <v>43495</v>
      </c>
      <c r="O213" s="178">
        <v>67</v>
      </c>
      <c r="P213" s="178">
        <v>15</v>
      </c>
    </row>
    <row r="214" spans="9:16" x14ac:dyDescent="0.25">
      <c r="I214" s="114">
        <f t="shared" si="6"/>
        <v>3520</v>
      </c>
      <c r="J214" s="42"/>
      <c r="K214" s="114">
        <f t="shared" si="7"/>
        <v>20</v>
      </c>
      <c r="L214" s="114">
        <v>2816</v>
      </c>
      <c r="M214" s="114">
        <v>16</v>
      </c>
      <c r="N214" s="176">
        <v>43495</v>
      </c>
      <c r="O214" s="178">
        <v>16</v>
      </c>
      <c r="P214" s="178">
        <v>9</v>
      </c>
    </row>
    <row r="215" spans="9:16" x14ac:dyDescent="0.25">
      <c r="I215" s="114">
        <f t="shared" si="6"/>
        <v>3520</v>
      </c>
      <c r="J215" s="42"/>
      <c r="K215" s="114">
        <f t="shared" si="7"/>
        <v>20</v>
      </c>
      <c r="L215" s="114">
        <v>2816</v>
      </c>
      <c r="M215" s="114">
        <v>16</v>
      </c>
      <c r="N215" s="176">
        <v>43506</v>
      </c>
      <c r="O215" s="178">
        <v>0</v>
      </c>
      <c r="P215" s="178">
        <v>0</v>
      </c>
    </row>
    <row r="216" spans="9:16" x14ac:dyDescent="0.25">
      <c r="I216" s="114">
        <f t="shared" si="6"/>
        <v>3520</v>
      </c>
      <c r="J216" s="42"/>
      <c r="K216" s="114">
        <f t="shared" si="7"/>
        <v>20</v>
      </c>
      <c r="L216" s="114">
        <v>2816</v>
      </c>
      <c r="M216" s="114">
        <v>16</v>
      </c>
      <c r="N216" s="176">
        <v>43506</v>
      </c>
      <c r="O216" s="178">
        <v>2</v>
      </c>
      <c r="P216" s="178">
        <v>0</v>
      </c>
    </row>
    <row r="217" spans="9:16" x14ac:dyDescent="0.25">
      <c r="I217" s="114">
        <f t="shared" si="6"/>
        <v>3520</v>
      </c>
      <c r="J217" s="42"/>
      <c r="K217" s="114">
        <f t="shared" si="7"/>
        <v>20</v>
      </c>
      <c r="L217" s="114">
        <v>2816</v>
      </c>
      <c r="M217" s="114">
        <v>16</v>
      </c>
      <c r="N217" s="176">
        <v>43509</v>
      </c>
      <c r="O217" s="178">
        <v>7</v>
      </c>
      <c r="P217" s="178">
        <v>3</v>
      </c>
    </row>
    <row r="218" spans="9:16" x14ac:dyDescent="0.25">
      <c r="I218" s="114">
        <f t="shared" si="6"/>
        <v>3520</v>
      </c>
      <c r="J218" s="42"/>
      <c r="K218" s="114">
        <f t="shared" si="7"/>
        <v>20</v>
      </c>
      <c r="L218" s="114">
        <v>2816</v>
      </c>
      <c r="M218" s="114">
        <v>16</v>
      </c>
      <c r="N218" s="176">
        <v>43509</v>
      </c>
      <c r="O218" s="178">
        <v>0</v>
      </c>
      <c r="P218" s="178">
        <v>0</v>
      </c>
    </row>
    <row r="219" spans="9:16" x14ac:dyDescent="0.25">
      <c r="I219" s="114">
        <f t="shared" si="6"/>
        <v>3520</v>
      </c>
      <c r="J219" s="42"/>
      <c r="K219" s="114">
        <f t="shared" si="7"/>
        <v>20</v>
      </c>
      <c r="L219" s="114">
        <v>2816</v>
      </c>
      <c r="M219" s="114">
        <v>16</v>
      </c>
      <c r="N219" s="176">
        <v>43510</v>
      </c>
      <c r="O219" s="178">
        <v>0</v>
      </c>
      <c r="P219" s="178">
        <v>0</v>
      </c>
    </row>
    <row r="220" spans="9:16" x14ac:dyDescent="0.25">
      <c r="I220" s="114">
        <f t="shared" si="6"/>
        <v>3520</v>
      </c>
      <c r="J220" s="42"/>
      <c r="K220" s="114">
        <f t="shared" si="7"/>
        <v>20</v>
      </c>
      <c r="L220" s="114">
        <v>2816</v>
      </c>
      <c r="M220" s="114">
        <v>16</v>
      </c>
      <c r="N220" s="176">
        <v>43510</v>
      </c>
      <c r="O220" s="178">
        <v>0</v>
      </c>
      <c r="P220" s="178">
        <v>0</v>
      </c>
    </row>
    <row r="221" spans="9:16" x14ac:dyDescent="0.25">
      <c r="I221" s="114">
        <f t="shared" si="6"/>
        <v>3520</v>
      </c>
      <c r="J221" s="42"/>
      <c r="K221" s="114">
        <f t="shared" si="7"/>
        <v>20</v>
      </c>
      <c r="L221" s="114">
        <v>2816</v>
      </c>
      <c r="M221" s="114">
        <v>16</v>
      </c>
      <c r="N221" s="176">
        <v>43511</v>
      </c>
      <c r="O221" s="178">
        <v>2</v>
      </c>
      <c r="P221" s="178">
        <v>1</v>
      </c>
    </row>
    <row r="222" spans="9:16" x14ac:dyDescent="0.25">
      <c r="I222" s="114">
        <f t="shared" si="6"/>
        <v>3520</v>
      </c>
      <c r="J222" s="42"/>
      <c r="K222" s="114">
        <f t="shared" si="7"/>
        <v>20</v>
      </c>
      <c r="L222" s="114">
        <v>2816</v>
      </c>
      <c r="M222" s="114">
        <v>16</v>
      </c>
      <c r="N222" s="176">
        <v>43511</v>
      </c>
      <c r="O222" s="178">
        <v>0</v>
      </c>
      <c r="P222" s="178">
        <v>0</v>
      </c>
    </row>
    <row r="223" spans="9:16" x14ac:dyDescent="0.25">
      <c r="I223" s="114">
        <f t="shared" si="6"/>
        <v>3520</v>
      </c>
      <c r="J223" s="42"/>
      <c r="K223" s="114">
        <f t="shared" si="7"/>
        <v>20</v>
      </c>
      <c r="L223" s="114">
        <v>2816</v>
      </c>
      <c r="M223" s="114">
        <v>16</v>
      </c>
      <c r="N223" s="176">
        <v>43516</v>
      </c>
      <c r="O223" s="178">
        <v>2</v>
      </c>
      <c r="P223" s="178">
        <v>2</v>
      </c>
    </row>
    <row r="224" spans="9:16" x14ac:dyDescent="0.25">
      <c r="I224" s="114">
        <f t="shared" si="6"/>
        <v>3520</v>
      </c>
      <c r="J224" s="42"/>
      <c r="K224" s="114">
        <f t="shared" si="7"/>
        <v>20</v>
      </c>
      <c r="L224" s="114">
        <v>2816</v>
      </c>
      <c r="M224" s="114">
        <v>16</v>
      </c>
      <c r="N224" s="176">
        <v>43516</v>
      </c>
      <c r="O224" s="178">
        <v>15</v>
      </c>
      <c r="P224" s="178">
        <v>2</v>
      </c>
    </row>
    <row r="225" spans="9:16" x14ac:dyDescent="0.25">
      <c r="I225" s="114">
        <f t="shared" si="6"/>
        <v>3520</v>
      </c>
      <c r="J225" s="42"/>
      <c r="K225" s="114">
        <f t="shared" si="7"/>
        <v>20</v>
      </c>
      <c r="L225" s="114">
        <v>2816</v>
      </c>
      <c r="M225" s="114">
        <v>16</v>
      </c>
      <c r="N225" s="176">
        <v>43517</v>
      </c>
      <c r="O225" s="178">
        <v>19</v>
      </c>
      <c r="P225" s="178">
        <v>9</v>
      </c>
    </row>
    <row r="226" spans="9:16" x14ac:dyDescent="0.25">
      <c r="I226" s="114">
        <f t="shared" si="6"/>
        <v>3520</v>
      </c>
      <c r="J226" s="42"/>
      <c r="K226" s="114">
        <f t="shared" si="7"/>
        <v>20</v>
      </c>
      <c r="L226" s="114">
        <v>2816</v>
      </c>
      <c r="M226" s="114">
        <v>16</v>
      </c>
      <c r="N226" s="176">
        <v>43517</v>
      </c>
      <c r="O226" s="178">
        <v>2</v>
      </c>
      <c r="P226" s="178">
        <v>1</v>
      </c>
    </row>
    <row r="227" spans="9:16" x14ac:dyDescent="0.25">
      <c r="I227" s="114">
        <f t="shared" si="6"/>
        <v>3520</v>
      </c>
      <c r="J227" s="42"/>
      <c r="K227" s="114">
        <f t="shared" si="7"/>
        <v>20</v>
      </c>
      <c r="L227" s="114">
        <v>2816</v>
      </c>
      <c r="M227" s="114">
        <v>16</v>
      </c>
      <c r="N227" s="176">
        <v>43524</v>
      </c>
      <c r="O227" s="178">
        <v>0</v>
      </c>
      <c r="P227" s="178">
        <v>0</v>
      </c>
    </row>
    <row r="228" spans="9:16" x14ac:dyDescent="0.25">
      <c r="I228" s="114">
        <f t="shared" si="6"/>
        <v>3520</v>
      </c>
      <c r="J228" s="42"/>
      <c r="K228" s="114">
        <f t="shared" si="7"/>
        <v>20</v>
      </c>
      <c r="L228" s="114">
        <v>2816</v>
      </c>
      <c r="M228" s="114">
        <v>16</v>
      </c>
      <c r="N228" s="176">
        <v>43524</v>
      </c>
      <c r="O228" s="178">
        <v>3</v>
      </c>
      <c r="P228" s="178">
        <v>0</v>
      </c>
    </row>
    <row r="229" spans="9:16" x14ac:dyDescent="0.25">
      <c r="I229" s="114">
        <f t="shared" si="6"/>
        <v>3520</v>
      </c>
      <c r="J229" s="42"/>
      <c r="K229" s="114">
        <f t="shared" si="7"/>
        <v>20</v>
      </c>
      <c r="L229" s="114">
        <v>2816</v>
      </c>
      <c r="M229" s="114">
        <v>16</v>
      </c>
      <c r="N229" s="176">
        <v>43525</v>
      </c>
      <c r="O229" s="178">
        <v>0</v>
      </c>
      <c r="P229" s="178">
        <v>0</v>
      </c>
    </row>
    <row r="230" spans="9:16" x14ac:dyDescent="0.25">
      <c r="I230" s="114">
        <f t="shared" si="6"/>
        <v>3520</v>
      </c>
      <c r="J230" s="42"/>
      <c r="K230" s="114">
        <f t="shared" si="7"/>
        <v>20</v>
      </c>
      <c r="L230" s="114">
        <v>2816</v>
      </c>
      <c r="M230" s="114">
        <v>16</v>
      </c>
      <c r="N230" s="176">
        <v>43525</v>
      </c>
      <c r="O230" s="178">
        <v>5</v>
      </c>
      <c r="P230" s="178">
        <v>0</v>
      </c>
    </row>
    <row r="231" spans="9:16" x14ac:dyDescent="0.25">
      <c r="I231" s="114">
        <f t="shared" si="6"/>
        <v>3520</v>
      </c>
      <c r="J231" s="42"/>
      <c r="K231" s="114">
        <f t="shared" si="7"/>
        <v>20</v>
      </c>
      <c r="L231" s="114">
        <v>2816</v>
      </c>
      <c r="M231" s="114">
        <v>16</v>
      </c>
      <c r="N231" s="176">
        <v>43530</v>
      </c>
      <c r="O231" s="42">
        <v>1</v>
      </c>
      <c r="P231" s="42">
        <v>0</v>
      </c>
    </row>
    <row r="232" spans="9:16" x14ac:dyDescent="0.25">
      <c r="I232" s="114">
        <f t="shared" si="6"/>
        <v>3520</v>
      </c>
      <c r="J232" s="42"/>
      <c r="K232" s="114">
        <f t="shared" si="7"/>
        <v>20</v>
      </c>
      <c r="L232" s="114">
        <v>2816</v>
      </c>
      <c r="M232" s="114">
        <v>16</v>
      </c>
      <c r="N232" s="176">
        <v>43530</v>
      </c>
      <c r="O232" s="42">
        <v>3</v>
      </c>
      <c r="P232" s="42">
        <v>1</v>
      </c>
    </row>
    <row r="233" spans="9:16" x14ac:dyDescent="0.25">
      <c r="I233" s="114">
        <f t="shared" si="6"/>
        <v>3520</v>
      </c>
      <c r="J233" s="42"/>
      <c r="K233" s="114">
        <f t="shared" si="7"/>
        <v>20</v>
      </c>
      <c r="L233" s="114">
        <v>2816</v>
      </c>
      <c r="M233" s="114">
        <v>16</v>
      </c>
      <c r="N233" s="176">
        <v>43532</v>
      </c>
      <c r="O233" s="42">
        <v>9</v>
      </c>
      <c r="P233" s="42">
        <v>4</v>
      </c>
    </row>
    <row r="234" spans="9:16" x14ac:dyDescent="0.25">
      <c r="I234" s="114">
        <f t="shared" si="6"/>
        <v>3520</v>
      </c>
      <c r="J234" s="42"/>
      <c r="K234" s="114">
        <f t="shared" si="7"/>
        <v>20</v>
      </c>
      <c r="L234" s="114">
        <v>2816</v>
      </c>
      <c r="M234" s="114">
        <v>16</v>
      </c>
      <c r="N234" s="176">
        <v>43532</v>
      </c>
      <c r="O234" s="42">
        <v>6</v>
      </c>
      <c r="P234" s="42">
        <v>3</v>
      </c>
    </row>
    <row r="235" spans="9:16" x14ac:dyDescent="0.25">
      <c r="I235" s="114">
        <f t="shared" si="6"/>
        <v>3520</v>
      </c>
      <c r="J235" s="42"/>
      <c r="K235" s="114">
        <f t="shared" si="7"/>
        <v>20</v>
      </c>
      <c r="L235" s="114">
        <v>2816</v>
      </c>
      <c r="M235" s="114">
        <v>16</v>
      </c>
      <c r="N235" s="176">
        <v>43537</v>
      </c>
      <c r="O235" s="42">
        <v>0</v>
      </c>
      <c r="P235" s="42">
        <v>0</v>
      </c>
    </row>
    <row r="236" spans="9:16" x14ac:dyDescent="0.25">
      <c r="I236" s="114">
        <f t="shared" si="6"/>
        <v>3520</v>
      </c>
      <c r="J236" s="42"/>
      <c r="K236" s="114">
        <f t="shared" si="7"/>
        <v>20</v>
      </c>
      <c r="L236" s="114">
        <v>2816</v>
      </c>
      <c r="M236" s="114">
        <v>16</v>
      </c>
      <c r="N236" s="176">
        <v>43537</v>
      </c>
      <c r="O236" s="42">
        <v>6</v>
      </c>
      <c r="P236" s="42">
        <v>1</v>
      </c>
    </row>
    <row r="237" spans="9:16" x14ac:dyDescent="0.25">
      <c r="I237" s="114">
        <f t="shared" si="6"/>
        <v>3520</v>
      </c>
      <c r="J237" s="42"/>
      <c r="K237" s="114">
        <f t="shared" si="7"/>
        <v>20</v>
      </c>
      <c r="L237" s="114">
        <v>2816</v>
      </c>
      <c r="M237" s="114">
        <v>16</v>
      </c>
      <c r="N237" s="176">
        <v>43538</v>
      </c>
      <c r="O237" s="42">
        <v>1057</v>
      </c>
      <c r="P237" s="42">
        <v>13</v>
      </c>
    </row>
    <row r="238" spans="9:16" x14ac:dyDescent="0.25">
      <c r="I238" s="114">
        <f t="shared" si="6"/>
        <v>3520</v>
      </c>
      <c r="J238" s="42"/>
      <c r="K238" s="114">
        <f t="shared" si="7"/>
        <v>20</v>
      </c>
      <c r="L238" s="114">
        <v>2816</v>
      </c>
      <c r="M238" s="114">
        <v>16</v>
      </c>
      <c r="N238" s="176">
        <v>43538</v>
      </c>
      <c r="O238" s="42">
        <v>178</v>
      </c>
      <c r="P238" s="42">
        <v>16</v>
      </c>
    </row>
    <row r="239" spans="9:16" x14ac:dyDescent="0.25">
      <c r="I239" s="114">
        <f t="shared" si="6"/>
        <v>3520</v>
      </c>
      <c r="J239" s="42"/>
      <c r="K239" s="114">
        <f t="shared" si="7"/>
        <v>20</v>
      </c>
      <c r="L239" s="114">
        <v>2816</v>
      </c>
      <c r="M239" s="114">
        <v>16</v>
      </c>
      <c r="N239" s="176">
        <v>43540</v>
      </c>
      <c r="O239" s="42">
        <v>0</v>
      </c>
      <c r="P239" s="42">
        <v>0</v>
      </c>
    </row>
    <row r="240" spans="9:16" x14ac:dyDescent="0.25">
      <c r="I240" s="114">
        <f t="shared" si="6"/>
        <v>3520</v>
      </c>
      <c r="J240" s="42"/>
      <c r="K240" s="114">
        <f t="shared" si="7"/>
        <v>20</v>
      </c>
      <c r="L240" s="114">
        <v>2816</v>
      </c>
      <c r="M240" s="114">
        <v>16</v>
      </c>
      <c r="N240" s="176">
        <v>43540</v>
      </c>
      <c r="O240" s="42">
        <v>0</v>
      </c>
      <c r="P240" s="42">
        <v>0</v>
      </c>
    </row>
    <row r="241" spans="9:16" x14ac:dyDescent="0.25">
      <c r="I241" s="114">
        <f t="shared" ref="I241:I304" si="8">$C$38</f>
        <v>3520</v>
      </c>
      <c r="J241" s="42"/>
      <c r="K241" s="114">
        <f t="shared" ref="K241:K304" si="9">$F$38</f>
        <v>20</v>
      </c>
      <c r="L241" s="114">
        <v>2816</v>
      </c>
      <c r="M241" s="114">
        <v>16</v>
      </c>
      <c r="N241" s="176">
        <v>43548</v>
      </c>
      <c r="O241" s="42">
        <v>7</v>
      </c>
      <c r="P241" s="42">
        <v>1</v>
      </c>
    </row>
    <row r="242" spans="9:16" x14ac:dyDescent="0.25">
      <c r="I242" s="114">
        <f t="shared" si="8"/>
        <v>3520</v>
      </c>
      <c r="J242" s="42"/>
      <c r="K242" s="114">
        <f t="shared" si="9"/>
        <v>20</v>
      </c>
      <c r="L242" s="114">
        <v>2816</v>
      </c>
      <c r="M242" s="114">
        <v>16</v>
      </c>
      <c r="N242" s="176">
        <v>43548</v>
      </c>
      <c r="O242" s="42">
        <v>11</v>
      </c>
      <c r="P242" s="42">
        <v>0</v>
      </c>
    </row>
    <row r="243" spans="9:16" x14ac:dyDescent="0.25">
      <c r="I243" s="114">
        <f t="shared" si="8"/>
        <v>3520</v>
      </c>
      <c r="J243" s="42"/>
      <c r="K243" s="114">
        <f t="shared" si="9"/>
        <v>20</v>
      </c>
      <c r="L243" s="114">
        <v>2816</v>
      </c>
      <c r="M243" s="114">
        <v>16</v>
      </c>
      <c r="N243" s="176">
        <v>43551</v>
      </c>
      <c r="O243" s="42">
        <v>1</v>
      </c>
      <c r="P243" s="42">
        <v>0</v>
      </c>
    </row>
    <row r="244" spans="9:16" x14ac:dyDescent="0.25">
      <c r="I244" s="114">
        <f t="shared" si="8"/>
        <v>3520</v>
      </c>
      <c r="J244" s="42"/>
      <c r="K244" s="114">
        <f t="shared" si="9"/>
        <v>20</v>
      </c>
      <c r="L244" s="114">
        <v>2816</v>
      </c>
      <c r="M244" s="114">
        <v>16</v>
      </c>
      <c r="N244" s="176">
        <v>43551</v>
      </c>
      <c r="O244" s="42">
        <v>1168</v>
      </c>
      <c r="P244" s="42">
        <v>6</v>
      </c>
    </row>
    <row r="245" spans="9:16" x14ac:dyDescent="0.25">
      <c r="I245" s="114">
        <f t="shared" si="8"/>
        <v>3520</v>
      </c>
      <c r="J245" s="42"/>
      <c r="K245" s="114">
        <f t="shared" si="9"/>
        <v>20</v>
      </c>
      <c r="L245" s="114">
        <v>2816</v>
      </c>
      <c r="M245" s="114">
        <v>16</v>
      </c>
      <c r="N245" s="176">
        <v>43552</v>
      </c>
      <c r="O245" s="42">
        <v>10</v>
      </c>
      <c r="P245" s="42">
        <v>0</v>
      </c>
    </row>
    <row r="246" spans="9:16" x14ac:dyDescent="0.25">
      <c r="I246" s="114">
        <f t="shared" si="8"/>
        <v>3520</v>
      </c>
      <c r="J246" s="42"/>
      <c r="K246" s="114">
        <f t="shared" si="9"/>
        <v>20</v>
      </c>
      <c r="L246" s="114">
        <v>2816</v>
      </c>
      <c r="M246" s="114">
        <v>16</v>
      </c>
      <c r="N246" s="176">
        <v>43552</v>
      </c>
      <c r="O246" s="42">
        <v>8</v>
      </c>
      <c r="P246" s="42">
        <v>0</v>
      </c>
    </row>
    <row r="247" spans="9:16" x14ac:dyDescent="0.25">
      <c r="I247" s="114">
        <f t="shared" si="8"/>
        <v>3520</v>
      </c>
      <c r="J247" s="42"/>
      <c r="K247" s="114">
        <f t="shared" si="9"/>
        <v>20</v>
      </c>
      <c r="L247" s="114">
        <v>2816</v>
      </c>
      <c r="M247" s="114">
        <v>16</v>
      </c>
      <c r="N247" s="176">
        <v>43554</v>
      </c>
      <c r="O247" s="42">
        <v>10</v>
      </c>
      <c r="P247" s="42">
        <v>0</v>
      </c>
    </row>
    <row r="248" spans="9:16" x14ac:dyDescent="0.25">
      <c r="I248" s="114">
        <f t="shared" si="8"/>
        <v>3520</v>
      </c>
      <c r="J248" s="42"/>
      <c r="K248" s="114">
        <f t="shared" si="9"/>
        <v>20</v>
      </c>
      <c r="L248" s="114">
        <v>2816</v>
      </c>
      <c r="M248" s="114">
        <v>16</v>
      </c>
      <c r="N248" s="176">
        <v>43554</v>
      </c>
      <c r="O248" s="42">
        <v>1</v>
      </c>
      <c r="P248" s="42">
        <v>0</v>
      </c>
    </row>
    <row r="249" spans="9:16" x14ac:dyDescent="0.25">
      <c r="I249" s="114">
        <f t="shared" si="8"/>
        <v>3520</v>
      </c>
      <c r="J249" s="42"/>
      <c r="K249" s="114">
        <f t="shared" si="9"/>
        <v>20</v>
      </c>
      <c r="L249" s="114">
        <v>2816</v>
      </c>
      <c r="M249" s="114">
        <v>16</v>
      </c>
      <c r="N249" s="176">
        <v>43558</v>
      </c>
      <c r="O249" s="177">
        <v>4</v>
      </c>
      <c r="P249" s="177">
        <v>0</v>
      </c>
    </row>
    <row r="250" spans="9:16" x14ac:dyDescent="0.25">
      <c r="I250" s="114">
        <f t="shared" si="8"/>
        <v>3520</v>
      </c>
      <c r="J250" s="42"/>
      <c r="K250" s="114">
        <f t="shared" si="9"/>
        <v>20</v>
      </c>
      <c r="L250" s="114">
        <v>2816</v>
      </c>
      <c r="M250" s="114">
        <v>16</v>
      </c>
      <c r="N250" s="176">
        <v>43558</v>
      </c>
      <c r="O250" s="177">
        <v>1</v>
      </c>
      <c r="P250" s="177">
        <v>0</v>
      </c>
    </row>
    <row r="251" spans="9:16" x14ac:dyDescent="0.25">
      <c r="I251" s="114">
        <f t="shared" si="8"/>
        <v>3520</v>
      </c>
      <c r="J251" s="42"/>
      <c r="K251" s="114">
        <f t="shared" si="9"/>
        <v>20</v>
      </c>
      <c r="L251" s="114">
        <v>2816</v>
      </c>
      <c r="M251" s="114">
        <v>16</v>
      </c>
      <c r="N251" s="176">
        <v>43559</v>
      </c>
      <c r="O251" s="177">
        <v>0</v>
      </c>
      <c r="P251" s="177">
        <v>0</v>
      </c>
    </row>
    <row r="252" spans="9:16" x14ac:dyDescent="0.25">
      <c r="I252" s="114">
        <f t="shared" si="8"/>
        <v>3520</v>
      </c>
      <c r="J252" s="42"/>
      <c r="K252" s="114">
        <f t="shared" si="9"/>
        <v>20</v>
      </c>
      <c r="L252" s="114">
        <v>2816</v>
      </c>
      <c r="M252" s="114">
        <v>16</v>
      </c>
      <c r="N252" s="176">
        <v>43559</v>
      </c>
      <c r="O252" s="177">
        <v>0</v>
      </c>
      <c r="P252" s="177">
        <v>0</v>
      </c>
    </row>
    <row r="253" spans="9:16" x14ac:dyDescent="0.25">
      <c r="I253" s="114">
        <f t="shared" si="8"/>
        <v>3520</v>
      </c>
      <c r="J253" s="42"/>
      <c r="K253" s="114">
        <f t="shared" si="9"/>
        <v>20</v>
      </c>
      <c r="L253" s="114">
        <v>2816</v>
      </c>
      <c r="M253" s="114">
        <v>16</v>
      </c>
      <c r="N253" s="176">
        <v>43561</v>
      </c>
      <c r="O253" s="177">
        <v>1</v>
      </c>
      <c r="P253" s="177">
        <v>0</v>
      </c>
    </row>
    <row r="254" spans="9:16" x14ac:dyDescent="0.25">
      <c r="I254" s="114">
        <f t="shared" si="8"/>
        <v>3520</v>
      </c>
      <c r="J254" s="42"/>
      <c r="K254" s="114">
        <f t="shared" si="9"/>
        <v>20</v>
      </c>
      <c r="L254" s="114">
        <v>2816</v>
      </c>
      <c r="M254" s="114">
        <v>16</v>
      </c>
      <c r="N254" s="176">
        <v>43561</v>
      </c>
      <c r="O254" s="177">
        <v>2</v>
      </c>
      <c r="P254" s="177">
        <v>0</v>
      </c>
    </row>
    <row r="255" spans="9:16" x14ac:dyDescent="0.25">
      <c r="I255" s="114">
        <f t="shared" si="8"/>
        <v>3520</v>
      </c>
      <c r="J255" s="42"/>
      <c r="K255" s="114">
        <f t="shared" si="9"/>
        <v>20</v>
      </c>
      <c r="L255" s="114">
        <v>2816</v>
      </c>
      <c r="M255" s="114">
        <v>16</v>
      </c>
      <c r="N255" s="176">
        <v>43562</v>
      </c>
      <c r="O255" s="177">
        <v>0</v>
      </c>
      <c r="P255" s="177">
        <v>0</v>
      </c>
    </row>
    <row r="256" spans="9:16" x14ac:dyDescent="0.25">
      <c r="I256" s="114">
        <f t="shared" si="8"/>
        <v>3520</v>
      </c>
      <c r="J256" s="42"/>
      <c r="K256" s="114">
        <f t="shared" si="9"/>
        <v>20</v>
      </c>
      <c r="L256" s="114">
        <v>2816</v>
      </c>
      <c r="M256" s="114">
        <v>16</v>
      </c>
      <c r="N256" s="176">
        <v>43562</v>
      </c>
      <c r="O256" s="177">
        <v>27</v>
      </c>
      <c r="P256" s="177">
        <v>2</v>
      </c>
    </row>
    <row r="257" spans="9:16" x14ac:dyDescent="0.25">
      <c r="I257" s="114">
        <f t="shared" si="8"/>
        <v>3520</v>
      </c>
      <c r="J257" s="42"/>
      <c r="K257" s="114">
        <f t="shared" si="9"/>
        <v>20</v>
      </c>
      <c r="L257" s="114">
        <v>2816</v>
      </c>
      <c r="M257" s="114">
        <v>16</v>
      </c>
      <c r="N257" s="176">
        <v>43565</v>
      </c>
      <c r="O257" s="178">
        <v>9</v>
      </c>
      <c r="P257" s="178">
        <v>0</v>
      </c>
    </row>
    <row r="258" spans="9:16" x14ac:dyDescent="0.25">
      <c r="I258" s="114">
        <f t="shared" si="8"/>
        <v>3520</v>
      </c>
      <c r="J258" s="42"/>
      <c r="K258" s="114">
        <f t="shared" si="9"/>
        <v>20</v>
      </c>
      <c r="L258" s="114">
        <v>2816</v>
      </c>
      <c r="M258" s="114">
        <v>16</v>
      </c>
      <c r="N258" s="176">
        <v>43565</v>
      </c>
      <c r="O258" s="178">
        <v>0</v>
      </c>
      <c r="P258" s="178">
        <v>0</v>
      </c>
    </row>
    <row r="259" spans="9:16" x14ac:dyDescent="0.25">
      <c r="I259" s="114">
        <f t="shared" si="8"/>
        <v>3520</v>
      </c>
      <c r="J259" s="42"/>
      <c r="K259" s="114">
        <f t="shared" si="9"/>
        <v>20</v>
      </c>
      <c r="L259" s="114">
        <v>2816</v>
      </c>
      <c r="M259" s="114">
        <v>16</v>
      </c>
      <c r="N259" s="176">
        <v>43566</v>
      </c>
      <c r="O259" s="178">
        <v>56</v>
      </c>
      <c r="P259" s="178">
        <v>12</v>
      </c>
    </row>
    <row r="260" spans="9:16" x14ac:dyDescent="0.25">
      <c r="I260" s="114">
        <f t="shared" si="8"/>
        <v>3520</v>
      </c>
      <c r="J260" s="42"/>
      <c r="K260" s="114">
        <f t="shared" si="9"/>
        <v>20</v>
      </c>
      <c r="L260" s="114">
        <v>2816</v>
      </c>
      <c r="M260" s="114">
        <v>16</v>
      </c>
      <c r="N260" s="176">
        <v>43566</v>
      </c>
      <c r="O260" s="178">
        <v>48</v>
      </c>
      <c r="P260" s="178">
        <v>11</v>
      </c>
    </row>
    <row r="261" spans="9:16" x14ac:dyDescent="0.25">
      <c r="I261" s="114">
        <f t="shared" si="8"/>
        <v>3520</v>
      </c>
      <c r="J261" s="42"/>
      <c r="K261" s="114">
        <f t="shared" si="9"/>
        <v>20</v>
      </c>
      <c r="L261" s="114">
        <v>2816</v>
      </c>
      <c r="M261" s="114">
        <v>16</v>
      </c>
      <c r="N261" s="176">
        <v>43567</v>
      </c>
      <c r="O261" s="178">
        <v>3</v>
      </c>
      <c r="P261" s="178">
        <v>1</v>
      </c>
    </row>
    <row r="262" spans="9:16" x14ac:dyDescent="0.25">
      <c r="I262" s="114">
        <f t="shared" si="8"/>
        <v>3520</v>
      </c>
      <c r="J262" s="42"/>
      <c r="K262" s="114">
        <f t="shared" si="9"/>
        <v>20</v>
      </c>
      <c r="L262" s="114">
        <v>2816</v>
      </c>
      <c r="M262" s="114">
        <v>16</v>
      </c>
      <c r="N262" s="176">
        <v>43567</v>
      </c>
      <c r="O262" s="178">
        <v>54</v>
      </c>
      <c r="P262" s="178">
        <v>1</v>
      </c>
    </row>
    <row r="263" spans="9:16" x14ac:dyDescent="0.25">
      <c r="I263" s="114">
        <f t="shared" si="8"/>
        <v>3520</v>
      </c>
      <c r="J263" s="42"/>
      <c r="K263" s="114">
        <f t="shared" si="9"/>
        <v>20</v>
      </c>
      <c r="L263" s="114">
        <v>2816</v>
      </c>
      <c r="M263" s="114">
        <v>16</v>
      </c>
      <c r="N263" s="176">
        <v>43574</v>
      </c>
      <c r="O263" s="178">
        <v>35</v>
      </c>
      <c r="P263" s="178">
        <v>11</v>
      </c>
    </row>
    <row r="264" spans="9:16" x14ac:dyDescent="0.25">
      <c r="I264" s="114">
        <f t="shared" si="8"/>
        <v>3520</v>
      </c>
      <c r="J264" s="42"/>
      <c r="K264" s="114">
        <f t="shared" si="9"/>
        <v>20</v>
      </c>
      <c r="L264" s="114">
        <v>2816</v>
      </c>
      <c r="M264" s="114">
        <v>16</v>
      </c>
      <c r="N264" s="176">
        <v>43574</v>
      </c>
      <c r="O264" s="178">
        <v>71</v>
      </c>
      <c r="P264" s="178">
        <v>15</v>
      </c>
    </row>
    <row r="265" spans="9:16" x14ac:dyDescent="0.25">
      <c r="I265" s="114">
        <f t="shared" si="8"/>
        <v>3520</v>
      </c>
      <c r="J265" s="42"/>
      <c r="K265" s="114">
        <f t="shared" si="9"/>
        <v>20</v>
      </c>
      <c r="L265" s="114">
        <v>2816</v>
      </c>
      <c r="M265" s="114">
        <v>16</v>
      </c>
      <c r="N265" s="176">
        <v>43574</v>
      </c>
      <c r="O265" s="178">
        <v>19</v>
      </c>
      <c r="P265" s="178">
        <v>1</v>
      </c>
    </row>
    <row r="266" spans="9:16" x14ac:dyDescent="0.25">
      <c r="I266" s="114">
        <f t="shared" si="8"/>
        <v>3520</v>
      </c>
      <c r="J266" s="42"/>
      <c r="K266" s="114">
        <f t="shared" si="9"/>
        <v>20</v>
      </c>
      <c r="L266" s="114">
        <v>2816</v>
      </c>
      <c r="M266" s="114">
        <v>16</v>
      </c>
      <c r="N266" s="176">
        <v>43574</v>
      </c>
      <c r="O266" s="178">
        <v>54</v>
      </c>
      <c r="P266" s="178">
        <v>5</v>
      </c>
    </row>
    <row r="267" spans="9:16" x14ac:dyDescent="0.25">
      <c r="I267" s="114">
        <f t="shared" si="8"/>
        <v>3520</v>
      </c>
      <c r="J267" s="42"/>
      <c r="K267" s="114">
        <f t="shared" si="9"/>
        <v>20</v>
      </c>
      <c r="L267" s="114">
        <v>2816</v>
      </c>
      <c r="M267" s="114">
        <v>16</v>
      </c>
      <c r="N267" s="176">
        <v>43579</v>
      </c>
      <c r="O267" s="178">
        <v>1</v>
      </c>
      <c r="P267" s="178">
        <v>0</v>
      </c>
    </row>
    <row r="268" spans="9:16" x14ac:dyDescent="0.25">
      <c r="I268" s="114">
        <f t="shared" si="8"/>
        <v>3520</v>
      </c>
      <c r="J268" s="42"/>
      <c r="K268" s="114">
        <f t="shared" si="9"/>
        <v>20</v>
      </c>
      <c r="L268" s="114">
        <v>2816</v>
      </c>
      <c r="M268" s="114">
        <v>16</v>
      </c>
      <c r="N268" s="176">
        <v>43579</v>
      </c>
      <c r="O268" s="178">
        <v>0</v>
      </c>
      <c r="P268" s="178">
        <v>0</v>
      </c>
    </row>
    <row r="269" spans="9:16" x14ac:dyDescent="0.25">
      <c r="I269" s="114">
        <f t="shared" si="8"/>
        <v>3520</v>
      </c>
      <c r="J269" s="42"/>
      <c r="K269" s="114">
        <f t="shared" si="9"/>
        <v>20</v>
      </c>
      <c r="L269" s="114">
        <v>2816</v>
      </c>
      <c r="M269" s="114">
        <v>16</v>
      </c>
      <c r="N269" s="176">
        <v>43580</v>
      </c>
      <c r="O269" s="178">
        <v>0</v>
      </c>
      <c r="P269" s="178">
        <v>0</v>
      </c>
    </row>
    <row r="270" spans="9:16" x14ac:dyDescent="0.25">
      <c r="I270" s="114">
        <f t="shared" si="8"/>
        <v>3520</v>
      </c>
      <c r="J270" s="42"/>
      <c r="K270" s="114">
        <f t="shared" si="9"/>
        <v>20</v>
      </c>
      <c r="L270" s="114">
        <v>2816</v>
      </c>
      <c r="M270" s="114">
        <v>16</v>
      </c>
      <c r="N270" s="176">
        <v>43580</v>
      </c>
      <c r="O270" s="178">
        <v>0</v>
      </c>
      <c r="P270" s="178">
        <v>0</v>
      </c>
    </row>
    <row r="271" spans="9:16" x14ac:dyDescent="0.25">
      <c r="I271" s="114">
        <f t="shared" si="8"/>
        <v>3520</v>
      </c>
      <c r="J271" s="42"/>
      <c r="K271" s="114">
        <f t="shared" si="9"/>
        <v>20</v>
      </c>
      <c r="L271" s="114">
        <v>2816</v>
      </c>
      <c r="M271" s="114">
        <v>16</v>
      </c>
      <c r="N271" s="176">
        <v>43582</v>
      </c>
      <c r="O271" s="178">
        <v>0</v>
      </c>
      <c r="P271" s="178">
        <v>0</v>
      </c>
    </row>
    <row r="272" spans="9:16" x14ac:dyDescent="0.25">
      <c r="I272" s="114">
        <f t="shared" si="8"/>
        <v>3520</v>
      </c>
      <c r="J272" s="42"/>
      <c r="K272" s="114">
        <f t="shared" si="9"/>
        <v>20</v>
      </c>
      <c r="L272" s="114">
        <v>2816</v>
      </c>
      <c r="M272" s="114">
        <v>16</v>
      </c>
      <c r="N272" s="176">
        <v>43582</v>
      </c>
      <c r="O272" s="178">
        <v>5</v>
      </c>
      <c r="P272" s="178">
        <v>2</v>
      </c>
    </row>
    <row r="273" spans="9:16" x14ac:dyDescent="0.25">
      <c r="I273" s="114">
        <f t="shared" si="8"/>
        <v>3520</v>
      </c>
      <c r="J273" s="42"/>
      <c r="K273" s="114">
        <f t="shared" si="9"/>
        <v>20</v>
      </c>
      <c r="L273" s="114">
        <v>2816</v>
      </c>
      <c r="M273" s="114">
        <v>16</v>
      </c>
      <c r="N273" s="176">
        <v>43584</v>
      </c>
      <c r="O273" s="178">
        <v>0</v>
      </c>
      <c r="P273" s="178">
        <v>0</v>
      </c>
    </row>
    <row r="274" spans="9:16" x14ac:dyDescent="0.25">
      <c r="I274" s="114">
        <f t="shared" si="8"/>
        <v>3520</v>
      </c>
      <c r="J274" s="42"/>
      <c r="K274" s="114">
        <f t="shared" si="9"/>
        <v>20</v>
      </c>
      <c r="L274" s="114">
        <v>2816</v>
      </c>
      <c r="M274" s="114">
        <v>16</v>
      </c>
      <c r="N274" s="176">
        <v>43584</v>
      </c>
      <c r="O274" s="178">
        <v>0</v>
      </c>
      <c r="P274" s="178">
        <v>0</v>
      </c>
    </row>
    <row r="275" spans="9:16" x14ac:dyDescent="0.25">
      <c r="I275" s="114">
        <f t="shared" si="8"/>
        <v>3520</v>
      </c>
      <c r="J275" s="42"/>
      <c r="K275" s="114">
        <f t="shared" si="9"/>
        <v>20</v>
      </c>
      <c r="L275" s="114">
        <v>2816</v>
      </c>
      <c r="M275" s="114">
        <v>16</v>
      </c>
      <c r="N275" s="176">
        <v>43592</v>
      </c>
      <c r="O275" s="178">
        <v>3</v>
      </c>
      <c r="P275" s="178">
        <v>1</v>
      </c>
    </row>
    <row r="276" spans="9:16" x14ac:dyDescent="0.25">
      <c r="I276" s="114">
        <f t="shared" si="8"/>
        <v>3520</v>
      </c>
      <c r="J276" s="42"/>
      <c r="K276" s="114">
        <f t="shared" si="9"/>
        <v>20</v>
      </c>
      <c r="L276" s="114">
        <v>2816</v>
      </c>
      <c r="M276" s="114">
        <v>16</v>
      </c>
      <c r="N276" s="176">
        <v>43592</v>
      </c>
      <c r="O276" s="178">
        <v>3</v>
      </c>
      <c r="P276" s="178">
        <v>0</v>
      </c>
    </row>
    <row r="277" spans="9:16" x14ac:dyDescent="0.25">
      <c r="I277" s="114">
        <f t="shared" si="8"/>
        <v>3520</v>
      </c>
      <c r="J277" s="42"/>
      <c r="K277" s="114">
        <f t="shared" si="9"/>
        <v>20</v>
      </c>
      <c r="L277" s="114">
        <v>2816</v>
      </c>
      <c r="M277" s="114">
        <v>16</v>
      </c>
      <c r="N277" s="176">
        <v>43594</v>
      </c>
      <c r="O277" s="178">
        <v>0</v>
      </c>
      <c r="P277" s="178">
        <v>0</v>
      </c>
    </row>
    <row r="278" spans="9:16" x14ac:dyDescent="0.25">
      <c r="I278" s="114">
        <f t="shared" si="8"/>
        <v>3520</v>
      </c>
      <c r="J278" s="42"/>
      <c r="K278" s="114">
        <f t="shared" si="9"/>
        <v>20</v>
      </c>
      <c r="L278" s="114">
        <v>2816</v>
      </c>
      <c r="M278" s="114">
        <v>16</v>
      </c>
      <c r="N278" s="176">
        <v>43594</v>
      </c>
      <c r="O278" s="178">
        <v>0</v>
      </c>
      <c r="P278" s="178">
        <v>0</v>
      </c>
    </row>
    <row r="279" spans="9:16" x14ac:dyDescent="0.25">
      <c r="I279" s="114">
        <f t="shared" si="8"/>
        <v>3520</v>
      </c>
      <c r="J279" s="42"/>
      <c r="K279" s="114">
        <f t="shared" si="9"/>
        <v>20</v>
      </c>
      <c r="L279" s="114">
        <v>2816</v>
      </c>
      <c r="M279" s="114">
        <v>16</v>
      </c>
      <c r="N279" s="176">
        <v>43594</v>
      </c>
      <c r="O279" s="178">
        <v>4</v>
      </c>
      <c r="P279" s="178">
        <v>3</v>
      </c>
    </row>
    <row r="280" spans="9:16" x14ac:dyDescent="0.25">
      <c r="I280" s="114">
        <f t="shared" si="8"/>
        <v>3520</v>
      </c>
      <c r="J280" s="42"/>
      <c r="K280" s="114">
        <f t="shared" si="9"/>
        <v>20</v>
      </c>
      <c r="L280" s="114">
        <v>2816</v>
      </c>
      <c r="M280" s="114">
        <v>16</v>
      </c>
      <c r="N280" s="176">
        <v>43594</v>
      </c>
      <c r="O280" s="178">
        <v>24</v>
      </c>
      <c r="P280" s="178">
        <v>1</v>
      </c>
    </row>
    <row r="281" spans="9:16" x14ac:dyDescent="0.25">
      <c r="I281" s="114">
        <f t="shared" si="8"/>
        <v>3520</v>
      </c>
      <c r="J281" s="42"/>
      <c r="K281" s="114">
        <f t="shared" si="9"/>
        <v>20</v>
      </c>
      <c r="L281" s="114">
        <v>2816</v>
      </c>
      <c r="M281" s="114">
        <v>16</v>
      </c>
      <c r="N281" s="176">
        <v>43595</v>
      </c>
      <c r="O281" s="178">
        <v>0</v>
      </c>
      <c r="P281" s="178">
        <v>0</v>
      </c>
    </row>
    <row r="282" spans="9:16" x14ac:dyDescent="0.25">
      <c r="I282" s="114">
        <f t="shared" si="8"/>
        <v>3520</v>
      </c>
      <c r="J282" s="42"/>
      <c r="K282" s="114">
        <f t="shared" si="9"/>
        <v>20</v>
      </c>
      <c r="L282" s="114">
        <v>2816</v>
      </c>
      <c r="M282" s="114">
        <v>16</v>
      </c>
      <c r="N282" s="176">
        <v>43595</v>
      </c>
      <c r="O282" s="178">
        <v>0</v>
      </c>
      <c r="P282" s="178">
        <v>0</v>
      </c>
    </row>
    <row r="283" spans="9:16" x14ac:dyDescent="0.25">
      <c r="I283" s="114">
        <f t="shared" si="8"/>
        <v>3520</v>
      </c>
      <c r="J283" s="42"/>
      <c r="K283" s="114">
        <f t="shared" si="9"/>
        <v>20</v>
      </c>
      <c r="L283" s="114">
        <v>2816</v>
      </c>
      <c r="M283" s="114">
        <v>16</v>
      </c>
      <c r="N283" s="176">
        <v>43600</v>
      </c>
      <c r="O283" s="178">
        <v>0</v>
      </c>
      <c r="P283" s="178">
        <v>0</v>
      </c>
    </row>
    <row r="284" spans="9:16" x14ac:dyDescent="0.25">
      <c r="I284" s="114">
        <f t="shared" si="8"/>
        <v>3520</v>
      </c>
      <c r="J284" s="42"/>
      <c r="K284" s="114">
        <f t="shared" si="9"/>
        <v>20</v>
      </c>
      <c r="L284" s="114">
        <v>2816</v>
      </c>
      <c r="M284" s="114">
        <v>16</v>
      </c>
      <c r="N284" s="176">
        <v>43600</v>
      </c>
      <c r="O284" s="178">
        <v>0</v>
      </c>
      <c r="P284" s="178">
        <v>0</v>
      </c>
    </row>
    <row r="285" spans="9:16" x14ac:dyDescent="0.25">
      <c r="I285" s="114">
        <f t="shared" si="8"/>
        <v>3520</v>
      </c>
      <c r="J285" s="42"/>
      <c r="K285" s="114">
        <f t="shared" si="9"/>
        <v>20</v>
      </c>
      <c r="L285" s="114">
        <v>2816</v>
      </c>
      <c r="M285" s="114">
        <v>16</v>
      </c>
      <c r="N285" s="176">
        <v>43601</v>
      </c>
      <c r="O285" s="178">
        <v>0</v>
      </c>
      <c r="P285" s="178">
        <v>0</v>
      </c>
    </row>
    <row r="286" spans="9:16" x14ac:dyDescent="0.25">
      <c r="I286" s="114">
        <f t="shared" si="8"/>
        <v>3520</v>
      </c>
      <c r="J286" s="42"/>
      <c r="K286" s="114">
        <f t="shared" si="9"/>
        <v>20</v>
      </c>
      <c r="L286" s="114">
        <v>2816</v>
      </c>
      <c r="M286" s="114">
        <v>16</v>
      </c>
      <c r="N286" s="176">
        <v>43601</v>
      </c>
      <c r="O286" s="178">
        <v>0</v>
      </c>
      <c r="P286" s="178">
        <v>0</v>
      </c>
    </row>
    <row r="287" spans="9:16" x14ac:dyDescent="0.25">
      <c r="I287" s="114">
        <f t="shared" si="8"/>
        <v>3520</v>
      </c>
      <c r="J287" s="42"/>
      <c r="K287" s="114">
        <f t="shared" si="9"/>
        <v>20</v>
      </c>
      <c r="L287" s="114">
        <v>2816</v>
      </c>
      <c r="M287" s="114">
        <v>16</v>
      </c>
      <c r="N287" s="176">
        <v>43603</v>
      </c>
      <c r="O287" s="178">
        <v>0</v>
      </c>
      <c r="P287" s="178">
        <v>0</v>
      </c>
    </row>
    <row r="288" spans="9:16" x14ac:dyDescent="0.25">
      <c r="I288" s="114">
        <f t="shared" si="8"/>
        <v>3520</v>
      </c>
      <c r="J288" s="42"/>
      <c r="K288" s="114">
        <f t="shared" si="9"/>
        <v>20</v>
      </c>
      <c r="L288" s="114">
        <v>2816</v>
      </c>
      <c r="M288" s="114">
        <v>16</v>
      </c>
      <c r="N288" s="176">
        <v>43603</v>
      </c>
      <c r="O288" s="178">
        <v>0</v>
      </c>
      <c r="P288" s="178">
        <v>0</v>
      </c>
    </row>
    <row r="289" spans="9:16" x14ac:dyDescent="0.25">
      <c r="I289" s="114">
        <f t="shared" si="8"/>
        <v>3520</v>
      </c>
      <c r="J289" s="42"/>
      <c r="K289" s="114">
        <f t="shared" si="9"/>
        <v>20</v>
      </c>
      <c r="L289" s="114">
        <v>2816</v>
      </c>
      <c r="M289" s="114">
        <v>16</v>
      </c>
      <c r="N289" s="176">
        <v>43603</v>
      </c>
      <c r="O289" s="178">
        <v>0</v>
      </c>
      <c r="P289" s="178">
        <v>0</v>
      </c>
    </row>
    <row r="290" spans="9:16" x14ac:dyDescent="0.25">
      <c r="I290" s="114">
        <f t="shared" si="8"/>
        <v>3520</v>
      </c>
      <c r="J290" s="42"/>
      <c r="K290" s="114">
        <f t="shared" si="9"/>
        <v>20</v>
      </c>
      <c r="L290" s="114">
        <v>2816</v>
      </c>
      <c r="M290" s="114">
        <v>16</v>
      </c>
      <c r="N290" s="176">
        <v>43603</v>
      </c>
      <c r="O290" s="178">
        <v>0</v>
      </c>
      <c r="P290" s="178">
        <v>0</v>
      </c>
    </row>
    <row r="291" spans="9:16" x14ac:dyDescent="0.25">
      <c r="I291" s="114">
        <f t="shared" si="8"/>
        <v>3520</v>
      </c>
      <c r="J291" s="42"/>
      <c r="K291" s="114">
        <f t="shared" si="9"/>
        <v>20</v>
      </c>
      <c r="L291" s="114">
        <v>2816</v>
      </c>
      <c r="M291" s="114">
        <v>16</v>
      </c>
      <c r="N291" s="176">
        <v>43609</v>
      </c>
      <c r="O291" s="178">
        <v>0</v>
      </c>
      <c r="P291" s="178">
        <v>0</v>
      </c>
    </row>
    <row r="292" spans="9:16" x14ac:dyDescent="0.25">
      <c r="I292" s="114">
        <f t="shared" si="8"/>
        <v>3520</v>
      </c>
      <c r="J292" s="42"/>
      <c r="K292" s="114">
        <f t="shared" si="9"/>
        <v>20</v>
      </c>
      <c r="L292" s="114">
        <v>2816</v>
      </c>
      <c r="M292" s="114">
        <v>16</v>
      </c>
      <c r="N292" s="176">
        <v>43609</v>
      </c>
      <c r="O292" s="178">
        <v>0</v>
      </c>
      <c r="P292" s="178">
        <v>0</v>
      </c>
    </row>
    <row r="293" spans="9:16" x14ac:dyDescent="0.25">
      <c r="I293" s="114">
        <f t="shared" si="8"/>
        <v>3520</v>
      </c>
      <c r="J293" s="42"/>
      <c r="K293" s="114">
        <f t="shared" si="9"/>
        <v>20</v>
      </c>
      <c r="L293" s="114">
        <v>2816</v>
      </c>
      <c r="M293" s="114">
        <v>16</v>
      </c>
      <c r="N293" s="176">
        <v>43614</v>
      </c>
      <c r="O293" s="178">
        <v>0</v>
      </c>
      <c r="P293" s="178">
        <v>0</v>
      </c>
    </row>
    <row r="294" spans="9:16" x14ac:dyDescent="0.25">
      <c r="I294" s="114">
        <f t="shared" si="8"/>
        <v>3520</v>
      </c>
      <c r="J294" s="42"/>
      <c r="K294" s="114">
        <f t="shared" si="9"/>
        <v>20</v>
      </c>
      <c r="L294" s="114">
        <v>2816</v>
      </c>
      <c r="M294" s="114">
        <v>16</v>
      </c>
      <c r="N294" s="176">
        <v>43614</v>
      </c>
      <c r="O294" s="178">
        <v>0</v>
      </c>
      <c r="P294" s="178">
        <v>0</v>
      </c>
    </row>
    <row r="295" spans="9:16" x14ac:dyDescent="0.25">
      <c r="I295" s="114">
        <f t="shared" si="8"/>
        <v>3520</v>
      </c>
      <c r="J295" s="42"/>
      <c r="K295" s="114">
        <f t="shared" si="9"/>
        <v>20</v>
      </c>
      <c r="L295" s="114">
        <v>2816</v>
      </c>
      <c r="M295" s="114">
        <v>16</v>
      </c>
      <c r="N295" s="176">
        <v>43615</v>
      </c>
      <c r="O295" s="178">
        <v>0</v>
      </c>
      <c r="P295" s="178">
        <v>0</v>
      </c>
    </row>
    <row r="296" spans="9:16" x14ac:dyDescent="0.25">
      <c r="I296" s="114">
        <f t="shared" si="8"/>
        <v>3520</v>
      </c>
      <c r="J296" s="42"/>
      <c r="K296" s="114">
        <f t="shared" si="9"/>
        <v>20</v>
      </c>
      <c r="L296" s="114">
        <v>2816</v>
      </c>
      <c r="M296" s="114">
        <v>16</v>
      </c>
      <c r="N296" s="176">
        <v>43615</v>
      </c>
      <c r="O296" s="178">
        <v>0</v>
      </c>
      <c r="P296" s="178">
        <v>0</v>
      </c>
    </row>
    <row r="297" spans="9:16" x14ac:dyDescent="0.25">
      <c r="I297" s="114">
        <f t="shared" si="8"/>
        <v>3520</v>
      </c>
      <c r="J297" s="42"/>
      <c r="K297" s="114">
        <f t="shared" si="9"/>
        <v>20</v>
      </c>
      <c r="L297" s="114">
        <v>2816</v>
      </c>
      <c r="M297" s="114">
        <v>16</v>
      </c>
      <c r="N297" s="176">
        <v>43617</v>
      </c>
      <c r="O297" s="178">
        <v>0</v>
      </c>
      <c r="P297" s="178">
        <v>0</v>
      </c>
    </row>
    <row r="298" spans="9:16" x14ac:dyDescent="0.25">
      <c r="I298" s="114">
        <f t="shared" si="8"/>
        <v>3520</v>
      </c>
      <c r="J298" s="42"/>
      <c r="K298" s="114">
        <f t="shared" si="9"/>
        <v>20</v>
      </c>
      <c r="L298" s="114">
        <v>2816</v>
      </c>
      <c r="M298" s="114">
        <v>16</v>
      </c>
      <c r="N298" s="176">
        <v>43617</v>
      </c>
      <c r="O298" s="178">
        <v>0</v>
      </c>
      <c r="P298" s="178">
        <v>0</v>
      </c>
    </row>
    <row r="299" spans="9:16" x14ac:dyDescent="0.25">
      <c r="I299" s="114">
        <f t="shared" si="8"/>
        <v>3520</v>
      </c>
      <c r="J299" s="42"/>
      <c r="K299" s="114">
        <f t="shared" si="9"/>
        <v>20</v>
      </c>
      <c r="L299" s="114">
        <v>2816</v>
      </c>
      <c r="M299" s="114">
        <v>16</v>
      </c>
      <c r="N299" s="176">
        <v>43623</v>
      </c>
      <c r="O299" s="178">
        <v>0</v>
      </c>
      <c r="P299" s="178">
        <v>0</v>
      </c>
    </row>
    <row r="300" spans="9:16" x14ac:dyDescent="0.25">
      <c r="I300" s="114">
        <f t="shared" si="8"/>
        <v>3520</v>
      </c>
      <c r="J300" s="42"/>
      <c r="K300" s="114">
        <f t="shared" si="9"/>
        <v>20</v>
      </c>
      <c r="L300" s="114">
        <v>2816</v>
      </c>
      <c r="M300" s="114">
        <v>16</v>
      </c>
      <c r="N300" s="176">
        <v>43623</v>
      </c>
      <c r="O300" s="178">
        <v>0</v>
      </c>
      <c r="P300" s="178">
        <v>0</v>
      </c>
    </row>
    <row r="301" spans="9:16" x14ac:dyDescent="0.25">
      <c r="I301" s="114">
        <f t="shared" si="8"/>
        <v>3520</v>
      </c>
      <c r="J301" s="42"/>
      <c r="K301" s="114">
        <f t="shared" si="9"/>
        <v>20</v>
      </c>
      <c r="L301" s="114">
        <v>2816</v>
      </c>
      <c r="M301" s="114">
        <v>16</v>
      </c>
      <c r="N301" s="176">
        <v>43628</v>
      </c>
      <c r="O301" s="178">
        <v>5</v>
      </c>
      <c r="P301" s="178">
        <v>0</v>
      </c>
    </row>
    <row r="302" spans="9:16" x14ac:dyDescent="0.25">
      <c r="I302" s="114">
        <f t="shared" si="8"/>
        <v>3520</v>
      </c>
      <c r="J302" s="42"/>
      <c r="K302" s="114">
        <f t="shared" si="9"/>
        <v>20</v>
      </c>
      <c r="L302" s="114">
        <v>2816</v>
      </c>
      <c r="M302" s="114">
        <v>16</v>
      </c>
      <c r="N302" s="176">
        <v>43628</v>
      </c>
      <c r="O302" s="178">
        <v>2</v>
      </c>
      <c r="P302" s="178">
        <v>0</v>
      </c>
    </row>
    <row r="303" spans="9:16" x14ac:dyDescent="0.25">
      <c r="I303" s="114">
        <f t="shared" si="8"/>
        <v>3520</v>
      </c>
      <c r="J303" s="42"/>
      <c r="K303" s="114">
        <f t="shared" si="9"/>
        <v>20</v>
      </c>
      <c r="L303" s="114">
        <v>2816</v>
      </c>
      <c r="M303" s="114">
        <v>16</v>
      </c>
      <c r="N303" s="176">
        <v>43630</v>
      </c>
      <c r="O303" s="178">
        <v>0</v>
      </c>
      <c r="P303" s="178">
        <v>0</v>
      </c>
    </row>
    <row r="304" spans="9:16" x14ac:dyDescent="0.25">
      <c r="I304" s="114">
        <f t="shared" si="8"/>
        <v>3520</v>
      </c>
      <c r="J304" s="42"/>
      <c r="K304" s="114">
        <f t="shared" si="9"/>
        <v>20</v>
      </c>
      <c r="L304" s="114">
        <v>2816</v>
      </c>
      <c r="M304" s="114">
        <v>16</v>
      </c>
      <c r="N304" s="176">
        <v>43630</v>
      </c>
      <c r="O304" s="178">
        <v>2</v>
      </c>
      <c r="P304" s="178">
        <v>0</v>
      </c>
    </row>
    <row r="305" spans="1:18" x14ac:dyDescent="0.25">
      <c r="I305" s="114">
        <f t="shared" ref="I305:I368" si="10">$C$38</f>
        <v>3520</v>
      </c>
      <c r="J305" s="42"/>
      <c r="K305" s="114">
        <f t="shared" ref="K305:K368" si="11">$F$38</f>
        <v>20</v>
      </c>
      <c r="L305" s="114">
        <v>2816</v>
      </c>
      <c r="M305" s="114">
        <v>16</v>
      </c>
      <c r="N305" s="176">
        <v>43635</v>
      </c>
      <c r="O305" s="178">
        <v>0</v>
      </c>
      <c r="P305" s="178">
        <v>0</v>
      </c>
    </row>
    <row r="306" spans="1:18" x14ac:dyDescent="0.25">
      <c r="I306" s="114">
        <f t="shared" si="10"/>
        <v>3520</v>
      </c>
      <c r="J306" s="42"/>
      <c r="K306" s="114">
        <f t="shared" si="11"/>
        <v>20</v>
      </c>
      <c r="L306" s="114">
        <v>2816</v>
      </c>
      <c r="M306" s="114">
        <v>16</v>
      </c>
      <c r="N306" s="176">
        <v>43635</v>
      </c>
      <c r="O306" s="178">
        <v>0</v>
      </c>
      <c r="P306" s="178">
        <v>0</v>
      </c>
    </row>
    <row r="307" spans="1:18" x14ac:dyDescent="0.25">
      <c r="I307" s="114">
        <f t="shared" si="10"/>
        <v>3520</v>
      </c>
      <c r="J307" s="42"/>
      <c r="K307" s="114">
        <f t="shared" si="11"/>
        <v>20</v>
      </c>
      <c r="L307" s="114">
        <v>2816</v>
      </c>
      <c r="M307" s="114">
        <v>16</v>
      </c>
      <c r="N307" s="176">
        <v>43636</v>
      </c>
      <c r="O307" s="178">
        <v>1</v>
      </c>
      <c r="P307" s="178">
        <v>0</v>
      </c>
    </row>
    <row r="308" spans="1:18" x14ac:dyDescent="0.25">
      <c r="I308" s="114">
        <f t="shared" si="10"/>
        <v>3520</v>
      </c>
      <c r="J308" s="42"/>
      <c r="K308" s="114">
        <f t="shared" si="11"/>
        <v>20</v>
      </c>
      <c r="L308" s="114">
        <v>2816</v>
      </c>
      <c r="M308" s="114">
        <v>16</v>
      </c>
      <c r="N308" s="176">
        <v>43636</v>
      </c>
      <c r="O308" s="178">
        <v>0</v>
      </c>
      <c r="P308" s="178">
        <v>0</v>
      </c>
    </row>
    <row r="309" spans="1:18" x14ac:dyDescent="0.25">
      <c r="I309" s="114">
        <f t="shared" si="10"/>
        <v>3520</v>
      </c>
      <c r="J309" s="42"/>
      <c r="K309" s="114">
        <f t="shared" si="11"/>
        <v>20</v>
      </c>
      <c r="L309" s="114">
        <v>2816</v>
      </c>
      <c r="M309" s="114">
        <v>16</v>
      </c>
      <c r="N309" s="176">
        <v>43642</v>
      </c>
      <c r="O309" s="178">
        <v>0</v>
      </c>
      <c r="P309" s="178">
        <v>0</v>
      </c>
    </row>
    <row r="310" spans="1:18" x14ac:dyDescent="0.25">
      <c r="I310" s="114">
        <f t="shared" si="10"/>
        <v>3520</v>
      </c>
      <c r="J310" s="42"/>
      <c r="K310" s="114">
        <f t="shared" si="11"/>
        <v>20</v>
      </c>
      <c r="L310" s="114">
        <v>2816</v>
      </c>
      <c r="M310" s="114">
        <v>16</v>
      </c>
      <c r="N310" s="176">
        <v>43642</v>
      </c>
      <c r="O310" s="178">
        <v>1</v>
      </c>
      <c r="P310" s="178">
        <v>0</v>
      </c>
    </row>
    <row r="311" spans="1:18" x14ac:dyDescent="0.25">
      <c r="I311" s="114">
        <f t="shared" si="10"/>
        <v>3520</v>
      </c>
      <c r="J311" s="42"/>
      <c r="K311" s="114">
        <f t="shared" si="11"/>
        <v>20</v>
      </c>
      <c r="L311" s="114">
        <v>2816</v>
      </c>
      <c r="M311" s="114">
        <v>16</v>
      </c>
      <c r="N311" s="176">
        <v>43643</v>
      </c>
      <c r="O311" s="178">
        <v>0</v>
      </c>
      <c r="P311" s="178">
        <v>0</v>
      </c>
    </row>
    <row r="312" spans="1:18" x14ac:dyDescent="0.25">
      <c r="I312" s="114">
        <f t="shared" si="10"/>
        <v>3520</v>
      </c>
      <c r="J312" s="42"/>
      <c r="K312" s="114">
        <f t="shared" si="11"/>
        <v>20</v>
      </c>
      <c r="L312" s="114">
        <v>2816</v>
      </c>
      <c r="M312" s="114">
        <v>16</v>
      </c>
      <c r="N312" s="176">
        <v>43643</v>
      </c>
      <c r="O312" s="178">
        <v>0</v>
      </c>
      <c r="P312" s="178">
        <v>0</v>
      </c>
    </row>
    <row r="313" spans="1:18" s="139" customFormat="1" x14ac:dyDescent="0.25">
      <c r="A313" s="24"/>
      <c r="G313" s="6"/>
      <c r="H313" s="6"/>
      <c r="I313" s="114">
        <f t="shared" si="10"/>
        <v>3520</v>
      </c>
      <c r="J313" s="42"/>
      <c r="K313" s="114">
        <f t="shared" si="11"/>
        <v>20</v>
      </c>
      <c r="L313" s="114">
        <v>2816</v>
      </c>
      <c r="M313" s="114">
        <v>16</v>
      </c>
      <c r="N313" s="176">
        <v>43649</v>
      </c>
      <c r="O313" s="234">
        <v>0</v>
      </c>
      <c r="P313" s="234">
        <v>0</v>
      </c>
      <c r="Q313" s="235"/>
      <c r="R313" s="235"/>
    </row>
    <row r="314" spans="1:18" x14ac:dyDescent="0.25">
      <c r="I314" s="114">
        <f t="shared" si="10"/>
        <v>3520</v>
      </c>
      <c r="J314" s="42"/>
      <c r="K314" s="114">
        <f t="shared" si="11"/>
        <v>20</v>
      </c>
      <c r="L314" s="114">
        <v>2816</v>
      </c>
      <c r="M314" s="114">
        <v>16</v>
      </c>
      <c r="N314" s="176">
        <v>43649</v>
      </c>
      <c r="O314" s="177">
        <v>0</v>
      </c>
      <c r="P314" s="177">
        <v>0</v>
      </c>
      <c r="Q314" s="193"/>
      <c r="R314" s="193"/>
    </row>
    <row r="315" spans="1:18" x14ac:dyDescent="0.25">
      <c r="I315" s="114">
        <f t="shared" si="10"/>
        <v>3520</v>
      </c>
      <c r="J315" s="42"/>
      <c r="K315" s="114">
        <f t="shared" si="11"/>
        <v>20</v>
      </c>
      <c r="L315" s="114">
        <v>2816</v>
      </c>
      <c r="M315" s="114">
        <v>16</v>
      </c>
      <c r="N315" s="176">
        <v>43650</v>
      </c>
      <c r="O315" s="177">
        <v>0</v>
      </c>
      <c r="P315" s="177">
        <v>0</v>
      </c>
      <c r="Q315" s="193"/>
      <c r="R315" s="193"/>
    </row>
    <row r="316" spans="1:18" x14ac:dyDescent="0.25">
      <c r="I316" s="114">
        <f t="shared" si="10"/>
        <v>3520</v>
      </c>
      <c r="J316" s="42"/>
      <c r="K316" s="114">
        <f t="shared" si="11"/>
        <v>20</v>
      </c>
      <c r="L316" s="114">
        <v>2816</v>
      </c>
      <c r="M316" s="114">
        <v>16</v>
      </c>
      <c r="N316" s="176">
        <v>43650</v>
      </c>
      <c r="O316" s="177">
        <v>0</v>
      </c>
      <c r="P316" s="177">
        <v>0</v>
      </c>
      <c r="Q316" s="193"/>
      <c r="R316" s="193"/>
    </row>
    <row r="317" spans="1:18" x14ac:dyDescent="0.25">
      <c r="I317" s="114">
        <f t="shared" si="10"/>
        <v>3520</v>
      </c>
      <c r="J317" s="42"/>
      <c r="K317" s="114">
        <f t="shared" si="11"/>
        <v>20</v>
      </c>
      <c r="L317" s="114">
        <v>2816</v>
      </c>
      <c r="M317" s="114">
        <v>16</v>
      </c>
      <c r="N317" s="176">
        <v>43652</v>
      </c>
      <c r="O317" s="177">
        <v>0</v>
      </c>
      <c r="P317" s="177">
        <v>0</v>
      </c>
      <c r="Q317" s="185"/>
      <c r="R317" s="185"/>
    </row>
    <row r="318" spans="1:18" x14ac:dyDescent="0.25">
      <c r="I318" s="114">
        <f t="shared" si="10"/>
        <v>3520</v>
      </c>
      <c r="J318" s="42"/>
      <c r="K318" s="114">
        <f t="shared" si="11"/>
        <v>20</v>
      </c>
      <c r="L318" s="114">
        <v>2816</v>
      </c>
      <c r="M318" s="114">
        <v>16</v>
      </c>
      <c r="N318" s="176">
        <v>43652</v>
      </c>
      <c r="O318" s="177">
        <v>0</v>
      </c>
      <c r="P318" s="177">
        <v>0</v>
      </c>
      <c r="Q318" s="185"/>
      <c r="R318" s="185"/>
    </row>
    <row r="319" spans="1:18" x14ac:dyDescent="0.25">
      <c r="I319" s="114">
        <f t="shared" si="10"/>
        <v>3520</v>
      </c>
      <c r="J319" s="42"/>
      <c r="K319" s="114">
        <f t="shared" si="11"/>
        <v>20</v>
      </c>
      <c r="L319" s="114">
        <v>2816</v>
      </c>
      <c r="M319" s="114">
        <v>16</v>
      </c>
      <c r="N319" s="176">
        <v>43670</v>
      </c>
      <c r="O319" s="178">
        <v>47</v>
      </c>
      <c r="P319" s="178">
        <v>0</v>
      </c>
      <c r="Q319" s="185"/>
      <c r="R319" s="185"/>
    </row>
    <row r="320" spans="1:18" x14ac:dyDescent="0.25">
      <c r="I320" s="114">
        <f t="shared" si="10"/>
        <v>3520</v>
      </c>
      <c r="J320" s="42"/>
      <c r="K320" s="114">
        <f t="shared" si="11"/>
        <v>20</v>
      </c>
      <c r="L320" s="114">
        <v>2816</v>
      </c>
      <c r="M320" s="114">
        <v>16</v>
      </c>
      <c r="N320" s="176">
        <v>43670</v>
      </c>
      <c r="O320" s="178">
        <v>5</v>
      </c>
      <c r="P320" s="178">
        <v>0</v>
      </c>
      <c r="Q320" s="185"/>
      <c r="R320" s="185"/>
    </row>
    <row r="321" spans="9:18" x14ac:dyDescent="0.25">
      <c r="I321" s="114">
        <f t="shared" si="10"/>
        <v>3520</v>
      </c>
      <c r="J321" s="42"/>
      <c r="K321" s="114">
        <f t="shared" si="11"/>
        <v>20</v>
      </c>
      <c r="L321" s="114">
        <v>2816</v>
      </c>
      <c r="M321" s="114">
        <v>16</v>
      </c>
      <c r="N321" s="176">
        <v>43673</v>
      </c>
      <c r="O321" s="178">
        <v>20</v>
      </c>
      <c r="P321" s="178">
        <v>3</v>
      </c>
      <c r="Q321" s="185"/>
      <c r="R321" s="185"/>
    </row>
    <row r="322" spans="9:18" x14ac:dyDescent="0.25">
      <c r="I322" s="114">
        <f t="shared" si="10"/>
        <v>3520</v>
      </c>
      <c r="J322" s="42"/>
      <c r="K322" s="114">
        <f t="shared" si="11"/>
        <v>20</v>
      </c>
      <c r="L322" s="114">
        <v>2816</v>
      </c>
      <c r="M322" s="114">
        <v>16</v>
      </c>
      <c r="N322" s="176">
        <v>43673</v>
      </c>
      <c r="O322" s="178">
        <v>44</v>
      </c>
      <c r="P322" s="178">
        <v>1</v>
      </c>
      <c r="Q322" s="185"/>
      <c r="R322" s="185"/>
    </row>
    <row r="323" spans="9:18" x14ac:dyDescent="0.25">
      <c r="I323" s="114">
        <f t="shared" si="10"/>
        <v>3520</v>
      </c>
      <c r="J323" s="42"/>
      <c r="K323" s="114">
        <f t="shared" si="11"/>
        <v>20</v>
      </c>
      <c r="L323" s="114">
        <v>2816</v>
      </c>
      <c r="M323" s="114">
        <v>16</v>
      </c>
      <c r="N323" s="176">
        <v>43677</v>
      </c>
      <c r="O323" s="178">
        <v>10</v>
      </c>
      <c r="P323" s="178">
        <v>1</v>
      </c>
      <c r="Q323" s="185"/>
      <c r="R323" s="185"/>
    </row>
    <row r="324" spans="9:18" x14ac:dyDescent="0.25">
      <c r="I324" s="114">
        <f t="shared" si="10"/>
        <v>3520</v>
      </c>
      <c r="J324" s="42"/>
      <c r="K324" s="114">
        <f t="shared" si="11"/>
        <v>20</v>
      </c>
      <c r="L324" s="114">
        <v>2816</v>
      </c>
      <c r="M324" s="114">
        <v>16</v>
      </c>
      <c r="N324" s="176">
        <v>43677</v>
      </c>
      <c r="O324" s="178">
        <v>161</v>
      </c>
      <c r="P324" s="178">
        <v>6</v>
      </c>
      <c r="Q324" s="185"/>
      <c r="R324" s="185"/>
    </row>
    <row r="325" spans="9:18" x14ac:dyDescent="0.25">
      <c r="I325" s="114">
        <f t="shared" si="10"/>
        <v>3520</v>
      </c>
      <c r="J325" s="42"/>
      <c r="K325" s="114">
        <f t="shared" si="11"/>
        <v>20</v>
      </c>
      <c r="L325" s="114">
        <v>2816</v>
      </c>
      <c r="M325" s="114">
        <v>16</v>
      </c>
      <c r="N325" s="176">
        <v>43678</v>
      </c>
      <c r="O325" s="178">
        <v>89</v>
      </c>
      <c r="P325" s="178">
        <v>5</v>
      </c>
      <c r="Q325" s="185"/>
      <c r="R325" s="185"/>
    </row>
    <row r="326" spans="9:18" x14ac:dyDescent="0.25">
      <c r="I326" s="114">
        <f t="shared" si="10"/>
        <v>3520</v>
      </c>
      <c r="J326" s="42"/>
      <c r="K326" s="114">
        <f t="shared" si="11"/>
        <v>20</v>
      </c>
      <c r="L326" s="114">
        <v>2816</v>
      </c>
      <c r="M326" s="114">
        <v>16</v>
      </c>
      <c r="N326" s="176">
        <v>43678</v>
      </c>
      <c r="O326" s="178">
        <v>8</v>
      </c>
      <c r="P326" s="178">
        <v>0</v>
      </c>
      <c r="Q326" s="185"/>
      <c r="R326" s="185"/>
    </row>
    <row r="327" spans="9:18" x14ac:dyDescent="0.25">
      <c r="I327" s="114">
        <f t="shared" si="10"/>
        <v>3520</v>
      </c>
      <c r="J327" s="42"/>
      <c r="K327" s="114">
        <f t="shared" si="11"/>
        <v>20</v>
      </c>
      <c r="L327" s="114">
        <v>2816</v>
      </c>
      <c r="M327" s="114">
        <v>16</v>
      </c>
      <c r="N327" s="176">
        <v>43679</v>
      </c>
      <c r="O327" s="178">
        <v>209</v>
      </c>
      <c r="P327" s="178">
        <v>4</v>
      </c>
      <c r="Q327" s="185"/>
      <c r="R327" s="185"/>
    </row>
    <row r="328" spans="9:18" x14ac:dyDescent="0.25">
      <c r="I328" s="114">
        <f t="shared" si="10"/>
        <v>3520</v>
      </c>
      <c r="J328" s="42"/>
      <c r="K328" s="114">
        <f t="shared" si="11"/>
        <v>20</v>
      </c>
      <c r="L328" s="114">
        <v>2816</v>
      </c>
      <c r="M328" s="114">
        <v>16</v>
      </c>
      <c r="N328" s="176">
        <v>43679</v>
      </c>
      <c r="O328" s="178">
        <v>0</v>
      </c>
      <c r="P328" s="178">
        <v>0</v>
      </c>
      <c r="Q328" s="185"/>
      <c r="R328" s="185"/>
    </row>
    <row r="329" spans="9:18" x14ac:dyDescent="0.25">
      <c r="I329" s="114">
        <f t="shared" si="10"/>
        <v>3520</v>
      </c>
      <c r="J329" s="42"/>
      <c r="K329" s="114">
        <f t="shared" si="11"/>
        <v>20</v>
      </c>
      <c r="L329" s="114">
        <v>2816</v>
      </c>
      <c r="M329" s="114">
        <v>16</v>
      </c>
      <c r="N329" s="176">
        <v>43693</v>
      </c>
      <c r="O329" s="178">
        <v>67</v>
      </c>
      <c r="P329" s="178">
        <v>6</v>
      </c>
      <c r="Q329" s="185"/>
      <c r="R329" s="185"/>
    </row>
    <row r="330" spans="9:18" x14ac:dyDescent="0.25">
      <c r="I330" s="114">
        <f t="shared" si="10"/>
        <v>3520</v>
      </c>
      <c r="J330" s="42"/>
      <c r="K330" s="114">
        <f t="shared" si="11"/>
        <v>20</v>
      </c>
      <c r="L330" s="114">
        <v>2816</v>
      </c>
      <c r="M330" s="114">
        <v>16</v>
      </c>
      <c r="N330" s="176">
        <v>43693</v>
      </c>
      <c r="O330" s="178">
        <v>66</v>
      </c>
      <c r="P330" s="178">
        <v>0</v>
      </c>
      <c r="Q330" s="185"/>
      <c r="R330" s="185"/>
    </row>
    <row r="331" spans="9:18" x14ac:dyDescent="0.25">
      <c r="I331" s="114">
        <f t="shared" si="10"/>
        <v>3520</v>
      </c>
      <c r="J331" s="42"/>
      <c r="K331" s="114">
        <f t="shared" si="11"/>
        <v>20</v>
      </c>
      <c r="L331" s="114">
        <v>2816</v>
      </c>
      <c r="M331" s="114">
        <v>16</v>
      </c>
      <c r="N331" s="176">
        <v>43694</v>
      </c>
      <c r="O331" s="178">
        <v>0</v>
      </c>
      <c r="P331" s="178">
        <v>0</v>
      </c>
      <c r="Q331" s="185"/>
      <c r="R331" s="185"/>
    </row>
    <row r="332" spans="9:18" x14ac:dyDescent="0.25">
      <c r="I332" s="114">
        <f t="shared" si="10"/>
        <v>3520</v>
      </c>
      <c r="J332" s="42"/>
      <c r="K332" s="114">
        <f t="shared" si="11"/>
        <v>20</v>
      </c>
      <c r="L332" s="114">
        <v>2816</v>
      </c>
      <c r="M332" s="114">
        <v>16</v>
      </c>
      <c r="N332" s="176">
        <v>43694</v>
      </c>
      <c r="O332" s="178">
        <v>0</v>
      </c>
      <c r="P332" s="178">
        <v>0</v>
      </c>
      <c r="Q332" s="185"/>
      <c r="R332" s="185"/>
    </row>
    <row r="333" spans="9:18" x14ac:dyDescent="0.25">
      <c r="I333" s="114">
        <f t="shared" si="10"/>
        <v>3520</v>
      </c>
      <c r="J333" s="42"/>
      <c r="K333" s="114">
        <f t="shared" si="11"/>
        <v>20</v>
      </c>
      <c r="L333" s="114">
        <v>2816</v>
      </c>
      <c r="M333" s="114">
        <v>16</v>
      </c>
      <c r="N333" s="176">
        <v>43698</v>
      </c>
      <c r="O333" s="178">
        <v>10</v>
      </c>
      <c r="P333" s="178">
        <v>5</v>
      </c>
      <c r="Q333" s="185"/>
      <c r="R333" s="185"/>
    </row>
    <row r="334" spans="9:18" x14ac:dyDescent="0.25">
      <c r="I334" s="114">
        <f t="shared" si="10"/>
        <v>3520</v>
      </c>
      <c r="J334" s="42"/>
      <c r="K334" s="114">
        <f t="shared" si="11"/>
        <v>20</v>
      </c>
      <c r="L334" s="114">
        <v>2816</v>
      </c>
      <c r="M334" s="114">
        <v>16</v>
      </c>
      <c r="N334" s="176">
        <v>43698</v>
      </c>
      <c r="O334" s="178">
        <v>0</v>
      </c>
      <c r="P334" s="178">
        <v>0</v>
      </c>
      <c r="Q334" s="185"/>
      <c r="R334" s="185"/>
    </row>
    <row r="335" spans="9:18" x14ac:dyDescent="0.25">
      <c r="I335" s="114">
        <f t="shared" si="10"/>
        <v>3520</v>
      </c>
      <c r="J335" s="42"/>
      <c r="K335" s="114">
        <f t="shared" si="11"/>
        <v>20</v>
      </c>
      <c r="L335" s="114">
        <v>2816</v>
      </c>
      <c r="M335" s="114">
        <v>16</v>
      </c>
      <c r="N335" s="176">
        <v>43700</v>
      </c>
      <c r="O335" s="178">
        <v>213</v>
      </c>
      <c r="P335" s="178">
        <v>4</v>
      </c>
      <c r="Q335" s="185"/>
      <c r="R335" s="185"/>
    </row>
    <row r="336" spans="9:18" x14ac:dyDescent="0.25">
      <c r="I336" s="114">
        <f t="shared" si="10"/>
        <v>3520</v>
      </c>
      <c r="J336" s="42"/>
      <c r="K336" s="114">
        <f t="shared" si="11"/>
        <v>20</v>
      </c>
      <c r="L336" s="114">
        <v>2816</v>
      </c>
      <c r="M336" s="114">
        <v>16</v>
      </c>
      <c r="N336" s="176">
        <v>43700</v>
      </c>
      <c r="O336" s="178">
        <v>0</v>
      </c>
      <c r="P336" s="178">
        <v>0</v>
      </c>
      <c r="Q336" s="185"/>
      <c r="R336" s="185"/>
    </row>
    <row r="337" spans="9:18" x14ac:dyDescent="0.25">
      <c r="I337" s="114">
        <f t="shared" si="10"/>
        <v>3520</v>
      </c>
      <c r="J337" s="42"/>
      <c r="K337" s="114">
        <f t="shared" si="11"/>
        <v>20</v>
      </c>
      <c r="L337" s="114">
        <v>2816</v>
      </c>
      <c r="M337" s="114">
        <v>16</v>
      </c>
      <c r="N337" s="176">
        <v>43706</v>
      </c>
      <c r="O337" s="178"/>
      <c r="P337" s="178"/>
      <c r="Q337" s="178">
        <v>21</v>
      </c>
      <c r="R337" s="178">
        <v>2</v>
      </c>
    </row>
    <row r="338" spans="9:18" x14ac:dyDescent="0.25">
      <c r="I338" s="114">
        <f t="shared" si="10"/>
        <v>3520</v>
      </c>
      <c r="J338" s="42"/>
      <c r="K338" s="114">
        <f t="shared" si="11"/>
        <v>20</v>
      </c>
      <c r="L338" s="114">
        <v>2816</v>
      </c>
      <c r="M338" s="114">
        <v>16</v>
      </c>
      <c r="N338" s="176">
        <v>43706</v>
      </c>
      <c r="O338" s="178"/>
      <c r="P338" s="178"/>
      <c r="Q338" s="178">
        <v>78</v>
      </c>
      <c r="R338" s="178">
        <v>1</v>
      </c>
    </row>
    <row r="339" spans="9:18" x14ac:dyDescent="0.25">
      <c r="I339" s="114">
        <f t="shared" si="10"/>
        <v>3520</v>
      </c>
      <c r="J339" s="42"/>
      <c r="K339" s="114">
        <f t="shared" si="11"/>
        <v>20</v>
      </c>
      <c r="L339" s="114">
        <v>2816</v>
      </c>
      <c r="M339" s="114">
        <v>16</v>
      </c>
      <c r="N339" s="165">
        <v>43714</v>
      </c>
      <c r="O339" s="114"/>
      <c r="P339" s="114"/>
      <c r="Q339" s="114">
        <v>1</v>
      </c>
      <c r="R339" s="114">
        <v>0</v>
      </c>
    </row>
    <row r="340" spans="9:18" x14ac:dyDescent="0.25">
      <c r="I340" s="114">
        <f t="shared" si="10"/>
        <v>3520</v>
      </c>
      <c r="J340" s="42"/>
      <c r="K340" s="114">
        <f t="shared" si="11"/>
        <v>20</v>
      </c>
      <c r="L340" s="114">
        <v>2816</v>
      </c>
      <c r="M340" s="114">
        <v>16</v>
      </c>
      <c r="N340" s="165">
        <v>43714</v>
      </c>
      <c r="O340" s="114"/>
      <c r="P340" s="114"/>
      <c r="Q340" s="114">
        <v>26</v>
      </c>
      <c r="R340" s="114">
        <v>0</v>
      </c>
    </row>
    <row r="341" spans="9:18" x14ac:dyDescent="0.25">
      <c r="I341" s="114">
        <f t="shared" si="10"/>
        <v>3520</v>
      </c>
      <c r="J341" s="42"/>
      <c r="K341" s="114">
        <f t="shared" si="11"/>
        <v>20</v>
      </c>
      <c r="L341" s="114">
        <v>2816</v>
      </c>
      <c r="M341" s="114">
        <v>16</v>
      </c>
      <c r="N341" s="165">
        <v>43715</v>
      </c>
      <c r="O341" s="114"/>
      <c r="P341" s="114"/>
      <c r="Q341" s="114">
        <v>6</v>
      </c>
      <c r="R341" s="114">
        <v>3</v>
      </c>
    </row>
    <row r="342" spans="9:18" x14ac:dyDescent="0.25">
      <c r="I342" s="114">
        <f t="shared" si="10"/>
        <v>3520</v>
      </c>
      <c r="J342" s="42"/>
      <c r="K342" s="114">
        <f t="shared" si="11"/>
        <v>20</v>
      </c>
      <c r="L342" s="114">
        <v>2816</v>
      </c>
      <c r="M342" s="114">
        <v>16</v>
      </c>
      <c r="N342" s="165">
        <v>43715</v>
      </c>
      <c r="O342" s="114"/>
      <c r="P342" s="114"/>
      <c r="Q342" s="114">
        <v>1</v>
      </c>
      <c r="R342" s="114">
        <v>0</v>
      </c>
    </row>
    <row r="343" spans="9:18" x14ac:dyDescent="0.25">
      <c r="I343" s="114">
        <f t="shared" si="10"/>
        <v>3520</v>
      </c>
      <c r="J343" s="42"/>
      <c r="K343" s="114">
        <f t="shared" si="11"/>
        <v>20</v>
      </c>
      <c r="L343" s="114">
        <v>2816</v>
      </c>
      <c r="M343" s="114">
        <v>16</v>
      </c>
      <c r="N343" s="165">
        <v>43719</v>
      </c>
      <c r="O343" s="114"/>
      <c r="P343" s="114"/>
      <c r="Q343" s="114">
        <v>0</v>
      </c>
      <c r="R343" s="114">
        <v>0</v>
      </c>
    </row>
    <row r="344" spans="9:18" x14ac:dyDescent="0.25">
      <c r="I344" s="114">
        <f t="shared" si="10"/>
        <v>3520</v>
      </c>
      <c r="J344" s="42"/>
      <c r="K344" s="114">
        <f t="shared" si="11"/>
        <v>20</v>
      </c>
      <c r="L344" s="114">
        <v>2816</v>
      </c>
      <c r="M344" s="114">
        <v>16</v>
      </c>
      <c r="N344" s="165">
        <v>43719</v>
      </c>
      <c r="O344" s="114"/>
      <c r="P344" s="114"/>
      <c r="Q344" s="114">
        <v>1</v>
      </c>
      <c r="R344" s="114">
        <v>0</v>
      </c>
    </row>
    <row r="345" spans="9:18" x14ac:dyDescent="0.25">
      <c r="I345" s="114">
        <f t="shared" si="10"/>
        <v>3520</v>
      </c>
      <c r="J345" s="42"/>
      <c r="K345" s="114">
        <f t="shared" si="11"/>
        <v>20</v>
      </c>
      <c r="L345" s="114">
        <v>2816</v>
      </c>
      <c r="M345" s="114">
        <v>16</v>
      </c>
      <c r="N345" s="165">
        <v>43720</v>
      </c>
      <c r="O345" s="114"/>
      <c r="P345" s="114"/>
      <c r="Q345" s="114">
        <v>2</v>
      </c>
      <c r="R345" s="114">
        <v>1</v>
      </c>
    </row>
    <row r="346" spans="9:18" x14ac:dyDescent="0.25">
      <c r="I346" s="114">
        <f t="shared" si="10"/>
        <v>3520</v>
      </c>
      <c r="J346" s="42"/>
      <c r="K346" s="114">
        <f t="shared" si="11"/>
        <v>20</v>
      </c>
      <c r="L346" s="114">
        <v>2816</v>
      </c>
      <c r="M346" s="114">
        <v>16</v>
      </c>
      <c r="N346" s="165">
        <v>43720</v>
      </c>
      <c r="O346" s="114"/>
      <c r="P346" s="114"/>
      <c r="Q346" s="114">
        <v>0</v>
      </c>
      <c r="R346" s="114">
        <v>0</v>
      </c>
    </row>
    <row r="347" spans="9:18" x14ac:dyDescent="0.25">
      <c r="I347" s="114">
        <f t="shared" si="10"/>
        <v>3520</v>
      </c>
      <c r="J347" s="42"/>
      <c r="K347" s="114">
        <f t="shared" si="11"/>
        <v>20</v>
      </c>
      <c r="L347" s="114">
        <v>2816</v>
      </c>
      <c r="M347" s="114">
        <v>16</v>
      </c>
      <c r="N347" s="165">
        <v>43722</v>
      </c>
      <c r="O347" s="114"/>
      <c r="P347" s="114"/>
      <c r="Q347" s="114">
        <v>1</v>
      </c>
      <c r="R347" s="114">
        <v>0</v>
      </c>
    </row>
    <row r="348" spans="9:18" x14ac:dyDescent="0.25">
      <c r="I348" s="114">
        <f t="shared" si="10"/>
        <v>3520</v>
      </c>
      <c r="J348" s="42"/>
      <c r="K348" s="114">
        <f t="shared" si="11"/>
        <v>20</v>
      </c>
      <c r="L348" s="114">
        <v>2816</v>
      </c>
      <c r="M348" s="114">
        <v>16</v>
      </c>
      <c r="N348" s="165">
        <v>43722</v>
      </c>
      <c r="O348" s="114"/>
      <c r="P348" s="114"/>
      <c r="Q348" s="114">
        <v>1</v>
      </c>
      <c r="R348" s="114">
        <v>0</v>
      </c>
    </row>
    <row r="349" spans="9:18" x14ac:dyDescent="0.25">
      <c r="I349" s="114">
        <f t="shared" si="10"/>
        <v>3520</v>
      </c>
      <c r="J349" s="42"/>
      <c r="K349" s="114">
        <f t="shared" si="11"/>
        <v>20</v>
      </c>
      <c r="L349" s="114">
        <v>2816</v>
      </c>
      <c r="M349" s="114">
        <v>16</v>
      </c>
      <c r="N349" s="165">
        <v>43728</v>
      </c>
      <c r="O349" s="114"/>
      <c r="P349" s="114"/>
      <c r="Q349" s="114">
        <v>0</v>
      </c>
      <c r="R349" s="114">
        <v>0</v>
      </c>
    </row>
    <row r="350" spans="9:18" x14ac:dyDescent="0.25">
      <c r="I350" s="114">
        <f t="shared" si="10"/>
        <v>3520</v>
      </c>
      <c r="J350" s="42"/>
      <c r="K350" s="114">
        <f t="shared" si="11"/>
        <v>20</v>
      </c>
      <c r="L350" s="114">
        <v>2816</v>
      </c>
      <c r="M350" s="114">
        <v>16</v>
      </c>
      <c r="N350" s="165">
        <v>43728</v>
      </c>
      <c r="O350" s="114"/>
      <c r="P350" s="114"/>
      <c r="Q350" s="114">
        <v>1</v>
      </c>
      <c r="R350" s="114">
        <v>0</v>
      </c>
    </row>
    <row r="351" spans="9:18" x14ac:dyDescent="0.25">
      <c r="I351" s="114">
        <f t="shared" si="10"/>
        <v>3520</v>
      </c>
      <c r="J351" s="42"/>
      <c r="K351" s="114">
        <f t="shared" si="11"/>
        <v>20</v>
      </c>
      <c r="L351" s="114">
        <v>2816</v>
      </c>
      <c r="M351" s="114">
        <v>16</v>
      </c>
      <c r="N351" s="165">
        <v>43732</v>
      </c>
      <c r="O351" s="114"/>
      <c r="P351" s="114"/>
      <c r="Q351" s="114">
        <v>0</v>
      </c>
      <c r="R351" s="114">
        <v>0</v>
      </c>
    </row>
    <row r="352" spans="9:18" x14ac:dyDescent="0.25">
      <c r="I352" s="114">
        <f t="shared" si="10"/>
        <v>3520</v>
      </c>
      <c r="J352" s="42"/>
      <c r="K352" s="114">
        <f t="shared" si="11"/>
        <v>20</v>
      </c>
      <c r="L352" s="114">
        <v>2816</v>
      </c>
      <c r="M352" s="114">
        <v>16</v>
      </c>
      <c r="N352" s="165">
        <v>43732</v>
      </c>
      <c r="O352" s="114"/>
      <c r="P352" s="114"/>
      <c r="Q352" s="114">
        <v>43</v>
      </c>
      <c r="R352" s="114">
        <v>10</v>
      </c>
    </row>
    <row r="353" spans="9:18" x14ac:dyDescent="0.25">
      <c r="I353" s="114">
        <f t="shared" si="10"/>
        <v>3520</v>
      </c>
      <c r="J353" s="42"/>
      <c r="K353" s="114">
        <f t="shared" si="11"/>
        <v>20</v>
      </c>
      <c r="L353" s="114">
        <v>2816</v>
      </c>
      <c r="M353" s="114">
        <v>16</v>
      </c>
      <c r="N353" s="165">
        <v>43742</v>
      </c>
      <c r="O353" s="114"/>
      <c r="Q353" s="114">
        <v>1</v>
      </c>
      <c r="R353" s="114">
        <v>1</v>
      </c>
    </row>
    <row r="354" spans="9:18" x14ac:dyDescent="0.25">
      <c r="I354" s="114">
        <f t="shared" si="10"/>
        <v>3520</v>
      </c>
      <c r="J354" s="42"/>
      <c r="K354" s="114">
        <f t="shared" si="11"/>
        <v>20</v>
      </c>
      <c r="L354" s="114">
        <v>2816</v>
      </c>
      <c r="M354" s="114">
        <v>16</v>
      </c>
      <c r="N354" s="165">
        <v>43742</v>
      </c>
      <c r="O354" s="114"/>
      <c r="Q354" s="114">
        <v>144</v>
      </c>
      <c r="R354" s="114">
        <v>5</v>
      </c>
    </row>
    <row r="355" spans="9:18" x14ac:dyDescent="0.25">
      <c r="I355" s="114">
        <f t="shared" si="10"/>
        <v>3520</v>
      </c>
      <c r="J355" s="42"/>
      <c r="K355" s="114">
        <f t="shared" si="11"/>
        <v>20</v>
      </c>
      <c r="L355" s="114">
        <v>2816</v>
      </c>
      <c r="M355" s="114">
        <v>16</v>
      </c>
      <c r="N355" s="165">
        <v>43743</v>
      </c>
      <c r="O355" s="114"/>
      <c r="Q355" s="114">
        <v>27</v>
      </c>
      <c r="R355" s="114">
        <v>0</v>
      </c>
    </row>
    <row r="356" spans="9:18" x14ac:dyDescent="0.25">
      <c r="I356" s="114">
        <f t="shared" si="10"/>
        <v>3520</v>
      </c>
      <c r="J356" s="42"/>
      <c r="K356" s="114">
        <f t="shared" si="11"/>
        <v>20</v>
      </c>
      <c r="L356" s="114">
        <v>2816</v>
      </c>
      <c r="M356" s="114">
        <v>16</v>
      </c>
      <c r="N356" s="165">
        <v>43743</v>
      </c>
      <c r="O356" s="114"/>
      <c r="Q356" s="114">
        <v>14</v>
      </c>
      <c r="R356" s="114">
        <v>2</v>
      </c>
    </row>
    <row r="357" spans="9:18" x14ac:dyDescent="0.25">
      <c r="I357" s="114">
        <f t="shared" si="10"/>
        <v>3520</v>
      </c>
      <c r="J357" s="42"/>
      <c r="K357" s="114">
        <f t="shared" si="11"/>
        <v>20</v>
      </c>
      <c r="L357" s="114">
        <v>2816</v>
      </c>
      <c r="M357" s="114">
        <v>16</v>
      </c>
      <c r="N357" s="165">
        <v>43747</v>
      </c>
      <c r="O357" s="114"/>
      <c r="Q357" s="114">
        <v>4</v>
      </c>
      <c r="R357" s="114">
        <v>1</v>
      </c>
    </row>
    <row r="358" spans="9:18" x14ac:dyDescent="0.25">
      <c r="I358" s="114">
        <f t="shared" si="10"/>
        <v>3520</v>
      </c>
      <c r="J358" s="42"/>
      <c r="K358" s="114">
        <f t="shared" si="11"/>
        <v>20</v>
      </c>
      <c r="L358" s="114">
        <v>2816</v>
      </c>
      <c r="M358" s="114">
        <v>16</v>
      </c>
      <c r="N358" s="165">
        <v>43747</v>
      </c>
      <c r="O358" s="114"/>
      <c r="Q358" s="114">
        <v>0</v>
      </c>
      <c r="R358" s="114">
        <v>0</v>
      </c>
    </row>
    <row r="359" spans="9:18" x14ac:dyDescent="0.25">
      <c r="I359" s="114">
        <f t="shared" si="10"/>
        <v>3520</v>
      </c>
      <c r="J359" s="42"/>
      <c r="K359" s="114">
        <f t="shared" si="11"/>
        <v>20</v>
      </c>
      <c r="L359" s="114">
        <v>2816</v>
      </c>
      <c r="M359" s="114">
        <v>16</v>
      </c>
      <c r="N359" s="165">
        <v>43750</v>
      </c>
      <c r="O359" s="114"/>
      <c r="Q359" s="114">
        <v>0</v>
      </c>
      <c r="R359" s="114">
        <v>0</v>
      </c>
    </row>
    <row r="360" spans="9:18" x14ac:dyDescent="0.25">
      <c r="I360" s="114">
        <f t="shared" si="10"/>
        <v>3520</v>
      </c>
      <c r="J360" s="42"/>
      <c r="K360" s="114">
        <f t="shared" si="11"/>
        <v>20</v>
      </c>
      <c r="L360" s="114">
        <v>2816</v>
      </c>
      <c r="M360" s="114">
        <v>16</v>
      </c>
      <c r="N360" s="165">
        <v>43750</v>
      </c>
      <c r="O360" s="114"/>
      <c r="Q360" s="114">
        <v>2</v>
      </c>
      <c r="R360" s="114">
        <v>0</v>
      </c>
    </row>
    <row r="361" spans="9:18" x14ac:dyDescent="0.25">
      <c r="I361" s="114">
        <f t="shared" si="10"/>
        <v>3520</v>
      </c>
      <c r="J361" s="42"/>
      <c r="K361" s="114">
        <f t="shared" si="11"/>
        <v>20</v>
      </c>
      <c r="L361" s="114">
        <v>2816</v>
      </c>
      <c r="M361" s="114">
        <v>16</v>
      </c>
      <c r="N361" s="165">
        <v>43754</v>
      </c>
      <c r="O361" s="114"/>
      <c r="Q361" s="114">
        <v>7</v>
      </c>
      <c r="R361" s="114">
        <v>1</v>
      </c>
    </row>
    <row r="362" spans="9:18" x14ac:dyDescent="0.25">
      <c r="I362" s="114">
        <f t="shared" si="10"/>
        <v>3520</v>
      </c>
      <c r="J362" s="42"/>
      <c r="K362" s="114">
        <f t="shared" si="11"/>
        <v>20</v>
      </c>
      <c r="L362" s="114">
        <v>2816</v>
      </c>
      <c r="M362" s="114">
        <v>16</v>
      </c>
      <c r="N362" s="165">
        <v>43754</v>
      </c>
      <c r="O362" s="114"/>
      <c r="Q362" s="114">
        <v>19</v>
      </c>
      <c r="R362" s="114">
        <v>0</v>
      </c>
    </row>
    <row r="363" spans="9:18" x14ac:dyDescent="0.25">
      <c r="I363" s="114">
        <f t="shared" si="10"/>
        <v>3520</v>
      </c>
      <c r="J363" s="42"/>
      <c r="K363" s="114">
        <f t="shared" si="11"/>
        <v>20</v>
      </c>
      <c r="L363" s="114">
        <v>2816</v>
      </c>
      <c r="M363" s="114">
        <v>16</v>
      </c>
      <c r="N363" s="165">
        <v>43756</v>
      </c>
      <c r="O363" s="114"/>
      <c r="Q363" s="114">
        <v>1</v>
      </c>
      <c r="R363" s="114">
        <v>0</v>
      </c>
    </row>
    <row r="364" spans="9:18" x14ac:dyDescent="0.25">
      <c r="I364" s="114">
        <f t="shared" si="10"/>
        <v>3520</v>
      </c>
      <c r="J364" s="42"/>
      <c r="K364" s="114">
        <f t="shared" si="11"/>
        <v>20</v>
      </c>
      <c r="L364" s="114">
        <v>2816</v>
      </c>
      <c r="M364" s="114">
        <v>16</v>
      </c>
      <c r="N364" s="165">
        <v>43756</v>
      </c>
      <c r="O364" s="114"/>
      <c r="Q364" s="114">
        <v>40</v>
      </c>
      <c r="R364" s="114">
        <v>6</v>
      </c>
    </row>
    <row r="365" spans="9:18" x14ac:dyDescent="0.25">
      <c r="I365" s="114">
        <f t="shared" si="10"/>
        <v>3520</v>
      </c>
      <c r="J365" s="42"/>
      <c r="K365" s="114">
        <f t="shared" si="11"/>
        <v>20</v>
      </c>
      <c r="L365" s="114">
        <v>2816</v>
      </c>
      <c r="M365" s="114">
        <v>16</v>
      </c>
      <c r="N365" s="165">
        <v>43757</v>
      </c>
      <c r="O365" s="114"/>
      <c r="Q365" s="114">
        <v>3</v>
      </c>
      <c r="R365" s="114">
        <v>1</v>
      </c>
    </row>
    <row r="366" spans="9:18" x14ac:dyDescent="0.25">
      <c r="I366" s="114">
        <f t="shared" si="10"/>
        <v>3520</v>
      </c>
      <c r="J366" s="42"/>
      <c r="K366" s="114">
        <f t="shared" si="11"/>
        <v>20</v>
      </c>
      <c r="L366" s="114">
        <v>2816</v>
      </c>
      <c r="M366" s="114">
        <v>16</v>
      </c>
      <c r="N366" s="165">
        <v>43757</v>
      </c>
      <c r="O366" s="114"/>
      <c r="Q366" s="114">
        <v>6</v>
      </c>
      <c r="R366" s="114">
        <v>0</v>
      </c>
    </row>
    <row r="367" spans="9:18" x14ac:dyDescent="0.25">
      <c r="I367" s="114">
        <f t="shared" si="10"/>
        <v>3520</v>
      </c>
      <c r="J367" s="42"/>
      <c r="K367" s="114">
        <f t="shared" si="11"/>
        <v>20</v>
      </c>
      <c r="L367" s="114">
        <v>2816</v>
      </c>
      <c r="M367" s="114">
        <v>16</v>
      </c>
      <c r="N367" s="165">
        <v>43761</v>
      </c>
      <c r="O367" s="114"/>
      <c r="Q367" s="114">
        <v>1</v>
      </c>
      <c r="R367" s="114">
        <v>0</v>
      </c>
    </row>
    <row r="368" spans="9:18" x14ac:dyDescent="0.25">
      <c r="I368" s="114">
        <f t="shared" si="10"/>
        <v>3520</v>
      </c>
      <c r="J368" s="42"/>
      <c r="K368" s="114">
        <f t="shared" si="11"/>
        <v>20</v>
      </c>
      <c r="L368" s="114">
        <v>2816</v>
      </c>
      <c r="M368" s="114">
        <v>16</v>
      </c>
      <c r="N368" s="165">
        <v>43761</v>
      </c>
      <c r="O368" s="114"/>
      <c r="Q368" s="114">
        <v>57</v>
      </c>
      <c r="R368" s="114">
        <v>10</v>
      </c>
    </row>
    <row r="369" spans="9:18" x14ac:dyDescent="0.25">
      <c r="I369" s="114">
        <f t="shared" ref="I369:I397" si="12">$C$38</f>
        <v>3520</v>
      </c>
      <c r="J369" s="42"/>
      <c r="K369" s="114">
        <f t="shared" ref="K369:K397" si="13">$F$38</f>
        <v>20</v>
      </c>
      <c r="L369" s="114">
        <v>2816</v>
      </c>
      <c r="M369" s="114">
        <v>16</v>
      </c>
      <c r="N369" s="165">
        <v>43763</v>
      </c>
      <c r="O369" s="114"/>
      <c r="Q369" s="114">
        <v>15</v>
      </c>
      <c r="R369" s="114">
        <v>4</v>
      </c>
    </row>
    <row r="370" spans="9:18" x14ac:dyDescent="0.25">
      <c r="I370" s="114">
        <f t="shared" si="12"/>
        <v>3520</v>
      </c>
      <c r="J370" s="42"/>
      <c r="K370" s="114">
        <f t="shared" si="13"/>
        <v>20</v>
      </c>
      <c r="L370" s="114">
        <v>2816</v>
      </c>
      <c r="M370" s="114">
        <v>16</v>
      </c>
      <c r="N370" s="165">
        <v>43763</v>
      </c>
      <c r="O370" s="114"/>
      <c r="Q370" s="114">
        <v>4</v>
      </c>
      <c r="R370" s="114">
        <v>1</v>
      </c>
    </row>
    <row r="371" spans="9:18" x14ac:dyDescent="0.25">
      <c r="I371" s="114">
        <f t="shared" si="12"/>
        <v>3520</v>
      </c>
      <c r="J371" s="42"/>
      <c r="K371" s="114">
        <f t="shared" si="13"/>
        <v>20</v>
      </c>
      <c r="L371" s="114">
        <v>2816</v>
      </c>
      <c r="M371" s="114">
        <v>16</v>
      </c>
      <c r="N371" s="165">
        <v>43768</v>
      </c>
      <c r="O371" s="114"/>
      <c r="Q371" s="114">
        <v>2</v>
      </c>
      <c r="R371" s="114">
        <v>0</v>
      </c>
    </row>
    <row r="372" spans="9:18" x14ac:dyDescent="0.25">
      <c r="I372" s="114">
        <f t="shared" si="12"/>
        <v>3520</v>
      </c>
      <c r="J372" s="42"/>
      <c r="K372" s="114">
        <f t="shared" si="13"/>
        <v>20</v>
      </c>
      <c r="L372" s="114">
        <v>2816</v>
      </c>
      <c r="M372" s="114">
        <v>16</v>
      </c>
      <c r="N372" s="165">
        <v>43768</v>
      </c>
      <c r="O372" s="114"/>
      <c r="Q372" s="114">
        <v>0</v>
      </c>
      <c r="R372" s="114">
        <v>0</v>
      </c>
    </row>
    <row r="373" spans="9:18" x14ac:dyDescent="0.25">
      <c r="I373" s="114">
        <f t="shared" si="12"/>
        <v>3520</v>
      </c>
      <c r="J373" s="42"/>
      <c r="K373" s="114">
        <f t="shared" si="13"/>
        <v>20</v>
      </c>
      <c r="L373" s="114">
        <v>2816</v>
      </c>
      <c r="M373" s="114">
        <v>16</v>
      </c>
      <c r="N373" s="165">
        <v>43769</v>
      </c>
      <c r="O373" s="114"/>
      <c r="Q373" s="114">
        <v>0</v>
      </c>
      <c r="R373" s="114">
        <v>0</v>
      </c>
    </row>
    <row r="374" spans="9:18" x14ac:dyDescent="0.25">
      <c r="I374" s="114">
        <f t="shared" si="12"/>
        <v>3520</v>
      </c>
      <c r="J374" s="42"/>
      <c r="K374" s="114">
        <f t="shared" si="13"/>
        <v>20</v>
      </c>
      <c r="L374" s="114">
        <v>2816</v>
      </c>
      <c r="M374" s="114">
        <v>16</v>
      </c>
      <c r="N374" s="165">
        <v>43769</v>
      </c>
      <c r="O374" s="114"/>
      <c r="Q374" s="114">
        <v>4</v>
      </c>
      <c r="R374" s="114">
        <v>0</v>
      </c>
    </row>
    <row r="375" spans="9:18" x14ac:dyDescent="0.25">
      <c r="I375" s="114">
        <f t="shared" si="12"/>
        <v>3520</v>
      </c>
      <c r="J375" s="42"/>
      <c r="K375" s="114">
        <f t="shared" si="13"/>
        <v>20</v>
      </c>
      <c r="L375" s="114">
        <v>2816</v>
      </c>
      <c r="M375" s="114">
        <v>16</v>
      </c>
      <c r="N375" s="165">
        <v>43772</v>
      </c>
      <c r="O375" s="114"/>
      <c r="Q375" s="114">
        <v>0</v>
      </c>
      <c r="R375" s="114">
        <v>0</v>
      </c>
    </row>
    <row r="376" spans="9:18" x14ac:dyDescent="0.25">
      <c r="I376" s="114">
        <f t="shared" si="12"/>
        <v>3520</v>
      </c>
      <c r="J376" s="42"/>
      <c r="K376" s="114">
        <f t="shared" si="13"/>
        <v>20</v>
      </c>
      <c r="L376" s="114">
        <v>2816</v>
      </c>
      <c r="M376" s="114">
        <v>16</v>
      </c>
      <c r="N376" s="165">
        <v>43772</v>
      </c>
      <c r="O376" s="114"/>
      <c r="Q376" s="114">
        <v>3</v>
      </c>
      <c r="R376" s="114">
        <v>3</v>
      </c>
    </row>
    <row r="377" spans="9:18" x14ac:dyDescent="0.25">
      <c r="I377" s="114">
        <f t="shared" si="12"/>
        <v>3520</v>
      </c>
      <c r="J377" s="42"/>
      <c r="K377" s="114">
        <f t="shared" si="13"/>
        <v>20</v>
      </c>
      <c r="L377" s="114">
        <v>2816</v>
      </c>
      <c r="M377" s="114">
        <v>16</v>
      </c>
      <c r="N377" s="165">
        <v>43776</v>
      </c>
      <c r="O377" s="114"/>
      <c r="Q377" s="114">
        <v>0</v>
      </c>
      <c r="R377" s="114">
        <v>0</v>
      </c>
    </row>
    <row r="378" spans="9:18" x14ac:dyDescent="0.25">
      <c r="I378" s="114">
        <f t="shared" si="12"/>
        <v>3520</v>
      </c>
      <c r="J378" s="42"/>
      <c r="K378" s="114">
        <f t="shared" si="13"/>
        <v>20</v>
      </c>
      <c r="L378" s="114">
        <v>2816</v>
      </c>
      <c r="M378" s="114">
        <v>16</v>
      </c>
      <c r="N378" s="165">
        <v>43786</v>
      </c>
      <c r="O378" s="114"/>
      <c r="Q378" s="114">
        <v>22</v>
      </c>
      <c r="R378" s="114">
        <v>12</v>
      </c>
    </row>
    <row r="379" spans="9:18" x14ac:dyDescent="0.25">
      <c r="I379" s="114">
        <f t="shared" si="12"/>
        <v>3520</v>
      </c>
      <c r="J379" s="42"/>
      <c r="K379" s="114">
        <f t="shared" si="13"/>
        <v>20</v>
      </c>
      <c r="L379" s="114">
        <v>2816</v>
      </c>
      <c r="M379" s="114">
        <v>16</v>
      </c>
      <c r="N379" s="165">
        <v>43786</v>
      </c>
      <c r="O379" s="114"/>
      <c r="Q379" s="114">
        <v>3</v>
      </c>
      <c r="R379" s="114">
        <v>0</v>
      </c>
    </row>
    <row r="380" spans="9:18" x14ac:dyDescent="0.25">
      <c r="I380" s="114">
        <f t="shared" si="12"/>
        <v>3520</v>
      </c>
      <c r="J380" s="42"/>
      <c r="K380" s="114">
        <f t="shared" si="13"/>
        <v>20</v>
      </c>
      <c r="L380" s="114">
        <v>2816</v>
      </c>
      <c r="M380" s="114">
        <v>16</v>
      </c>
      <c r="N380" s="165">
        <v>43790</v>
      </c>
      <c r="O380" s="114"/>
      <c r="Q380" s="114">
        <v>30</v>
      </c>
      <c r="R380" s="114">
        <v>8</v>
      </c>
    </row>
    <row r="381" spans="9:18" x14ac:dyDescent="0.25">
      <c r="I381" s="114">
        <f t="shared" si="12"/>
        <v>3520</v>
      </c>
      <c r="J381" s="42"/>
      <c r="K381" s="114">
        <f t="shared" si="13"/>
        <v>20</v>
      </c>
      <c r="L381" s="114">
        <v>2816</v>
      </c>
      <c r="M381" s="114">
        <v>16</v>
      </c>
      <c r="N381" s="165">
        <v>43790</v>
      </c>
      <c r="O381" s="114"/>
      <c r="Q381" s="114">
        <v>1</v>
      </c>
      <c r="R381" s="114">
        <v>0</v>
      </c>
    </row>
    <row r="382" spans="9:18" x14ac:dyDescent="0.25">
      <c r="I382" s="114">
        <f t="shared" si="12"/>
        <v>3520</v>
      </c>
      <c r="J382" s="42"/>
      <c r="K382" s="114">
        <f t="shared" si="13"/>
        <v>20</v>
      </c>
      <c r="L382" s="114">
        <v>2816</v>
      </c>
      <c r="M382" s="114">
        <v>16</v>
      </c>
      <c r="N382" s="165">
        <v>43792</v>
      </c>
      <c r="O382" s="114"/>
      <c r="Q382" s="114">
        <v>4</v>
      </c>
      <c r="R382" s="114">
        <v>1</v>
      </c>
    </row>
    <row r="383" spans="9:18" x14ac:dyDescent="0.25">
      <c r="I383" s="114">
        <f t="shared" si="12"/>
        <v>3520</v>
      </c>
      <c r="J383" s="42"/>
      <c r="K383" s="114">
        <f t="shared" si="13"/>
        <v>20</v>
      </c>
      <c r="L383" s="114">
        <v>2816</v>
      </c>
      <c r="M383" s="114">
        <v>16</v>
      </c>
      <c r="N383" s="165">
        <v>43792</v>
      </c>
      <c r="O383" s="114"/>
      <c r="Q383" s="114">
        <v>86</v>
      </c>
      <c r="R383" s="114">
        <v>15</v>
      </c>
    </row>
    <row r="384" spans="9:18" x14ac:dyDescent="0.25">
      <c r="I384" s="114">
        <f t="shared" si="12"/>
        <v>3520</v>
      </c>
      <c r="J384" s="42"/>
      <c r="K384" s="114">
        <f t="shared" si="13"/>
        <v>20</v>
      </c>
      <c r="L384" s="114">
        <v>2816</v>
      </c>
      <c r="M384" s="114">
        <v>16</v>
      </c>
      <c r="N384" s="165">
        <v>43798</v>
      </c>
      <c r="O384" s="114"/>
      <c r="Q384" s="114">
        <v>0</v>
      </c>
      <c r="R384" s="114">
        <v>0</v>
      </c>
    </row>
    <row r="385" spans="9:18" x14ac:dyDescent="0.25">
      <c r="I385" s="114">
        <f t="shared" si="12"/>
        <v>3520</v>
      </c>
      <c r="J385" s="42"/>
      <c r="K385" s="114">
        <f t="shared" si="13"/>
        <v>20</v>
      </c>
      <c r="L385" s="114">
        <v>2816</v>
      </c>
      <c r="M385" s="114">
        <v>16</v>
      </c>
      <c r="N385" s="165">
        <v>43798</v>
      </c>
      <c r="O385" s="114"/>
      <c r="Q385" s="114">
        <v>1</v>
      </c>
      <c r="R385" s="114">
        <v>0</v>
      </c>
    </row>
    <row r="386" spans="9:18" x14ac:dyDescent="0.25">
      <c r="I386" s="114">
        <f t="shared" si="12"/>
        <v>3520</v>
      </c>
      <c r="J386" s="42"/>
      <c r="K386" s="114">
        <f t="shared" si="13"/>
        <v>20</v>
      </c>
      <c r="L386" s="114">
        <v>2816</v>
      </c>
      <c r="M386" s="114">
        <v>16</v>
      </c>
      <c r="N386" s="165">
        <v>43799</v>
      </c>
      <c r="O386" s="114"/>
      <c r="Q386" s="114">
        <v>1</v>
      </c>
      <c r="R386" s="114">
        <v>1</v>
      </c>
    </row>
    <row r="387" spans="9:18" x14ac:dyDescent="0.25">
      <c r="I387" s="114">
        <f t="shared" si="12"/>
        <v>3520</v>
      </c>
      <c r="J387" s="42"/>
      <c r="K387" s="114">
        <f t="shared" si="13"/>
        <v>20</v>
      </c>
      <c r="L387" s="114">
        <v>2816</v>
      </c>
      <c r="M387" s="114">
        <v>16</v>
      </c>
      <c r="N387" s="165">
        <v>43799</v>
      </c>
      <c r="O387" s="114"/>
      <c r="Q387" s="114">
        <v>0</v>
      </c>
      <c r="R387" s="114">
        <v>0</v>
      </c>
    </row>
    <row r="388" spans="9:18" x14ac:dyDescent="0.25">
      <c r="I388" s="114">
        <f t="shared" si="12"/>
        <v>3520</v>
      </c>
      <c r="J388" s="42"/>
      <c r="K388" s="114">
        <f t="shared" si="13"/>
        <v>20</v>
      </c>
      <c r="L388" s="114">
        <v>2816</v>
      </c>
      <c r="M388" s="114">
        <v>16</v>
      </c>
      <c r="N388" s="165">
        <v>43803</v>
      </c>
      <c r="O388" s="114"/>
      <c r="Q388" s="114">
        <v>0</v>
      </c>
      <c r="R388" s="114">
        <v>0</v>
      </c>
    </row>
    <row r="389" spans="9:18" x14ac:dyDescent="0.25">
      <c r="I389" s="114">
        <f t="shared" si="12"/>
        <v>3520</v>
      </c>
      <c r="J389" s="42"/>
      <c r="K389" s="114">
        <f t="shared" si="13"/>
        <v>20</v>
      </c>
      <c r="L389" s="114">
        <v>2816</v>
      </c>
      <c r="M389" s="114">
        <v>16</v>
      </c>
      <c r="N389" s="165">
        <v>43803</v>
      </c>
      <c r="O389" s="114"/>
      <c r="Q389" s="114">
        <v>8</v>
      </c>
      <c r="R389" s="114">
        <v>0</v>
      </c>
    </row>
    <row r="390" spans="9:18" x14ac:dyDescent="0.25">
      <c r="I390" s="114">
        <f t="shared" si="12"/>
        <v>3520</v>
      </c>
      <c r="J390" s="42"/>
      <c r="K390" s="114">
        <f t="shared" si="13"/>
        <v>20</v>
      </c>
      <c r="L390" s="114">
        <v>2816</v>
      </c>
      <c r="M390" s="114">
        <v>16</v>
      </c>
      <c r="N390" s="165">
        <v>43811</v>
      </c>
      <c r="O390" s="114"/>
      <c r="Q390" s="114">
        <v>0</v>
      </c>
      <c r="R390" s="114">
        <v>0</v>
      </c>
    </row>
    <row r="391" spans="9:18" x14ac:dyDescent="0.25">
      <c r="I391" s="114">
        <f t="shared" si="12"/>
        <v>3520</v>
      </c>
      <c r="J391" s="42"/>
      <c r="K391" s="114">
        <f t="shared" si="13"/>
        <v>20</v>
      </c>
      <c r="L391" s="114">
        <v>2816</v>
      </c>
      <c r="M391" s="114">
        <v>16</v>
      </c>
      <c r="N391" s="165">
        <v>43811</v>
      </c>
      <c r="O391" s="114"/>
      <c r="Q391" s="114">
        <v>3</v>
      </c>
      <c r="R391" s="114">
        <v>0</v>
      </c>
    </row>
    <row r="392" spans="9:18" x14ac:dyDescent="0.25">
      <c r="I392" s="114">
        <f t="shared" si="12"/>
        <v>3520</v>
      </c>
      <c r="J392" s="42"/>
      <c r="K392" s="114">
        <f t="shared" si="13"/>
        <v>20</v>
      </c>
      <c r="L392" s="114">
        <v>2816</v>
      </c>
      <c r="M392" s="114">
        <v>16</v>
      </c>
      <c r="N392" s="165">
        <v>43818</v>
      </c>
      <c r="O392" s="114"/>
      <c r="Q392" s="114">
        <v>0</v>
      </c>
      <c r="R392" s="114">
        <v>0</v>
      </c>
    </row>
    <row r="393" spans="9:18" x14ac:dyDescent="0.25">
      <c r="I393" s="114">
        <f t="shared" si="12"/>
        <v>3520</v>
      </c>
      <c r="J393" s="42"/>
      <c r="K393" s="114">
        <f t="shared" si="13"/>
        <v>20</v>
      </c>
      <c r="L393" s="114">
        <v>2816</v>
      </c>
      <c r="M393" s="114">
        <v>16</v>
      </c>
      <c r="N393" s="165">
        <v>43818</v>
      </c>
      <c r="O393" s="114"/>
      <c r="Q393" s="114">
        <v>0</v>
      </c>
      <c r="R393" s="114">
        <v>0</v>
      </c>
    </row>
    <row r="394" spans="9:18" x14ac:dyDescent="0.25">
      <c r="I394" s="114">
        <f t="shared" si="12"/>
        <v>3520</v>
      </c>
      <c r="J394" s="42"/>
      <c r="K394" s="114">
        <f t="shared" si="13"/>
        <v>20</v>
      </c>
      <c r="L394" s="114">
        <v>2816</v>
      </c>
      <c r="M394" s="114">
        <v>16</v>
      </c>
      <c r="N394" s="165">
        <v>43823</v>
      </c>
      <c r="O394" s="114"/>
      <c r="Q394" s="114">
        <v>0</v>
      </c>
      <c r="R394" s="114">
        <v>0</v>
      </c>
    </row>
    <row r="395" spans="9:18" x14ac:dyDescent="0.25">
      <c r="I395" s="114">
        <f t="shared" si="12"/>
        <v>3520</v>
      </c>
      <c r="J395" s="42"/>
      <c r="K395" s="114">
        <f t="shared" si="13"/>
        <v>20</v>
      </c>
      <c r="L395" s="114">
        <v>2816</v>
      </c>
      <c r="M395" s="114">
        <v>16</v>
      </c>
      <c r="N395" s="165">
        <v>43823</v>
      </c>
      <c r="O395" s="114"/>
      <c r="Q395" s="114">
        <v>4</v>
      </c>
      <c r="R395" s="114">
        <v>1</v>
      </c>
    </row>
    <row r="396" spans="9:18" x14ac:dyDescent="0.25">
      <c r="I396" s="114">
        <f t="shared" si="12"/>
        <v>3520</v>
      </c>
      <c r="J396" s="42"/>
      <c r="K396" s="114">
        <f t="shared" si="13"/>
        <v>20</v>
      </c>
      <c r="L396" s="114">
        <v>2816</v>
      </c>
      <c r="M396" s="114">
        <v>16</v>
      </c>
      <c r="N396" s="165">
        <v>43826</v>
      </c>
      <c r="O396" s="114"/>
      <c r="Q396" s="114">
        <v>0</v>
      </c>
      <c r="R396" s="114">
        <v>0</v>
      </c>
    </row>
    <row r="397" spans="9:18" x14ac:dyDescent="0.25">
      <c r="I397" s="114">
        <f t="shared" si="12"/>
        <v>3520</v>
      </c>
      <c r="J397" s="42"/>
      <c r="K397" s="114">
        <f t="shared" si="13"/>
        <v>20</v>
      </c>
      <c r="L397" s="114">
        <v>2816</v>
      </c>
      <c r="M397" s="114">
        <v>16</v>
      </c>
      <c r="N397" s="165">
        <v>43826</v>
      </c>
      <c r="O397" s="114"/>
      <c r="Q397" s="114">
        <v>40</v>
      </c>
      <c r="R397" s="114">
        <v>9</v>
      </c>
    </row>
    <row r="399" spans="9:18" x14ac:dyDescent="0.25">
      <c r="N399" s="139" t="s">
        <v>60</v>
      </c>
      <c r="O399" s="8">
        <f>MAX(O191:O397)</f>
        <v>1168</v>
      </c>
      <c r="P399" s="8">
        <f t="shared" ref="P399:R399" si="14">MAX(P191:P397)</f>
        <v>16</v>
      </c>
      <c r="Q399" s="87">
        <f t="shared" si="14"/>
        <v>144</v>
      </c>
      <c r="R399" s="87">
        <f t="shared" si="14"/>
        <v>15</v>
      </c>
    </row>
    <row r="400" spans="9:18" x14ac:dyDescent="0.25">
      <c r="N400" s="139" t="s">
        <v>61</v>
      </c>
      <c r="O400" s="8">
        <f>MIN(O191:O397)</f>
        <v>0</v>
      </c>
      <c r="P400" s="8">
        <f t="shared" ref="P400:R400" si="15">MIN(P191:P397)</f>
        <v>0</v>
      </c>
      <c r="Q400" s="87">
        <f t="shared" si="15"/>
        <v>0</v>
      </c>
      <c r="R400" s="87">
        <f t="shared" si="15"/>
        <v>0</v>
      </c>
    </row>
    <row r="401" spans="14:16" x14ac:dyDescent="0.25">
      <c r="N401" s="139"/>
      <c r="O401" s="139"/>
      <c r="P401" s="139"/>
    </row>
    <row r="402" spans="14:16" x14ac:dyDescent="0.25">
      <c r="N402" s="139" t="s">
        <v>60</v>
      </c>
      <c r="O402" s="8">
        <f>MAX(O3:O190)</f>
        <v>105</v>
      </c>
      <c r="P402" s="8">
        <f>MAX(P3:P190)</f>
        <v>19</v>
      </c>
    </row>
    <row r="403" spans="14:16" x14ac:dyDescent="0.25">
      <c r="N403" s="139" t="s">
        <v>61</v>
      </c>
      <c r="O403" s="8">
        <f>MIN(O3:O190)</f>
        <v>0</v>
      </c>
      <c r="P403" s="8">
        <f>MIN(P3:P190)</f>
        <v>0</v>
      </c>
    </row>
  </sheetData>
  <sheetProtection formatCells="0" formatRows="0" insertRows="0" insertHyperlinks="0" deleteRows="0" sort="0" autoFilter="0" pivotTables="0"/>
  <mergeCells count="18">
    <mergeCell ref="A1:F1"/>
    <mergeCell ref="A2:F2"/>
    <mergeCell ref="T25:T26"/>
    <mergeCell ref="T19:T20"/>
    <mergeCell ref="T21:T22"/>
    <mergeCell ref="T4:T5"/>
    <mergeCell ref="T8:T9"/>
    <mergeCell ref="T10:T11"/>
    <mergeCell ref="T13:T14"/>
    <mergeCell ref="T23:T24"/>
    <mergeCell ref="A37:B37"/>
    <mergeCell ref="C37:D37"/>
    <mergeCell ref="A38:B38"/>
    <mergeCell ref="C38:D38"/>
    <mergeCell ref="A35:B35"/>
    <mergeCell ref="C35:D35"/>
    <mergeCell ref="A36:B36"/>
    <mergeCell ref="C36:D36"/>
  </mergeCells>
  <conditionalFormatting sqref="O217:O222 O227:O241">
    <cfRule type="expression" dxfId="138" priority="19">
      <formula>O217&gt;#REF!</formula>
    </cfRule>
    <cfRule type="expression" dxfId="137" priority="20">
      <formula>AND(O217&gt;#REF!,O217&lt;=#REF!)</formula>
    </cfRule>
    <cfRule type="expression" dxfId="136" priority="21">
      <formula>O217&lt;=#REF!</formula>
    </cfRule>
  </conditionalFormatting>
  <conditionalFormatting sqref="N223:N236 N239:N241 N353:N397">
    <cfRule type="timePeriod" dxfId="135" priority="18" timePeriod="today">
      <formula>FLOOR(N223,1)=TODAY()</formula>
    </cfRule>
  </conditionalFormatting>
  <conditionalFormatting sqref="N217:N218">
    <cfRule type="timePeriod" dxfId="134" priority="17" timePeriod="today">
      <formula>FLOOR(N217,1)=TODAY()</formula>
    </cfRule>
  </conditionalFormatting>
  <conditionalFormatting sqref="N219:N220">
    <cfRule type="timePeriod" dxfId="133" priority="16" timePeriod="today">
      <formula>FLOOR(N219,1)=TODAY()</formula>
    </cfRule>
  </conditionalFormatting>
  <conditionalFormatting sqref="N221:N222">
    <cfRule type="timePeriod" dxfId="132" priority="15" timePeriod="today">
      <formula>FLOOR(N221,1)=TODAY()</formula>
    </cfRule>
  </conditionalFormatting>
  <conditionalFormatting sqref="N237:N238">
    <cfRule type="timePeriod" dxfId="131" priority="14" timePeriod="today">
      <formula>FLOOR(N237,1)=TODAY()</formula>
    </cfRule>
  </conditionalFormatting>
  <pageMargins left="0.3" right="0.2" top="0.1" bottom="0.2" header="0.2" footer="0.2"/>
  <pageSetup paperSize="9" scale="11" orientation="portrait" r:id="rId1"/>
  <headerFooter scaleWithDoc="0" alignWithMargins="0">
    <oddFooter>&amp;L&amp;"Arial,Bold"&amp;12Ref. No.: 020025.04/03 &amp;R&amp;12Page &amp;P / 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79"/>
  <sheetViews>
    <sheetView topLeftCell="R91" zoomScale="90" zoomScaleNormal="90" zoomScaleSheetLayoutView="80" workbookViewId="0">
      <selection activeCell="I208" sqref="I208:M773"/>
    </sheetView>
  </sheetViews>
  <sheetFormatPr defaultColWidth="9.109375" defaultRowHeight="13.2" x14ac:dyDescent="0.25"/>
  <cols>
    <col min="1" max="1" width="6.5546875" style="24" customWidth="1"/>
    <col min="2" max="2" width="14.44140625" style="5" customWidth="1"/>
    <col min="3" max="3" width="17.109375" style="5" customWidth="1"/>
    <col min="4" max="4" width="17.33203125" style="5" customWidth="1"/>
    <col min="5" max="5" width="19.88671875" style="5" customWidth="1"/>
    <col min="6" max="6" width="20.44140625" style="5" customWidth="1"/>
    <col min="7" max="7" width="2.6640625" style="6" customWidth="1"/>
    <col min="8" max="8" width="7.44140625" style="6" customWidth="1"/>
    <col min="9" max="9" width="11.109375" style="6" customWidth="1"/>
    <col min="10" max="10" width="5.44140625" style="6" customWidth="1"/>
    <col min="11" max="11" width="7.33203125" style="6" customWidth="1"/>
    <col min="12" max="12" width="7.44140625" style="6" customWidth="1"/>
    <col min="13" max="13" width="13.44140625" style="24" customWidth="1"/>
    <col min="14" max="14" width="2.5546875" style="5" customWidth="1"/>
    <col min="15" max="15" width="10.109375" style="5" customWidth="1"/>
    <col min="16" max="17" width="11.109375" style="5" customWidth="1"/>
    <col min="18" max="19" width="10.44140625" style="139" customWidth="1"/>
    <col min="20" max="22" width="9.109375" style="5"/>
    <col min="23" max="23" width="14.44140625" style="5" customWidth="1"/>
    <col min="24" max="16384" width="9.109375" style="5"/>
  </cols>
  <sheetData>
    <row r="1" spans="1:21" s="1" customFormat="1" ht="33.75" customHeight="1" x14ac:dyDescent="0.25">
      <c r="A1" s="261" t="s">
        <v>0</v>
      </c>
      <c r="B1" s="261"/>
      <c r="C1" s="261"/>
      <c r="D1" s="261"/>
      <c r="E1" s="261"/>
      <c r="F1" s="261"/>
      <c r="G1" s="10"/>
      <c r="H1" s="4"/>
      <c r="I1" s="4"/>
      <c r="J1" s="4"/>
      <c r="K1" s="4"/>
      <c r="L1" s="4"/>
      <c r="M1" s="4"/>
      <c r="R1" s="137"/>
      <c r="S1" s="137"/>
    </row>
    <row r="2" spans="1:21" s="1" customFormat="1" ht="30.75" customHeight="1" x14ac:dyDescent="0.25">
      <c r="A2" s="262" t="s">
        <v>41</v>
      </c>
      <c r="B2" s="262"/>
      <c r="C2" s="262"/>
      <c r="D2" s="262"/>
      <c r="E2" s="262"/>
      <c r="F2" s="262"/>
      <c r="G2" s="9"/>
      <c r="H2" s="112">
        <v>0.5</v>
      </c>
      <c r="I2" s="112"/>
      <c r="J2" s="112">
        <v>5</v>
      </c>
      <c r="K2" s="112"/>
      <c r="L2" s="112"/>
      <c r="M2" s="119"/>
      <c r="N2" s="119"/>
      <c r="O2" s="119"/>
      <c r="P2" s="100">
        <v>0.5</v>
      </c>
      <c r="Q2" s="100">
        <v>5</v>
      </c>
      <c r="R2" s="192">
        <v>0.5</v>
      </c>
      <c r="S2" s="192">
        <v>5</v>
      </c>
    </row>
    <row r="3" spans="1:21" s="1" customFormat="1" ht="12.75" customHeight="1" x14ac:dyDescent="0.25">
      <c r="A3" s="11"/>
      <c r="B3" s="11"/>
      <c r="C3" s="11"/>
      <c r="D3" s="11"/>
      <c r="E3" s="11"/>
      <c r="F3" s="12"/>
      <c r="G3" s="9"/>
      <c r="H3" s="82"/>
      <c r="I3" s="144" t="s">
        <v>82</v>
      </c>
      <c r="J3" s="144"/>
      <c r="K3" s="144" t="s">
        <v>82</v>
      </c>
      <c r="L3" s="144" t="s">
        <v>83</v>
      </c>
      <c r="M3" s="144" t="s">
        <v>83</v>
      </c>
      <c r="N3" s="83"/>
      <c r="O3" s="112" t="s">
        <v>58</v>
      </c>
      <c r="P3" s="191" t="s">
        <v>72</v>
      </c>
      <c r="Q3" s="87" t="s">
        <v>72</v>
      </c>
      <c r="R3" s="200" t="s">
        <v>86</v>
      </c>
      <c r="S3" s="200" t="s">
        <v>86</v>
      </c>
      <c r="T3" s="5"/>
      <c r="U3" s="5"/>
    </row>
    <row r="4" spans="1:21" s="137" customFormat="1" ht="11.4" customHeight="1" thickBot="1" x14ac:dyDescent="0.3">
      <c r="A4" s="142"/>
      <c r="B4" s="142"/>
      <c r="C4" s="142"/>
      <c r="D4" s="142"/>
      <c r="E4" s="142"/>
      <c r="F4" s="143"/>
      <c r="G4" s="141"/>
      <c r="H4" s="82"/>
      <c r="I4" s="114">
        <f t="shared" ref="I4:I35" si="0">$C$77</f>
        <v>3520</v>
      </c>
      <c r="J4" s="114"/>
      <c r="K4" s="114">
        <f t="shared" ref="K4:K35" si="1">$F$77</f>
        <v>20</v>
      </c>
      <c r="L4" s="114">
        <v>2816</v>
      </c>
      <c r="M4" s="114">
        <v>16</v>
      </c>
      <c r="N4" s="83"/>
      <c r="O4" s="214">
        <v>43103</v>
      </c>
      <c r="P4" s="215">
        <v>0</v>
      </c>
      <c r="Q4" s="215">
        <v>0</v>
      </c>
      <c r="R4" s="194"/>
      <c r="S4" s="194"/>
      <c r="T4" s="270"/>
      <c r="U4" s="146"/>
    </row>
    <row r="5" spans="1:21" s="137" customFormat="1" ht="11.4" customHeight="1" thickBot="1" x14ac:dyDescent="0.3">
      <c r="A5" s="142"/>
      <c r="B5" s="142"/>
      <c r="C5" s="142"/>
      <c r="D5" s="142"/>
      <c r="E5" s="142"/>
      <c r="F5" s="143"/>
      <c r="G5" s="141"/>
      <c r="H5" s="82"/>
      <c r="I5" s="114">
        <f t="shared" si="0"/>
        <v>3520</v>
      </c>
      <c r="J5" s="114"/>
      <c r="K5" s="114">
        <f t="shared" si="1"/>
        <v>20</v>
      </c>
      <c r="L5" s="114">
        <v>2816</v>
      </c>
      <c r="M5" s="114">
        <v>16</v>
      </c>
      <c r="N5" s="83"/>
      <c r="O5" s="214">
        <v>43103</v>
      </c>
      <c r="P5" s="215">
        <v>1</v>
      </c>
      <c r="Q5" s="215">
        <v>1</v>
      </c>
      <c r="R5" s="194"/>
      <c r="S5" s="194"/>
      <c r="T5" s="270"/>
      <c r="U5" s="146"/>
    </row>
    <row r="6" spans="1:21" s="137" customFormat="1" ht="11.4" customHeight="1" thickBot="1" x14ac:dyDescent="0.3">
      <c r="A6" s="142"/>
      <c r="B6" s="142"/>
      <c r="C6" s="142"/>
      <c r="D6" s="142"/>
      <c r="E6" s="142"/>
      <c r="F6" s="143"/>
      <c r="G6" s="141"/>
      <c r="H6" s="82"/>
      <c r="I6" s="114">
        <f t="shared" si="0"/>
        <v>3520</v>
      </c>
      <c r="J6" s="114"/>
      <c r="K6" s="114">
        <f t="shared" si="1"/>
        <v>20</v>
      </c>
      <c r="L6" s="114">
        <v>2816</v>
      </c>
      <c r="M6" s="114">
        <v>16</v>
      </c>
      <c r="N6" s="83"/>
      <c r="O6" s="214">
        <v>43105</v>
      </c>
      <c r="P6" s="215">
        <v>0</v>
      </c>
      <c r="Q6" s="215">
        <v>0</v>
      </c>
      <c r="R6" s="194"/>
      <c r="S6" s="194"/>
      <c r="T6" s="171"/>
      <c r="U6" s="146"/>
    </row>
    <row r="7" spans="1:21" s="137" customFormat="1" ht="11.4" customHeight="1" thickBot="1" x14ac:dyDescent="0.3">
      <c r="A7" s="142"/>
      <c r="B7" s="142"/>
      <c r="C7" s="142"/>
      <c r="D7" s="142"/>
      <c r="E7" s="142"/>
      <c r="F7" s="143"/>
      <c r="G7" s="141"/>
      <c r="H7" s="82"/>
      <c r="I7" s="114">
        <f t="shared" si="0"/>
        <v>3520</v>
      </c>
      <c r="J7" s="114"/>
      <c r="K7" s="114">
        <f t="shared" si="1"/>
        <v>20</v>
      </c>
      <c r="L7" s="114">
        <v>2816</v>
      </c>
      <c r="M7" s="114">
        <v>16</v>
      </c>
      <c r="N7" s="83"/>
      <c r="O7" s="214">
        <v>43105</v>
      </c>
      <c r="P7" s="215">
        <v>0</v>
      </c>
      <c r="Q7" s="215">
        <v>0</v>
      </c>
      <c r="R7" s="194"/>
      <c r="S7" s="194"/>
      <c r="T7" s="271"/>
      <c r="U7" s="146"/>
    </row>
    <row r="8" spans="1:21" s="137" customFormat="1" ht="11.4" customHeight="1" thickBot="1" x14ac:dyDescent="0.3">
      <c r="A8" s="142"/>
      <c r="B8" s="142"/>
      <c r="C8" s="142"/>
      <c r="D8" s="142"/>
      <c r="E8" s="142"/>
      <c r="F8" s="143"/>
      <c r="G8" s="141"/>
      <c r="H8" s="82"/>
      <c r="I8" s="114">
        <f t="shared" si="0"/>
        <v>3520</v>
      </c>
      <c r="J8" s="114"/>
      <c r="K8" s="114">
        <f t="shared" si="1"/>
        <v>20</v>
      </c>
      <c r="L8" s="114">
        <v>2816</v>
      </c>
      <c r="M8" s="114">
        <v>16</v>
      </c>
      <c r="N8" s="83"/>
      <c r="O8" s="214">
        <v>43106</v>
      </c>
      <c r="P8" s="215">
        <v>2</v>
      </c>
      <c r="Q8" s="215">
        <v>1</v>
      </c>
      <c r="R8" s="194"/>
      <c r="S8" s="194"/>
      <c r="T8" s="271"/>
      <c r="U8" s="146"/>
    </row>
    <row r="9" spans="1:21" s="137" customFormat="1" ht="11.4" customHeight="1" thickBot="1" x14ac:dyDescent="0.3">
      <c r="A9" s="142"/>
      <c r="B9" s="142"/>
      <c r="C9" s="142"/>
      <c r="D9" s="142"/>
      <c r="E9" s="142"/>
      <c r="F9" s="143"/>
      <c r="G9" s="141"/>
      <c r="H9" s="82"/>
      <c r="I9" s="114">
        <f t="shared" si="0"/>
        <v>3520</v>
      </c>
      <c r="J9" s="114"/>
      <c r="K9" s="114">
        <f t="shared" si="1"/>
        <v>20</v>
      </c>
      <c r="L9" s="114">
        <v>2816</v>
      </c>
      <c r="M9" s="114">
        <v>16</v>
      </c>
      <c r="N9" s="83"/>
      <c r="O9" s="214">
        <v>43106</v>
      </c>
      <c r="P9" s="215">
        <v>0</v>
      </c>
      <c r="Q9" s="215">
        <v>0</v>
      </c>
      <c r="R9" s="194"/>
      <c r="S9" s="194"/>
      <c r="T9" s="271"/>
      <c r="U9" s="146"/>
    </row>
    <row r="10" spans="1:21" s="137" customFormat="1" ht="11.4" customHeight="1" thickBot="1" x14ac:dyDescent="0.3">
      <c r="A10" s="142"/>
      <c r="B10" s="142"/>
      <c r="C10" s="142"/>
      <c r="D10" s="142"/>
      <c r="E10" s="142"/>
      <c r="F10" s="143"/>
      <c r="G10" s="141"/>
      <c r="H10" s="82"/>
      <c r="I10" s="114">
        <f t="shared" si="0"/>
        <v>3520</v>
      </c>
      <c r="J10" s="114"/>
      <c r="K10" s="114">
        <f t="shared" si="1"/>
        <v>20</v>
      </c>
      <c r="L10" s="114">
        <v>2816</v>
      </c>
      <c r="M10" s="114">
        <v>16</v>
      </c>
      <c r="N10" s="83"/>
      <c r="O10" s="214">
        <v>43109</v>
      </c>
      <c r="P10" s="215">
        <v>0</v>
      </c>
      <c r="Q10" s="215">
        <v>0</v>
      </c>
      <c r="R10" s="194"/>
      <c r="S10" s="194"/>
      <c r="T10" s="271"/>
      <c r="U10" s="146"/>
    </row>
    <row r="11" spans="1:21" s="137" customFormat="1" ht="11.4" customHeight="1" thickBot="1" x14ac:dyDescent="0.3">
      <c r="A11" s="142"/>
      <c r="B11" s="142"/>
      <c r="C11" s="142"/>
      <c r="D11" s="142"/>
      <c r="E11" s="142"/>
      <c r="F11" s="143"/>
      <c r="G11" s="141"/>
      <c r="H11" s="82"/>
      <c r="I11" s="114">
        <f t="shared" si="0"/>
        <v>3520</v>
      </c>
      <c r="J11" s="114"/>
      <c r="K11" s="114">
        <f t="shared" si="1"/>
        <v>20</v>
      </c>
      <c r="L11" s="114">
        <v>2816</v>
      </c>
      <c r="M11" s="114">
        <v>16</v>
      </c>
      <c r="N11" s="83"/>
      <c r="O11" s="214">
        <v>43109</v>
      </c>
      <c r="P11" s="215">
        <v>16</v>
      </c>
      <c r="Q11" s="215">
        <v>0</v>
      </c>
      <c r="R11" s="194"/>
      <c r="S11" s="194"/>
      <c r="T11" s="271"/>
      <c r="U11" s="146"/>
    </row>
    <row r="12" spans="1:21" s="137" customFormat="1" ht="11.4" customHeight="1" thickBot="1" x14ac:dyDescent="0.3">
      <c r="A12" s="142"/>
      <c r="B12" s="142"/>
      <c r="C12" s="142"/>
      <c r="D12" s="142"/>
      <c r="E12" s="142"/>
      <c r="F12" s="143"/>
      <c r="G12" s="141"/>
      <c r="H12" s="82"/>
      <c r="I12" s="114">
        <f t="shared" si="0"/>
        <v>3520</v>
      </c>
      <c r="J12" s="114"/>
      <c r="K12" s="114">
        <f t="shared" si="1"/>
        <v>20</v>
      </c>
      <c r="L12" s="114">
        <v>2816</v>
      </c>
      <c r="M12" s="114">
        <v>16</v>
      </c>
      <c r="N12" s="83"/>
      <c r="O12" s="214">
        <v>43111</v>
      </c>
      <c r="P12" s="215">
        <v>0</v>
      </c>
      <c r="Q12" s="215">
        <v>0</v>
      </c>
      <c r="R12" s="194"/>
      <c r="S12" s="194"/>
      <c r="T12" s="271"/>
      <c r="U12" s="146"/>
    </row>
    <row r="13" spans="1:21" s="137" customFormat="1" ht="11.4" customHeight="1" thickBot="1" x14ac:dyDescent="0.3">
      <c r="A13" s="142"/>
      <c r="B13" s="142"/>
      <c r="C13" s="142"/>
      <c r="D13" s="142"/>
      <c r="E13" s="142"/>
      <c r="F13" s="143"/>
      <c r="G13" s="141"/>
      <c r="H13" s="82"/>
      <c r="I13" s="114">
        <f t="shared" si="0"/>
        <v>3520</v>
      </c>
      <c r="J13" s="114"/>
      <c r="K13" s="114">
        <f t="shared" si="1"/>
        <v>20</v>
      </c>
      <c r="L13" s="114">
        <v>2816</v>
      </c>
      <c r="M13" s="114">
        <v>16</v>
      </c>
      <c r="N13" s="83"/>
      <c r="O13" s="214">
        <v>43111</v>
      </c>
      <c r="P13" s="215">
        <v>0</v>
      </c>
      <c r="Q13" s="215">
        <v>0</v>
      </c>
      <c r="R13" s="194"/>
      <c r="S13" s="194"/>
      <c r="T13" s="271"/>
      <c r="U13" s="146"/>
    </row>
    <row r="14" spans="1:21" s="137" customFormat="1" ht="11.4" customHeight="1" thickBot="1" x14ac:dyDescent="0.3">
      <c r="A14" s="142"/>
      <c r="B14" s="142"/>
      <c r="C14" s="142"/>
      <c r="D14" s="142"/>
      <c r="E14" s="142"/>
      <c r="F14" s="143"/>
      <c r="G14" s="141"/>
      <c r="H14" s="82"/>
      <c r="I14" s="114">
        <f t="shared" si="0"/>
        <v>3520</v>
      </c>
      <c r="J14" s="114"/>
      <c r="K14" s="114">
        <f t="shared" si="1"/>
        <v>20</v>
      </c>
      <c r="L14" s="114">
        <v>2816</v>
      </c>
      <c r="M14" s="114">
        <v>16</v>
      </c>
      <c r="N14" s="83"/>
      <c r="O14" s="214">
        <v>43112</v>
      </c>
      <c r="P14" s="215">
        <v>1</v>
      </c>
      <c r="Q14" s="215">
        <v>0</v>
      </c>
      <c r="R14" s="194"/>
      <c r="S14" s="194"/>
      <c r="T14" s="271"/>
      <c r="U14" s="146"/>
    </row>
    <row r="15" spans="1:21" s="137" customFormat="1" ht="11.4" customHeight="1" thickBot="1" x14ac:dyDescent="0.3">
      <c r="A15" s="142"/>
      <c r="B15" s="142"/>
      <c r="C15" s="142"/>
      <c r="D15" s="142"/>
      <c r="E15" s="142"/>
      <c r="F15" s="143"/>
      <c r="G15" s="141"/>
      <c r="H15" s="82"/>
      <c r="I15" s="114">
        <f t="shared" si="0"/>
        <v>3520</v>
      </c>
      <c r="J15" s="114"/>
      <c r="K15" s="114">
        <f t="shared" si="1"/>
        <v>20</v>
      </c>
      <c r="L15" s="114">
        <v>2816</v>
      </c>
      <c r="M15" s="114">
        <v>16</v>
      </c>
      <c r="N15" s="83"/>
      <c r="O15" s="214">
        <v>43112</v>
      </c>
      <c r="P15" s="215">
        <v>0</v>
      </c>
      <c r="Q15" s="215">
        <v>0</v>
      </c>
      <c r="R15" s="194"/>
      <c r="S15" s="194"/>
      <c r="T15" s="271"/>
      <c r="U15" s="146"/>
    </row>
    <row r="16" spans="1:21" s="137" customFormat="1" ht="11.4" customHeight="1" thickBot="1" x14ac:dyDescent="0.3">
      <c r="A16" s="142"/>
      <c r="B16" s="142"/>
      <c r="C16" s="142"/>
      <c r="D16" s="142"/>
      <c r="E16" s="142"/>
      <c r="F16" s="143"/>
      <c r="G16" s="141"/>
      <c r="H16" s="82"/>
      <c r="I16" s="114">
        <f t="shared" si="0"/>
        <v>3520</v>
      </c>
      <c r="J16" s="114"/>
      <c r="K16" s="114">
        <f t="shared" si="1"/>
        <v>20</v>
      </c>
      <c r="L16" s="114">
        <v>2816</v>
      </c>
      <c r="M16" s="114">
        <v>16</v>
      </c>
      <c r="N16" s="83"/>
      <c r="O16" s="214">
        <v>43113</v>
      </c>
      <c r="P16" s="215">
        <v>0</v>
      </c>
      <c r="Q16" s="215">
        <v>0</v>
      </c>
      <c r="R16" s="194"/>
      <c r="S16" s="194"/>
      <c r="T16" s="271"/>
      <c r="U16" s="146"/>
    </row>
    <row r="17" spans="1:21" s="137" customFormat="1" ht="11.4" customHeight="1" thickBot="1" x14ac:dyDescent="0.3">
      <c r="A17" s="142"/>
      <c r="B17" s="142"/>
      <c r="C17" s="142"/>
      <c r="D17" s="142"/>
      <c r="E17" s="142"/>
      <c r="F17" s="143"/>
      <c r="G17" s="141"/>
      <c r="H17" s="82"/>
      <c r="I17" s="114">
        <f t="shared" si="0"/>
        <v>3520</v>
      </c>
      <c r="J17" s="114"/>
      <c r="K17" s="114">
        <f t="shared" si="1"/>
        <v>20</v>
      </c>
      <c r="L17" s="114">
        <v>2816</v>
      </c>
      <c r="M17" s="114">
        <v>16</v>
      </c>
      <c r="N17" s="83"/>
      <c r="O17" s="214">
        <v>43113</v>
      </c>
      <c r="P17" s="215">
        <v>0</v>
      </c>
      <c r="Q17" s="215">
        <v>0</v>
      </c>
      <c r="R17" s="194"/>
      <c r="S17" s="194"/>
      <c r="T17" s="271"/>
      <c r="U17" s="146"/>
    </row>
    <row r="18" spans="1:21" s="137" customFormat="1" ht="11.4" customHeight="1" thickBot="1" x14ac:dyDescent="0.3">
      <c r="A18" s="142"/>
      <c r="B18" s="142"/>
      <c r="C18" s="142"/>
      <c r="D18" s="142"/>
      <c r="E18" s="142"/>
      <c r="F18" s="143"/>
      <c r="G18" s="141"/>
      <c r="H18" s="82"/>
      <c r="I18" s="114">
        <f t="shared" si="0"/>
        <v>3520</v>
      </c>
      <c r="J18" s="114"/>
      <c r="K18" s="114">
        <f t="shared" si="1"/>
        <v>20</v>
      </c>
      <c r="L18" s="114">
        <v>2816</v>
      </c>
      <c r="M18" s="114">
        <v>16</v>
      </c>
      <c r="N18" s="83"/>
      <c r="O18" s="214">
        <v>43116</v>
      </c>
      <c r="P18" s="215">
        <v>0</v>
      </c>
      <c r="Q18" s="215">
        <v>0</v>
      </c>
      <c r="R18" s="194"/>
      <c r="S18" s="194"/>
      <c r="T18" s="271"/>
      <c r="U18" s="146"/>
    </row>
    <row r="19" spans="1:21" s="137" customFormat="1" ht="11.4" customHeight="1" thickBot="1" x14ac:dyDescent="0.3">
      <c r="A19" s="142"/>
      <c r="B19" s="142"/>
      <c r="C19" s="142"/>
      <c r="D19" s="142"/>
      <c r="E19" s="142"/>
      <c r="F19" s="143"/>
      <c r="G19" s="141"/>
      <c r="H19" s="82"/>
      <c r="I19" s="114">
        <f t="shared" si="0"/>
        <v>3520</v>
      </c>
      <c r="J19" s="114"/>
      <c r="K19" s="114">
        <f t="shared" si="1"/>
        <v>20</v>
      </c>
      <c r="L19" s="114">
        <v>2816</v>
      </c>
      <c r="M19" s="114">
        <v>16</v>
      </c>
      <c r="N19" s="83"/>
      <c r="O19" s="214">
        <v>43116</v>
      </c>
      <c r="P19" s="215">
        <v>3</v>
      </c>
      <c r="Q19" s="215">
        <v>2</v>
      </c>
      <c r="R19" s="194"/>
      <c r="S19" s="194"/>
      <c r="T19" s="271"/>
      <c r="U19" s="146"/>
    </row>
    <row r="20" spans="1:21" s="137" customFormat="1" ht="11.4" customHeight="1" thickBot="1" x14ac:dyDescent="0.3">
      <c r="A20" s="142"/>
      <c r="B20" s="142"/>
      <c r="C20" s="142"/>
      <c r="D20" s="142"/>
      <c r="E20" s="142"/>
      <c r="F20" s="143"/>
      <c r="G20" s="141"/>
      <c r="H20" s="82"/>
      <c r="I20" s="114">
        <f t="shared" si="0"/>
        <v>3520</v>
      </c>
      <c r="J20" s="114"/>
      <c r="K20" s="114">
        <f t="shared" si="1"/>
        <v>20</v>
      </c>
      <c r="L20" s="114">
        <v>2816</v>
      </c>
      <c r="M20" s="114">
        <v>16</v>
      </c>
      <c r="N20" s="83"/>
      <c r="O20" s="214">
        <v>43118</v>
      </c>
      <c r="P20" s="215">
        <v>0</v>
      </c>
      <c r="Q20" s="215">
        <v>0</v>
      </c>
      <c r="R20" s="194"/>
      <c r="S20" s="194"/>
      <c r="T20" s="271"/>
      <c r="U20" s="146"/>
    </row>
    <row r="21" spans="1:21" s="137" customFormat="1" ht="11.4" customHeight="1" thickBot="1" x14ac:dyDescent="0.3">
      <c r="A21" s="142"/>
      <c r="B21" s="142"/>
      <c r="C21" s="142"/>
      <c r="D21" s="142"/>
      <c r="E21" s="142"/>
      <c r="F21" s="143"/>
      <c r="G21" s="141"/>
      <c r="H21" s="82"/>
      <c r="I21" s="114">
        <f t="shared" si="0"/>
        <v>3520</v>
      </c>
      <c r="J21" s="114"/>
      <c r="K21" s="114">
        <f t="shared" si="1"/>
        <v>20</v>
      </c>
      <c r="L21" s="114">
        <v>2816</v>
      </c>
      <c r="M21" s="114">
        <v>16</v>
      </c>
      <c r="N21" s="83"/>
      <c r="O21" s="214">
        <v>43118</v>
      </c>
      <c r="P21" s="215">
        <v>0</v>
      </c>
      <c r="Q21" s="215">
        <v>0</v>
      </c>
      <c r="R21" s="194"/>
      <c r="S21" s="194"/>
      <c r="T21" s="271"/>
      <c r="U21" s="146"/>
    </row>
    <row r="22" spans="1:21" s="137" customFormat="1" ht="11.4" customHeight="1" thickBot="1" x14ac:dyDescent="0.3">
      <c r="A22" s="142"/>
      <c r="B22" s="142"/>
      <c r="C22" s="142"/>
      <c r="D22" s="142"/>
      <c r="E22" s="142"/>
      <c r="F22" s="143"/>
      <c r="G22" s="141"/>
      <c r="H22" s="82"/>
      <c r="I22" s="114">
        <f t="shared" si="0"/>
        <v>3520</v>
      </c>
      <c r="J22" s="114"/>
      <c r="K22" s="114">
        <f t="shared" si="1"/>
        <v>20</v>
      </c>
      <c r="L22" s="114">
        <v>2816</v>
      </c>
      <c r="M22" s="114">
        <v>16</v>
      </c>
      <c r="N22" s="83"/>
      <c r="O22" s="214">
        <v>43118</v>
      </c>
      <c r="P22" s="215">
        <v>0</v>
      </c>
      <c r="Q22" s="215">
        <v>0</v>
      </c>
      <c r="R22" s="194"/>
      <c r="S22" s="194"/>
      <c r="T22" s="271"/>
      <c r="U22" s="146"/>
    </row>
    <row r="23" spans="1:21" s="137" customFormat="1" ht="11.4" customHeight="1" thickBot="1" x14ac:dyDescent="0.3">
      <c r="A23" s="142"/>
      <c r="B23" s="142"/>
      <c r="C23" s="142"/>
      <c r="D23" s="142"/>
      <c r="E23" s="142"/>
      <c r="F23" s="143"/>
      <c r="G23" s="141"/>
      <c r="H23" s="82"/>
      <c r="I23" s="114">
        <f t="shared" si="0"/>
        <v>3520</v>
      </c>
      <c r="J23" s="114"/>
      <c r="K23" s="114">
        <f t="shared" si="1"/>
        <v>20</v>
      </c>
      <c r="L23" s="114">
        <v>2816</v>
      </c>
      <c r="M23" s="114">
        <v>16</v>
      </c>
      <c r="N23" s="83"/>
      <c r="O23" s="214">
        <v>43119</v>
      </c>
      <c r="P23" s="215">
        <v>5</v>
      </c>
      <c r="Q23" s="215">
        <v>2</v>
      </c>
      <c r="R23" s="194"/>
      <c r="S23" s="194"/>
      <c r="T23" s="171"/>
      <c r="U23" s="146"/>
    </row>
    <row r="24" spans="1:21" s="137" customFormat="1" ht="11.4" customHeight="1" thickBot="1" x14ac:dyDescent="0.3">
      <c r="A24" s="142"/>
      <c r="B24" s="142"/>
      <c r="C24" s="142"/>
      <c r="D24" s="142"/>
      <c r="E24" s="142"/>
      <c r="F24" s="143"/>
      <c r="G24" s="141"/>
      <c r="H24" s="82"/>
      <c r="I24" s="114">
        <f t="shared" si="0"/>
        <v>3520</v>
      </c>
      <c r="J24" s="114"/>
      <c r="K24" s="114">
        <f t="shared" si="1"/>
        <v>20</v>
      </c>
      <c r="L24" s="114">
        <v>2816</v>
      </c>
      <c r="M24" s="114">
        <v>16</v>
      </c>
      <c r="N24" s="83"/>
      <c r="O24" s="214">
        <v>43120</v>
      </c>
      <c r="P24" s="215">
        <v>1</v>
      </c>
      <c r="Q24" s="215">
        <v>1</v>
      </c>
      <c r="R24" s="194"/>
      <c r="S24" s="194"/>
      <c r="T24" s="271"/>
      <c r="U24" s="146"/>
    </row>
    <row r="25" spans="1:21" s="137" customFormat="1" ht="11.4" customHeight="1" thickBot="1" x14ac:dyDescent="0.3">
      <c r="A25" s="142"/>
      <c r="B25" s="142"/>
      <c r="C25" s="142"/>
      <c r="D25" s="142"/>
      <c r="E25" s="142"/>
      <c r="F25" s="143"/>
      <c r="G25" s="141"/>
      <c r="H25" s="82"/>
      <c r="I25" s="114">
        <f t="shared" si="0"/>
        <v>3520</v>
      </c>
      <c r="J25" s="114"/>
      <c r="K25" s="114">
        <f t="shared" si="1"/>
        <v>20</v>
      </c>
      <c r="L25" s="114">
        <v>2816</v>
      </c>
      <c r="M25" s="114">
        <v>16</v>
      </c>
      <c r="N25" s="83"/>
      <c r="O25" s="214">
        <v>43120</v>
      </c>
      <c r="P25" s="215">
        <v>2</v>
      </c>
      <c r="Q25" s="215">
        <v>1</v>
      </c>
      <c r="R25" s="194"/>
      <c r="S25" s="194"/>
      <c r="T25" s="271"/>
      <c r="U25" s="146"/>
    </row>
    <row r="26" spans="1:21" s="137" customFormat="1" ht="11.4" customHeight="1" thickBot="1" x14ac:dyDescent="0.3">
      <c r="A26" s="142"/>
      <c r="B26" s="142"/>
      <c r="C26" s="142"/>
      <c r="D26" s="142"/>
      <c r="E26" s="142"/>
      <c r="F26" s="143"/>
      <c r="G26" s="141"/>
      <c r="H26" s="82"/>
      <c r="I26" s="114">
        <f t="shared" si="0"/>
        <v>3520</v>
      </c>
      <c r="J26" s="114"/>
      <c r="K26" s="114">
        <f t="shared" si="1"/>
        <v>20</v>
      </c>
      <c r="L26" s="114">
        <v>2816</v>
      </c>
      <c r="M26" s="114">
        <v>16</v>
      </c>
      <c r="N26" s="83"/>
      <c r="O26" s="214">
        <v>43121</v>
      </c>
      <c r="P26" s="215">
        <v>0</v>
      </c>
      <c r="Q26" s="215">
        <v>0</v>
      </c>
      <c r="R26" s="194"/>
      <c r="S26" s="194"/>
      <c r="T26" s="171"/>
      <c r="U26" s="146"/>
    </row>
    <row r="27" spans="1:21" s="137" customFormat="1" ht="11.4" customHeight="1" thickBot="1" x14ac:dyDescent="0.3">
      <c r="A27" s="142"/>
      <c r="B27" s="142"/>
      <c r="C27" s="142"/>
      <c r="D27" s="142"/>
      <c r="E27" s="142"/>
      <c r="F27" s="143"/>
      <c r="G27" s="141"/>
      <c r="H27" s="82"/>
      <c r="I27" s="114">
        <f t="shared" si="0"/>
        <v>3520</v>
      </c>
      <c r="J27" s="114"/>
      <c r="K27" s="114">
        <f t="shared" si="1"/>
        <v>20</v>
      </c>
      <c r="L27" s="114">
        <v>2816</v>
      </c>
      <c r="M27" s="114">
        <v>16</v>
      </c>
      <c r="N27" s="83"/>
      <c r="O27" s="214">
        <v>43121</v>
      </c>
      <c r="P27" s="215">
        <v>2</v>
      </c>
      <c r="Q27" s="215">
        <v>1</v>
      </c>
      <c r="R27" s="194"/>
      <c r="S27" s="194"/>
      <c r="T27" s="271"/>
      <c r="U27" s="146"/>
    </row>
    <row r="28" spans="1:21" s="137" customFormat="1" ht="11.4" customHeight="1" thickBot="1" x14ac:dyDescent="0.3">
      <c r="A28" s="142"/>
      <c r="B28" s="142"/>
      <c r="C28" s="142"/>
      <c r="D28" s="142"/>
      <c r="E28" s="142"/>
      <c r="F28" s="143"/>
      <c r="G28" s="141"/>
      <c r="H28" s="82"/>
      <c r="I28" s="114">
        <f t="shared" si="0"/>
        <v>3520</v>
      </c>
      <c r="J28" s="114"/>
      <c r="K28" s="114">
        <f t="shared" si="1"/>
        <v>20</v>
      </c>
      <c r="L28" s="114">
        <v>2816</v>
      </c>
      <c r="M28" s="114">
        <v>16</v>
      </c>
      <c r="N28" s="83"/>
      <c r="O28" s="214">
        <v>43123</v>
      </c>
      <c r="P28" s="215">
        <v>0</v>
      </c>
      <c r="Q28" s="215">
        <v>0</v>
      </c>
      <c r="R28" s="194"/>
      <c r="S28" s="194"/>
      <c r="T28" s="271"/>
      <c r="U28" s="146"/>
    </row>
    <row r="29" spans="1:21" s="137" customFormat="1" ht="11.4" customHeight="1" thickBot="1" x14ac:dyDescent="0.3">
      <c r="A29" s="142"/>
      <c r="B29" s="142"/>
      <c r="C29" s="142"/>
      <c r="D29" s="142"/>
      <c r="E29" s="142"/>
      <c r="F29" s="143"/>
      <c r="G29" s="141"/>
      <c r="H29" s="82"/>
      <c r="I29" s="114">
        <f t="shared" si="0"/>
        <v>3520</v>
      </c>
      <c r="J29" s="114"/>
      <c r="K29" s="114">
        <f t="shared" si="1"/>
        <v>20</v>
      </c>
      <c r="L29" s="114">
        <v>2816</v>
      </c>
      <c r="M29" s="114">
        <v>16</v>
      </c>
      <c r="N29" s="83"/>
      <c r="O29" s="214">
        <v>43123</v>
      </c>
      <c r="P29" s="215">
        <v>4</v>
      </c>
      <c r="Q29" s="215">
        <v>2</v>
      </c>
      <c r="R29" s="194"/>
      <c r="S29" s="194"/>
      <c r="T29" s="271"/>
      <c r="U29" s="146"/>
    </row>
    <row r="30" spans="1:21" s="137" customFormat="1" ht="11.4" customHeight="1" thickBot="1" x14ac:dyDescent="0.3">
      <c r="A30" s="142"/>
      <c r="B30" s="142"/>
      <c r="C30" s="142"/>
      <c r="D30" s="142"/>
      <c r="E30" s="142"/>
      <c r="F30" s="143"/>
      <c r="G30" s="141"/>
      <c r="H30" s="82"/>
      <c r="I30" s="114">
        <f t="shared" si="0"/>
        <v>3520</v>
      </c>
      <c r="J30" s="114"/>
      <c r="K30" s="114">
        <f t="shared" si="1"/>
        <v>20</v>
      </c>
      <c r="L30" s="114">
        <v>2816</v>
      </c>
      <c r="M30" s="114">
        <v>16</v>
      </c>
      <c r="N30" s="83"/>
      <c r="O30" s="214">
        <v>43124</v>
      </c>
      <c r="P30" s="215">
        <v>0</v>
      </c>
      <c r="Q30" s="215">
        <v>0</v>
      </c>
      <c r="R30" s="194"/>
      <c r="S30" s="194"/>
      <c r="T30" s="271"/>
      <c r="U30" s="146"/>
    </row>
    <row r="31" spans="1:21" s="137" customFormat="1" ht="11.4" customHeight="1" thickBot="1" x14ac:dyDescent="0.3">
      <c r="A31" s="142"/>
      <c r="B31" s="142"/>
      <c r="C31" s="142"/>
      <c r="D31" s="142"/>
      <c r="E31" s="142"/>
      <c r="F31" s="143"/>
      <c r="G31" s="141"/>
      <c r="H31" s="82"/>
      <c r="I31" s="114">
        <f t="shared" si="0"/>
        <v>3520</v>
      </c>
      <c r="J31" s="114"/>
      <c r="K31" s="114">
        <f t="shared" si="1"/>
        <v>20</v>
      </c>
      <c r="L31" s="114">
        <v>2816</v>
      </c>
      <c r="M31" s="114">
        <v>16</v>
      </c>
      <c r="N31" s="83"/>
      <c r="O31" s="214">
        <v>43124</v>
      </c>
      <c r="P31" s="215">
        <v>4</v>
      </c>
      <c r="Q31" s="215">
        <v>2</v>
      </c>
      <c r="R31" s="194"/>
      <c r="S31" s="194"/>
      <c r="T31" s="271"/>
      <c r="U31" s="146"/>
    </row>
    <row r="32" spans="1:21" s="137" customFormat="1" ht="11.4" customHeight="1" thickBot="1" x14ac:dyDescent="0.3">
      <c r="A32" s="142"/>
      <c r="B32" s="142"/>
      <c r="C32" s="142"/>
      <c r="D32" s="142"/>
      <c r="E32" s="142"/>
      <c r="F32" s="143"/>
      <c r="G32" s="141"/>
      <c r="H32" s="82"/>
      <c r="I32" s="114">
        <f t="shared" si="0"/>
        <v>3520</v>
      </c>
      <c r="J32" s="114"/>
      <c r="K32" s="114">
        <f t="shared" si="1"/>
        <v>20</v>
      </c>
      <c r="L32" s="114">
        <v>2816</v>
      </c>
      <c r="M32" s="114">
        <v>16</v>
      </c>
      <c r="N32" s="83"/>
      <c r="O32" s="214">
        <v>43125</v>
      </c>
      <c r="P32" s="215">
        <v>0</v>
      </c>
      <c r="Q32" s="215">
        <v>0</v>
      </c>
      <c r="R32" s="194"/>
      <c r="S32" s="194"/>
      <c r="T32" s="271"/>
      <c r="U32" s="146"/>
    </row>
    <row r="33" spans="1:21" s="137" customFormat="1" ht="11.4" customHeight="1" thickBot="1" x14ac:dyDescent="0.3">
      <c r="A33" s="142"/>
      <c r="B33" s="142"/>
      <c r="C33" s="142"/>
      <c r="D33" s="142"/>
      <c r="E33" s="142"/>
      <c r="F33" s="143"/>
      <c r="G33" s="141"/>
      <c r="H33" s="82"/>
      <c r="I33" s="114">
        <f t="shared" si="0"/>
        <v>3520</v>
      </c>
      <c r="J33" s="114"/>
      <c r="K33" s="114">
        <f t="shared" si="1"/>
        <v>20</v>
      </c>
      <c r="L33" s="114">
        <v>2816</v>
      </c>
      <c r="M33" s="114">
        <v>16</v>
      </c>
      <c r="N33" s="83"/>
      <c r="O33" s="214">
        <v>43125</v>
      </c>
      <c r="P33" s="215">
        <v>0</v>
      </c>
      <c r="Q33" s="215">
        <v>0</v>
      </c>
      <c r="R33" s="194"/>
      <c r="S33" s="194"/>
      <c r="T33" s="271"/>
      <c r="U33" s="146"/>
    </row>
    <row r="34" spans="1:21" s="137" customFormat="1" ht="11.4" customHeight="1" thickBot="1" x14ac:dyDescent="0.3">
      <c r="A34" s="142"/>
      <c r="B34" s="142"/>
      <c r="C34" s="142"/>
      <c r="D34" s="142"/>
      <c r="E34" s="142"/>
      <c r="F34" s="143"/>
      <c r="G34" s="141"/>
      <c r="H34" s="82"/>
      <c r="I34" s="114">
        <f t="shared" si="0"/>
        <v>3520</v>
      </c>
      <c r="J34" s="114"/>
      <c r="K34" s="114">
        <f t="shared" si="1"/>
        <v>20</v>
      </c>
      <c r="L34" s="114">
        <v>2816</v>
      </c>
      <c r="M34" s="114">
        <v>16</v>
      </c>
      <c r="N34" s="83"/>
      <c r="O34" s="214">
        <v>43125</v>
      </c>
      <c r="P34" s="215">
        <v>1</v>
      </c>
      <c r="Q34" s="215">
        <v>0</v>
      </c>
      <c r="R34" s="194"/>
      <c r="S34" s="194"/>
      <c r="T34" s="271"/>
      <c r="U34" s="146"/>
    </row>
    <row r="35" spans="1:21" s="137" customFormat="1" ht="11.4" customHeight="1" thickBot="1" x14ac:dyDescent="0.3">
      <c r="A35" s="142"/>
      <c r="B35" s="142"/>
      <c r="C35" s="142"/>
      <c r="D35" s="142"/>
      <c r="E35" s="142"/>
      <c r="F35" s="143"/>
      <c r="G35" s="141"/>
      <c r="H35" s="82"/>
      <c r="I35" s="114">
        <f t="shared" si="0"/>
        <v>3520</v>
      </c>
      <c r="J35" s="114"/>
      <c r="K35" s="114">
        <f t="shared" si="1"/>
        <v>20</v>
      </c>
      <c r="L35" s="114">
        <v>2816</v>
      </c>
      <c r="M35" s="114">
        <v>16</v>
      </c>
      <c r="N35" s="83"/>
      <c r="O35" s="214">
        <v>43125</v>
      </c>
      <c r="P35" s="215">
        <v>0</v>
      </c>
      <c r="Q35" s="215">
        <v>0</v>
      </c>
      <c r="R35" s="194"/>
      <c r="S35" s="194"/>
      <c r="T35" s="271"/>
      <c r="U35" s="146"/>
    </row>
    <row r="36" spans="1:21" s="137" customFormat="1" ht="11.4" customHeight="1" thickBot="1" x14ac:dyDescent="0.3">
      <c r="A36" s="142"/>
      <c r="B36" s="142"/>
      <c r="C36" s="142"/>
      <c r="D36" s="142"/>
      <c r="E36" s="142"/>
      <c r="F36" s="143"/>
      <c r="G36" s="141"/>
      <c r="H36" s="82"/>
      <c r="I36" s="114">
        <f t="shared" ref="I36:I67" si="2">$C$77</f>
        <v>3520</v>
      </c>
      <c r="J36" s="114"/>
      <c r="K36" s="114">
        <f t="shared" ref="K36:K67" si="3">$F$77</f>
        <v>20</v>
      </c>
      <c r="L36" s="114">
        <v>2816</v>
      </c>
      <c r="M36" s="114">
        <v>16</v>
      </c>
      <c r="N36" s="83"/>
      <c r="O36" s="214">
        <v>43127</v>
      </c>
      <c r="P36" s="215">
        <v>0</v>
      </c>
      <c r="Q36" s="215">
        <v>0</v>
      </c>
      <c r="R36" s="194"/>
      <c r="S36" s="194"/>
      <c r="T36" s="271"/>
      <c r="U36" s="146"/>
    </row>
    <row r="37" spans="1:21" s="137" customFormat="1" ht="11.4" customHeight="1" thickBot="1" x14ac:dyDescent="0.3">
      <c r="A37" s="142"/>
      <c r="B37" s="142"/>
      <c r="C37" s="142"/>
      <c r="D37" s="142"/>
      <c r="E37" s="142"/>
      <c r="F37" s="143"/>
      <c r="G37" s="141"/>
      <c r="H37" s="82"/>
      <c r="I37" s="114">
        <f t="shared" si="2"/>
        <v>3520</v>
      </c>
      <c r="J37" s="114"/>
      <c r="K37" s="114">
        <f t="shared" si="3"/>
        <v>20</v>
      </c>
      <c r="L37" s="114">
        <v>2816</v>
      </c>
      <c r="M37" s="114">
        <v>16</v>
      </c>
      <c r="N37" s="83"/>
      <c r="O37" s="214">
        <v>43127</v>
      </c>
      <c r="P37" s="215">
        <v>0</v>
      </c>
      <c r="Q37" s="215">
        <v>0</v>
      </c>
      <c r="R37" s="194"/>
      <c r="S37" s="194"/>
      <c r="T37" s="271"/>
      <c r="U37" s="146"/>
    </row>
    <row r="38" spans="1:21" s="137" customFormat="1" ht="11.4" customHeight="1" thickBot="1" x14ac:dyDescent="0.3">
      <c r="A38" s="142"/>
      <c r="B38" s="142"/>
      <c r="C38" s="142"/>
      <c r="D38" s="142"/>
      <c r="E38" s="142"/>
      <c r="F38" s="143"/>
      <c r="G38" s="141"/>
      <c r="H38" s="82"/>
      <c r="I38" s="114">
        <f t="shared" si="2"/>
        <v>3520</v>
      </c>
      <c r="J38" s="114"/>
      <c r="K38" s="114">
        <f t="shared" si="3"/>
        <v>20</v>
      </c>
      <c r="L38" s="114">
        <v>2816</v>
      </c>
      <c r="M38" s="114">
        <v>16</v>
      </c>
      <c r="N38" s="83"/>
      <c r="O38" s="214">
        <v>43129</v>
      </c>
      <c r="P38" s="215">
        <v>1</v>
      </c>
      <c r="Q38" s="215">
        <v>1</v>
      </c>
      <c r="R38" s="194"/>
      <c r="S38" s="194"/>
      <c r="T38" s="271"/>
      <c r="U38" s="146"/>
    </row>
    <row r="39" spans="1:21" s="137" customFormat="1" ht="11.4" customHeight="1" thickBot="1" x14ac:dyDescent="0.3">
      <c r="A39" s="142"/>
      <c r="B39" s="142"/>
      <c r="C39" s="142"/>
      <c r="D39" s="142"/>
      <c r="E39" s="142"/>
      <c r="F39" s="143"/>
      <c r="G39" s="141"/>
      <c r="H39" s="82"/>
      <c r="I39" s="114">
        <f t="shared" si="2"/>
        <v>3520</v>
      </c>
      <c r="J39" s="114"/>
      <c r="K39" s="114">
        <f t="shared" si="3"/>
        <v>20</v>
      </c>
      <c r="L39" s="114">
        <v>2816</v>
      </c>
      <c r="M39" s="114">
        <v>16</v>
      </c>
      <c r="N39" s="83"/>
      <c r="O39" s="214">
        <v>43129</v>
      </c>
      <c r="P39" s="215">
        <v>0</v>
      </c>
      <c r="Q39" s="215">
        <v>0</v>
      </c>
      <c r="R39" s="194"/>
      <c r="S39" s="194"/>
      <c r="T39" s="171"/>
      <c r="U39" s="146"/>
    </row>
    <row r="40" spans="1:21" s="137" customFormat="1" ht="11.4" customHeight="1" thickBot="1" x14ac:dyDescent="0.3">
      <c r="A40" s="142"/>
      <c r="B40" s="142"/>
      <c r="C40" s="142"/>
      <c r="D40" s="142"/>
      <c r="E40" s="142"/>
      <c r="F40" s="143"/>
      <c r="G40" s="141"/>
      <c r="H40" s="82"/>
      <c r="I40" s="114">
        <f t="shared" si="2"/>
        <v>3520</v>
      </c>
      <c r="J40" s="114"/>
      <c r="K40" s="114">
        <f t="shared" si="3"/>
        <v>20</v>
      </c>
      <c r="L40" s="114">
        <v>2816</v>
      </c>
      <c r="M40" s="114">
        <v>16</v>
      </c>
      <c r="N40" s="83"/>
      <c r="O40" s="214">
        <v>43131</v>
      </c>
      <c r="P40" s="215">
        <v>0</v>
      </c>
      <c r="Q40" s="215">
        <v>0</v>
      </c>
      <c r="R40" s="194"/>
      <c r="S40" s="194"/>
      <c r="T40" s="271"/>
      <c r="U40" s="146"/>
    </row>
    <row r="41" spans="1:21" s="137" customFormat="1" ht="11.4" customHeight="1" thickBot="1" x14ac:dyDescent="0.3">
      <c r="A41" s="142"/>
      <c r="B41" s="142"/>
      <c r="C41" s="142"/>
      <c r="D41" s="142"/>
      <c r="E41" s="142"/>
      <c r="F41" s="143"/>
      <c r="G41" s="141"/>
      <c r="H41" s="82"/>
      <c r="I41" s="114">
        <f t="shared" si="2"/>
        <v>3520</v>
      </c>
      <c r="J41" s="114"/>
      <c r="K41" s="114">
        <f t="shared" si="3"/>
        <v>20</v>
      </c>
      <c r="L41" s="114">
        <v>2816</v>
      </c>
      <c r="M41" s="114">
        <v>16</v>
      </c>
      <c r="N41" s="83"/>
      <c r="O41" s="214">
        <v>43131</v>
      </c>
      <c r="P41" s="215">
        <v>0</v>
      </c>
      <c r="Q41" s="215">
        <v>0</v>
      </c>
      <c r="R41" s="194"/>
      <c r="S41" s="194"/>
      <c r="T41" s="271"/>
      <c r="U41" s="146"/>
    </row>
    <row r="42" spans="1:21" s="137" customFormat="1" ht="11.4" customHeight="1" thickBot="1" x14ac:dyDescent="0.3">
      <c r="A42" s="142"/>
      <c r="B42" s="142"/>
      <c r="C42" s="142"/>
      <c r="D42" s="142"/>
      <c r="E42" s="142"/>
      <c r="F42" s="143"/>
      <c r="G42" s="141"/>
      <c r="H42" s="82"/>
      <c r="I42" s="114">
        <f t="shared" si="2"/>
        <v>3520</v>
      </c>
      <c r="J42" s="114"/>
      <c r="K42" s="114">
        <f t="shared" si="3"/>
        <v>20</v>
      </c>
      <c r="L42" s="114">
        <v>2816</v>
      </c>
      <c r="M42" s="114">
        <v>16</v>
      </c>
      <c r="N42" s="83"/>
      <c r="O42" s="214">
        <v>43132</v>
      </c>
      <c r="P42" s="215">
        <v>0</v>
      </c>
      <c r="Q42" s="215">
        <v>0</v>
      </c>
      <c r="R42" s="194"/>
      <c r="S42" s="194"/>
      <c r="T42" s="271"/>
      <c r="U42" s="146"/>
    </row>
    <row r="43" spans="1:21" s="137" customFormat="1" ht="11.4" customHeight="1" thickBot="1" x14ac:dyDescent="0.3">
      <c r="A43" s="142"/>
      <c r="B43" s="142"/>
      <c r="C43" s="142"/>
      <c r="D43" s="142"/>
      <c r="E43" s="142"/>
      <c r="F43" s="143"/>
      <c r="G43" s="141"/>
      <c r="H43" s="82"/>
      <c r="I43" s="114">
        <f t="shared" si="2"/>
        <v>3520</v>
      </c>
      <c r="J43" s="114"/>
      <c r="K43" s="114">
        <f t="shared" si="3"/>
        <v>20</v>
      </c>
      <c r="L43" s="114">
        <v>2816</v>
      </c>
      <c r="M43" s="114">
        <v>16</v>
      </c>
      <c r="N43" s="83"/>
      <c r="O43" s="214">
        <v>43132</v>
      </c>
      <c r="P43" s="215">
        <v>0</v>
      </c>
      <c r="Q43" s="215">
        <v>0</v>
      </c>
      <c r="R43" s="194"/>
      <c r="S43" s="194"/>
      <c r="T43" s="271"/>
      <c r="U43" s="146"/>
    </row>
    <row r="44" spans="1:21" s="137" customFormat="1" ht="11.4" customHeight="1" thickBot="1" x14ac:dyDescent="0.3">
      <c r="A44" s="142"/>
      <c r="B44" s="142"/>
      <c r="C44" s="142"/>
      <c r="D44" s="142"/>
      <c r="E44" s="142"/>
      <c r="F44" s="143"/>
      <c r="G44" s="141"/>
      <c r="H44" s="82"/>
      <c r="I44" s="114">
        <f t="shared" si="2"/>
        <v>3520</v>
      </c>
      <c r="J44" s="114"/>
      <c r="K44" s="114">
        <f t="shared" si="3"/>
        <v>20</v>
      </c>
      <c r="L44" s="114">
        <v>2816</v>
      </c>
      <c r="M44" s="114">
        <v>16</v>
      </c>
      <c r="N44" s="83"/>
      <c r="O44" s="214">
        <v>43134</v>
      </c>
      <c r="P44" s="215">
        <v>0</v>
      </c>
      <c r="Q44" s="215">
        <v>0</v>
      </c>
      <c r="R44" s="194"/>
      <c r="S44" s="194"/>
      <c r="T44" s="271"/>
      <c r="U44" s="146"/>
    </row>
    <row r="45" spans="1:21" s="137" customFormat="1" ht="11.4" customHeight="1" thickBot="1" x14ac:dyDescent="0.3">
      <c r="A45" s="142"/>
      <c r="B45" s="142"/>
      <c r="C45" s="142"/>
      <c r="D45" s="142"/>
      <c r="E45" s="142"/>
      <c r="F45" s="143"/>
      <c r="G45" s="141"/>
      <c r="H45" s="82"/>
      <c r="I45" s="114">
        <f t="shared" si="2"/>
        <v>3520</v>
      </c>
      <c r="J45" s="114"/>
      <c r="K45" s="114">
        <f t="shared" si="3"/>
        <v>20</v>
      </c>
      <c r="L45" s="114">
        <v>2816</v>
      </c>
      <c r="M45" s="114">
        <v>16</v>
      </c>
      <c r="N45" s="83"/>
      <c r="O45" s="214">
        <v>43134</v>
      </c>
      <c r="P45" s="215">
        <v>0</v>
      </c>
      <c r="Q45" s="215">
        <v>0</v>
      </c>
      <c r="R45" s="194"/>
      <c r="S45" s="194"/>
      <c r="T45" s="271"/>
      <c r="U45" s="146"/>
    </row>
    <row r="46" spans="1:21" s="137" customFormat="1" ht="11.4" customHeight="1" thickBot="1" x14ac:dyDescent="0.3">
      <c r="A46" s="142"/>
      <c r="B46" s="142"/>
      <c r="C46" s="142"/>
      <c r="D46" s="142"/>
      <c r="E46" s="142"/>
      <c r="F46" s="143"/>
      <c r="G46" s="141"/>
      <c r="H46" s="82"/>
      <c r="I46" s="114">
        <f t="shared" si="2"/>
        <v>3520</v>
      </c>
      <c r="J46" s="114"/>
      <c r="K46" s="114">
        <f t="shared" si="3"/>
        <v>20</v>
      </c>
      <c r="L46" s="114">
        <v>2816</v>
      </c>
      <c r="M46" s="114">
        <v>16</v>
      </c>
      <c r="N46" s="83"/>
      <c r="O46" s="214">
        <v>43136</v>
      </c>
      <c r="P46" s="215">
        <v>0</v>
      </c>
      <c r="Q46" s="215">
        <v>0</v>
      </c>
      <c r="R46" s="194"/>
      <c r="S46" s="194"/>
      <c r="T46" s="271"/>
      <c r="U46" s="146"/>
    </row>
    <row r="47" spans="1:21" s="137" customFormat="1" ht="11.4" customHeight="1" thickBot="1" x14ac:dyDescent="0.3">
      <c r="A47" s="142"/>
      <c r="B47" s="142"/>
      <c r="C47" s="142"/>
      <c r="D47" s="142"/>
      <c r="E47" s="142"/>
      <c r="F47" s="143"/>
      <c r="G47" s="141"/>
      <c r="H47" s="82"/>
      <c r="I47" s="114">
        <f t="shared" si="2"/>
        <v>3520</v>
      </c>
      <c r="J47" s="114"/>
      <c r="K47" s="114">
        <f t="shared" si="3"/>
        <v>20</v>
      </c>
      <c r="L47" s="114">
        <v>2816</v>
      </c>
      <c r="M47" s="114">
        <v>16</v>
      </c>
      <c r="N47" s="83"/>
      <c r="O47" s="214">
        <v>43136</v>
      </c>
      <c r="P47" s="215">
        <v>8</v>
      </c>
      <c r="Q47" s="215">
        <v>2</v>
      </c>
      <c r="R47" s="194"/>
      <c r="S47" s="194"/>
      <c r="T47" s="271"/>
      <c r="U47" s="146"/>
    </row>
    <row r="48" spans="1:21" s="137" customFormat="1" ht="11.4" customHeight="1" thickBot="1" x14ac:dyDescent="0.3">
      <c r="A48" s="142"/>
      <c r="B48" s="142"/>
      <c r="C48" s="142"/>
      <c r="D48" s="142"/>
      <c r="E48" s="142"/>
      <c r="F48" s="143"/>
      <c r="G48" s="141"/>
      <c r="H48" s="82"/>
      <c r="I48" s="114">
        <f t="shared" si="2"/>
        <v>3520</v>
      </c>
      <c r="J48" s="114"/>
      <c r="K48" s="114">
        <f t="shared" si="3"/>
        <v>20</v>
      </c>
      <c r="L48" s="114">
        <v>2816</v>
      </c>
      <c r="M48" s="114">
        <v>16</v>
      </c>
      <c r="N48" s="83"/>
      <c r="O48" s="214">
        <v>43137</v>
      </c>
      <c r="P48" s="215">
        <v>0</v>
      </c>
      <c r="Q48" s="215">
        <v>0</v>
      </c>
      <c r="R48" s="194"/>
      <c r="S48" s="194"/>
      <c r="T48" s="271"/>
      <c r="U48" s="146"/>
    </row>
    <row r="49" spans="1:22" s="137" customFormat="1" ht="11.4" customHeight="1" thickBot="1" x14ac:dyDescent="0.3">
      <c r="A49" s="142"/>
      <c r="B49" s="142"/>
      <c r="C49" s="142"/>
      <c r="D49" s="142"/>
      <c r="E49" s="142"/>
      <c r="F49" s="143"/>
      <c r="G49" s="141"/>
      <c r="H49" s="82"/>
      <c r="I49" s="114">
        <f t="shared" si="2"/>
        <v>3520</v>
      </c>
      <c r="J49" s="114"/>
      <c r="K49" s="114">
        <f t="shared" si="3"/>
        <v>20</v>
      </c>
      <c r="L49" s="114">
        <v>2816</v>
      </c>
      <c r="M49" s="114">
        <v>16</v>
      </c>
      <c r="N49" s="83"/>
      <c r="O49" s="214">
        <v>43137</v>
      </c>
      <c r="P49" s="215">
        <v>2</v>
      </c>
      <c r="Q49" s="215">
        <v>0</v>
      </c>
      <c r="R49" s="194"/>
      <c r="S49" s="194"/>
      <c r="T49" s="271"/>
      <c r="U49" s="146"/>
    </row>
    <row r="50" spans="1:22" s="137" customFormat="1" ht="11.4" customHeight="1" thickBot="1" x14ac:dyDescent="0.3">
      <c r="A50" s="142"/>
      <c r="B50" s="142"/>
      <c r="C50" s="142"/>
      <c r="D50" s="142"/>
      <c r="E50" s="142"/>
      <c r="F50" s="143"/>
      <c r="G50" s="141"/>
      <c r="H50" s="82"/>
      <c r="I50" s="114">
        <f t="shared" si="2"/>
        <v>3520</v>
      </c>
      <c r="J50" s="114"/>
      <c r="K50" s="114">
        <f t="shared" si="3"/>
        <v>20</v>
      </c>
      <c r="L50" s="114">
        <v>2816</v>
      </c>
      <c r="M50" s="114">
        <v>16</v>
      </c>
      <c r="N50" s="83"/>
      <c r="O50" s="214">
        <v>43138</v>
      </c>
      <c r="P50" s="215">
        <v>0</v>
      </c>
      <c r="Q50" s="215">
        <v>0</v>
      </c>
      <c r="R50" s="194"/>
      <c r="S50" s="194"/>
      <c r="T50" s="271"/>
      <c r="U50" s="146"/>
    </row>
    <row r="51" spans="1:22" s="137" customFormat="1" ht="11.4" customHeight="1" thickBot="1" x14ac:dyDescent="0.3">
      <c r="A51" s="142"/>
      <c r="B51" s="142"/>
      <c r="C51" s="142"/>
      <c r="D51" s="142"/>
      <c r="E51" s="142"/>
      <c r="F51" s="143"/>
      <c r="G51" s="141"/>
      <c r="H51" s="82"/>
      <c r="I51" s="114">
        <f t="shared" si="2"/>
        <v>3520</v>
      </c>
      <c r="J51" s="114"/>
      <c r="K51" s="114">
        <f t="shared" si="3"/>
        <v>20</v>
      </c>
      <c r="L51" s="114">
        <v>2816</v>
      </c>
      <c r="M51" s="114">
        <v>16</v>
      </c>
      <c r="N51" s="83"/>
      <c r="O51" s="214">
        <v>43138</v>
      </c>
      <c r="P51" s="215">
        <v>0</v>
      </c>
      <c r="Q51" s="215">
        <v>0</v>
      </c>
      <c r="R51" s="194"/>
      <c r="S51" s="194"/>
      <c r="T51" s="271"/>
      <c r="U51" s="146"/>
    </row>
    <row r="52" spans="1:22" s="137" customFormat="1" ht="11.4" customHeight="1" thickBot="1" x14ac:dyDescent="0.3">
      <c r="A52" s="142"/>
      <c r="B52" s="142"/>
      <c r="C52" s="142"/>
      <c r="D52" s="142"/>
      <c r="E52" s="142"/>
      <c r="F52" s="143"/>
      <c r="G52" s="141"/>
      <c r="H52" s="82"/>
      <c r="I52" s="114">
        <f t="shared" si="2"/>
        <v>3520</v>
      </c>
      <c r="J52" s="114"/>
      <c r="K52" s="114">
        <f t="shared" si="3"/>
        <v>20</v>
      </c>
      <c r="L52" s="114">
        <v>2816</v>
      </c>
      <c r="M52" s="114">
        <v>16</v>
      </c>
      <c r="N52" s="83"/>
      <c r="O52" s="214">
        <v>43139</v>
      </c>
      <c r="P52" s="215">
        <v>0</v>
      </c>
      <c r="Q52" s="215">
        <v>0</v>
      </c>
      <c r="R52" s="194"/>
      <c r="S52" s="194"/>
      <c r="T52" s="271"/>
      <c r="U52" s="146"/>
    </row>
    <row r="53" spans="1:22" s="137" customFormat="1" ht="11.4" customHeight="1" thickBot="1" x14ac:dyDescent="0.3">
      <c r="A53" s="142"/>
      <c r="B53" s="142"/>
      <c r="C53" s="142"/>
      <c r="D53" s="142"/>
      <c r="E53" s="142"/>
      <c r="F53" s="143"/>
      <c r="G53" s="141"/>
      <c r="H53" s="82"/>
      <c r="I53" s="114">
        <f t="shared" si="2"/>
        <v>3520</v>
      </c>
      <c r="J53" s="114"/>
      <c r="K53" s="114">
        <f t="shared" si="3"/>
        <v>20</v>
      </c>
      <c r="L53" s="114">
        <v>2816</v>
      </c>
      <c r="M53" s="114">
        <v>16</v>
      </c>
      <c r="N53" s="83"/>
      <c r="O53" s="214">
        <v>43139</v>
      </c>
      <c r="P53" s="215">
        <v>0</v>
      </c>
      <c r="Q53" s="215">
        <v>0</v>
      </c>
      <c r="R53" s="194"/>
      <c r="S53" s="194"/>
      <c r="T53" s="271"/>
      <c r="U53" s="146"/>
    </row>
    <row r="54" spans="1:22" s="137" customFormat="1" ht="11.4" customHeight="1" thickBot="1" x14ac:dyDescent="0.3">
      <c r="A54" s="142"/>
      <c r="B54" s="142"/>
      <c r="C54" s="142"/>
      <c r="D54" s="142"/>
      <c r="E54" s="142"/>
      <c r="F54" s="143"/>
      <c r="G54" s="141"/>
      <c r="H54" s="82"/>
      <c r="I54" s="114">
        <f t="shared" si="2"/>
        <v>3520</v>
      </c>
      <c r="J54" s="114"/>
      <c r="K54" s="114">
        <f t="shared" si="3"/>
        <v>20</v>
      </c>
      <c r="L54" s="114">
        <v>2816</v>
      </c>
      <c r="M54" s="114">
        <v>16</v>
      </c>
      <c r="N54" s="83"/>
      <c r="O54" s="214">
        <v>43139</v>
      </c>
      <c r="P54" s="215">
        <v>0</v>
      </c>
      <c r="Q54" s="215">
        <v>0</v>
      </c>
      <c r="R54" s="194"/>
      <c r="S54" s="194"/>
      <c r="T54" s="271"/>
      <c r="U54" s="146"/>
    </row>
    <row r="55" spans="1:22" s="137" customFormat="1" ht="11.4" customHeight="1" thickBot="1" x14ac:dyDescent="0.3">
      <c r="A55" s="142"/>
      <c r="B55" s="142"/>
      <c r="C55" s="142"/>
      <c r="D55" s="142"/>
      <c r="E55" s="142"/>
      <c r="F55" s="143"/>
      <c r="G55" s="141"/>
      <c r="H55" s="82"/>
      <c r="I55" s="114">
        <f t="shared" si="2"/>
        <v>3520</v>
      </c>
      <c r="J55" s="114"/>
      <c r="K55" s="114">
        <f t="shared" si="3"/>
        <v>20</v>
      </c>
      <c r="L55" s="114">
        <v>2816</v>
      </c>
      <c r="M55" s="114">
        <v>16</v>
      </c>
      <c r="N55" s="83"/>
      <c r="O55" s="214">
        <v>43139</v>
      </c>
      <c r="P55" s="215">
        <v>1</v>
      </c>
      <c r="Q55" s="215">
        <v>0</v>
      </c>
      <c r="R55" s="194"/>
      <c r="S55" s="194"/>
      <c r="T55" s="271"/>
      <c r="U55" s="146"/>
    </row>
    <row r="56" spans="1:22" s="137" customFormat="1" ht="11.4" customHeight="1" thickBot="1" x14ac:dyDescent="0.3">
      <c r="A56" s="142"/>
      <c r="B56" s="142"/>
      <c r="C56" s="142"/>
      <c r="D56" s="142"/>
      <c r="E56" s="142"/>
      <c r="F56" s="143"/>
      <c r="G56" s="141"/>
      <c r="H56" s="82"/>
      <c r="I56" s="114">
        <f t="shared" si="2"/>
        <v>3520</v>
      </c>
      <c r="J56" s="114"/>
      <c r="K56" s="114">
        <f t="shared" si="3"/>
        <v>20</v>
      </c>
      <c r="L56" s="114">
        <v>2816</v>
      </c>
      <c r="M56" s="114">
        <v>16</v>
      </c>
      <c r="N56" s="118"/>
      <c r="O56" s="214">
        <v>43141</v>
      </c>
      <c r="P56" s="215">
        <v>0</v>
      </c>
      <c r="Q56" s="215">
        <v>0</v>
      </c>
      <c r="R56" s="185"/>
      <c r="S56" s="185"/>
      <c r="T56" s="164"/>
      <c r="U56" s="146"/>
      <c r="V56" s="1"/>
    </row>
    <row r="57" spans="1:22" s="137" customFormat="1" ht="11.4" customHeight="1" thickBot="1" x14ac:dyDescent="0.3">
      <c r="A57" s="142"/>
      <c r="B57" s="142"/>
      <c r="C57" s="142"/>
      <c r="D57" s="142"/>
      <c r="E57" s="142"/>
      <c r="F57" s="143"/>
      <c r="G57" s="141"/>
      <c r="H57" s="82"/>
      <c r="I57" s="114">
        <f t="shared" si="2"/>
        <v>3520</v>
      </c>
      <c r="J57" s="114"/>
      <c r="K57" s="114">
        <f t="shared" si="3"/>
        <v>20</v>
      </c>
      <c r="L57" s="114">
        <v>2816</v>
      </c>
      <c r="M57" s="114">
        <v>16</v>
      </c>
      <c r="N57" s="118"/>
      <c r="O57" s="214">
        <v>43141</v>
      </c>
      <c r="P57" s="215">
        <v>6</v>
      </c>
      <c r="Q57" s="215">
        <v>0</v>
      </c>
      <c r="R57" s="185"/>
      <c r="S57" s="185"/>
      <c r="T57" s="164"/>
      <c r="U57" s="146"/>
      <c r="V57" s="1"/>
    </row>
    <row r="58" spans="1:22" s="137" customFormat="1" ht="11.4" customHeight="1" thickBot="1" x14ac:dyDescent="0.3">
      <c r="A58" s="142"/>
      <c r="B58" s="142"/>
      <c r="C58" s="142"/>
      <c r="D58" s="142"/>
      <c r="E58" s="142"/>
      <c r="F58" s="143"/>
      <c r="G58" s="141"/>
      <c r="H58" s="82"/>
      <c r="I58" s="114">
        <f t="shared" si="2"/>
        <v>3520</v>
      </c>
      <c r="J58" s="114"/>
      <c r="K58" s="114">
        <f t="shared" si="3"/>
        <v>20</v>
      </c>
      <c r="L58" s="114">
        <v>2816</v>
      </c>
      <c r="M58" s="114">
        <v>16</v>
      </c>
      <c r="N58" s="118"/>
      <c r="O58" s="214">
        <v>43155</v>
      </c>
      <c r="P58" s="215">
        <v>0</v>
      </c>
      <c r="Q58" s="215">
        <v>0</v>
      </c>
      <c r="R58" s="185"/>
      <c r="S58" s="185"/>
      <c r="T58" s="164"/>
      <c r="U58" s="146"/>
      <c r="V58" s="1"/>
    </row>
    <row r="59" spans="1:22" s="137" customFormat="1" ht="11.4" customHeight="1" thickBot="1" x14ac:dyDescent="0.3">
      <c r="A59" s="142"/>
      <c r="B59" s="142"/>
      <c r="C59" s="142"/>
      <c r="D59" s="142"/>
      <c r="E59" s="142"/>
      <c r="F59" s="143"/>
      <c r="G59" s="141"/>
      <c r="H59" s="82"/>
      <c r="I59" s="114">
        <f t="shared" si="2"/>
        <v>3520</v>
      </c>
      <c r="J59" s="114"/>
      <c r="K59" s="114">
        <f t="shared" si="3"/>
        <v>20</v>
      </c>
      <c r="L59" s="114">
        <v>2816</v>
      </c>
      <c r="M59" s="114">
        <v>16</v>
      </c>
      <c r="N59" s="118"/>
      <c r="O59" s="214">
        <v>43155</v>
      </c>
      <c r="P59" s="215">
        <v>0</v>
      </c>
      <c r="Q59" s="215">
        <v>0</v>
      </c>
      <c r="R59" s="185"/>
      <c r="S59" s="185"/>
      <c r="T59" s="164"/>
      <c r="U59" s="146"/>
      <c r="V59" s="1"/>
    </row>
    <row r="60" spans="1:22" s="137" customFormat="1" ht="11.4" customHeight="1" thickBot="1" x14ac:dyDescent="0.3">
      <c r="A60" s="142"/>
      <c r="B60" s="142"/>
      <c r="C60" s="142"/>
      <c r="D60" s="142"/>
      <c r="E60" s="142"/>
      <c r="F60" s="143"/>
      <c r="G60" s="141"/>
      <c r="H60" s="82"/>
      <c r="I60" s="114">
        <f t="shared" si="2"/>
        <v>3520</v>
      </c>
      <c r="J60" s="114"/>
      <c r="K60" s="114">
        <f t="shared" si="3"/>
        <v>20</v>
      </c>
      <c r="L60" s="114">
        <v>2816</v>
      </c>
      <c r="M60" s="114">
        <v>16</v>
      </c>
      <c r="N60" s="118"/>
      <c r="O60" s="214">
        <v>43157</v>
      </c>
      <c r="P60" s="215">
        <v>0</v>
      </c>
      <c r="Q60" s="215">
        <v>0</v>
      </c>
      <c r="R60" s="185"/>
      <c r="S60" s="185"/>
      <c r="T60" s="164"/>
      <c r="U60" s="146"/>
      <c r="V60" s="1"/>
    </row>
    <row r="61" spans="1:22" s="137" customFormat="1" ht="11.4" customHeight="1" thickBot="1" x14ac:dyDescent="0.3">
      <c r="A61" s="142"/>
      <c r="B61" s="142"/>
      <c r="C61" s="142"/>
      <c r="D61" s="142"/>
      <c r="E61" s="142"/>
      <c r="F61" s="143"/>
      <c r="G61" s="141"/>
      <c r="H61" s="82"/>
      <c r="I61" s="114">
        <f t="shared" si="2"/>
        <v>3520</v>
      </c>
      <c r="J61" s="114"/>
      <c r="K61" s="114">
        <f t="shared" si="3"/>
        <v>20</v>
      </c>
      <c r="L61" s="114">
        <v>2816</v>
      </c>
      <c r="M61" s="114">
        <v>16</v>
      </c>
      <c r="N61" s="118"/>
      <c r="O61" s="214">
        <v>43157</v>
      </c>
      <c r="P61" s="215">
        <v>0</v>
      </c>
      <c r="Q61" s="215">
        <v>0</v>
      </c>
      <c r="R61" s="185"/>
      <c r="S61" s="185"/>
      <c r="V61" s="78"/>
    </row>
    <row r="62" spans="1:22" s="137" customFormat="1" ht="11.4" customHeight="1" thickBot="1" x14ac:dyDescent="0.3">
      <c r="A62" s="142"/>
      <c r="B62" s="142"/>
      <c r="C62" s="142"/>
      <c r="D62" s="142"/>
      <c r="E62" s="142"/>
      <c r="F62" s="143"/>
      <c r="G62" s="141"/>
      <c r="H62" s="82"/>
      <c r="I62" s="114">
        <f t="shared" si="2"/>
        <v>3520</v>
      </c>
      <c r="J62" s="114"/>
      <c r="K62" s="114">
        <f t="shared" si="3"/>
        <v>20</v>
      </c>
      <c r="L62" s="114">
        <v>2816</v>
      </c>
      <c r="M62" s="114">
        <v>16</v>
      </c>
      <c r="N62" s="118"/>
      <c r="O62" s="214">
        <v>43158</v>
      </c>
      <c r="P62" s="215">
        <v>3</v>
      </c>
      <c r="Q62" s="215">
        <v>1</v>
      </c>
      <c r="R62" s="185"/>
      <c r="S62" s="185"/>
      <c r="T62" s="51"/>
      <c r="U62" s="5"/>
      <c r="V62" s="79"/>
    </row>
    <row r="63" spans="1:22" s="137" customFormat="1" ht="11.4" customHeight="1" thickBot="1" x14ac:dyDescent="0.3">
      <c r="A63" s="142"/>
      <c r="B63" s="142"/>
      <c r="C63" s="142"/>
      <c r="D63" s="142"/>
      <c r="E63" s="142"/>
      <c r="F63" s="143"/>
      <c r="G63" s="141"/>
      <c r="H63" s="82"/>
      <c r="I63" s="114">
        <f t="shared" si="2"/>
        <v>3520</v>
      </c>
      <c r="J63" s="114"/>
      <c r="K63" s="114">
        <f t="shared" si="3"/>
        <v>20</v>
      </c>
      <c r="L63" s="114">
        <v>2816</v>
      </c>
      <c r="M63" s="114">
        <v>16</v>
      </c>
      <c r="N63" s="118"/>
      <c r="O63" s="214">
        <v>43158</v>
      </c>
      <c r="P63" s="215">
        <v>0</v>
      </c>
      <c r="Q63" s="215">
        <v>0</v>
      </c>
      <c r="R63" s="185"/>
      <c r="S63" s="185"/>
      <c r="T63" s="51"/>
      <c r="U63" s="5"/>
      <c r="V63" s="44"/>
    </row>
    <row r="64" spans="1:22" s="137" customFormat="1" ht="11.4" customHeight="1" thickBot="1" x14ac:dyDescent="0.3">
      <c r="A64" s="142"/>
      <c r="B64" s="142"/>
      <c r="C64" s="142"/>
      <c r="D64" s="142"/>
      <c r="E64" s="142"/>
      <c r="F64" s="143"/>
      <c r="G64" s="141"/>
      <c r="H64" s="82"/>
      <c r="I64" s="114">
        <f t="shared" si="2"/>
        <v>3520</v>
      </c>
      <c r="J64" s="114"/>
      <c r="K64" s="114">
        <f t="shared" si="3"/>
        <v>20</v>
      </c>
      <c r="L64" s="114">
        <v>2816</v>
      </c>
      <c r="M64" s="114">
        <v>16</v>
      </c>
      <c r="N64" s="118"/>
      <c r="O64" s="214">
        <v>43160</v>
      </c>
      <c r="P64" s="215">
        <v>5</v>
      </c>
      <c r="Q64" s="215">
        <v>1</v>
      </c>
      <c r="R64" s="185"/>
      <c r="S64" s="185"/>
      <c r="T64" s="51"/>
      <c r="U64" s="5"/>
      <c r="V64" s="44"/>
    </row>
    <row r="65" spans="1:27" s="137" customFormat="1" ht="11.4" customHeight="1" thickBot="1" x14ac:dyDescent="0.3">
      <c r="A65" s="142"/>
      <c r="B65" s="142"/>
      <c r="C65" s="142"/>
      <c r="D65" s="142"/>
      <c r="E65" s="142"/>
      <c r="F65" s="143"/>
      <c r="G65" s="141"/>
      <c r="H65" s="82"/>
      <c r="I65" s="114">
        <f t="shared" si="2"/>
        <v>3520</v>
      </c>
      <c r="J65" s="114"/>
      <c r="K65" s="114">
        <f t="shared" si="3"/>
        <v>20</v>
      </c>
      <c r="L65" s="114">
        <v>2816</v>
      </c>
      <c r="M65" s="114">
        <v>16</v>
      </c>
      <c r="N65" s="118"/>
      <c r="O65" s="214">
        <v>43160</v>
      </c>
      <c r="P65" s="215">
        <v>0</v>
      </c>
      <c r="Q65" s="215">
        <v>0</v>
      </c>
      <c r="R65" s="185"/>
      <c r="S65" s="185"/>
      <c r="T65" s="51"/>
      <c r="U65" s="5"/>
      <c r="V65" s="44"/>
    </row>
    <row r="66" spans="1:27" s="137" customFormat="1" ht="11.4" customHeight="1" thickBot="1" x14ac:dyDescent="0.3">
      <c r="A66" s="142"/>
      <c r="B66" s="142"/>
      <c r="C66" s="142"/>
      <c r="D66" s="142"/>
      <c r="E66" s="142"/>
      <c r="F66" s="143"/>
      <c r="G66" s="141"/>
      <c r="H66" s="82"/>
      <c r="I66" s="114">
        <f t="shared" si="2"/>
        <v>3520</v>
      </c>
      <c r="J66" s="114"/>
      <c r="K66" s="114">
        <f t="shared" si="3"/>
        <v>20</v>
      </c>
      <c r="L66" s="114">
        <v>2816</v>
      </c>
      <c r="M66" s="114">
        <v>16</v>
      </c>
      <c r="N66" s="118"/>
      <c r="O66" s="214">
        <v>43160</v>
      </c>
      <c r="P66" s="215">
        <v>0</v>
      </c>
      <c r="Q66" s="215">
        <v>0</v>
      </c>
      <c r="R66" s="185"/>
      <c r="S66" s="185"/>
      <c r="T66" s="51"/>
      <c r="U66" s="5"/>
      <c r="V66" s="44"/>
    </row>
    <row r="67" spans="1:27" s="137" customFormat="1" ht="11.4" customHeight="1" thickBot="1" x14ac:dyDescent="0.3">
      <c r="A67" s="142"/>
      <c r="B67" s="142"/>
      <c r="C67" s="142"/>
      <c r="D67" s="142"/>
      <c r="E67" s="142"/>
      <c r="F67" s="143"/>
      <c r="G67" s="141"/>
      <c r="H67" s="82"/>
      <c r="I67" s="114">
        <f t="shared" si="2"/>
        <v>3520</v>
      </c>
      <c r="J67" s="114"/>
      <c r="K67" s="114">
        <f t="shared" si="3"/>
        <v>20</v>
      </c>
      <c r="L67" s="114">
        <v>2816</v>
      </c>
      <c r="M67" s="114">
        <v>16</v>
      </c>
      <c r="N67" s="118"/>
      <c r="O67" s="214">
        <v>43160</v>
      </c>
      <c r="P67" s="215">
        <v>1</v>
      </c>
      <c r="Q67" s="215">
        <v>0</v>
      </c>
      <c r="R67" s="185"/>
      <c r="S67" s="185"/>
      <c r="T67" s="51"/>
      <c r="U67" s="5"/>
      <c r="V67" s="44"/>
    </row>
    <row r="68" spans="1:27" s="137" customFormat="1" ht="11.4" customHeight="1" thickBot="1" x14ac:dyDescent="0.3">
      <c r="A68" s="142"/>
      <c r="B68" s="142"/>
      <c r="C68" s="142"/>
      <c r="D68" s="142"/>
      <c r="E68" s="142"/>
      <c r="F68" s="143"/>
      <c r="G68" s="141"/>
      <c r="H68" s="82"/>
      <c r="I68" s="114">
        <f t="shared" ref="I68:I99" si="4">$C$77</f>
        <v>3520</v>
      </c>
      <c r="J68" s="114"/>
      <c r="K68" s="114">
        <f t="shared" ref="K68:K99" si="5">$F$77</f>
        <v>20</v>
      </c>
      <c r="L68" s="114">
        <v>2816</v>
      </c>
      <c r="M68" s="114">
        <v>16</v>
      </c>
      <c r="N68" s="118"/>
      <c r="O68" s="214">
        <v>43162</v>
      </c>
      <c r="P68" s="215">
        <v>8</v>
      </c>
      <c r="Q68" s="215">
        <v>0</v>
      </c>
      <c r="R68" s="185"/>
      <c r="S68" s="185"/>
      <c r="T68" s="51"/>
      <c r="U68" s="5"/>
      <c r="V68" s="44"/>
    </row>
    <row r="69" spans="1:27" s="137" customFormat="1" ht="11.4" customHeight="1" thickBot="1" x14ac:dyDescent="0.3">
      <c r="A69" s="142"/>
      <c r="B69" s="142"/>
      <c r="C69" s="142"/>
      <c r="D69" s="142"/>
      <c r="E69" s="142"/>
      <c r="F69" s="143"/>
      <c r="G69" s="141"/>
      <c r="H69" s="82"/>
      <c r="I69" s="114">
        <f t="shared" si="4"/>
        <v>3520</v>
      </c>
      <c r="J69" s="30"/>
      <c r="K69" s="114">
        <f t="shared" si="5"/>
        <v>20</v>
      </c>
      <c r="L69" s="114">
        <v>2816</v>
      </c>
      <c r="M69" s="114">
        <v>16</v>
      </c>
      <c r="N69" s="118"/>
      <c r="O69" s="214">
        <v>43162</v>
      </c>
      <c r="P69" s="215">
        <v>0</v>
      </c>
      <c r="Q69" s="215">
        <v>0</v>
      </c>
      <c r="R69" s="185"/>
      <c r="S69" s="185"/>
      <c r="T69" s="51"/>
      <c r="U69" s="5"/>
      <c r="V69" s="44"/>
    </row>
    <row r="70" spans="1:27" s="137" customFormat="1" ht="11.4" customHeight="1" thickBot="1" x14ac:dyDescent="0.3">
      <c r="A70" s="142"/>
      <c r="B70" s="142"/>
      <c r="C70" s="142"/>
      <c r="D70" s="142"/>
      <c r="E70" s="142"/>
      <c r="F70" s="143"/>
      <c r="G70" s="141"/>
      <c r="H70" s="82"/>
      <c r="I70" s="114">
        <f t="shared" si="4"/>
        <v>3520</v>
      </c>
      <c r="J70" s="30"/>
      <c r="K70" s="114">
        <f t="shared" si="5"/>
        <v>20</v>
      </c>
      <c r="L70" s="114">
        <v>2816</v>
      </c>
      <c r="M70" s="114">
        <v>16</v>
      </c>
      <c r="N70" s="118"/>
      <c r="O70" s="214">
        <v>43164</v>
      </c>
      <c r="P70" s="215">
        <v>0</v>
      </c>
      <c r="Q70" s="215">
        <v>0</v>
      </c>
      <c r="R70" s="185"/>
      <c r="S70" s="185"/>
      <c r="T70" s="51"/>
      <c r="U70" s="5"/>
      <c r="V70" s="44"/>
    </row>
    <row r="71" spans="1:27" s="137" customFormat="1" ht="11.4" customHeight="1" thickBot="1" x14ac:dyDescent="0.3">
      <c r="A71" s="142"/>
      <c r="B71" s="142"/>
      <c r="C71" s="142"/>
      <c r="D71" s="142"/>
      <c r="E71" s="142"/>
      <c r="F71" s="143"/>
      <c r="G71" s="141"/>
      <c r="H71" s="82"/>
      <c r="I71" s="114">
        <f t="shared" si="4"/>
        <v>3520</v>
      </c>
      <c r="J71" s="30"/>
      <c r="K71" s="114">
        <f t="shared" si="5"/>
        <v>20</v>
      </c>
      <c r="L71" s="114">
        <v>2816</v>
      </c>
      <c r="M71" s="114">
        <v>16</v>
      </c>
      <c r="N71" s="118"/>
      <c r="O71" s="214">
        <v>43164</v>
      </c>
      <c r="P71" s="215">
        <v>0</v>
      </c>
      <c r="Q71" s="215">
        <v>0</v>
      </c>
      <c r="R71" s="185"/>
      <c r="S71" s="185"/>
      <c r="T71" s="51"/>
      <c r="U71" s="5"/>
      <c r="V71" s="44"/>
    </row>
    <row r="72" spans="1:27" s="1" customFormat="1" ht="11.4" customHeight="1" thickBot="1" x14ac:dyDescent="0.3">
      <c r="A72" s="249" t="s">
        <v>21</v>
      </c>
      <c r="B72" s="250"/>
      <c r="C72" s="269" t="s">
        <v>51</v>
      </c>
      <c r="D72" s="269"/>
      <c r="E72" s="269"/>
      <c r="F72" s="269"/>
      <c r="G72" s="13"/>
      <c r="H72" s="114"/>
      <c r="I72" s="114">
        <f t="shared" si="4"/>
        <v>3520</v>
      </c>
      <c r="J72" s="30"/>
      <c r="K72" s="114">
        <f t="shared" si="5"/>
        <v>20</v>
      </c>
      <c r="L72" s="114">
        <v>2816</v>
      </c>
      <c r="M72" s="114">
        <v>16</v>
      </c>
      <c r="N72" s="118"/>
      <c r="O72" s="214">
        <v>43166</v>
      </c>
      <c r="P72" s="215">
        <v>0</v>
      </c>
      <c r="Q72" s="215">
        <v>0</v>
      </c>
      <c r="R72" s="185"/>
      <c r="S72" s="185"/>
      <c r="T72" s="52"/>
      <c r="U72" s="5"/>
      <c r="V72" s="78"/>
    </row>
    <row r="73" spans="1:27" s="1" customFormat="1" ht="11.4" customHeight="1" thickBot="1" x14ac:dyDescent="0.3">
      <c r="A73" s="249" t="s">
        <v>4</v>
      </c>
      <c r="B73" s="250"/>
      <c r="C73" s="248" t="s">
        <v>27</v>
      </c>
      <c r="D73" s="248"/>
      <c r="E73" s="16" t="s">
        <v>1</v>
      </c>
      <c r="F73" s="14" t="e">
        <f>'LAF máy niềng_NI-LAF-01 (29054)'!#REF!</f>
        <v>#REF!</v>
      </c>
      <c r="G73" s="15"/>
      <c r="H73" s="114"/>
      <c r="I73" s="114">
        <f t="shared" si="4"/>
        <v>3520</v>
      </c>
      <c r="J73" s="30"/>
      <c r="K73" s="114">
        <f t="shared" si="5"/>
        <v>20</v>
      </c>
      <c r="L73" s="114">
        <v>2816</v>
      </c>
      <c r="M73" s="114">
        <v>16</v>
      </c>
      <c r="N73" s="118"/>
      <c r="O73" s="214">
        <v>43166</v>
      </c>
      <c r="P73" s="215">
        <v>0</v>
      </c>
      <c r="Q73" s="215">
        <v>0</v>
      </c>
      <c r="R73" s="185"/>
      <c r="S73" s="185"/>
      <c r="T73" s="52"/>
      <c r="U73" s="5"/>
      <c r="V73" s="78"/>
    </row>
    <row r="74" spans="1:27" s="1" customFormat="1" ht="11.4" customHeight="1" thickBot="1" x14ac:dyDescent="0.3">
      <c r="A74" s="249" t="s">
        <v>5</v>
      </c>
      <c r="B74" s="250"/>
      <c r="C74" s="248" t="s">
        <v>26</v>
      </c>
      <c r="D74" s="248"/>
      <c r="E74" s="16" t="s">
        <v>7</v>
      </c>
      <c r="F74" s="16" t="s">
        <v>34</v>
      </c>
      <c r="G74" s="2"/>
      <c r="H74" s="114"/>
      <c r="I74" s="114">
        <f t="shared" si="4"/>
        <v>3520</v>
      </c>
      <c r="J74" s="30"/>
      <c r="K74" s="114">
        <f t="shared" si="5"/>
        <v>20</v>
      </c>
      <c r="L74" s="114">
        <v>2816</v>
      </c>
      <c r="M74" s="114">
        <v>16</v>
      </c>
      <c r="N74" s="118"/>
      <c r="O74" s="214">
        <v>43166</v>
      </c>
      <c r="P74" s="215">
        <v>0</v>
      </c>
      <c r="Q74" s="215">
        <v>0</v>
      </c>
      <c r="R74" s="185"/>
      <c r="S74" s="185"/>
      <c r="T74" s="52"/>
      <c r="U74" s="5"/>
      <c r="V74" s="80"/>
    </row>
    <row r="75" spans="1:27" s="1" customFormat="1" ht="11.4" customHeight="1" thickBot="1" x14ac:dyDescent="0.3">
      <c r="A75" s="249" t="s">
        <v>13</v>
      </c>
      <c r="B75" s="250"/>
      <c r="C75" s="248" t="s">
        <v>25</v>
      </c>
      <c r="D75" s="248"/>
      <c r="E75" s="16" t="s">
        <v>16</v>
      </c>
      <c r="F75" s="16">
        <v>1</v>
      </c>
      <c r="G75" s="2"/>
      <c r="H75" s="114"/>
      <c r="I75" s="114">
        <f t="shared" si="4"/>
        <v>3520</v>
      </c>
      <c r="J75" s="30"/>
      <c r="K75" s="114">
        <f t="shared" si="5"/>
        <v>20</v>
      </c>
      <c r="L75" s="114">
        <v>2816</v>
      </c>
      <c r="M75" s="114">
        <v>16</v>
      </c>
      <c r="N75" s="118"/>
      <c r="O75" s="214">
        <v>43166</v>
      </c>
      <c r="P75" s="215">
        <v>0</v>
      </c>
      <c r="Q75" s="215">
        <v>0</v>
      </c>
      <c r="R75" s="185"/>
      <c r="S75" s="185"/>
      <c r="T75" s="52"/>
      <c r="U75" s="5"/>
      <c r="V75" s="44"/>
    </row>
    <row r="76" spans="1:27" s="1" customFormat="1" ht="11.4" customHeight="1" thickBot="1" x14ac:dyDescent="0.3">
      <c r="A76" s="246" t="s">
        <v>14</v>
      </c>
      <c r="B76" s="247"/>
      <c r="C76" s="248" t="s">
        <v>15</v>
      </c>
      <c r="D76" s="248"/>
      <c r="E76" s="16" t="s">
        <v>14</v>
      </c>
      <c r="F76" s="16" t="s">
        <v>17</v>
      </c>
      <c r="G76" s="2"/>
      <c r="H76" s="114"/>
      <c r="I76" s="114">
        <f t="shared" si="4"/>
        <v>3520</v>
      </c>
      <c r="J76" s="30"/>
      <c r="K76" s="114">
        <f t="shared" si="5"/>
        <v>20</v>
      </c>
      <c r="L76" s="114">
        <v>2816</v>
      </c>
      <c r="M76" s="114">
        <v>16</v>
      </c>
      <c r="N76" s="118"/>
      <c r="O76" s="214">
        <v>43168</v>
      </c>
      <c r="P76" s="215">
        <v>0</v>
      </c>
      <c r="Q76" s="215">
        <v>0</v>
      </c>
      <c r="R76" s="185"/>
      <c r="S76" s="185"/>
      <c r="T76" s="52"/>
      <c r="U76" s="5"/>
      <c r="V76" s="44"/>
    </row>
    <row r="77" spans="1:27" s="1" customFormat="1" ht="11.4" customHeight="1" thickBot="1" x14ac:dyDescent="0.3">
      <c r="A77" s="249" t="s">
        <v>22</v>
      </c>
      <c r="B77" s="250"/>
      <c r="C77" s="251">
        <v>3520</v>
      </c>
      <c r="D77" s="251"/>
      <c r="E77" s="16" t="s">
        <v>22</v>
      </c>
      <c r="F77" s="46">
        <v>20</v>
      </c>
      <c r="G77" s="17"/>
      <c r="H77" s="114"/>
      <c r="I77" s="114">
        <f t="shared" si="4"/>
        <v>3520</v>
      </c>
      <c r="J77" s="30"/>
      <c r="K77" s="114">
        <f t="shared" si="5"/>
        <v>20</v>
      </c>
      <c r="L77" s="114">
        <v>2816</v>
      </c>
      <c r="M77" s="114">
        <v>16</v>
      </c>
      <c r="N77" s="118"/>
      <c r="O77" s="214">
        <v>43168</v>
      </c>
      <c r="P77" s="215">
        <v>0</v>
      </c>
      <c r="Q77" s="215">
        <v>0</v>
      </c>
      <c r="R77" s="185"/>
      <c r="S77" s="185"/>
      <c r="T77" s="52"/>
      <c r="U77" s="5"/>
      <c r="V77" s="44"/>
    </row>
    <row r="78" spans="1:27" s="1" customFormat="1" ht="11.4" customHeight="1" thickBot="1" x14ac:dyDescent="0.3">
      <c r="A78" s="268"/>
      <c r="B78" s="268"/>
      <c r="C78" s="268"/>
      <c r="D78" s="268"/>
      <c r="E78" s="268"/>
      <c r="F78" s="268"/>
      <c r="G78" s="2"/>
      <c r="H78" s="114"/>
      <c r="I78" s="114">
        <f t="shared" si="4"/>
        <v>3520</v>
      </c>
      <c r="J78" s="30"/>
      <c r="K78" s="114">
        <f t="shared" si="5"/>
        <v>20</v>
      </c>
      <c r="L78" s="114">
        <v>2816</v>
      </c>
      <c r="M78" s="114">
        <v>16</v>
      </c>
      <c r="N78" s="118"/>
      <c r="O78" s="214">
        <v>43171</v>
      </c>
      <c r="P78" s="215">
        <v>0</v>
      </c>
      <c r="Q78" s="215">
        <v>0</v>
      </c>
      <c r="R78" s="185"/>
      <c r="S78" s="185"/>
      <c r="T78" s="52"/>
      <c r="U78" s="5"/>
      <c r="V78" s="44"/>
    </row>
    <row r="79" spans="1:27" s="1" customFormat="1" ht="11.4" customHeight="1" thickBot="1" x14ac:dyDescent="0.3">
      <c r="A79" s="33"/>
      <c r="B79" s="33"/>
      <c r="C79" s="34" t="s">
        <v>18</v>
      </c>
      <c r="D79" s="35" t="s">
        <v>24</v>
      </c>
      <c r="G79" s="2"/>
      <c r="H79" s="114"/>
      <c r="I79" s="114">
        <f t="shared" si="4"/>
        <v>3520</v>
      </c>
      <c r="J79" s="30"/>
      <c r="K79" s="114">
        <f t="shared" si="5"/>
        <v>20</v>
      </c>
      <c r="L79" s="114">
        <v>2816</v>
      </c>
      <c r="M79" s="114">
        <v>16</v>
      </c>
      <c r="N79" s="118"/>
      <c r="O79" s="214">
        <v>43171</v>
      </c>
      <c r="P79" s="215">
        <v>0</v>
      </c>
      <c r="Q79" s="215">
        <v>0</v>
      </c>
      <c r="R79" s="185"/>
      <c r="S79" s="185"/>
      <c r="T79" s="52"/>
      <c r="U79" s="5"/>
      <c r="V79" s="44"/>
    </row>
    <row r="80" spans="1:27" ht="11.4" customHeight="1" thickBot="1" x14ac:dyDescent="0.3">
      <c r="A80" s="8">
        <v>7</v>
      </c>
      <c r="B80" s="109">
        <v>43237</v>
      </c>
      <c r="C80" s="107">
        <v>0</v>
      </c>
      <c r="D80" s="107">
        <v>0</v>
      </c>
      <c r="F80" s="1"/>
      <c r="G80" s="19"/>
      <c r="H80" s="114"/>
      <c r="I80" s="114">
        <f t="shared" si="4"/>
        <v>3520</v>
      </c>
      <c r="J80" s="30"/>
      <c r="K80" s="114">
        <f t="shared" si="5"/>
        <v>20</v>
      </c>
      <c r="L80" s="114">
        <v>2816</v>
      </c>
      <c r="M80" s="114">
        <v>16</v>
      </c>
      <c r="N80" s="118"/>
      <c r="O80" s="214">
        <v>43173</v>
      </c>
      <c r="P80" s="215">
        <v>0</v>
      </c>
      <c r="Q80" s="215">
        <v>0</v>
      </c>
      <c r="R80" s="185"/>
      <c r="S80" s="185"/>
      <c r="T80" s="52"/>
      <c r="W80" s="44"/>
      <c r="X80" s="7"/>
      <c r="Y80" s="44"/>
      <c r="Z80" s="44"/>
      <c r="AA80" s="44"/>
    </row>
    <row r="81" spans="1:27" ht="11.4" customHeight="1" thickBot="1" x14ac:dyDescent="0.3">
      <c r="A81" s="8">
        <v>8</v>
      </c>
      <c r="B81" s="109">
        <v>43237</v>
      </c>
      <c r="C81" s="107">
        <v>0</v>
      </c>
      <c r="D81" s="107">
        <v>0</v>
      </c>
      <c r="F81" s="1"/>
      <c r="G81" s="19"/>
      <c r="H81" s="114"/>
      <c r="I81" s="114">
        <f t="shared" si="4"/>
        <v>3520</v>
      </c>
      <c r="J81" s="30"/>
      <c r="K81" s="114">
        <f t="shared" si="5"/>
        <v>20</v>
      </c>
      <c r="L81" s="114">
        <v>2816</v>
      </c>
      <c r="M81" s="114">
        <v>16</v>
      </c>
      <c r="N81" s="118"/>
      <c r="O81" s="214">
        <v>43173</v>
      </c>
      <c r="P81" s="215">
        <v>0</v>
      </c>
      <c r="Q81" s="215">
        <v>0</v>
      </c>
      <c r="R81" s="185"/>
      <c r="S81" s="185"/>
      <c r="T81" s="52"/>
      <c r="W81" s="44"/>
      <c r="X81" s="7"/>
      <c r="Y81" s="44"/>
      <c r="Z81" s="44"/>
      <c r="AA81" s="44"/>
    </row>
    <row r="82" spans="1:27" ht="11.4" customHeight="1" thickBot="1" x14ac:dyDescent="0.3">
      <c r="A82" s="8">
        <v>9</v>
      </c>
      <c r="B82" s="109">
        <v>43239</v>
      </c>
      <c r="C82" s="107">
        <v>52</v>
      </c>
      <c r="D82" s="107">
        <v>2</v>
      </c>
      <c r="F82" s="1"/>
      <c r="G82" s="19"/>
      <c r="H82" s="114"/>
      <c r="I82" s="114">
        <f t="shared" si="4"/>
        <v>3520</v>
      </c>
      <c r="J82" s="30"/>
      <c r="K82" s="114">
        <f t="shared" si="5"/>
        <v>20</v>
      </c>
      <c r="L82" s="114">
        <v>2816</v>
      </c>
      <c r="M82" s="114">
        <v>16</v>
      </c>
      <c r="N82" s="118"/>
      <c r="O82" s="214">
        <v>43173</v>
      </c>
      <c r="P82" s="215">
        <v>0</v>
      </c>
      <c r="Q82" s="215">
        <v>0</v>
      </c>
      <c r="R82" s="185"/>
      <c r="S82" s="185"/>
      <c r="T82" s="52"/>
      <c r="W82" s="44"/>
      <c r="X82" s="7"/>
      <c r="Y82" s="44"/>
      <c r="Z82" s="44"/>
      <c r="AA82" s="44"/>
    </row>
    <row r="83" spans="1:27" ht="11.4" customHeight="1" thickBot="1" x14ac:dyDescent="0.3">
      <c r="A83" s="8">
        <v>10</v>
      </c>
      <c r="B83" s="109">
        <v>43239</v>
      </c>
      <c r="C83" s="107">
        <v>0</v>
      </c>
      <c r="D83" s="107">
        <v>0</v>
      </c>
      <c r="F83" s="1"/>
      <c r="G83" s="19"/>
      <c r="H83" s="114"/>
      <c r="I83" s="114">
        <f t="shared" si="4"/>
        <v>3520</v>
      </c>
      <c r="J83" s="30"/>
      <c r="K83" s="114">
        <f t="shared" si="5"/>
        <v>20</v>
      </c>
      <c r="L83" s="114">
        <v>2816</v>
      </c>
      <c r="M83" s="114">
        <v>16</v>
      </c>
      <c r="N83" s="118"/>
      <c r="O83" s="214">
        <v>43173</v>
      </c>
      <c r="P83" s="215">
        <v>16</v>
      </c>
      <c r="Q83" s="215">
        <v>1</v>
      </c>
      <c r="R83" s="185"/>
      <c r="S83" s="185"/>
      <c r="T83" s="52"/>
      <c r="W83" s="44"/>
      <c r="X83" s="7"/>
      <c r="Y83" s="44"/>
      <c r="Z83" s="44"/>
      <c r="AA83" s="44"/>
    </row>
    <row r="84" spans="1:27" ht="11.4" customHeight="1" thickBot="1" x14ac:dyDescent="0.3">
      <c r="A84" s="8">
        <v>11</v>
      </c>
      <c r="B84" s="109">
        <v>43242</v>
      </c>
      <c r="C84" s="107">
        <v>0</v>
      </c>
      <c r="D84" s="107">
        <v>0</v>
      </c>
      <c r="F84" s="1"/>
      <c r="G84" s="19"/>
      <c r="H84" s="114"/>
      <c r="I84" s="114">
        <f t="shared" si="4"/>
        <v>3520</v>
      </c>
      <c r="J84" s="30"/>
      <c r="K84" s="114">
        <f t="shared" si="5"/>
        <v>20</v>
      </c>
      <c r="L84" s="114">
        <v>2816</v>
      </c>
      <c r="M84" s="114">
        <v>16</v>
      </c>
      <c r="N84" s="118"/>
      <c r="O84" s="214">
        <v>43174</v>
      </c>
      <c r="P84" s="215">
        <v>0</v>
      </c>
      <c r="Q84" s="215">
        <v>0</v>
      </c>
      <c r="R84" s="185"/>
      <c r="S84" s="185"/>
      <c r="T84" s="52"/>
      <c r="W84" s="44"/>
      <c r="X84" s="7"/>
      <c r="Y84" s="44"/>
      <c r="Z84" s="44"/>
      <c r="AA84" s="44"/>
    </row>
    <row r="85" spans="1:27" ht="11.4" customHeight="1" thickBot="1" x14ac:dyDescent="0.3">
      <c r="A85" s="8">
        <v>12</v>
      </c>
      <c r="B85" s="109">
        <v>43242</v>
      </c>
      <c r="C85" s="107">
        <v>0</v>
      </c>
      <c r="D85" s="107">
        <v>0</v>
      </c>
      <c r="F85" s="1"/>
      <c r="G85" s="19"/>
      <c r="H85" s="114"/>
      <c r="I85" s="114">
        <f t="shared" si="4"/>
        <v>3520</v>
      </c>
      <c r="J85" s="30"/>
      <c r="K85" s="114">
        <f t="shared" si="5"/>
        <v>20</v>
      </c>
      <c r="L85" s="114">
        <v>2816</v>
      </c>
      <c r="M85" s="114">
        <v>16</v>
      </c>
      <c r="N85" s="118"/>
      <c r="O85" s="214">
        <v>43174</v>
      </c>
      <c r="P85" s="215">
        <v>0</v>
      </c>
      <c r="Q85" s="215">
        <v>0</v>
      </c>
      <c r="R85" s="185"/>
      <c r="S85" s="185"/>
      <c r="T85" s="52"/>
      <c r="W85" s="44"/>
      <c r="X85" s="7"/>
      <c r="Y85" s="44"/>
      <c r="Z85" s="44"/>
      <c r="AA85" s="44"/>
    </row>
    <row r="86" spans="1:27" ht="11.4" customHeight="1" thickBot="1" x14ac:dyDescent="0.3">
      <c r="A86" s="8">
        <v>13</v>
      </c>
      <c r="B86" s="109">
        <v>43244</v>
      </c>
      <c r="C86" s="107">
        <v>0</v>
      </c>
      <c r="D86" s="107">
        <v>0</v>
      </c>
      <c r="F86" s="1"/>
      <c r="G86" s="19"/>
      <c r="H86" s="114"/>
      <c r="I86" s="114">
        <f t="shared" si="4"/>
        <v>3520</v>
      </c>
      <c r="J86" s="30"/>
      <c r="K86" s="114">
        <f t="shared" si="5"/>
        <v>20</v>
      </c>
      <c r="L86" s="114">
        <v>2816</v>
      </c>
      <c r="M86" s="114">
        <v>16</v>
      </c>
      <c r="N86" s="118"/>
      <c r="O86" s="214">
        <v>43175</v>
      </c>
      <c r="P86" s="215">
        <v>0</v>
      </c>
      <c r="Q86" s="215">
        <v>0</v>
      </c>
      <c r="R86" s="185"/>
      <c r="S86" s="185"/>
      <c r="T86" s="52"/>
      <c r="W86" s="7"/>
      <c r="X86" s="7"/>
      <c r="Y86" s="7"/>
      <c r="Z86" s="7"/>
    </row>
    <row r="87" spans="1:27" ht="11.4" customHeight="1" thickBot="1" x14ac:dyDescent="0.3">
      <c r="A87" s="8">
        <v>14</v>
      </c>
      <c r="B87" s="109">
        <v>43244</v>
      </c>
      <c r="C87" s="107">
        <v>0</v>
      </c>
      <c r="D87" s="107">
        <v>0</v>
      </c>
      <c r="F87" s="1"/>
      <c r="G87" s="19"/>
      <c r="H87" s="114"/>
      <c r="I87" s="114">
        <f t="shared" si="4"/>
        <v>3520</v>
      </c>
      <c r="J87" s="30"/>
      <c r="K87" s="114">
        <f t="shared" si="5"/>
        <v>20</v>
      </c>
      <c r="L87" s="114">
        <v>2816</v>
      </c>
      <c r="M87" s="114">
        <v>16</v>
      </c>
      <c r="N87" s="118"/>
      <c r="O87" s="214">
        <v>43175</v>
      </c>
      <c r="P87" s="215">
        <v>0</v>
      </c>
      <c r="Q87" s="215">
        <v>0</v>
      </c>
      <c r="R87" s="185"/>
      <c r="S87" s="185"/>
      <c r="T87" s="52"/>
      <c r="W87" s="7"/>
      <c r="X87" s="7"/>
      <c r="Y87" s="7"/>
      <c r="Z87" s="7"/>
    </row>
    <row r="88" spans="1:27" ht="11.4" customHeight="1" thickBot="1" x14ac:dyDescent="0.3">
      <c r="A88" s="8">
        <v>16</v>
      </c>
      <c r="B88" s="109">
        <v>43256</v>
      </c>
      <c r="C88" s="107">
        <v>0</v>
      </c>
      <c r="D88" s="107">
        <v>0</v>
      </c>
      <c r="F88" s="1"/>
      <c r="G88" s="19"/>
      <c r="H88" s="30"/>
      <c r="I88" s="114">
        <f t="shared" si="4"/>
        <v>3520</v>
      </c>
      <c r="J88" s="30"/>
      <c r="K88" s="114">
        <f t="shared" si="5"/>
        <v>20</v>
      </c>
      <c r="L88" s="114">
        <v>2816</v>
      </c>
      <c r="M88" s="114">
        <v>16</v>
      </c>
      <c r="N88" s="118"/>
      <c r="O88" s="214">
        <v>43176</v>
      </c>
      <c r="P88" s="215">
        <v>0</v>
      </c>
      <c r="Q88" s="215">
        <v>0</v>
      </c>
      <c r="R88" s="195"/>
      <c r="S88" s="195"/>
      <c r="T88" s="52"/>
      <c r="W88" s="7"/>
      <c r="X88" s="7"/>
      <c r="Y88" s="7"/>
      <c r="Z88" s="7"/>
    </row>
    <row r="89" spans="1:27" ht="11.4" customHeight="1" thickBot="1" x14ac:dyDescent="0.3">
      <c r="A89" s="8">
        <v>17</v>
      </c>
      <c r="B89" s="109">
        <v>43258</v>
      </c>
      <c r="C89" s="107">
        <v>0</v>
      </c>
      <c r="D89" s="107">
        <v>0</v>
      </c>
      <c r="F89" s="1"/>
      <c r="G89" s="19"/>
      <c r="H89" s="30"/>
      <c r="I89" s="114">
        <f t="shared" si="4"/>
        <v>3520</v>
      </c>
      <c r="J89" s="30"/>
      <c r="K89" s="114">
        <f t="shared" si="5"/>
        <v>20</v>
      </c>
      <c r="L89" s="114">
        <v>2816</v>
      </c>
      <c r="M89" s="114">
        <v>16</v>
      </c>
      <c r="N89" s="118"/>
      <c r="O89" s="214">
        <v>43176</v>
      </c>
      <c r="P89" s="215">
        <v>0</v>
      </c>
      <c r="Q89" s="215">
        <v>0</v>
      </c>
      <c r="R89" s="195"/>
      <c r="S89" s="195"/>
      <c r="T89" s="52"/>
      <c r="W89" s="78"/>
      <c r="X89" s="7"/>
      <c r="Y89" s="7"/>
      <c r="Z89" s="7"/>
    </row>
    <row r="90" spans="1:27" ht="11.4" customHeight="1" thickBot="1" x14ac:dyDescent="0.3">
      <c r="A90" s="8">
        <v>18</v>
      </c>
      <c r="B90" s="109">
        <v>43258</v>
      </c>
      <c r="C90" s="107">
        <v>0</v>
      </c>
      <c r="D90" s="107">
        <v>0</v>
      </c>
      <c r="F90" s="1"/>
      <c r="G90" s="19"/>
      <c r="H90" s="30"/>
      <c r="I90" s="114">
        <f t="shared" si="4"/>
        <v>3520</v>
      </c>
      <c r="J90" s="118"/>
      <c r="K90" s="114">
        <f t="shared" si="5"/>
        <v>20</v>
      </c>
      <c r="L90" s="114">
        <v>2816</v>
      </c>
      <c r="M90" s="114">
        <v>16</v>
      </c>
      <c r="N90" s="118"/>
      <c r="O90" s="214">
        <v>43179</v>
      </c>
      <c r="P90" s="215">
        <v>0</v>
      </c>
      <c r="Q90" s="215">
        <v>0</v>
      </c>
      <c r="R90" s="52"/>
      <c r="S90" s="52"/>
      <c r="T90" s="52"/>
      <c r="W90" s="78"/>
      <c r="X90" s="7"/>
      <c r="Y90" s="7"/>
      <c r="Z90" s="7"/>
    </row>
    <row r="91" spans="1:27" ht="11.4" customHeight="1" thickBot="1" x14ac:dyDescent="0.3">
      <c r="A91" s="8">
        <v>19</v>
      </c>
      <c r="B91" s="109">
        <v>43263</v>
      </c>
      <c r="C91" s="107">
        <v>0</v>
      </c>
      <c r="D91" s="107">
        <v>0</v>
      </c>
      <c r="F91" s="1"/>
      <c r="G91" s="19"/>
      <c r="H91" s="30"/>
      <c r="I91" s="114">
        <f t="shared" si="4"/>
        <v>3520</v>
      </c>
      <c r="J91" s="118"/>
      <c r="K91" s="114">
        <f t="shared" si="5"/>
        <v>20</v>
      </c>
      <c r="L91" s="114">
        <v>2816</v>
      </c>
      <c r="M91" s="114">
        <v>16</v>
      </c>
      <c r="N91" s="118"/>
      <c r="O91" s="214">
        <v>43179</v>
      </c>
      <c r="P91" s="215">
        <v>8</v>
      </c>
      <c r="Q91" s="215">
        <v>1</v>
      </c>
      <c r="R91" s="52"/>
      <c r="S91" s="52"/>
      <c r="T91" s="52"/>
      <c r="W91" s="80"/>
      <c r="X91" s="7"/>
      <c r="Y91" s="7"/>
      <c r="Z91" s="7"/>
    </row>
    <row r="92" spans="1:27" ht="11.4" customHeight="1" thickBot="1" x14ac:dyDescent="0.3">
      <c r="A92" s="8">
        <v>20</v>
      </c>
      <c r="B92" s="109">
        <v>43263</v>
      </c>
      <c r="C92" s="107">
        <v>0</v>
      </c>
      <c r="D92" s="107">
        <v>0</v>
      </c>
      <c r="F92" s="1"/>
      <c r="G92" s="19"/>
      <c r="H92" s="30"/>
      <c r="I92" s="114">
        <f t="shared" si="4"/>
        <v>3520</v>
      </c>
      <c r="J92" s="30"/>
      <c r="K92" s="114">
        <f t="shared" si="5"/>
        <v>20</v>
      </c>
      <c r="L92" s="114">
        <v>2816</v>
      </c>
      <c r="M92" s="114">
        <v>16</v>
      </c>
      <c r="N92" s="118"/>
      <c r="O92" s="214">
        <v>43181</v>
      </c>
      <c r="P92" s="215">
        <v>0</v>
      </c>
      <c r="Q92" s="215">
        <v>0</v>
      </c>
      <c r="R92" s="52"/>
      <c r="S92" s="52"/>
      <c r="T92" s="52"/>
      <c r="W92" s="44"/>
      <c r="X92" s="7"/>
      <c r="Y92" s="7"/>
      <c r="Z92" s="7"/>
    </row>
    <row r="93" spans="1:27" ht="11.4" customHeight="1" thickBot="1" x14ac:dyDescent="0.3">
      <c r="A93" s="8">
        <v>21</v>
      </c>
      <c r="B93" s="109">
        <v>43265</v>
      </c>
      <c r="C93" s="107">
        <v>0</v>
      </c>
      <c r="D93" s="107">
        <v>0</v>
      </c>
      <c r="F93" s="1"/>
      <c r="G93" s="19"/>
      <c r="H93" s="118"/>
      <c r="I93" s="114">
        <f t="shared" si="4"/>
        <v>3520</v>
      </c>
      <c r="J93" s="30"/>
      <c r="K93" s="114">
        <f t="shared" si="5"/>
        <v>20</v>
      </c>
      <c r="L93" s="114">
        <v>2816</v>
      </c>
      <c r="M93" s="114">
        <v>16</v>
      </c>
      <c r="N93" s="30"/>
      <c r="O93" s="214">
        <v>43181</v>
      </c>
      <c r="P93" s="215">
        <v>10</v>
      </c>
      <c r="Q93" s="215">
        <v>0</v>
      </c>
      <c r="R93" s="52"/>
      <c r="S93" s="52"/>
      <c r="T93" s="52"/>
      <c r="W93" s="44"/>
      <c r="X93" s="7"/>
      <c r="Y93" s="7"/>
      <c r="Z93" s="7"/>
    </row>
    <row r="94" spans="1:27" ht="11.4" customHeight="1" thickBot="1" x14ac:dyDescent="0.3">
      <c r="A94" s="8">
        <v>22</v>
      </c>
      <c r="B94" s="109">
        <v>43265</v>
      </c>
      <c r="C94" s="107">
        <v>0</v>
      </c>
      <c r="D94" s="107">
        <v>0</v>
      </c>
      <c r="F94" s="1"/>
      <c r="G94" s="19"/>
      <c r="H94" s="118"/>
      <c r="I94" s="114">
        <f t="shared" si="4"/>
        <v>3520</v>
      </c>
      <c r="J94" s="30"/>
      <c r="K94" s="114">
        <f t="shared" si="5"/>
        <v>20</v>
      </c>
      <c r="L94" s="114">
        <v>2816</v>
      </c>
      <c r="M94" s="114">
        <v>16</v>
      </c>
      <c r="N94" s="30"/>
      <c r="O94" s="214">
        <v>43181</v>
      </c>
      <c r="P94" s="215">
        <v>11</v>
      </c>
      <c r="Q94" s="215">
        <v>0</v>
      </c>
      <c r="R94" s="52"/>
      <c r="S94" s="52"/>
      <c r="T94" s="52"/>
      <c r="W94" s="44"/>
    </row>
    <row r="95" spans="1:27" ht="11.4" customHeight="1" thickBot="1" x14ac:dyDescent="0.3">
      <c r="A95" s="8">
        <v>23</v>
      </c>
      <c r="B95" s="109">
        <v>43276</v>
      </c>
      <c r="C95" s="107">
        <v>0</v>
      </c>
      <c r="D95" s="107">
        <v>0</v>
      </c>
      <c r="F95" s="1"/>
      <c r="G95" s="19"/>
      <c r="H95" s="118"/>
      <c r="I95" s="114">
        <f t="shared" si="4"/>
        <v>3520</v>
      </c>
      <c r="J95" s="30"/>
      <c r="K95" s="114">
        <f t="shared" si="5"/>
        <v>20</v>
      </c>
      <c r="L95" s="114">
        <v>2816</v>
      </c>
      <c r="M95" s="114">
        <v>16</v>
      </c>
      <c r="N95" s="30"/>
      <c r="O95" s="214">
        <v>43181</v>
      </c>
      <c r="P95" s="215">
        <v>0</v>
      </c>
      <c r="Q95" s="215">
        <v>0</v>
      </c>
      <c r="R95" s="52"/>
      <c r="S95" s="52"/>
      <c r="T95" s="52"/>
      <c r="W95" s="44"/>
    </row>
    <row r="96" spans="1:27" ht="11.4" customHeight="1" thickBot="1" x14ac:dyDescent="0.3">
      <c r="A96" s="8">
        <v>25</v>
      </c>
      <c r="B96" s="109">
        <v>43278</v>
      </c>
      <c r="C96" s="107">
        <v>0</v>
      </c>
      <c r="D96" s="107">
        <v>0</v>
      </c>
      <c r="F96" s="1"/>
      <c r="G96" s="19"/>
      <c r="H96" s="118"/>
      <c r="I96" s="114">
        <f t="shared" si="4"/>
        <v>3520</v>
      </c>
      <c r="J96" s="30"/>
      <c r="K96" s="114">
        <f t="shared" si="5"/>
        <v>20</v>
      </c>
      <c r="L96" s="114">
        <v>2816</v>
      </c>
      <c r="M96" s="114">
        <v>16</v>
      </c>
      <c r="N96" s="30"/>
      <c r="O96" s="214">
        <v>43183</v>
      </c>
      <c r="P96" s="215">
        <v>0</v>
      </c>
      <c r="Q96" s="215">
        <v>0</v>
      </c>
      <c r="R96" s="52"/>
      <c r="S96" s="52"/>
      <c r="W96" s="44"/>
    </row>
    <row r="97" spans="1:24" ht="11.4" customHeight="1" thickBot="1" x14ac:dyDescent="0.3">
      <c r="A97" s="8">
        <v>26</v>
      </c>
      <c r="B97" s="109">
        <v>43278</v>
      </c>
      <c r="C97" s="107">
        <v>0</v>
      </c>
      <c r="D97" s="107">
        <v>0</v>
      </c>
      <c r="F97" s="1"/>
      <c r="G97" s="19"/>
      <c r="H97" s="118"/>
      <c r="I97" s="114">
        <f t="shared" si="4"/>
        <v>3520</v>
      </c>
      <c r="J97" s="30"/>
      <c r="K97" s="114">
        <f t="shared" si="5"/>
        <v>20</v>
      </c>
      <c r="L97" s="114">
        <v>2816</v>
      </c>
      <c r="M97" s="114">
        <v>16</v>
      </c>
      <c r="N97" s="30"/>
      <c r="O97" s="214">
        <v>43183</v>
      </c>
      <c r="P97" s="215">
        <v>0</v>
      </c>
      <c r="Q97" s="215">
        <v>0</v>
      </c>
      <c r="R97" s="52"/>
      <c r="S97" s="52"/>
      <c r="W97" s="44"/>
    </row>
    <row r="98" spans="1:24" ht="11.4" customHeight="1" thickBot="1" x14ac:dyDescent="0.3">
      <c r="A98" s="8" t="s">
        <v>8</v>
      </c>
      <c r="B98" s="109">
        <v>43280</v>
      </c>
      <c r="C98" s="107">
        <v>0</v>
      </c>
      <c r="D98" s="107">
        <v>0</v>
      </c>
      <c r="F98" s="1"/>
      <c r="G98" s="38"/>
      <c r="H98" s="118"/>
      <c r="I98" s="114">
        <f t="shared" si="4"/>
        <v>3520</v>
      </c>
      <c r="J98" s="30"/>
      <c r="K98" s="114">
        <f t="shared" si="5"/>
        <v>20</v>
      </c>
      <c r="L98" s="114">
        <v>2816</v>
      </c>
      <c r="M98" s="114">
        <v>16</v>
      </c>
      <c r="N98" s="30"/>
      <c r="O98" s="214">
        <v>43185</v>
      </c>
      <c r="P98" s="215">
        <v>0</v>
      </c>
      <c r="Q98" s="215">
        <v>0</v>
      </c>
      <c r="R98" s="52"/>
      <c r="S98" s="52"/>
    </row>
    <row r="99" spans="1:24" ht="11.4" customHeight="1" thickBot="1" x14ac:dyDescent="0.3">
      <c r="A99" s="8" t="s">
        <v>9</v>
      </c>
      <c r="B99" s="109">
        <v>43280</v>
      </c>
      <c r="C99" s="107">
        <v>0</v>
      </c>
      <c r="D99" s="107">
        <v>0</v>
      </c>
      <c r="F99" s="1"/>
      <c r="G99" s="38"/>
      <c r="H99" s="118"/>
      <c r="I99" s="114">
        <f t="shared" si="4"/>
        <v>3520</v>
      </c>
      <c r="J99" s="30"/>
      <c r="K99" s="114">
        <f t="shared" si="5"/>
        <v>20</v>
      </c>
      <c r="L99" s="114">
        <v>2816</v>
      </c>
      <c r="M99" s="114">
        <v>16</v>
      </c>
      <c r="N99" s="30"/>
      <c r="O99" s="214">
        <v>43185</v>
      </c>
      <c r="P99" s="215">
        <v>0</v>
      </c>
      <c r="Q99" s="215">
        <v>0</v>
      </c>
      <c r="R99" s="52"/>
      <c r="S99" s="52"/>
    </row>
    <row r="100" spans="1:24" ht="11.4" customHeight="1" thickBot="1" x14ac:dyDescent="0.3">
      <c r="A100" s="8" t="s">
        <v>10</v>
      </c>
      <c r="B100" s="20"/>
      <c r="C100" s="32">
        <f>ROUNDUP(AVERAGE(C80:C99), 0)</f>
        <v>3</v>
      </c>
      <c r="D100" s="8">
        <f>ROUNDUP(AVERAGE(D80:D99), 0)</f>
        <v>1</v>
      </c>
      <c r="F100" s="1"/>
      <c r="G100" s="38"/>
      <c r="H100" s="118"/>
      <c r="I100" s="114">
        <f t="shared" ref="I100:I114" si="6">$C$77</f>
        <v>3520</v>
      </c>
      <c r="J100" s="30"/>
      <c r="K100" s="114">
        <f t="shared" ref="K100:K114" si="7">$F$77</f>
        <v>20</v>
      </c>
      <c r="L100" s="114">
        <v>2816</v>
      </c>
      <c r="M100" s="114">
        <v>16</v>
      </c>
      <c r="N100" s="30"/>
      <c r="O100" s="214">
        <v>43186</v>
      </c>
      <c r="P100" s="215">
        <v>0</v>
      </c>
      <c r="Q100" s="215">
        <v>0</v>
      </c>
      <c r="R100" s="52"/>
      <c r="S100" s="52"/>
      <c r="W100" s="7"/>
      <c r="X100" s="7"/>
    </row>
    <row r="101" spans="1:24" ht="11.4" customHeight="1" thickBot="1" x14ac:dyDescent="0.3">
      <c r="A101" s="8" t="s">
        <v>11</v>
      </c>
      <c r="B101" s="21"/>
      <c r="C101" s="32">
        <f>MIN(C80:C99)</f>
        <v>0</v>
      </c>
      <c r="D101" s="8">
        <f>MIN(D80:D99)</f>
        <v>0</v>
      </c>
      <c r="F101" s="1"/>
      <c r="G101" s="23"/>
      <c r="H101" s="118"/>
      <c r="I101" s="114">
        <f t="shared" si="6"/>
        <v>3520</v>
      </c>
      <c r="J101" s="30"/>
      <c r="K101" s="114">
        <f t="shared" si="7"/>
        <v>20</v>
      </c>
      <c r="L101" s="114">
        <v>2816</v>
      </c>
      <c r="M101" s="114">
        <v>16</v>
      </c>
      <c r="N101" s="30"/>
      <c r="O101" s="214">
        <v>43186</v>
      </c>
      <c r="P101" s="215">
        <v>11</v>
      </c>
      <c r="Q101" s="215">
        <v>2</v>
      </c>
      <c r="R101" s="52"/>
      <c r="S101" s="52"/>
      <c r="W101" s="7"/>
      <c r="X101" s="7"/>
    </row>
    <row r="102" spans="1:24" ht="11.4" customHeight="1" thickBot="1" x14ac:dyDescent="0.3">
      <c r="A102" s="8" t="s">
        <v>12</v>
      </c>
      <c r="B102" s="21"/>
      <c r="C102" s="32">
        <f>MAX(C80:C99)</f>
        <v>52</v>
      </c>
      <c r="D102" s="8">
        <f>MAX(D80:D99)</f>
        <v>2</v>
      </c>
      <c r="F102" s="1"/>
      <c r="G102" s="23"/>
      <c r="H102" s="118"/>
      <c r="I102" s="114">
        <f t="shared" si="6"/>
        <v>3520</v>
      </c>
      <c r="J102" s="30"/>
      <c r="K102" s="114">
        <f t="shared" si="7"/>
        <v>20</v>
      </c>
      <c r="L102" s="114">
        <v>2816</v>
      </c>
      <c r="M102" s="114">
        <v>16</v>
      </c>
      <c r="N102" s="30"/>
      <c r="O102" s="214">
        <v>43187</v>
      </c>
      <c r="P102" s="215">
        <v>0</v>
      </c>
      <c r="Q102" s="215">
        <v>0</v>
      </c>
      <c r="R102" s="52"/>
      <c r="S102" s="52"/>
      <c r="W102" s="7"/>
      <c r="X102" s="7"/>
    </row>
    <row r="103" spans="1:24" ht="11.4" customHeight="1" thickBot="1" x14ac:dyDescent="0.3">
      <c r="B103" s="21"/>
      <c r="C103" s="31">
        <f>STDEV(C80:C99)</f>
        <v>11.627553482998907</v>
      </c>
      <c r="D103" s="47">
        <f>STDEV(D80:D99)</f>
        <v>0.44721359549995793</v>
      </c>
      <c r="H103" s="118"/>
      <c r="I103" s="114">
        <f t="shared" si="6"/>
        <v>3520</v>
      </c>
      <c r="J103" s="30"/>
      <c r="K103" s="114">
        <f t="shared" si="7"/>
        <v>20</v>
      </c>
      <c r="L103" s="114">
        <v>2816</v>
      </c>
      <c r="M103" s="114">
        <v>16</v>
      </c>
      <c r="N103" s="30"/>
      <c r="O103" s="214">
        <v>43187</v>
      </c>
      <c r="P103" s="215">
        <v>0</v>
      </c>
      <c r="Q103" s="215">
        <v>0</v>
      </c>
      <c r="R103" s="52"/>
      <c r="S103" s="52"/>
      <c r="T103" s="26"/>
      <c r="U103" s="26"/>
      <c r="V103" s="26"/>
      <c r="W103" s="52"/>
      <c r="X103" s="52"/>
    </row>
    <row r="104" spans="1:24" ht="11.4" customHeight="1" thickBot="1" x14ac:dyDescent="0.3">
      <c r="A104" s="25"/>
      <c r="B104" s="21"/>
      <c r="C104" s="31">
        <f>IF(C100=0, "NA", C103*100/C100)</f>
        <v>387.58511609996361</v>
      </c>
      <c r="D104" s="47">
        <v>0</v>
      </c>
      <c r="H104" s="118"/>
      <c r="I104" s="114">
        <f t="shared" si="6"/>
        <v>3520</v>
      </c>
      <c r="J104" s="30"/>
      <c r="K104" s="114">
        <f t="shared" si="7"/>
        <v>20</v>
      </c>
      <c r="L104" s="114">
        <v>2816</v>
      </c>
      <c r="M104" s="114">
        <v>16</v>
      </c>
      <c r="N104" s="30"/>
      <c r="O104" s="214">
        <v>43188</v>
      </c>
      <c r="P104" s="215">
        <v>0</v>
      </c>
      <c r="Q104" s="215">
        <v>0</v>
      </c>
      <c r="R104" s="52"/>
      <c r="S104" s="52"/>
      <c r="T104" s="26"/>
      <c r="U104" s="26"/>
      <c r="V104" s="26"/>
      <c r="W104" s="52"/>
      <c r="X104" s="52"/>
    </row>
    <row r="105" spans="1:24" ht="11.4" customHeight="1" thickBot="1" x14ac:dyDescent="0.3">
      <c r="A105" s="25"/>
      <c r="I105" s="114">
        <f t="shared" si="6"/>
        <v>3520</v>
      </c>
      <c r="J105" s="144"/>
      <c r="K105" s="114">
        <f t="shared" si="7"/>
        <v>20</v>
      </c>
      <c r="L105" s="114">
        <v>2816</v>
      </c>
      <c r="M105" s="114">
        <v>16</v>
      </c>
      <c r="O105" s="214">
        <v>43188</v>
      </c>
      <c r="P105" s="215">
        <v>0</v>
      </c>
      <c r="Q105" s="215">
        <v>0</v>
      </c>
      <c r="R105" s="52"/>
      <c r="S105" s="52"/>
      <c r="W105" s="52"/>
      <c r="X105" s="52"/>
    </row>
    <row r="106" spans="1:24" ht="11.4" customHeight="1" thickBot="1" x14ac:dyDescent="0.3">
      <c r="A106" s="25"/>
      <c r="I106" s="114">
        <f t="shared" si="6"/>
        <v>3520</v>
      </c>
      <c r="J106" s="144"/>
      <c r="K106" s="114">
        <f t="shared" si="7"/>
        <v>20</v>
      </c>
      <c r="L106" s="114">
        <v>2816</v>
      </c>
      <c r="M106" s="114">
        <v>16</v>
      </c>
      <c r="O106" s="214">
        <v>43188</v>
      </c>
      <c r="P106" s="215">
        <v>1</v>
      </c>
      <c r="Q106" s="215">
        <v>1</v>
      </c>
      <c r="R106" s="52"/>
      <c r="S106" s="52"/>
      <c r="W106" s="52"/>
      <c r="X106" s="52"/>
    </row>
    <row r="107" spans="1:24" s="139" customFormat="1" ht="11.4" customHeight="1" thickBot="1" x14ac:dyDescent="0.3">
      <c r="A107" s="25"/>
      <c r="G107" s="6"/>
      <c r="H107" s="6"/>
      <c r="I107" s="114">
        <f t="shared" si="6"/>
        <v>3520</v>
      </c>
      <c r="J107" s="144"/>
      <c r="K107" s="114">
        <f t="shared" si="7"/>
        <v>20</v>
      </c>
      <c r="L107" s="114">
        <v>2816</v>
      </c>
      <c r="M107" s="114">
        <v>16</v>
      </c>
      <c r="O107" s="214">
        <v>43188</v>
      </c>
      <c r="P107" s="215">
        <v>1</v>
      </c>
      <c r="Q107" s="215">
        <v>1</v>
      </c>
      <c r="R107" s="52"/>
      <c r="S107" s="52"/>
      <c r="W107" s="52"/>
      <c r="X107" s="52"/>
    </row>
    <row r="108" spans="1:24" s="139" customFormat="1" ht="11.4" customHeight="1" thickBot="1" x14ac:dyDescent="0.3">
      <c r="A108" s="25"/>
      <c r="G108" s="6"/>
      <c r="H108" s="6"/>
      <c r="I108" s="114">
        <f t="shared" si="6"/>
        <v>3520</v>
      </c>
      <c r="J108" s="144"/>
      <c r="K108" s="114">
        <f t="shared" si="7"/>
        <v>20</v>
      </c>
      <c r="L108" s="114">
        <v>2816</v>
      </c>
      <c r="M108" s="114">
        <v>16</v>
      </c>
      <c r="O108" s="214">
        <v>43188</v>
      </c>
      <c r="P108" s="215">
        <v>0</v>
      </c>
      <c r="Q108" s="215">
        <v>0</v>
      </c>
      <c r="R108" s="52"/>
      <c r="S108" s="52"/>
      <c r="W108" s="52"/>
      <c r="X108" s="52"/>
    </row>
    <row r="109" spans="1:24" s="139" customFormat="1" ht="11.4" customHeight="1" thickBot="1" x14ac:dyDescent="0.3">
      <c r="A109" s="25"/>
      <c r="G109" s="6"/>
      <c r="H109" s="6"/>
      <c r="I109" s="114">
        <f t="shared" si="6"/>
        <v>3520</v>
      </c>
      <c r="J109" s="144"/>
      <c r="K109" s="114">
        <f t="shared" si="7"/>
        <v>20</v>
      </c>
      <c r="L109" s="114">
        <v>2816</v>
      </c>
      <c r="M109" s="114">
        <v>16</v>
      </c>
      <c r="O109" s="214">
        <v>43189</v>
      </c>
      <c r="P109" s="215">
        <v>0</v>
      </c>
      <c r="Q109" s="215">
        <v>0</v>
      </c>
      <c r="R109" s="52"/>
      <c r="S109" s="52"/>
      <c r="W109" s="52"/>
      <c r="X109" s="52"/>
    </row>
    <row r="110" spans="1:24" s="139" customFormat="1" ht="11.4" customHeight="1" thickBot="1" x14ac:dyDescent="0.3">
      <c r="A110" s="25"/>
      <c r="G110" s="6"/>
      <c r="H110" s="6"/>
      <c r="I110" s="114">
        <f t="shared" si="6"/>
        <v>3520</v>
      </c>
      <c r="J110" s="144"/>
      <c r="K110" s="114">
        <f t="shared" si="7"/>
        <v>20</v>
      </c>
      <c r="L110" s="114">
        <v>2816</v>
      </c>
      <c r="M110" s="114">
        <v>16</v>
      </c>
      <c r="O110" s="214">
        <v>43190</v>
      </c>
      <c r="P110" s="215">
        <v>0</v>
      </c>
      <c r="Q110" s="215">
        <v>0</v>
      </c>
      <c r="R110" s="52"/>
      <c r="S110" s="52"/>
      <c r="W110" s="52"/>
      <c r="X110" s="52"/>
    </row>
    <row r="111" spans="1:24" s="139" customFormat="1" ht="11.4" customHeight="1" thickBot="1" x14ac:dyDescent="0.3">
      <c r="A111" s="25"/>
      <c r="G111" s="6"/>
      <c r="H111" s="6"/>
      <c r="I111" s="114">
        <f t="shared" si="6"/>
        <v>3520</v>
      </c>
      <c r="J111" s="144"/>
      <c r="K111" s="114">
        <f t="shared" si="7"/>
        <v>20</v>
      </c>
      <c r="L111" s="114">
        <v>2816</v>
      </c>
      <c r="M111" s="114">
        <v>16</v>
      </c>
      <c r="O111" s="213">
        <v>43192</v>
      </c>
      <c r="P111" s="221">
        <v>0</v>
      </c>
      <c r="Q111" s="221">
        <v>0</v>
      </c>
      <c r="R111" s="52"/>
      <c r="S111" s="52"/>
      <c r="W111" s="52"/>
      <c r="X111" s="52"/>
    </row>
    <row r="112" spans="1:24" ht="11.4" customHeight="1" thickBot="1" x14ac:dyDescent="0.3">
      <c r="I112" s="114">
        <f t="shared" si="6"/>
        <v>3520</v>
      </c>
      <c r="J112" s="144"/>
      <c r="K112" s="114">
        <f t="shared" si="7"/>
        <v>20</v>
      </c>
      <c r="L112" s="114">
        <v>2816</v>
      </c>
      <c r="M112" s="114">
        <v>16</v>
      </c>
      <c r="O112" s="214">
        <v>43192</v>
      </c>
      <c r="P112" s="215">
        <v>0</v>
      </c>
      <c r="Q112" s="215">
        <v>0</v>
      </c>
      <c r="R112" s="52"/>
      <c r="S112" s="52"/>
      <c r="V112" s="52"/>
      <c r="W112" s="52"/>
      <c r="X112" s="52"/>
    </row>
    <row r="113" spans="1:24" ht="11.4" customHeight="1" thickBot="1" x14ac:dyDescent="0.3">
      <c r="I113" s="114">
        <f t="shared" si="6"/>
        <v>3520</v>
      </c>
      <c r="J113" s="144"/>
      <c r="K113" s="114">
        <f t="shared" si="7"/>
        <v>20</v>
      </c>
      <c r="L113" s="114">
        <v>2816</v>
      </c>
      <c r="M113" s="114">
        <v>16</v>
      </c>
      <c r="O113" s="214">
        <v>43193</v>
      </c>
      <c r="P113" s="215">
        <v>0</v>
      </c>
      <c r="Q113" s="215">
        <v>0</v>
      </c>
      <c r="R113" s="52"/>
      <c r="S113" s="52"/>
      <c r="V113" s="52"/>
      <c r="W113" s="52"/>
      <c r="X113" s="52"/>
    </row>
    <row r="114" spans="1:24" ht="11.4" customHeight="1" thickBot="1" x14ac:dyDescent="0.3">
      <c r="I114" s="114">
        <f t="shared" si="6"/>
        <v>3520</v>
      </c>
      <c r="J114" s="144"/>
      <c r="K114" s="114">
        <f t="shared" si="7"/>
        <v>20</v>
      </c>
      <c r="L114" s="114">
        <v>2816</v>
      </c>
      <c r="M114" s="114">
        <v>16</v>
      </c>
      <c r="O114" s="214">
        <v>43193</v>
      </c>
      <c r="P114" s="215">
        <v>0</v>
      </c>
      <c r="Q114" s="215">
        <v>0</v>
      </c>
      <c r="R114" s="52"/>
      <c r="S114" s="52"/>
      <c r="V114" s="52"/>
    </row>
    <row r="115" spans="1:24" ht="11.4" customHeight="1" thickBot="1" x14ac:dyDescent="0.3">
      <c r="I115" s="114">
        <f t="shared" ref="I115:I152" si="8">$C$77</f>
        <v>3520</v>
      </c>
      <c r="J115" s="144"/>
      <c r="K115" s="114">
        <f t="shared" ref="K115:K152" si="9">$F$77</f>
        <v>20</v>
      </c>
      <c r="L115" s="114">
        <v>2816</v>
      </c>
      <c r="M115" s="114">
        <v>16</v>
      </c>
      <c r="O115" s="214">
        <v>43193</v>
      </c>
      <c r="P115" s="215">
        <v>0</v>
      </c>
      <c r="Q115" s="215">
        <v>0</v>
      </c>
      <c r="R115" s="52"/>
      <c r="S115" s="52"/>
      <c r="V115" s="52"/>
    </row>
    <row r="116" spans="1:24" ht="11.4" customHeight="1" thickBot="1" x14ac:dyDescent="0.3">
      <c r="I116" s="114">
        <f t="shared" si="8"/>
        <v>3520</v>
      </c>
      <c r="J116" s="144"/>
      <c r="K116" s="114">
        <f t="shared" si="9"/>
        <v>20</v>
      </c>
      <c r="L116" s="114">
        <v>2816</v>
      </c>
      <c r="M116" s="114">
        <v>16</v>
      </c>
      <c r="O116" s="214">
        <v>43194</v>
      </c>
      <c r="P116" s="215">
        <v>0</v>
      </c>
      <c r="Q116" s="215">
        <v>0</v>
      </c>
      <c r="R116" s="52"/>
      <c r="S116" s="52"/>
      <c r="V116" s="52"/>
    </row>
    <row r="117" spans="1:24" ht="11.4" customHeight="1" thickBot="1" x14ac:dyDescent="0.3">
      <c r="I117" s="114">
        <f t="shared" si="8"/>
        <v>3520</v>
      </c>
      <c r="J117" s="144"/>
      <c r="K117" s="114">
        <f t="shared" si="9"/>
        <v>20</v>
      </c>
      <c r="L117" s="114">
        <v>2816</v>
      </c>
      <c r="M117" s="114">
        <v>16</v>
      </c>
      <c r="O117" s="214">
        <v>43194</v>
      </c>
      <c r="P117" s="215">
        <v>204</v>
      </c>
      <c r="Q117" s="215">
        <v>3</v>
      </c>
      <c r="R117" s="52"/>
      <c r="S117" s="52"/>
      <c r="V117" s="62"/>
    </row>
    <row r="118" spans="1:24" ht="11.4" customHeight="1" thickBot="1" x14ac:dyDescent="0.3">
      <c r="I118" s="114">
        <f t="shared" si="8"/>
        <v>3520</v>
      </c>
      <c r="J118" s="144"/>
      <c r="K118" s="114">
        <f t="shared" si="9"/>
        <v>20</v>
      </c>
      <c r="L118" s="114">
        <v>2816</v>
      </c>
      <c r="M118" s="114">
        <v>16</v>
      </c>
      <c r="O118" s="214">
        <v>43195</v>
      </c>
      <c r="P118" s="215">
        <v>0</v>
      </c>
      <c r="Q118" s="215">
        <v>0</v>
      </c>
      <c r="R118" s="52"/>
      <c r="S118" s="52"/>
      <c r="V118" s="62"/>
    </row>
    <row r="119" spans="1:24" ht="11.4" customHeight="1" thickBot="1" x14ac:dyDescent="0.3">
      <c r="A119" s="6"/>
      <c r="E119" s="6"/>
      <c r="F119" s="6"/>
      <c r="I119" s="114">
        <f t="shared" si="8"/>
        <v>3520</v>
      </c>
      <c r="J119" s="144"/>
      <c r="K119" s="114">
        <f t="shared" si="9"/>
        <v>20</v>
      </c>
      <c r="L119" s="114">
        <v>2816</v>
      </c>
      <c r="M119" s="114">
        <v>16</v>
      </c>
      <c r="O119" s="214">
        <v>43195</v>
      </c>
      <c r="P119" s="215">
        <v>0</v>
      </c>
      <c r="Q119" s="215">
        <v>0</v>
      </c>
      <c r="R119" s="52"/>
      <c r="S119" s="52"/>
      <c r="V119" s="62"/>
    </row>
    <row r="120" spans="1:24" s="26" customFormat="1" ht="11.4" customHeight="1" thickBot="1" x14ac:dyDescent="0.3">
      <c r="A120" s="103" t="s">
        <v>37</v>
      </c>
      <c r="B120" s="5"/>
      <c r="C120" s="5"/>
      <c r="D120" s="5"/>
      <c r="E120" s="103"/>
      <c r="F120" s="103"/>
      <c r="G120" s="39"/>
      <c r="H120" s="6"/>
      <c r="I120" s="114">
        <f t="shared" si="8"/>
        <v>3520</v>
      </c>
      <c r="J120" s="144"/>
      <c r="K120" s="114">
        <f t="shared" si="9"/>
        <v>20</v>
      </c>
      <c r="L120" s="114">
        <v>2816</v>
      </c>
      <c r="M120" s="114">
        <v>16</v>
      </c>
      <c r="N120" s="5"/>
      <c r="O120" s="214">
        <v>43195</v>
      </c>
      <c r="P120" s="215">
        <v>0</v>
      </c>
      <c r="Q120" s="215">
        <v>0</v>
      </c>
      <c r="R120" s="52"/>
      <c r="S120" s="52"/>
      <c r="T120" s="5"/>
      <c r="U120" s="5"/>
      <c r="V120" s="63"/>
    </row>
    <row r="121" spans="1:24" s="26" customFormat="1" ht="11.4" customHeight="1" thickBot="1" x14ac:dyDescent="0.3">
      <c r="A121" s="102" t="s">
        <v>42</v>
      </c>
      <c r="B121" s="6"/>
      <c r="C121" s="6"/>
      <c r="D121" s="6"/>
      <c r="E121" s="103"/>
      <c r="F121" s="103"/>
      <c r="G121" s="39"/>
      <c r="H121" s="6"/>
      <c r="I121" s="114">
        <f t="shared" si="8"/>
        <v>3520</v>
      </c>
      <c r="J121" s="144"/>
      <c r="K121" s="114">
        <f t="shared" si="9"/>
        <v>20</v>
      </c>
      <c r="L121" s="114">
        <v>2816</v>
      </c>
      <c r="M121" s="114">
        <v>16</v>
      </c>
      <c r="N121" s="5"/>
      <c r="O121" s="214">
        <v>43206</v>
      </c>
      <c r="P121" s="215">
        <v>0</v>
      </c>
      <c r="Q121" s="215">
        <v>0</v>
      </c>
      <c r="R121" s="52"/>
      <c r="S121" s="52"/>
      <c r="T121" s="5"/>
      <c r="U121" s="5"/>
      <c r="V121" s="63"/>
    </row>
    <row r="122" spans="1:24" ht="11.4" customHeight="1" thickBot="1" x14ac:dyDescent="0.3">
      <c r="B122" s="103"/>
      <c r="C122" s="103"/>
      <c r="D122" s="103"/>
      <c r="I122" s="114">
        <f t="shared" si="8"/>
        <v>3520</v>
      </c>
      <c r="J122" s="144"/>
      <c r="K122" s="114">
        <f t="shared" si="9"/>
        <v>20</v>
      </c>
      <c r="L122" s="114">
        <v>2816</v>
      </c>
      <c r="M122" s="114">
        <v>16</v>
      </c>
      <c r="O122" s="214">
        <v>43206</v>
      </c>
      <c r="P122" s="215">
        <v>0</v>
      </c>
      <c r="Q122" s="215">
        <v>0</v>
      </c>
      <c r="R122" s="52"/>
      <c r="S122" s="52"/>
      <c r="V122" s="63"/>
    </row>
    <row r="123" spans="1:24" ht="11.4" customHeight="1" thickBot="1" x14ac:dyDescent="0.3">
      <c r="A123" s="25"/>
      <c r="B123" s="103"/>
      <c r="C123" s="103"/>
      <c r="D123" s="103"/>
      <c r="I123" s="114">
        <f t="shared" si="8"/>
        <v>3520</v>
      </c>
      <c r="J123" s="144"/>
      <c r="K123" s="114">
        <f t="shared" si="9"/>
        <v>20</v>
      </c>
      <c r="L123" s="114">
        <v>2816</v>
      </c>
      <c r="M123" s="114">
        <v>16</v>
      </c>
      <c r="O123" s="214">
        <v>43207</v>
      </c>
      <c r="P123" s="215">
        <v>0</v>
      </c>
      <c r="Q123" s="215">
        <v>0</v>
      </c>
      <c r="R123" s="52"/>
      <c r="S123" s="52"/>
      <c r="V123" s="7"/>
    </row>
    <row r="124" spans="1:24" ht="11.4" customHeight="1" thickBot="1" x14ac:dyDescent="0.3">
      <c r="I124" s="114">
        <f t="shared" si="8"/>
        <v>3520</v>
      </c>
      <c r="J124" s="144"/>
      <c r="K124" s="114">
        <f t="shared" si="9"/>
        <v>20</v>
      </c>
      <c r="L124" s="114">
        <v>2816</v>
      </c>
      <c r="M124" s="114">
        <v>16</v>
      </c>
      <c r="O124" s="214">
        <v>43207</v>
      </c>
      <c r="P124" s="215">
        <v>0</v>
      </c>
      <c r="Q124" s="215">
        <v>0</v>
      </c>
      <c r="R124" s="52"/>
      <c r="S124" s="52"/>
    </row>
    <row r="125" spans="1:24" ht="11.4" customHeight="1" thickBot="1" x14ac:dyDescent="0.3">
      <c r="I125" s="114">
        <f t="shared" si="8"/>
        <v>3520</v>
      </c>
      <c r="J125" s="144"/>
      <c r="K125" s="114">
        <f t="shared" si="9"/>
        <v>20</v>
      </c>
      <c r="L125" s="114">
        <v>2816</v>
      </c>
      <c r="M125" s="114">
        <v>16</v>
      </c>
      <c r="O125" s="214">
        <v>43208</v>
      </c>
      <c r="P125" s="215">
        <v>0</v>
      </c>
      <c r="Q125" s="215">
        <v>0</v>
      </c>
      <c r="R125" s="52"/>
      <c r="S125" s="52"/>
    </row>
    <row r="126" spans="1:24" ht="11.4" customHeight="1" thickBot="1" x14ac:dyDescent="0.3">
      <c r="I126" s="114">
        <f t="shared" si="8"/>
        <v>3520</v>
      </c>
      <c r="J126" s="144"/>
      <c r="K126" s="114">
        <f t="shared" si="9"/>
        <v>20</v>
      </c>
      <c r="L126" s="114">
        <v>2816</v>
      </c>
      <c r="M126" s="114">
        <v>16</v>
      </c>
      <c r="O126" s="214">
        <v>43208</v>
      </c>
      <c r="P126" s="215">
        <v>0</v>
      </c>
      <c r="Q126" s="215">
        <v>0</v>
      </c>
      <c r="R126" s="52"/>
      <c r="S126" s="52"/>
    </row>
    <row r="127" spans="1:24" ht="11.4" customHeight="1" thickBot="1" x14ac:dyDescent="0.3">
      <c r="I127" s="114">
        <f t="shared" si="8"/>
        <v>3520</v>
      </c>
      <c r="J127" s="144"/>
      <c r="K127" s="114">
        <f t="shared" si="9"/>
        <v>20</v>
      </c>
      <c r="L127" s="114">
        <v>2816</v>
      </c>
      <c r="M127" s="114">
        <v>16</v>
      </c>
      <c r="O127" s="214">
        <v>43209</v>
      </c>
      <c r="P127" s="215">
        <v>0</v>
      </c>
      <c r="Q127" s="215">
        <v>0</v>
      </c>
      <c r="R127" s="52"/>
      <c r="S127" s="52"/>
    </row>
    <row r="128" spans="1:24" s="139" customFormat="1" ht="11.4" customHeight="1" thickBot="1" x14ac:dyDescent="0.3">
      <c r="A128" s="24"/>
      <c r="G128" s="6"/>
      <c r="H128" s="6"/>
      <c r="I128" s="114">
        <f t="shared" si="8"/>
        <v>3520</v>
      </c>
      <c r="J128" s="144"/>
      <c r="K128" s="114">
        <f t="shared" si="9"/>
        <v>20</v>
      </c>
      <c r="L128" s="114">
        <v>2816</v>
      </c>
      <c r="M128" s="114">
        <v>16</v>
      </c>
      <c r="O128" s="236">
        <v>43209</v>
      </c>
      <c r="P128" s="237">
        <v>0</v>
      </c>
      <c r="Q128" s="237">
        <v>0</v>
      </c>
      <c r="R128" s="198"/>
      <c r="S128" s="198"/>
    </row>
    <row r="129" spans="1:26" ht="11.4" customHeight="1" thickBot="1" x14ac:dyDescent="0.3">
      <c r="I129" s="114">
        <f t="shared" si="8"/>
        <v>3520</v>
      </c>
      <c r="J129" s="144"/>
      <c r="K129" s="114">
        <f t="shared" si="9"/>
        <v>20</v>
      </c>
      <c r="L129" s="114">
        <v>2816</v>
      </c>
      <c r="M129" s="114">
        <v>16</v>
      </c>
      <c r="O129" s="214">
        <v>43209</v>
      </c>
      <c r="P129" s="215">
        <v>0</v>
      </c>
      <c r="Q129" s="215">
        <v>0</v>
      </c>
      <c r="R129" s="185"/>
      <c r="S129" s="185"/>
    </row>
    <row r="130" spans="1:26" ht="11.4" customHeight="1" thickBot="1" x14ac:dyDescent="0.3">
      <c r="I130" s="114">
        <f t="shared" si="8"/>
        <v>3520</v>
      </c>
      <c r="J130" s="144"/>
      <c r="K130" s="114">
        <f t="shared" si="9"/>
        <v>20</v>
      </c>
      <c r="L130" s="114">
        <v>2816</v>
      </c>
      <c r="M130" s="114">
        <v>16</v>
      </c>
      <c r="O130" s="214">
        <v>43209</v>
      </c>
      <c r="P130" s="215">
        <v>0</v>
      </c>
      <c r="Q130" s="215">
        <v>0</v>
      </c>
      <c r="R130" s="185"/>
      <c r="S130" s="185"/>
    </row>
    <row r="131" spans="1:26" ht="11.4" customHeight="1" thickBot="1" x14ac:dyDescent="0.3">
      <c r="I131" s="114">
        <f t="shared" si="8"/>
        <v>3520</v>
      </c>
      <c r="J131" s="144"/>
      <c r="K131" s="114">
        <f t="shared" si="9"/>
        <v>20</v>
      </c>
      <c r="L131" s="114">
        <v>2816</v>
      </c>
      <c r="M131" s="114">
        <v>16</v>
      </c>
      <c r="O131" s="214">
        <v>43211</v>
      </c>
      <c r="P131" s="215">
        <v>16</v>
      </c>
      <c r="Q131" s="215">
        <v>1</v>
      </c>
      <c r="R131" s="185"/>
      <c r="S131" s="185"/>
    </row>
    <row r="132" spans="1:26" ht="11.4" customHeight="1" thickBot="1" x14ac:dyDescent="0.3">
      <c r="I132" s="114">
        <f t="shared" si="8"/>
        <v>3520</v>
      </c>
      <c r="J132" s="144"/>
      <c r="K132" s="114">
        <f t="shared" si="9"/>
        <v>20</v>
      </c>
      <c r="L132" s="114">
        <v>2816</v>
      </c>
      <c r="M132" s="114">
        <v>16</v>
      </c>
      <c r="O132" s="214">
        <v>43211</v>
      </c>
      <c r="P132" s="215">
        <v>0</v>
      </c>
      <c r="Q132" s="215">
        <v>0</v>
      </c>
      <c r="R132" s="185"/>
      <c r="S132" s="185"/>
    </row>
    <row r="133" spans="1:26" ht="11.4" customHeight="1" thickBot="1" x14ac:dyDescent="0.3">
      <c r="I133" s="114">
        <f t="shared" si="8"/>
        <v>3520</v>
      </c>
      <c r="J133" s="144"/>
      <c r="K133" s="114">
        <f t="shared" si="9"/>
        <v>20</v>
      </c>
      <c r="L133" s="114">
        <v>2816</v>
      </c>
      <c r="M133" s="114">
        <v>16</v>
      </c>
      <c r="O133" s="214">
        <v>43213</v>
      </c>
      <c r="P133" s="215">
        <v>0</v>
      </c>
      <c r="Q133" s="215">
        <v>0</v>
      </c>
      <c r="R133" s="185"/>
      <c r="S133" s="185"/>
    </row>
    <row r="134" spans="1:26" ht="11.4" customHeight="1" thickBot="1" x14ac:dyDescent="0.3">
      <c r="I134" s="114">
        <f t="shared" si="8"/>
        <v>3520</v>
      </c>
      <c r="J134" s="144"/>
      <c r="K134" s="114">
        <f t="shared" si="9"/>
        <v>20</v>
      </c>
      <c r="L134" s="114">
        <v>2816</v>
      </c>
      <c r="M134" s="114">
        <v>16</v>
      </c>
      <c r="O134" s="214">
        <v>43213</v>
      </c>
      <c r="P134" s="215">
        <v>0</v>
      </c>
      <c r="Q134" s="215">
        <v>0</v>
      </c>
      <c r="R134" s="185"/>
      <c r="S134" s="185"/>
    </row>
    <row r="135" spans="1:26" ht="11.4" customHeight="1" thickBot="1" x14ac:dyDescent="0.3">
      <c r="I135" s="114">
        <f t="shared" si="8"/>
        <v>3520</v>
      </c>
      <c r="J135" s="144"/>
      <c r="K135" s="114">
        <f t="shared" si="9"/>
        <v>20</v>
      </c>
      <c r="L135" s="114">
        <v>2816</v>
      </c>
      <c r="M135" s="114">
        <v>16</v>
      </c>
      <c r="O135" s="214">
        <v>43215</v>
      </c>
      <c r="P135" s="215">
        <v>0</v>
      </c>
      <c r="Q135" s="215">
        <v>0</v>
      </c>
      <c r="R135" s="185"/>
      <c r="S135" s="185"/>
    </row>
    <row r="136" spans="1:26" ht="11.4" customHeight="1" thickBot="1" x14ac:dyDescent="0.3">
      <c r="I136" s="114">
        <f t="shared" si="8"/>
        <v>3520</v>
      </c>
      <c r="J136" s="144"/>
      <c r="K136" s="114">
        <f t="shared" si="9"/>
        <v>20</v>
      </c>
      <c r="L136" s="114">
        <v>2816</v>
      </c>
      <c r="M136" s="114">
        <v>16</v>
      </c>
      <c r="O136" s="214">
        <v>43215</v>
      </c>
      <c r="P136" s="215">
        <v>0</v>
      </c>
      <c r="Q136" s="215">
        <v>0</v>
      </c>
      <c r="R136" s="185"/>
      <c r="S136" s="185"/>
    </row>
    <row r="137" spans="1:26" ht="11.4" customHeight="1" thickBot="1" x14ac:dyDescent="0.3">
      <c r="I137" s="114">
        <f t="shared" si="8"/>
        <v>3520</v>
      </c>
      <c r="J137" s="144"/>
      <c r="K137" s="114">
        <f t="shared" si="9"/>
        <v>20</v>
      </c>
      <c r="L137" s="114">
        <v>2816</v>
      </c>
      <c r="M137" s="114">
        <v>16</v>
      </c>
      <c r="O137" s="214">
        <v>43216</v>
      </c>
      <c r="P137" s="215">
        <v>0</v>
      </c>
      <c r="Q137" s="215">
        <v>0</v>
      </c>
      <c r="R137" s="185"/>
      <c r="S137" s="185"/>
    </row>
    <row r="138" spans="1:26" s="26" customFormat="1" ht="11.4" customHeight="1" thickBot="1" x14ac:dyDescent="0.3">
      <c r="A138" s="103" t="s">
        <v>36</v>
      </c>
      <c r="B138" s="5"/>
      <c r="C138" s="5"/>
      <c r="D138" s="5"/>
      <c r="E138" s="103"/>
      <c r="F138" s="103"/>
      <c r="G138" s="39"/>
      <c r="H138" s="6"/>
      <c r="I138" s="114">
        <f t="shared" si="8"/>
        <v>3520</v>
      </c>
      <c r="J138" s="144"/>
      <c r="K138" s="114">
        <f t="shared" si="9"/>
        <v>20</v>
      </c>
      <c r="L138" s="114">
        <v>2816</v>
      </c>
      <c r="M138" s="114">
        <v>16</v>
      </c>
      <c r="N138" s="5"/>
      <c r="O138" s="214">
        <v>43216</v>
      </c>
      <c r="P138" s="215">
        <v>52</v>
      </c>
      <c r="Q138" s="215">
        <v>0</v>
      </c>
      <c r="R138" s="185"/>
      <c r="S138" s="185"/>
      <c r="T138" s="5"/>
      <c r="U138" s="5"/>
      <c r="V138" s="5"/>
      <c r="W138" s="5"/>
      <c r="X138" s="5"/>
      <c r="Y138" s="5"/>
      <c r="Z138" s="5"/>
    </row>
    <row r="139" spans="1:26" s="26" customFormat="1" ht="11.4" customHeight="1" thickBot="1" x14ac:dyDescent="0.3">
      <c r="A139" s="102" t="s">
        <v>43</v>
      </c>
      <c r="B139" s="6"/>
      <c r="C139" s="6"/>
      <c r="D139" s="6"/>
      <c r="E139" s="103"/>
      <c r="F139" s="103"/>
      <c r="G139" s="39"/>
      <c r="H139" s="6"/>
      <c r="I139" s="114">
        <f t="shared" si="8"/>
        <v>3520</v>
      </c>
      <c r="J139" s="144"/>
      <c r="K139" s="114">
        <f t="shared" si="9"/>
        <v>20</v>
      </c>
      <c r="L139" s="114">
        <v>2816</v>
      </c>
      <c r="M139" s="114">
        <v>16</v>
      </c>
      <c r="N139" s="5"/>
      <c r="O139" s="214">
        <v>43218</v>
      </c>
      <c r="P139" s="215">
        <v>0</v>
      </c>
      <c r="Q139" s="215">
        <v>0</v>
      </c>
      <c r="R139" s="185"/>
      <c r="S139" s="185"/>
      <c r="T139" s="5"/>
      <c r="U139" s="5"/>
      <c r="V139" s="5"/>
      <c r="W139" s="5"/>
      <c r="X139" s="5"/>
      <c r="Y139" s="5"/>
      <c r="Z139" s="5"/>
    </row>
    <row r="140" spans="1:26" ht="11.4" customHeight="1" thickBot="1" x14ac:dyDescent="0.3">
      <c r="I140" s="114">
        <f t="shared" si="8"/>
        <v>3520</v>
      </c>
      <c r="J140" s="144"/>
      <c r="K140" s="114">
        <f t="shared" si="9"/>
        <v>20</v>
      </c>
      <c r="L140" s="114">
        <v>2816</v>
      </c>
      <c r="M140" s="114">
        <v>16</v>
      </c>
      <c r="O140" s="214">
        <v>43218</v>
      </c>
      <c r="P140" s="215">
        <v>0</v>
      </c>
      <c r="Q140" s="215">
        <v>0</v>
      </c>
      <c r="R140" s="185"/>
      <c r="S140" s="185"/>
    </row>
    <row r="141" spans="1:26" ht="11.4" customHeight="1" thickBot="1" x14ac:dyDescent="0.3">
      <c r="I141" s="114">
        <f t="shared" si="8"/>
        <v>3520</v>
      </c>
      <c r="J141" s="144"/>
      <c r="K141" s="114">
        <f t="shared" si="9"/>
        <v>20</v>
      </c>
      <c r="L141" s="114">
        <v>2816</v>
      </c>
      <c r="M141" s="114">
        <v>16</v>
      </c>
      <c r="O141" s="214">
        <v>43223</v>
      </c>
      <c r="P141" s="215">
        <v>3</v>
      </c>
      <c r="Q141" s="215">
        <v>0</v>
      </c>
      <c r="R141" s="185"/>
      <c r="S141" s="185"/>
    </row>
    <row r="142" spans="1:26" ht="11.4" customHeight="1" thickBot="1" x14ac:dyDescent="0.3">
      <c r="I142" s="114">
        <f t="shared" si="8"/>
        <v>3520</v>
      </c>
      <c r="J142" s="144"/>
      <c r="K142" s="114">
        <f t="shared" si="9"/>
        <v>20</v>
      </c>
      <c r="L142" s="114">
        <v>2816</v>
      </c>
      <c r="M142" s="114">
        <v>16</v>
      </c>
      <c r="O142" s="214">
        <v>43223</v>
      </c>
      <c r="P142" s="215">
        <v>0</v>
      </c>
      <c r="Q142" s="215">
        <v>0</v>
      </c>
      <c r="R142" s="185"/>
      <c r="S142" s="185"/>
    </row>
    <row r="143" spans="1:26" ht="11.4" customHeight="1" thickBot="1" x14ac:dyDescent="0.3">
      <c r="I143" s="114">
        <f t="shared" si="8"/>
        <v>3520</v>
      </c>
      <c r="J143" s="144"/>
      <c r="K143" s="114">
        <f t="shared" si="9"/>
        <v>20</v>
      </c>
      <c r="L143" s="114">
        <v>2816</v>
      </c>
      <c r="M143" s="114">
        <v>16</v>
      </c>
      <c r="O143" s="214">
        <v>43225</v>
      </c>
      <c r="P143" s="215">
        <v>1</v>
      </c>
      <c r="Q143" s="215">
        <v>0</v>
      </c>
      <c r="R143" s="185"/>
      <c r="S143" s="185"/>
    </row>
    <row r="144" spans="1:26" ht="11.4" customHeight="1" thickBot="1" x14ac:dyDescent="0.3">
      <c r="I144" s="114">
        <f t="shared" si="8"/>
        <v>3520</v>
      </c>
      <c r="J144" s="144"/>
      <c r="K144" s="114">
        <f t="shared" si="9"/>
        <v>20</v>
      </c>
      <c r="L144" s="114">
        <v>2816</v>
      </c>
      <c r="M144" s="114">
        <v>16</v>
      </c>
      <c r="O144" s="214">
        <v>43225</v>
      </c>
      <c r="P144" s="215">
        <v>0</v>
      </c>
      <c r="Q144" s="215">
        <v>0</v>
      </c>
      <c r="R144" s="185"/>
      <c r="S144" s="185"/>
    </row>
    <row r="145" spans="9:19" ht="11.4" customHeight="1" thickBot="1" x14ac:dyDescent="0.3">
      <c r="I145" s="114">
        <f t="shared" si="8"/>
        <v>3520</v>
      </c>
      <c r="J145" s="144"/>
      <c r="K145" s="114">
        <f t="shared" si="9"/>
        <v>20</v>
      </c>
      <c r="L145" s="114">
        <v>2816</v>
      </c>
      <c r="M145" s="114">
        <v>16</v>
      </c>
      <c r="O145" s="214">
        <v>43227</v>
      </c>
      <c r="P145" s="215">
        <v>2</v>
      </c>
      <c r="Q145" s="215">
        <v>0</v>
      </c>
      <c r="R145" s="185"/>
      <c r="S145" s="185"/>
    </row>
    <row r="146" spans="9:19" ht="11.4" customHeight="1" thickBot="1" x14ac:dyDescent="0.3">
      <c r="I146" s="114">
        <f t="shared" si="8"/>
        <v>3520</v>
      </c>
      <c r="J146" s="144"/>
      <c r="K146" s="114">
        <f t="shared" si="9"/>
        <v>20</v>
      </c>
      <c r="L146" s="114">
        <v>2816</v>
      </c>
      <c r="M146" s="114">
        <v>16</v>
      </c>
      <c r="O146" s="214">
        <v>43227</v>
      </c>
      <c r="P146" s="215">
        <v>1</v>
      </c>
      <c r="Q146" s="215">
        <v>0</v>
      </c>
      <c r="R146" s="185"/>
      <c r="S146" s="185"/>
    </row>
    <row r="147" spans="9:19" ht="11.4" customHeight="1" thickBot="1" x14ac:dyDescent="0.3">
      <c r="I147" s="114">
        <f t="shared" si="8"/>
        <v>3520</v>
      </c>
      <c r="J147" s="144"/>
      <c r="K147" s="114">
        <f t="shared" si="9"/>
        <v>20</v>
      </c>
      <c r="L147" s="114">
        <v>2816</v>
      </c>
      <c r="M147" s="114">
        <v>16</v>
      </c>
      <c r="O147" s="214">
        <v>43229</v>
      </c>
      <c r="P147" s="215">
        <v>0</v>
      </c>
      <c r="Q147" s="215">
        <v>0</v>
      </c>
      <c r="R147" s="185"/>
      <c r="S147" s="185"/>
    </row>
    <row r="148" spans="9:19" ht="11.4" customHeight="1" thickBot="1" x14ac:dyDescent="0.3">
      <c r="I148" s="114">
        <f t="shared" si="8"/>
        <v>3520</v>
      </c>
      <c r="J148" s="144"/>
      <c r="K148" s="114">
        <f t="shared" si="9"/>
        <v>20</v>
      </c>
      <c r="L148" s="114">
        <v>2816</v>
      </c>
      <c r="M148" s="114">
        <v>16</v>
      </c>
      <c r="O148" s="214">
        <v>43229</v>
      </c>
      <c r="P148" s="215">
        <v>0</v>
      </c>
      <c r="Q148" s="215">
        <v>0</v>
      </c>
      <c r="R148" s="185"/>
      <c r="S148" s="185"/>
    </row>
    <row r="149" spans="9:19" ht="11.4" customHeight="1" thickBot="1" x14ac:dyDescent="0.3">
      <c r="I149" s="114">
        <f t="shared" si="8"/>
        <v>3520</v>
      </c>
      <c r="J149" s="144"/>
      <c r="K149" s="114">
        <f t="shared" si="9"/>
        <v>20</v>
      </c>
      <c r="L149" s="114">
        <v>2816</v>
      </c>
      <c r="M149" s="114">
        <v>16</v>
      </c>
      <c r="O149" s="214">
        <v>43229</v>
      </c>
      <c r="P149" s="215">
        <v>0</v>
      </c>
      <c r="Q149" s="215">
        <v>0</v>
      </c>
      <c r="R149" s="185"/>
      <c r="S149" s="185"/>
    </row>
    <row r="150" spans="9:19" ht="11.4" customHeight="1" thickBot="1" x14ac:dyDescent="0.3">
      <c r="I150" s="114">
        <f t="shared" si="8"/>
        <v>3520</v>
      </c>
      <c r="J150" s="144"/>
      <c r="K150" s="114">
        <f t="shared" si="9"/>
        <v>20</v>
      </c>
      <c r="L150" s="114">
        <v>2816</v>
      </c>
      <c r="M150" s="114">
        <v>16</v>
      </c>
      <c r="O150" s="214">
        <v>43229</v>
      </c>
      <c r="P150" s="215">
        <v>0</v>
      </c>
      <c r="Q150" s="215">
        <v>0</v>
      </c>
      <c r="R150" s="185"/>
      <c r="S150" s="185"/>
    </row>
    <row r="151" spans="9:19" ht="11.4" customHeight="1" thickBot="1" x14ac:dyDescent="0.3">
      <c r="I151" s="114">
        <f t="shared" si="8"/>
        <v>3520</v>
      </c>
      <c r="J151" s="144"/>
      <c r="K151" s="114">
        <f t="shared" si="9"/>
        <v>20</v>
      </c>
      <c r="L151" s="114">
        <v>2816</v>
      </c>
      <c r="M151" s="114">
        <v>16</v>
      </c>
      <c r="O151" s="214">
        <v>43230</v>
      </c>
      <c r="P151" s="215">
        <v>0</v>
      </c>
      <c r="Q151" s="215">
        <v>0</v>
      </c>
      <c r="R151" s="185"/>
      <c r="S151" s="185"/>
    </row>
    <row r="152" spans="9:19" ht="11.4" customHeight="1" thickBot="1" x14ac:dyDescent="0.3">
      <c r="I152" s="114">
        <f t="shared" si="8"/>
        <v>3520</v>
      </c>
      <c r="J152" s="144"/>
      <c r="K152" s="114">
        <f t="shared" si="9"/>
        <v>20</v>
      </c>
      <c r="L152" s="114">
        <v>2816</v>
      </c>
      <c r="M152" s="114">
        <v>16</v>
      </c>
      <c r="O152" s="214">
        <v>43230</v>
      </c>
      <c r="P152" s="215">
        <v>0</v>
      </c>
      <c r="Q152" s="215">
        <v>0</v>
      </c>
      <c r="R152" s="185"/>
      <c r="S152" s="185"/>
    </row>
    <row r="153" spans="9:19" ht="11.4" customHeight="1" thickBot="1" x14ac:dyDescent="0.3">
      <c r="I153" s="114">
        <f t="shared" ref="I153:I216" si="10">$C$77</f>
        <v>3520</v>
      </c>
      <c r="J153" s="144"/>
      <c r="K153" s="114">
        <f t="shared" ref="K153:K216" si="11">$F$77</f>
        <v>20</v>
      </c>
      <c r="L153" s="114">
        <v>2816</v>
      </c>
      <c r="M153" s="114">
        <v>16</v>
      </c>
      <c r="O153" s="214">
        <v>43231</v>
      </c>
      <c r="P153" s="215">
        <v>1</v>
      </c>
      <c r="Q153" s="215">
        <v>0</v>
      </c>
      <c r="R153" s="185"/>
      <c r="S153" s="185"/>
    </row>
    <row r="154" spans="9:19" ht="11.4" customHeight="1" thickBot="1" x14ac:dyDescent="0.3">
      <c r="I154" s="114">
        <f t="shared" si="10"/>
        <v>3520</v>
      </c>
      <c r="J154" s="144"/>
      <c r="K154" s="114">
        <f t="shared" si="11"/>
        <v>20</v>
      </c>
      <c r="L154" s="114">
        <v>2816</v>
      </c>
      <c r="M154" s="114">
        <v>16</v>
      </c>
      <c r="O154" s="214">
        <v>43231</v>
      </c>
      <c r="P154" s="215">
        <v>40</v>
      </c>
      <c r="Q154" s="215">
        <v>0</v>
      </c>
      <c r="R154" s="185"/>
      <c r="S154" s="185"/>
    </row>
    <row r="155" spans="9:19" ht="11.4" customHeight="1" thickBot="1" x14ac:dyDescent="0.3">
      <c r="I155" s="114">
        <f t="shared" si="10"/>
        <v>3520</v>
      </c>
      <c r="J155" s="144"/>
      <c r="K155" s="114">
        <f t="shared" si="11"/>
        <v>20</v>
      </c>
      <c r="L155" s="114">
        <v>2816</v>
      </c>
      <c r="M155" s="114">
        <v>16</v>
      </c>
      <c r="O155" s="214">
        <v>43232</v>
      </c>
      <c r="P155" s="215">
        <v>0</v>
      </c>
      <c r="Q155" s="215">
        <v>0</v>
      </c>
      <c r="R155" s="185"/>
      <c r="S155" s="185"/>
    </row>
    <row r="156" spans="9:19" ht="11.4" customHeight="1" thickBot="1" x14ac:dyDescent="0.3">
      <c r="I156" s="114">
        <f t="shared" si="10"/>
        <v>3520</v>
      </c>
      <c r="J156" s="144"/>
      <c r="K156" s="114">
        <f t="shared" si="11"/>
        <v>20</v>
      </c>
      <c r="L156" s="114">
        <v>2816</v>
      </c>
      <c r="M156" s="114">
        <v>16</v>
      </c>
      <c r="O156" s="214">
        <v>43232</v>
      </c>
      <c r="P156" s="215">
        <v>4</v>
      </c>
      <c r="Q156" s="215">
        <v>0</v>
      </c>
      <c r="R156" s="185"/>
      <c r="S156" s="185"/>
    </row>
    <row r="157" spans="9:19" ht="11.4" customHeight="1" thickBot="1" x14ac:dyDescent="0.3">
      <c r="I157" s="114">
        <f t="shared" si="10"/>
        <v>3520</v>
      </c>
      <c r="J157" s="144"/>
      <c r="K157" s="114">
        <f t="shared" si="11"/>
        <v>20</v>
      </c>
      <c r="L157" s="114">
        <v>2816</v>
      </c>
      <c r="M157" s="114">
        <v>16</v>
      </c>
      <c r="O157" s="214">
        <v>43237</v>
      </c>
      <c r="P157" s="215">
        <v>13</v>
      </c>
      <c r="Q157" s="215">
        <v>1</v>
      </c>
      <c r="R157" s="185"/>
      <c r="S157" s="185"/>
    </row>
    <row r="158" spans="9:19" ht="11.4" customHeight="1" thickBot="1" x14ac:dyDescent="0.3">
      <c r="I158" s="114">
        <f t="shared" si="10"/>
        <v>3520</v>
      </c>
      <c r="J158" s="144"/>
      <c r="K158" s="114">
        <f t="shared" si="11"/>
        <v>20</v>
      </c>
      <c r="L158" s="114">
        <v>2816</v>
      </c>
      <c r="M158" s="114">
        <v>16</v>
      </c>
      <c r="O158" s="214">
        <v>43237</v>
      </c>
      <c r="P158" s="215">
        <v>0</v>
      </c>
      <c r="Q158" s="215">
        <v>0</v>
      </c>
      <c r="R158" s="185"/>
      <c r="S158" s="185"/>
    </row>
    <row r="159" spans="9:19" ht="11.4" customHeight="1" thickBot="1" x14ac:dyDescent="0.3">
      <c r="I159" s="114">
        <f t="shared" si="10"/>
        <v>3520</v>
      </c>
      <c r="J159" s="144"/>
      <c r="K159" s="114">
        <f t="shared" si="11"/>
        <v>20</v>
      </c>
      <c r="L159" s="114">
        <v>2816</v>
      </c>
      <c r="M159" s="114">
        <v>16</v>
      </c>
      <c r="O159" s="214">
        <v>43238</v>
      </c>
      <c r="P159" s="215">
        <v>9</v>
      </c>
      <c r="Q159" s="215">
        <v>0</v>
      </c>
      <c r="R159" s="185"/>
      <c r="S159" s="185"/>
    </row>
    <row r="160" spans="9:19" ht="11.4" customHeight="1" thickBot="1" x14ac:dyDescent="0.3">
      <c r="I160" s="114">
        <f t="shared" si="10"/>
        <v>3520</v>
      </c>
      <c r="J160" s="144"/>
      <c r="K160" s="114">
        <f t="shared" si="11"/>
        <v>20</v>
      </c>
      <c r="L160" s="114">
        <v>2816</v>
      </c>
      <c r="M160" s="114">
        <v>16</v>
      </c>
      <c r="O160" s="214">
        <v>43238</v>
      </c>
      <c r="P160" s="215">
        <v>0</v>
      </c>
      <c r="Q160" s="215">
        <v>0</v>
      </c>
      <c r="R160" s="185"/>
      <c r="S160" s="185"/>
    </row>
    <row r="161" spans="9:19" ht="11.4" customHeight="1" thickBot="1" x14ac:dyDescent="0.3">
      <c r="I161" s="114">
        <f t="shared" si="10"/>
        <v>3520</v>
      </c>
      <c r="J161" s="144"/>
      <c r="K161" s="114">
        <f t="shared" si="11"/>
        <v>20</v>
      </c>
      <c r="L161" s="114">
        <v>2816</v>
      </c>
      <c r="M161" s="114">
        <v>16</v>
      </c>
      <c r="O161" s="214">
        <v>43239</v>
      </c>
      <c r="P161" s="215">
        <v>0</v>
      </c>
      <c r="Q161" s="215">
        <v>0</v>
      </c>
      <c r="R161" s="185"/>
      <c r="S161" s="185"/>
    </row>
    <row r="162" spans="9:19" ht="11.4" customHeight="1" thickBot="1" x14ac:dyDescent="0.3">
      <c r="I162" s="114">
        <f t="shared" si="10"/>
        <v>3520</v>
      </c>
      <c r="J162" s="144"/>
      <c r="K162" s="114">
        <f t="shared" si="11"/>
        <v>20</v>
      </c>
      <c r="L162" s="114">
        <v>2816</v>
      </c>
      <c r="M162" s="114">
        <v>16</v>
      </c>
      <c r="O162" s="214">
        <v>43239</v>
      </c>
      <c r="P162" s="215">
        <v>0</v>
      </c>
      <c r="Q162" s="215">
        <v>0</v>
      </c>
      <c r="R162" s="185"/>
      <c r="S162" s="185"/>
    </row>
    <row r="163" spans="9:19" ht="11.4" customHeight="1" thickBot="1" x14ac:dyDescent="0.3">
      <c r="I163" s="114">
        <f t="shared" si="10"/>
        <v>3520</v>
      </c>
      <c r="J163" s="144"/>
      <c r="K163" s="114">
        <f t="shared" si="11"/>
        <v>20</v>
      </c>
      <c r="L163" s="114">
        <v>2816</v>
      </c>
      <c r="M163" s="114">
        <v>16</v>
      </c>
      <c r="O163" s="214">
        <v>43242</v>
      </c>
      <c r="P163" s="215">
        <v>0</v>
      </c>
      <c r="Q163" s="215">
        <v>0</v>
      </c>
      <c r="R163" s="185"/>
      <c r="S163" s="185"/>
    </row>
    <row r="164" spans="9:19" ht="11.4" customHeight="1" thickBot="1" x14ac:dyDescent="0.3">
      <c r="I164" s="114">
        <f t="shared" si="10"/>
        <v>3520</v>
      </c>
      <c r="J164" s="144"/>
      <c r="K164" s="114">
        <f t="shared" si="11"/>
        <v>20</v>
      </c>
      <c r="L164" s="114">
        <v>2816</v>
      </c>
      <c r="M164" s="114">
        <v>16</v>
      </c>
      <c r="O164" s="214">
        <v>43242</v>
      </c>
      <c r="P164" s="215">
        <v>0</v>
      </c>
      <c r="Q164" s="215">
        <v>0</v>
      </c>
      <c r="R164" s="185"/>
      <c r="S164" s="185"/>
    </row>
    <row r="165" spans="9:19" ht="11.4" customHeight="1" thickBot="1" x14ac:dyDescent="0.3">
      <c r="I165" s="114">
        <f t="shared" si="10"/>
        <v>3520</v>
      </c>
      <c r="J165" s="144"/>
      <c r="K165" s="114">
        <f t="shared" si="11"/>
        <v>20</v>
      </c>
      <c r="L165" s="114">
        <v>2816</v>
      </c>
      <c r="M165" s="114">
        <v>16</v>
      </c>
      <c r="O165" s="214">
        <v>43244</v>
      </c>
      <c r="P165" s="215">
        <v>0</v>
      </c>
      <c r="Q165" s="215">
        <v>0</v>
      </c>
      <c r="R165" s="185"/>
      <c r="S165" s="185"/>
    </row>
    <row r="166" spans="9:19" ht="11.4" customHeight="1" thickBot="1" x14ac:dyDescent="0.3">
      <c r="I166" s="114">
        <f t="shared" si="10"/>
        <v>3520</v>
      </c>
      <c r="J166" s="144"/>
      <c r="K166" s="114">
        <f t="shared" si="11"/>
        <v>20</v>
      </c>
      <c r="L166" s="114">
        <v>2816</v>
      </c>
      <c r="M166" s="114">
        <v>16</v>
      </c>
      <c r="O166" s="214">
        <v>43244</v>
      </c>
      <c r="P166" s="215">
        <v>0</v>
      </c>
      <c r="Q166" s="215">
        <v>0</v>
      </c>
      <c r="R166" s="185"/>
      <c r="S166" s="185"/>
    </row>
    <row r="167" spans="9:19" ht="11.4" customHeight="1" thickBot="1" x14ac:dyDescent="0.3">
      <c r="I167" s="114">
        <f t="shared" si="10"/>
        <v>3520</v>
      </c>
      <c r="J167" s="144"/>
      <c r="K167" s="114">
        <f t="shared" si="11"/>
        <v>20</v>
      </c>
      <c r="L167" s="114">
        <v>2816</v>
      </c>
      <c r="M167" s="114">
        <v>16</v>
      </c>
      <c r="O167" s="214">
        <v>43250</v>
      </c>
      <c r="P167" s="215">
        <v>0</v>
      </c>
      <c r="Q167" s="215">
        <v>0</v>
      </c>
      <c r="R167" s="185"/>
      <c r="S167" s="185"/>
    </row>
    <row r="168" spans="9:19" ht="11.4" customHeight="1" thickBot="1" x14ac:dyDescent="0.3">
      <c r="I168" s="114">
        <f t="shared" si="10"/>
        <v>3520</v>
      </c>
      <c r="J168" s="144"/>
      <c r="K168" s="114">
        <f t="shared" si="11"/>
        <v>20</v>
      </c>
      <c r="L168" s="114">
        <v>2816</v>
      </c>
      <c r="M168" s="114">
        <v>16</v>
      </c>
      <c r="O168" s="214">
        <v>43250</v>
      </c>
      <c r="P168" s="215">
        <v>0</v>
      </c>
      <c r="Q168" s="215">
        <v>0</v>
      </c>
      <c r="R168" s="185"/>
      <c r="S168" s="185"/>
    </row>
    <row r="169" spans="9:19" ht="11.4" customHeight="1" thickBot="1" x14ac:dyDescent="0.3">
      <c r="I169" s="114">
        <f t="shared" si="10"/>
        <v>3520</v>
      </c>
      <c r="J169" s="144"/>
      <c r="K169" s="114">
        <f t="shared" si="11"/>
        <v>20</v>
      </c>
      <c r="L169" s="114">
        <v>2816</v>
      </c>
      <c r="M169" s="114">
        <v>16</v>
      </c>
      <c r="O169" s="214">
        <v>43251</v>
      </c>
      <c r="P169" s="215">
        <v>0</v>
      </c>
      <c r="Q169" s="215">
        <v>0</v>
      </c>
      <c r="R169" s="185"/>
      <c r="S169" s="185"/>
    </row>
    <row r="170" spans="9:19" ht="11.4" customHeight="1" thickBot="1" x14ac:dyDescent="0.3">
      <c r="I170" s="114">
        <f t="shared" si="10"/>
        <v>3520</v>
      </c>
      <c r="J170" s="144"/>
      <c r="K170" s="114">
        <f t="shared" si="11"/>
        <v>20</v>
      </c>
      <c r="L170" s="114">
        <v>2816</v>
      </c>
      <c r="M170" s="114">
        <v>16</v>
      </c>
      <c r="O170" s="214">
        <v>43251</v>
      </c>
      <c r="P170" s="215">
        <v>0</v>
      </c>
      <c r="Q170" s="215">
        <v>0</v>
      </c>
      <c r="R170" s="185"/>
      <c r="S170" s="185"/>
    </row>
    <row r="171" spans="9:19" ht="11.4" customHeight="1" thickBot="1" x14ac:dyDescent="0.3">
      <c r="I171" s="114">
        <f t="shared" si="10"/>
        <v>3520</v>
      </c>
      <c r="J171" s="144"/>
      <c r="K171" s="114">
        <f t="shared" si="11"/>
        <v>20</v>
      </c>
      <c r="L171" s="114">
        <v>2816</v>
      </c>
      <c r="M171" s="114">
        <v>16</v>
      </c>
      <c r="O171" s="214">
        <v>43252</v>
      </c>
      <c r="P171" s="215">
        <v>0</v>
      </c>
      <c r="Q171" s="215">
        <v>0</v>
      </c>
      <c r="R171" s="185"/>
      <c r="S171" s="185"/>
    </row>
    <row r="172" spans="9:19" ht="11.4" customHeight="1" thickBot="1" x14ac:dyDescent="0.3">
      <c r="I172" s="114">
        <f t="shared" si="10"/>
        <v>3520</v>
      </c>
      <c r="J172" s="144"/>
      <c r="K172" s="114">
        <f t="shared" si="11"/>
        <v>20</v>
      </c>
      <c r="L172" s="114">
        <v>2816</v>
      </c>
      <c r="M172" s="114">
        <v>16</v>
      </c>
      <c r="O172" s="214">
        <v>43252</v>
      </c>
      <c r="P172" s="215">
        <v>0</v>
      </c>
      <c r="Q172" s="215">
        <v>0</v>
      </c>
      <c r="R172" s="185"/>
      <c r="S172" s="185"/>
    </row>
    <row r="173" spans="9:19" ht="11.4" customHeight="1" thickBot="1" x14ac:dyDescent="0.3">
      <c r="I173" s="114">
        <f t="shared" si="10"/>
        <v>3520</v>
      </c>
      <c r="J173" s="144"/>
      <c r="K173" s="114">
        <f t="shared" si="11"/>
        <v>20</v>
      </c>
      <c r="L173" s="114">
        <v>2816</v>
      </c>
      <c r="M173" s="114">
        <v>16</v>
      </c>
      <c r="O173" s="214">
        <v>43253</v>
      </c>
      <c r="P173" s="215">
        <v>0</v>
      </c>
      <c r="Q173" s="215">
        <v>0</v>
      </c>
      <c r="R173" s="185"/>
      <c r="S173" s="185"/>
    </row>
    <row r="174" spans="9:19" ht="11.4" customHeight="1" thickBot="1" x14ac:dyDescent="0.3">
      <c r="I174" s="114">
        <f t="shared" si="10"/>
        <v>3520</v>
      </c>
      <c r="J174" s="144"/>
      <c r="K174" s="114">
        <f t="shared" si="11"/>
        <v>20</v>
      </c>
      <c r="L174" s="114">
        <v>2816</v>
      </c>
      <c r="M174" s="114">
        <v>16</v>
      </c>
      <c r="O174" s="214">
        <v>43253</v>
      </c>
      <c r="P174" s="215">
        <v>0</v>
      </c>
      <c r="Q174" s="215">
        <v>0</v>
      </c>
      <c r="R174" s="185"/>
      <c r="S174" s="185"/>
    </row>
    <row r="175" spans="9:19" ht="11.4" customHeight="1" thickBot="1" x14ac:dyDescent="0.3">
      <c r="I175" s="114">
        <f t="shared" si="10"/>
        <v>3520</v>
      </c>
      <c r="J175" s="144"/>
      <c r="K175" s="114">
        <f t="shared" si="11"/>
        <v>20</v>
      </c>
      <c r="L175" s="114">
        <v>2816</v>
      </c>
      <c r="M175" s="114">
        <v>16</v>
      </c>
      <c r="O175" s="214">
        <v>43255</v>
      </c>
      <c r="P175" s="215">
        <v>0</v>
      </c>
      <c r="Q175" s="215">
        <v>0</v>
      </c>
      <c r="R175" s="185"/>
      <c r="S175" s="185"/>
    </row>
    <row r="176" spans="9:19" ht="11.4" customHeight="1" thickBot="1" x14ac:dyDescent="0.3">
      <c r="I176" s="114">
        <f t="shared" si="10"/>
        <v>3520</v>
      </c>
      <c r="J176" s="144"/>
      <c r="K176" s="114">
        <f t="shared" si="11"/>
        <v>20</v>
      </c>
      <c r="L176" s="114">
        <v>2816</v>
      </c>
      <c r="M176" s="114">
        <v>16</v>
      </c>
      <c r="O176" s="214">
        <v>43255</v>
      </c>
      <c r="P176" s="215">
        <v>0</v>
      </c>
      <c r="Q176" s="215">
        <v>0</v>
      </c>
      <c r="R176" s="185"/>
      <c r="S176" s="185"/>
    </row>
    <row r="177" spans="1:19" ht="11.4" customHeight="1" thickBot="1" x14ac:dyDescent="0.3">
      <c r="I177" s="114">
        <f t="shared" si="10"/>
        <v>3520</v>
      </c>
      <c r="J177" s="144"/>
      <c r="K177" s="114">
        <f t="shared" si="11"/>
        <v>20</v>
      </c>
      <c r="L177" s="114">
        <v>2816</v>
      </c>
      <c r="M177" s="114">
        <v>16</v>
      </c>
      <c r="O177" s="214">
        <v>43256</v>
      </c>
      <c r="P177" s="215">
        <v>0</v>
      </c>
      <c r="Q177" s="215">
        <v>0</v>
      </c>
      <c r="R177" s="185"/>
      <c r="S177" s="185"/>
    </row>
    <row r="178" spans="1:19" ht="11.4" customHeight="1" thickBot="1" x14ac:dyDescent="0.3">
      <c r="I178" s="114">
        <f t="shared" si="10"/>
        <v>3520</v>
      </c>
      <c r="J178" s="144"/>
      <c r="K178" s="114">
        <f t="shared" si="11"/>
        <v>20</v>
      </c>
      <c r="L178" s="114">
        <v>2816</v>
      </c>
      <c r="M178" s="114">
        <v>16</v>
      </c>
      <c r="O178" s="214">
        <v>43256</v>
      </c>
      <c r="P178" s="215">
        <v>0</v>
      </c>
      <c r="Q178" s="215">
        <v>0</v>
      </c>
      <c r="R178" s="185"/>
      <c r="S178" s="185"/>
    </row>
    <row r="179" spans="1:19" ht="11.4" customHeight="1" thickBot="1" x14ac:dyDescent="0.3">
      <c r="I179" s="114">
        <f t="shared" si="10"/>
        <v>3520</v>
      </c>
      <c r="J179" s="144"/>
      <c r="K179" s="114">
        <f t="shared" si="11"/>
        <v>20</v>
      </c>
      <c r="L179" s="114">
        <v>2816</v>
      </c>
      <c r="M179" s="114">
        <v>16</v>
      </c>
      <c r="O179" s="214">
        <v>43257</v>
      </c>
      <c r="P179" s="215">
        <v>0</v>
      </c>
      <c r="Q179" s="215">
        <v>0</v>
      </c>
      <c r="R179" s="185"/>
      <c r="S179" s="185"/>
    </row>
    <row r="180" spans="1:19" ht="11.4" customHeight="1" thickBot="1" x14ac:dyDescent="0.3">
      <c r="I180" s="114">
        <f t="shared" si="10"/>
        <v>3520</v>
      </c>
      <c r="J180" s="144"/>
      <c r="K180" s="114">
        <f t="shared" si="11"/>
        <v>20</v>
      </c>
      <c r="L180" s="114">
        <v>2816</v>
      </c>
      <c r="M180" s="114">
        <v>16</v>
      </c>
      <c r="O180" s="214">
        <v>43257</v>
      </c>
      <c r="P180" s="215">
        <v>0</v>
      </c>
      <c r="Q180" s="215">
        <v>0</v>
      </c>
      <c r="R180" s="185"/>
      <c r="S180" s="185"/>
    </row>
    <row r="181" spans="1:19" ht="11.4" customHeight="1" thickBot="1" x14ac:dyDescent="0.3">
      <c r="I181" s="114">
        <f t="shared" si="10"/>
        <v>3520</v>
      </c>
      <c r="J181" s="144"/>
      <c r="K181" s="114">
        <f t="shared" si="11"/>
        <v>20</v>
      </c>
      <c r="L181" s="114">
        <v>2816</v>
      </c>
      <c r="M181" s="114">
        <v>16</v>
      </c>
      <c r="O181" s="214">
        <v>43258</v>
      </c>
      <c r="P181" s="215">
        <v>3</v>
      </c>
      <c r="Q181" s="215">
        <v>0</v>
      </c>
      <c r="R181" s="185"/>
      <c r="S181" s="185"/>
    </row>
    <row r="182" spans="1:19" ht="11.4" customHeight="1" thickBot="1" x14ac:dyDescent="0.3">
      <c r="I182" s="114">
        <f t="shared" si="10"/>
        <v>3520</v>
      </c>
      <c r="J182" s="144"/>
      <c r="K182" s="114">
        <f t="shared" si="11"/>
        <v>20</v>
      </c>
      <c r="L182" s="114">
        <v>2816</v>
      </c>
      <c r="M182" s="114">
        <v>16</v>
      </c>
      <c r="O182" s="214">
        <v>43258</v>
      </c>
      <c r="P182" s="215">
        <v>0</v>
      </c>
      <c r="Q182" s="215">
        <v>0</v>
      </c>
      <c r="R182" s="185"/>
      <c r="S182" s="185"/>
    </row>
    <row r="183" spans="1:19" ht="11.4" customHeight="1" thickBot="1" x14ac:dyDescent="0.3">
      <c r="I183" s="114">
        <f t="shared" si="10"/>
        <v>3520</v>
      </c>
      <c r="J183" s="144"/>
      <c r="K183" s="114">
        <f t="shared" si="11"/>
        <v>20</v>
      </c>
      <c r="L183" s="114">
        <v>2816</v>
      </c>
      <c r="M183" s="114">
        <v>16</v>
      </c>
      <c r="O183" s="214">
        <v>43258</v>
      </c>
      <c r="P183" s="215">
        <v>20</v>
      </c>
      <c r="Q183" s="215">
        <v>0</v>
      </c>
      <c r="R183" s="185"/>
      <c r="S183" s="185"/>
    </row>
    <row r="184" spans="1:19" ht="11.4" customHeight="1" thickBot="1" x14ac:dyDescent="0.3">
      <c r="I184" s="114">
        <f t="shared" si="10"/>
        <v>3520</v>
      </c>
      <c r="J184" s="144"/>
      <c r="K184" s="114">
        <f t="shared" si="11"/>
        <v>20</v>
      </c>
      <c r="L184" s="114">
        <v>2816</v>
      </c>
      <c r="M184" s="114">
        <v>16</v>
      </c>
      <c r="O184" s="214">
        <v>43258</v>
      </c>
      <c r="P184" s="215">
        <v>416</v>
      </c>
      <c r="Q184" s="215">
        <v>0</v>
      </c>
      <c r="R184" s="185"/>
      <c r="S184" s="185"/>
    </row>
    <row r="185" spans="1:19" ht="11.4" customHeight="1" thickBot="1" x14ac:dyDescent="0.3">
      <c r="I185" s="114">
        <f t="shared" si="10"/>
        <v>3520</v>
      </c>
      <c r="J185" s="144"/>
      <c r="K185" s="114">
        <f t="shared" si="11"/>
        <v>20</v>
      </c>
      <c r="L185" s="114">
        <v>2816</v>
      </c>
      <c r="M185" s="114">
        <v>16</v>
      </c>
      <c r="O185" s="214">
        <v>43259</v>
      </c>
      <c r="P185" s="215">
        <v>0</v>
      </c>
      <c r="Q185" s="215">
        <v>0</v>
      </c>
      <c r="R185" s="185"/>
      <c r="S185" s="185"/>
    </row>
    <row r="186" spans="1:19" ht="11.4" customHeight="1" thickBot="1" x14ac:dyDescent="0.3">
      <c r="I186" s="114">
        <f t="shared" si="10"/>
        <v>3520</v>
      </c>
      <c r="J186" s="144"/>
      <c r="K186" s="114">
        <f t="shared" si="11"/>
        <v>20</v>
      </c>
      <c r="L186" s="114">
        <v>2816</v>
      </c>
      <c r="M186" s="114">
        <v>16</v>
      </c>
      <c r="O186" s="214">
        <v>43259</v>
      </c>
      <c r="P186" s="215">
        <v>0</v>
      </c>
      <c r="Q186" s="215">
        <v>0</v>
      </c>
      <c r="R186" s="185"/>
      <c r="S186" s="185"/>
    </row>
    <row r="187" spans="1:19" s="139" customFormat="1" ht="11.4" customHeight="1" thickBot="1" x14ac:dyDescent="0.3">
      <c r="A187" s="24"/>
      <c r="G187" s="6"/>
      <c r="H187" s="6"/>
      <c r="I187" s="114">
        <f t="shared" si="10"/>
        <v>3520</v>
      </c>
      <c r="J187" s="144"/>
      <c r="K187" s="114">
        <f t="shared" si="11"/>
        <v>20</v>
      </c>
      <c r="L187" s="114">
        <v>2816</v>
      </c>
      <c r="M187" s="114">
        <v>16</v>
      </c>
      <c r="O187" s="214">
        <v>43262</v>
      </c>
      <c r="P187" s="215">
        <v>0</v>
      </c>
      <c r="Q187" s="215">
        <v>0</v>
      </c>
      <c r="R187" s="185"/>
      <c r="S187" s="185"/>
    </row>
    <row r="188" spans="1:19" ht="11.4" customHeight="1" thickBot="1" x14ac:dyDescent="0.3">
      <c r="I188" s="114">
        <f t="shared" si="10"/>
        <v>3520</v>
      </c>
      <c r="J188" s="144"/>
      <c r="K188" s="114">
        <f t="shared" si="11"/>
        <v>20</v>
      </c>
      <c r="L188" s="114">
        <v>2816</v>
      </c>
      <c r="M188" s="114">
        <v>16</v>
      </c>
      <c r="O188" s="214">
        <v>43262</v>
      </c>
      <c r="P188" s="215">
        <v>1</v>
      </c>
      <c r="Q188" s="215">
        <v>0</v>
      </c>
      <c r="R188" s="185"/>
      <c r="S188" s="185"/>
    </row>
    <row r="189" spans="1:19" ht="11.4" customHeight="1" thickBot="1" x14ac:dyDescent="0.3">
      <c r="I189" s="114">
        <f t="shared" si="10"/>
        <v>3520</v>
      </c>
      <c r="J189" s="144"/>
      <c r="K189" s="114">
        <f t="shared" si="11"/>
        <v>20</v>
      </c>
      <c r="L189" s="114">
        <v>2816</v>
      </c>
      <c r="M189" s="114">
        <v>16</v>
      </c>
      <c r="O189" s="214">
        <v>43263</v>
      </c>
      <c r="P189" s="215">
        <v>5</v>
      </c>
      <c r="Q189" s="215">
        <v>1</v>
      </c>
      <c r="R189" s="185"/>
      <c r="S189" s="185"/>
    </row>
    <row r="190" spans="1:19" ht="11.4" customHeight="1" thickBot="1" x14ac:dyDescent="0.3">
      <c r="I190" s="114">
        <f t="shared" si="10"/>
        <v>3520</v>
      </c>
      <c r="J190" s="144"/>
      <c r="K190" s="114">
        <f t="shared" si="11"/>
        <v>20</v>
      </c>
      <c r="L190" s="114">
        <v>2816</v>
      </c>
      <c r="M190" s="114">
        <v>16</v>
      </c>
      <c r="O190" s="214">
        <v>43263</v>
      </c>
      <c r="P190" s="215">
        <v>102</v>
      </c>
      <c r="Q190" s="215">
        <v>3</v>
      </c>
      <c r="R190" s="185"/>
      <c r="S190" s="185"/>
    </row>
    <row r="191" spans="1:19" ht="11.4" customHeight="1" thickBot="1" x14ac:dyDescent="0.3">
      <c r="I191" s="114">
        <f t="shared" si="10"/>
        <v>3520</v>
      </c>
      <c r="J191" s="144"/>
      <c r="K191" s="114">
        <f t="shared" si="11"/>
        <v>20</v>
      </c>
      <c r="L191" s="114">
        <v>2816</v>
      </c>
      <c r="M191" s="114">
        <v>16</v>
      </c>
      <c r="O191" s="214">
        <v>43264</v>
      </c>
      <c r="P191" s="215">
        <v>0</v>
      </c>
      <c r="Q191" s="215">
        <v>0</v>
      </c>
      <c r="R191" s="185"/>
      <c r="S191" s="185"/>
    </row>
    <row r="192" spans="1:19" ht="11.4" customHeight="1" thickBot="1" x14ac:dyDescent="0.3">
      <c r="I192" s="114">
        <f t="shared" si="10"/>
        <v>3520</v>
      </c>
      <c r="J192" s="144"/>
      <c r="K192" s="114">
        <f t="shared" si="11"/>
        <v>20</v>
      </c>
      <c r="L192" s="114">
        <v>2816</v>
      </c>
      <c r="M192" s="114">
        <v>16</v>
      </c>
      <c r="O192" s="214">
        <v>43264</v>
      </c>
      <c r="P192" s="215">
        <v>0</v>
      </c>
      <c r="Q192" s="215">
        <v>0</v>
      </c>
      <c r="R192" s="185"/>
      <c r="S192" s="185"/>
    </row>
    <row r="193" spans="1:19" ht="11.4" customHeight="1" thickBot="1" x14ac:dyDescent="0.3">
      <c r="I193" s="114">
        <f t="shared" si="10"/>
        <v>3520</v>
      </c>
      <c r="J193" s="144"/>
      <c r="K193" s="114">
        <f t="shared" si="11"/>
        <v>20</v>
      </c>
      <c r="L193" s="114">
        <v>2816</v>
      </c>
      <c r="M193" s="114">
        <v>16</v>
      </c>
      <c r="O193" s="214">
        <v>43265</v>
      </c>
      <c r="P193" s="215">
        <v>1</v>
      </c>
      <c r="Q193" s="215">
        <v>0</v>
      </c>
      <c r="R193" s="185"/>
      <c r="S193" s="185"/>
    </row>
    <row r="194" spans="1:19" ht="11.4" customHeight="1" thickBot="1" x14ac:dyDescent="0.3">
      <c r="I194" s="114">
        <f t="shared" si="10"/>
        <v>3520</v>
      </c>
      <c r="J194" s="144"/>
      <c r="K194" s="114">
        <f t="shared" si="11"/>
        <v>20</v>
      </c>
      <c r="L194" s="114">
        <v>2816</v>
      </c>
      <c r="M194" s="114">
        <v>16</v>
      </c>
      <c r="O194" s="214">
        <v>43265</v>
      </c>
      <c r="P194" s="215">
        <v>0</v>
      </c>
      <c r="Q194" s="215">
        <v>0</v>
      </c>
      <c r="R194" s="185"/>
      <c r="S194" s="185"/>
    </row>
    <row r="195" spans="1:19" ht="11.4" customHeight="1" thickBot="1" x14ac:dyDescent="0.3">
      <c r="I195" s="114">
        <f t="shared" si="10"/>
        <v>3520</v>
      </c>
      <c r="J195" s="144"/>
      <c r="K195" s="114">
        <f t="shared" si="11"/>
        <v>20</v>
      </c>
      <c r="L195" s="114">
        <v>2816</v>
      </c>
      <c r="M195" s="114">
        <v>16</v>
      </c>
      <c r="O195" s="214">
        <v>43265</v>
      </c>
      <c r="P195" s="215">
        <v>1</v>
      </c>
      <c r="Q195" s="215">
        <v>0</v>
      </c>
      <c r="R195" s="185"/>
      <c r="S195" s="185"/>
    </row>
    <row r="196" spans="1:19" ht="11.4" customHeight="1" thickBot="1" x14ac:dyDescent="0.3">
      <c r="I196" s="114">
        <f t="shared" si="10"/>
        <v>3520</v>
      </c>
      <c r="J196" s="144"/>
      <c r="K196" s="114">
        <f t="shared" si="11"/>
        <v>20</v>
      </c>
      <c r="L196" s="114">
        <v>2816</v>
      </c>
      <c r="M196" s="114">
        <v>16</v>
      </c>
      <c r="O196" s="214">
        <v>43265</v>
      </c>
      <c r="P196" s="215">
        <v>0</v>
      </c>
      <c r="Q196" s="215">
        <v>0</v>
      </c>
      <c r="R196" s="185"/>
      <c r="S196" s="185"/>
    </row>
    <row r="197" spans="1:19" ht="11.4" customHeight="1" thickBot="1" x14ac:dyDescent="0.3">
      <c r="I197" s="114">
        <f t="shared" ref="I197:I199" si="12">$C$77</f>
        <v>3520</v>
      </c>
      <c r="J197" s="144"/>
      <c r="K197" s="114">
        <f t="shared" ref="K197:K199" si="13">$F$77</f>
        <v>20</v>
      </c>
      <c r="L197" s="114">
        <v>2816</v>
      </c>
      <c r="M197" s="114">
        <v>16</v>
      </c>
      <c r="O197" s="214">
        <v>43268</v>
      </c>
      <c r="P197" s="215">
        <v>8</v>
      </c>
      <c r="Q197" s="215">
        <v>3</v>
      </c>
      <c r="R197" s="185"/>
      <c r="S197" s="185"/>
    </row>
    <row r="198" spans="1:19" ht="11.4" customHeight="1" thickBot="1" x14ac:dyDescent="0.3">
      <c r="I198" s="114">
        <f t="shared" si="12"/>
        <v>3520</v>
      </c>
      <c r="J198" s="144"/>
      <c r="K198" s="114">
        <f t="shared" si="13"/>
        <v>20</v>
      </c>
      <c r="L198" s="114">
        <v>2816</v>
      </c>
      <c r="M198" s="114">
        <v>16</v>
      </c>
      <c r="O198" s="214">
        <v>43268</v>
      </c>
      <c r="P198" s="215">
        <v>0</v>
      </c>
      <c r="Q198" s="215">
        <v>0</v>
      </c>
      <c r="R198" s="185"/>
      <c r="S198" s="185"/>
    </row>
    <row r="199" spans="1:19" ht="11.4" customHeight="1" thickBot="1" x14ac:dyDescent="0.3">
      <c r="I199" s="114">
        <f t="shared" si="12"/>
        <v>3520</v>
      </c>
      <c r="J199" s="144"/>
      <c r="K199" s="114">
        <f t="shared" si="13"/>
        <v>20</v>
      </c>
      <c r="L199" s="114">
        <v>2816</v>
      </c>
      <c r="M199" s="114">
        <v>16</v>
      </c>
      <c r="O199" s="214">
        <v>43270</v>
      </c>
      <c r="P199" s="215">
        <v>0</v>
      </c>
      <c r="Q199" s="215">
        <v>0</v>
      </c>
      <c r="R199" s="185"/>
      <c r="S199" s="185"/>
    </row>
    <row r="200" spans="1:19" s="139" customFormat="1" ht="11.4" customHeight="1" thickBot="1" x14ac:dyDescent="0.3">
      <c r="A200" s="24"/>
      <c r="G200" s="6"/>
      <c r="H200" s="6"/>
      <c r="I200" s="114">
        <f t="shared" si="10"/>
        <v>3520</v>
      </c>
      <c r="J200" s="144"/>
      <c r="K200" s="114">
        <f t="shared" si="11"/>
        <v>20</v>
      </c>
      <c r="L200" s="114">
        <v>2816</v>
      </c>
      <c r="M200" s="114">
        <v>16</v>
      </c>
      <c r="O200" s="214">
        <v>43270</v>
      </c>
      <c r="P200" s="215">
        <v>0</v>
      </c>
      <c r="Q200" s="215">
        <v>0</v>
      </c>
      <c r="R200" s="185"/>
      <c r="S200" s="185"/>
    </row>
    <row r="201" spans="1:19" s="139" customFormat="1" ht="11.4" customHeight="1" thickBot="1" x14ac:dyDescent="0.3">
      <c r="A201" s="24"/>
      <c r="G201" s="6"/>
      <c r="H201" s="6"/>
      <c r="I201" s="114">
        <f t="shared" si="10"/>
        <v>3520</v>
      </c>
      <c r="J201" s="144"/>
      <c r="K201" s="114">
        <f t="shared" si="11"/>
        <v>20</v>
      </c>
      <c r="L201" s="114">
        <v>2816</v>
      </c>
      <c r="M201" s="114">
        <v>16</v>
      </c>
      <c r="O201" s="214">
        <v>43271</v>
      </c>
      <c r="P201" s="215">
        <v>0</v>
      </c>
      <c r="Q201" s="215">
        <v>0</v>
      </c>
      <c r="R201" s="185"/>
      <c r="S201" s="185"/>
    </row>
    <row r="202" spans="1:19" s="139" customFormat="1" ht="11.4" customHeight="1" thickBot="1" x14ac:dyDescent="0.3">
      <c r="A202" s="24"/>
      <c r="G202" s="6"/>
      <c r="H202" s="6"/>
      <c r="I202" s="114">
        <f t="shared" si="10"/>
        <v>3520</v>
      </c>
      <c r="J202" s="144"/>
      <c r="K202" s="114">
        <f t="shared" si="11"/>
        <v>20</v>
      </c>
      <c r="L202" s="114">
        <v>2816</v>
      </c>
      <c r="M202" s="114">
        <v>16</v>
      </c>
      <c r="O202" s="214">
        <v>43271</v>
      </c>
      <c r="P202" s="215">
        <v>0</v>
      </c>
      <c r="Q202" s="215">
        <v>0</v>
      </c>
      <c r="R202" s="185"/>
      <c r="S202" s="185"/>
    </row>
    <row r="203" spans="1:19" s="139" customFormat="1" ht="11.4" customHeight="1" thickBot="1" x14ac:dyDescent="0.3">
      <c r="A203" s="24"/>
      <c r="G203" s="6"/>
      <c r="H203" s="6"/>
      <c r="I203" s="114">
        <f t="shared" si="10"/>
        <v>3520</v>
      </c>
      <c r="J203" s="144"/>
      <c r="K203" s="114">
        <f t="shared" si="11"/>
        <v>20</v>
      </c>
      <c r="L203" s="114">
        <v>2816</v>
      </c>
      <c r="M203" s="114">
        <v>16</v>
      </c>
      <c r="O203" s="214">
        <v>43272</v>
      </c>
      <c r="P203" s="215">
        <v>2</v>
      </c>
      <c r="Q203" s="215">
        <v>0</v>
      </c>
      <c r="R203" s="185"/>
      <c r="S203" s="185"/>
    </row>
    <row r="204" spans="1:19" s="139" customFormat="1" ht="11.4" customHeight="1" thickBot="1" x14ac:dyDescent="0.3">
      <c r="A204" s="24"/>
      <c r="G204" s="6"/>
      <c r="H204" s="6"/>
      <c r="I204" s="114">
        <f t="shared" si="10"/>
        <v>3520</v>
      </c>
      <c r="J204" s="144"/>
      <c r="K204" s="114">
        <f t="shared" si="11"/>
        <v>20</v>
      </c>
      <c r="L204" s="114">
        <v>2816</v>
      </c>
      <c r="M204" s="114">
        <v>16</v>
      </c>
      <c r="O204" s="214">
        <v>43272</v>
      </c>
      <c r="P204" s="215">
        <v>0</v>
      </c>
      <c r="Q204" s="215">
        <v>0</v>
      </c>
      <c r="R204" s="185"/>
      <c r="S204" s="185"/>
    </row>
    <row r="205" spans="1:19" s="139" customFormat="1" ht="11.4" customHeight="1" thickBot="1" x14ac:dyDescent="0.3">
      <c r="A205" s="24"/>
      <c r="G205" s="6"/>
      <c r="H205" s="6"/>
      <c r="I205" s="114">
        <f t="shared" si="10"/>
        <v>3520</v>
      </c>
      <c r="J205" s="144"/>
      <c r="K205" s="114">
        <f t="shared" si="11"/>
        <v>20</v>
      </c>
      <c r="L205" s="114">
        <v>2816</v>
      </c>
      <c r="M205" s="114">
        <v>16</v>
      </c>
      <c r="O205" s="214">
        <v>43273</v>
      </c>
      <c r="P205" s="215">
        <v>0</v>
      </c>
      <c r="Q205" s="215">
        <v>0</v>
      </c>
      <c r="R205" s="185"/>
      <c r="S205" s="185"/>
    </row>
    <row r="206" spans="1:19" s="139" customFormat="1" ht="11.4" customHeight="1" thickBot="1" x14ac:dyDescent="0.3">
      <c r="A206" s="24"/>
      <c r="G206" s="6"/>
      <c r="H206" s="6"/>
      <c r="I206" s="114">
        <f t="shared" si="10"/>
        <v>3520</v>
      </c>
      <c r="J206" s="144"/>
      <c r="K206" s="114">
        <f t="shared" si="11"/>
        <v>20</v>
      </c>
      <c r="L206" s="114">
        <v>2816</v>
      </c>
      <c r="M206" s="114">
        <v>16</v>
      </c>
      <c r="O206" s="214">
        <v>43273</v>
      </c>
      <c r="P206" s="215">
        <v>0</v>
      </c>
      <c r="Q206" s="215">
        <v>0</v>
      </c>
      <c r="R206" s="185"/>
      <c r="S206" s="185"/>
    </row>
    <row r="207" spans="1:19" s="139" customFormat="1" ht="11.4" customHeight="1" thickBot="1" x14ac:dyDescent="0.3">
      <c r="A207" s="24"/>
      <c r="G207" s="6"/>
      <c r="H207" s="6"/>
      <c r="I207" s="114">
        <f t="shared" si="10"/>
        <v>3520</v>
      </c>
      <c r="J207" s="144"/>
      <c r="K207" s="114">
        <f t="shared" si="11"/>
        <v>20</v>
      </c>
      <c r="L207" s="114">
        <v>2816</v>
      </c>
      <c r="M207" s="114">
        <v>16</v>
      </c>
      <c r="O207" s="214">
        <v>43276</v>
      </c>
      <c r="P207" s="215">
        <v>7</v>
      </c>
      <c r="Q207" s="215">
        <v>1</v>
      </c>
      <c r="R207" s="185"/>
      <c r="S207" s="185"/>
    </row>
    <row r="208" spans="1:19" s="139" customFormat="1" ht="11.4" customHeight="1" thickBot="1" x14ac:dyDescent="0.3">
      <c r="A208" s="24"/>
      <c r="G208" s="6"/>
      <c r="H208" s="6"/>
      <c r="I208" s="114">
        <f t="shared" si="10"/>
        <v>3520</v>
      </c>
      <c r="J208" s="144"/>
      <c r="K208" s="114">
        <f t="shared" si="11"/>
        <v>20</v>
      </c>
      <c r="L208" s="114">
        <v>2816</v>
      </c>
      <c r="M208" s="114">
        <v>16</v>
      </c>
      <c r="O208" s="214">
        <v>43276</v>
      </c>
      <c r="P208" s="215">
        <v>2</v>
      </c>
      <c r="Q208" s="215">
        <v>0</v>
      </c>
      <c r="R208" s="185"/>
      <c r="S208" s="185"/>
    </row>
    <row r="209" spans="9:19" ht="13.8" thickBot="1" x14ac:dyDescent="0.3">
      <c r="I209" s="114">
        <f t="shared" si="10"/>
        <v>3520</v>
      </c>
      <c r="J209" s="144"/>
      <c r="K209" s="114">
        <f t="shared" si="11"/>
        <v>20</v>
      </c>
      <c r="L209" s="114">
        <v>2816</v>
      </c>
      <c r="M209" s="114">
        <v>16</v>
      </c>
      <c r="O209" s="214">
        <v>43278</v>
      </c>
      <c r="P209" s="215">
        <v>8</v>
      </c>
      <c r="Q209" s="215">
        <v>1</v>
      </c>
      <c r="R209" s="185"/>
      <c r="S209" s="185"/>
    </row>
    <row r="210" spans="9:19" ht="13.8" thickBot="1" x14ac:dyDescent="0.3">
      <c r="I210" s="114">
        <f t="shared" si="10"/>
        <v>3520</v>
      </c>
      <c r="J210" s="144"/>
      <c r="K210" s="114">
        <f t="shared" si="11"/>
        <v>20</v>
      </c>
      <c r="L210" s="114">
        <v>2816</v>
      </c>
      <c r="M210" s="114">
        <v>16</v>
      </c>
      <c r="O210" s="214">
        <v>43278</v>
      </c>
      <c r="P210" s="215">
        <v>6</v>
      </c>
      <c r="Q210" s="215">
        <v>0</v>
      </c>
      <c r="R210" s="185"/>
      <c r="S210" s="185"/>
    </row>
    <row r="211" spans="9:19" ht="13.8" thickBot="1" x14ac:dyDescent="0.3">
      <c r="I211" s="114">
        <f t="shared" si="10"/>
        <v>3520</v>
      </c>
      <c r="J211" s="144"/>
      <c r="K211" s="114">
        <f t="shared" si="11"/>
        <v>20</v>
      </c>
      <c r="L211" s="114">
        <v>2816</v>
      </c>
      <c r="M211" s="114">
        <v>16</v>
      </c>
      <c r="O211" s="213">
        <v>43283</v>
      </c>
      <c r="P211" s="221">
        <v>15</v>
      </c>
      <c r="Q211" s="221">
        <v>0</v>
      </c>
      <c r="R211" s="185"/>
      <c r="S211" s="185"/>
    </row>
    <row r="212" spans="9:19" ht="13.8" thickBot="1" x14ac:dyDescent="0.3">
      <c r="I212" s="114">
        <f t="shared" si="10"/>
        <v>3520</v>
      </c>
      <c r="J212" s="144"/>
      <c r="K212" s="114">
        <f t="shared" si="11"/>
        <v>20</v>
      </c>
      <c r="L212" s="114">
        <v>2816</v>
      </c>
      <c r="M212" s="114">
        <v>16</v>
      </c>
      <c r="O212" s="214">
        <v>43283</v>
      </c>
      <c r="P212" s="215">
        <v>0</v>
      </c>
      <c r="Q212" s="215">
        <v>0</v>
      </c>
      <c r="R212" s="185"/>
      <c r="S212" s="185"/>
    </row>
    <row r="213" spans="9:19" ht="13.8" thickBot="1" x14ac:dyDescent="0.3">
      <c r="I213" s="114">
        <f t="shared" si="10"/>
        <v>3520</v>
      </c>
      <c r="J213" s="144"/>
      <c r="K213" s="114">
        <f t="shared" si="11"/>
        <v>20</v>
      </c>
      <c r="L213" s="114">
        <v>2816</v>
      </c>
      <c r="M213" s="114">
        <v>16</v>
      </c>
      <c r="O213" s="214">
        <v>43284</v>
      </c>
      <c r="P213" s="215">
        <v>2</v>
      </c>
      <c r="Q213" s="215">
        <v>1</v>
      </c>
      <c r="R213" s="185"/>
      <c r="S213" s="185"/>
    </row>
    <row r="214" spans="9:19" ht="13.8" thickBot="1" x14ac:dyDescent="0.3">
      <c r="I214" s="114">
        <f t="shared" si="10"/>
        <v>3520</v>
      </c>
      <c r="J214" s="144"/>
      <c r="K214" s="114">
        <f t="shared" si="11"/>
        <v>20</v>
      </c>
      <c r="L214" s="114">
        <v>2816</v>
      </c>
      <c r="M214" s="114">
        <v>16</v>
      </c>
      <c r="O214" s="214">
        <v>43284</v>
      </c>
      <c r="P214" s="215">
        <v>3</v>
      </c>
      <c r="Q214" s="215">
        <v>0</v>
      </c>
      <c r="R214" s="185"/>
      <c r="S214" s="185"/>
    </row>
    <row r="215" spans="9:19" ht="13.8" thickBot="1" x14ac:dyDescent="0.3">
      <c r="I215" s="114">
        <f t="shared" si="10"/>
        <v>3520</v>
      </c>
      <c r="J215" s="144"/>
      <c r="K215" s="114">
        <f t="shared" si="11"/>
        <v>20</v>
      </c>
      <c r="L215" s="114">
        <v>2816</v>
      </c>
      <c r="M215" s="114">
        <v>16</v>
      </c>
      <c r="O215" s="214">
        <v>43301</v>
      </c>
      <c r="P215" s="215">
        <v>12</v>
      </c>
      <c r="Q215" s="215">
        <v>0</v>
      </c>
      <c r="R215" s="185"/>
      <c r="S215" s="185"/>
    </row>
    <row r="216" spans="9:19" ht="13.8" thickBot="1" x14ac:dyDescent="0.3">
      <c r="I216" s="114">
        <f t="shared" si="10"/>
        <v>3520</v>
      </c>
      <c r="J216" s="144"/>
      <c r="K216" s="114">
        <f t="shared" si="11"/>
        <v>20</v>
      </c>
      <c r="L216" s="114">
        <v>2816</v>
      </c>
      <c r="M216" s="114">
        <v>16</v>
      </c>
      <c r="O216" s="214">
        <v>43301</v>
      </c>
      <c r="P216" s="215">
        <v>3</v>
      </c>
      <c r="Q216" s="215">
        <v>3</v>
      </c>
      <c r="R216" s="185"/>
      <c r="S216" s="185"/>
    </row>
    <row r="217" spans="9:19" ht="13.8" thickBot="1" x14ac:dyDescent="0.3">
      <c r="I217" s="114">
        <f t="shared" ref="I217:I280" si="14">$C$77</f>
        <v>3520</v>
      </c>
      <c r="J217" s="144"/>
      <c r="K217" s="114">
        <f t="shared" ref="K217:K280" si="15">$F$77</f>
        <v>20</v>
      </c>
      <c r="L217" s="114">
        <v>2816</v>
      </c>
      <c r="M217" s="114">
        <v>16</v>
      </c>
      <c r="O217" s="214">
        <v>43304</v>
      </c>
      <c r="P217" s="215">
        <v>1</v>
      </c>
      <c r="Q217" s="215">
        <v>1</v>
      </c>
      <c r="R217" s="185"/>
      <c r="S217" s="185"/>
    </row>
    <row r="218" spans="9:19" ht="13.8" thickBot="1" x14ac:dyDescent="0.3">
      <c r="I218" s="114">
        <f t="shared" si="14"/>
        <v>3520</v>
      </c>
      <c r="J218" s="144"/>
      <c r="K218" s="114">
        <f t="shared" si="15"/>
        <v>20</v>
      </c>
      <c r="L218" s="114">
        <v>2816</v>
      </c>
      <c r="M218" s="114">
        <v>16</v>
      </c>
      <c r="O218" s="214">
        <v>43304</v>
      </c>
      <c r="P218" s="215">
        <v>0</v>
      </c>
      <c r="Q218" s="215">
        <v>0</v>
      </c>
      <c r="R218" s="185"/>
      <c r="S218" s="185"/>
    </row>
    <row r="219" spans="9:19" ht="13.8" thickBot="1" x14ac:dyDescent="0.3">
      <c r="I219" s="114">
        <f t="shared" si="14"/>
        <v>3520</v>
      </c>
      <c r="J219" s="144"/>
      <c r="K219" s="114">
        <f t="shared" si="15"/>
        <v>20</v>
      </c>
      <c r="L219" s="114">
        <v>2816</v>
      </c>
      <c r="M219" s="114">
        <v>16</v>
      </c>
      <c r="O219" s="214">
        <v>43306</v>
      </c>
      <c r="P219" s="215">
        <v>9</v>
      </c>
      <c r="Q219" s="215">
        <v>8</v>
      </c>
      <c r="R219" s="185"/>
      <c r="S219" s="185"/>
    </row>
    <row r="220" spans="9:19" ht="13.8" thickBot="1" x14ac:dyDescent="0.3">
      <c r="I220" s="114">
        <f t="shared" si="14"/>
        <v>3520</v>
      </c>
      <c r="J220" s="144"/>
      <c r="K220" s="114">
        <f t="shared" si="15"/>
        <v>20</v>
      </c>
      <c r="L220" s="114">
        <v>2816</v>
      </c>
      <c r="M220" s="114">
        <v>16</v>
      </c>
      <c r="O220" s="214">
        <v>43306</v>
      </c>
      <c r="P220" s="215">
        <v>1</v>
      </c>
      <c r="Q220" s="215">
        <v>1</v>
      </c>
      <c r="R220" s="185"/>
      <c r="S220" s="185"/>
    </row>
    <row r="221" spans="9:19" ht="13.8" thickBot="1" x14ac:dyDescent="0.3">
      <c r="I221" s="114">
        <f t="shared" si="14"/>
        <v>3520</v>
      </c>
      <c r="J221" s="144"/>
      <c r="K221" s="114">
        <f t="shared" si="15"/>
        <v>20</v>
      </c>
      <c r="L221" s="114">
        <v>2816</v>
      </c>
      <c r="M221" s="114">
        <v>16</v>
      </c>
      <c r="O221" s="214">
        <v>43307</v>
      </c>
      <c r="P221" s="215">
        <v>2</v>
      </c>
      <c r="Q221" s="215">
        <v>1</v>
      </c>
      <c r="R221" s="185"/>
      <c r="S221" s="185"/>
    </row>
    <row r="222" spans="9:19" ht="13.8" thickBot="1" x14ac:dyDescent="0.3">
      <c r="I222" s="114">
        <f t="shared" si="14"/>
        <v>3520</v>
      </c>
      <c r="J222" s="144"/>
      <c r="K222" s="114">
        <f t="shared" si="15"/>
        <v>20</v>
      </c>
      <c r="L222" s="114">
        <v>2816</v>
      </c>
      <c r="M222" s="114">
        <v>16</v>
      </c>
      <c r="O222" s="214">
        <v>43307</v>
      </c>
      <c r="P222" s="215">
        <v>0</v>
      </c>
      <c r="Q222" s="215">
        <v>0</v>
      </c>
      <c r="R222" s="185"/>
      <c r="S222" s="185"/>
    </row>
    <row r="223" spans="9:19" ht="13.8" thickBot="1" x14ac:dyDescent="0.3">
      <c r="I223" s="114">
        <f t="shared" si="14"/>
        <v>3520</v>
      </c>
      <c r="J223" s="144"/>
      <c r="K223" s="114">
        <f t="shared" si="15"/>
        <v>20</v>
      </c>
      <c r="L223" s="114">
        <v>2816</v>
      </c>
      <c r="M223" s="114">
        <v>16</v>
      </c>
      <c r="O223" s="214">
        <v>43309</v>
      </c>
      <c r="P223" s="215">
        <v>2</v>
      </c>
      <c r="Q223" s="215">
        <v>2</v>
      </c>
      <c r="R223" s="185"/>
      <c r="S223" s="185"/>
    </row>
    <row r="224" spans="9:19" ht="13.8" thickBot="1" x14ac:dyDescent="0.3">
      <c r="I224" s="114">
        <f t="shared" si="14"/>
        <v>3520</v>
      </c>
      <c r="J224" s="144"/>
      <c r="K224" s="114">
        <f t="shared" si="15"/>
        <v>20</v>
      </c>
      <c r="L224" s="114">
        <v>2816</v>
      </c>
      <c r="M224" s="114">
        <v>16</v>
      </c>
      <c r="O224" s="214">
        <v>43309</v>
      </c>
      <c r="P224" s="215">
        <v>0</v>
      </c>
      <c r="Q224" s="215">
        <v>0</v>
      </c>
      <c r="R224" s="185"/>
      <c r="S224" s="185"/>
    </row>
    <row r="225" spans="9:19" ht="13.8" thickBot="1" x14ac:dyDescent="0.3">
      <c r="I225" s="114">
        <f t="shared" si="14"/>
        <v>3520</v>
      </c>
      <c r="J225" s="144"/>
      <c r="K225" s="114">
        <f t="shared" si="15"/>
        <v>20</v>
      </c>
      <c r="L225" s="114">
        <v>2816</v>
      </c>
      <c r="M225" s="114">
        <v>16</v>
      </c>
      <c r="O225" s="214">
        <v>43311</v>
      </c>
      <c r="P225" s="215">
        <v>1</v>
      </c>
      <c r="Q225" s="215">
        <v>0</v>
      </c>
      <c r="R225" s="185"/>
      <c r="S225" s="185"/>
    </row>
    <row r="226" spans="9:19" ht="13.8" thickBot="1" x14ac:dyDescent="0.3">
      <c r="I226" s="114">
        <f t="shared" si="14"/>
        <v>3520</v>
      </c>
      <c r="J226" s="144"/>
      <c r="K226" s="114">
        <f t="shared" si="15"/>
        <v>20</v>
      </c>
      <c r="L226" s="114">
        <v>2816</v>
      </c>
      <c r="M226" s="114">
        <v>16</v>
      </c>
      <c r="O226" s="214">
        <v>43311</v>
      </c>
      <c r="P226" s="215">
        <v>1</v>
      </c>
      <c r="Q226" s="215">
        <v>1</v>
      </c>
      <c r="R226" s="185"/>
      <c r="S226" s="185"/>
    </row>
    <row r="227" spans="9:19" ht="13.8" thickBot="1" x14ac:dyDescent="0.3">
      <c r="I227" s="114">
        <f t="shared" si="14"/>
        <v>3520</v>
      </c>
      <c r="J227" s="144"/>
      <c r="K227" s="114">
        <f t="shared" si="15"/>
        <v>20</v>
      </c>
      <c r="L227" s="114">
        <v>2816</v>
      </c>
      <c r="M227" s="114">
        <v>16</v>
      </c>
      <c r="O227" s="214">
        <v>43312</v>
      </c>
      <c r="P227" s="215">
        <v>0</v>
      </c>
      <c r="Q227" s="215">
        <v>0</v>
      </c>
      <c r="R227" s="185"/>
      <c r="S227" s="185"/>
    </row>
    <row r="228" spans="9:19" ht="13.8" thickBot="1" x14ac:dyDescent="0.3">
      <c r="I228" s="114">
        <f t="shared" si="14"/>
        <v>3520</v>
      </c>
      <c r="J228" s="144"/>
      <c r="K228" s="114">
        <f t="shared" si="15"/>
        <v>20</v>
      </c>
      <c r="L228" s="114">
        <v>2816</v>
      </c>
      <c r="M228" s="114">
        <v>16</v>
      </c>
      <c r="O228" s="214">
        <v>43312</v>
      </c>
      <c r="P228" s="215">
        <v>0</v>
      </c>
      <c r="Q228" s="215">
        <v>0</v>
      </c>
      <c r="R228" s="185"/>
      <c r="S228" s="185"/>
    </row>
    <row r="229" spans="9:19" ht="13.8" thickBot="1" x14ac:dyDescent="0.3">
      <c r="I229" s="114">
        <f t="shared" si="14"/>
        <v>3520</v>
      </c>
      <c r="J229" s="144"/>
      <c r="K229" s="114">
        <f t="shared" si="15"/>
        <v>20</v>
      </c>
      <c r="L229" s="114">
        <v>2816</v>
      </c>
      <c r="M229" s="114">
        <v>16</v>
      </c>
      <c r="O229" s="214">
        <v>43313</v>
      </c>
      <c r="P229" s="215">
        <v>0</v>
      </c>
      <c r="Q229" s="215">
        <v>0</v>
      </c>
      <c r="R229" s="185"/>
      <c r="S229" s="185"/>
    </row>
    <row r="230" spans="9:19" ht="13.8" thickBot="1" x14ac:dyDescent="0.3">
      <c r="I230" s="114">
        <f t="shared" si="14"/>
        <v>3520</v>
      </c>
      <c r="J230" s="144"/>
      <c r="K230" s="114">
        <f t="shared" si="15"/>
        <v>20</v>
      </c>
      <c r="L230" s="114">
        <v>2816</v>
      </c>
      <c r="M230" s="114">
        <v>16</v>
      </c>
      <c r="O230" s="214">
        <v>43313</v>
      </c>
      <c r="P230" s="215">
        <v>1</v>
      </c>
      <c r="Q230" s="215">
        <v>0</v>
      </c>
      <c r="R230" s="185"/>
      <c r="S230" s="185"/>
    </row>
    <row r="231" spans="9:19" ht="13.8" thickBot="1" x14ac:dyDescent="0.3">
      <c r="I231" s="114">
        <f t="shared" si="14"/>
        <v>3520</v>
      </c>
      <c r="J231" s="144"/>
      <c r="K231" s="114">
        <f t="shared" si="15"/>
        <v>20</v>
      </c>
      <c r="L231" s="114">
        <v>2816</v>
      </c>
      <c r="M231" s="114">
        <v>16</v>
      </c>
      <c r="O231" s="214">
        <v>43314</v>
      </c>
      <c r="P231" s="215">
        <v>0</v>
      </c>
      <c r="Q231" s="215">
        <v>0</v>
      </c>
      <c r="R231" s="185"/>
      <c r="S231" s="185"/>
    </row>
    <row r="232" spans="9:19" ht="13.8" thickBot="1" x14ac:dyDescent="0.3">
      <c r="I232" s="114">
        <f t="shared" si="14"/>
        <v>3520</v>
      </c>
      <c r="J232" s="144"/>
      <c r="K232" s="114">
        <f t="shared" si="15"/>
        <v>20</v>
      </c>
      <c r="L232" s="114">
        <v>2816</v>
      </c>
      <c r="M232" s="114">
        <v>16</v>
      </c>
      <c r="O232" s="214">
        <v>43314</v>
      </c>
      <c r="P232" s="215">
        <v>0</v>
      </c>
      <c r="Q232" s="215">
        <v>0</v>
      </c>
      <c r="R232" s="185"/>
      <c r="S232" s="185"/>
    </row>
    <row r="233" spans="9:19" ht="13.8" thickBot="1" x14ac:dyDescent="0.3">
      <c r="I233" s="114">
        <f t="shared" si="14"/>
        <v>3520</v>
      </c>
      <c r="J233" s="144"/>
      <c r="K233" s="114">
        <f t="shared" si="15"/>
        <v>20</v>
      </c>
      <c r="L233" s="114">
        <v>2816</v>
      </c>
      <c r="M233" s="114">
        <v>16</v>
      </c>
      <c r="O233" s="214">
        <v>43318</v>
      </c>
      <c r="P233" s="215">
        <v>2</v>
      </c>
      <c r="Q233" s="215">
        <v>1</v>
      </c>
      <c r="R233" s="185"/>
      <c r="S233" s="185"/>
    </row>
    <row r="234" spans="9:19" ht="13.8" thickBot="1" x14ac:dyDescent="0.3">
      <c r="I234" s="114">
        <f t="shared" si="14"/>
        <v>3520</v>
      </c>
      <c r="J234" s="144"/>
      <c r="K234" s="114">
        <f t="shared" si="15"/>
        <v>20</v>
      </c>
      <c r="L234" s="114">
        <v>2816</v>
      </c>
      <c r="M234" s="114">
        <v>16</v>
      </c>
      <c r="O234" s="214">
        <v>43318</v>
      </c>
      <c r="P234" s="215">
        <v>2</v>
      </c>
      <c r="Q234" s="215">
        <v>1</v>
      </c>
      <c r="R234" s="185"/>
      <c r="S234" s="185"/>
    </row>
    <row r="235" spans="9:19" ht="13.8" thickBot="1" x14ac:dyDescent="0.3">
      <c r="I235" s="114">
        <f t="shared" si="14"/>
        <v>3520</v>
      </c>
      <c r="J235" s="144"/>
      <c r="K235" s="114">
        <f t="shared" si="15"/>
        <v>20</v>
      </c>
      <c r="L235" s="114">
        <v>2816</v>
      </c>
      <c r="M235" s="114">
        <v>16</v>
      </c>
      <c r="O235" s="214">
        <v>43320</v>
      </c>
      <c r="P235" s="215">
        <v>0</v>
      </c>
      <c r="Q235" s="215">
        <v>0</v>
      </c>
      <c r="R235" s="185"/>
      <c r="S235" s="185"/>
    </row>
    <row r="236" spans="9:19" ht="13.8" thickBot="1" x14ac:dyDescent="0.3">
      <c r="I236" s="114">
        <f t="shared" si="14"/>
        <v>3520</v>
      </c>
      <c r="J236" s="144"/>
      <c r="K236" s="114">
        <f t="shared" si="15"/>
        <v>20</v>
      </c>
      <c r="L236" s="114">
        <v>2816</v>
      </c>
      <c r="M236" s="114">
        <v>16</v>
      </c>
      <c r="O236" s="214">
        <v>43320</v>
      </c>
      <c r="P236" s="215">
        <v>0</v>
      </c>
      <c r="Q236" s="215">
        <v>0</v>
      </c>
      <c r="R236" s="185"/>
      <c r="S236" s="185"/>
    </row>
    <row r="237" spans="9:19" ht="13.8" thickBot="1" x14ac:dyDescent="0.3">
      <c r="I237" s="114">
        <f t="shared" si="14"/>
        <v>3520</v>
      </c>
      <c r="J237" s="144"/>
      <c r="K237" s="114">
        <f t="shared" si="15"/>
        <v>20</v>
      </c>
      <c r="L237" s="114">
        <v>2816</v>
      </c>
      <c r="M237" s="114">
        <v>16</v>
      </c>
      <c r="O237" s="214">
        <v>43326</v>
      </c>
      <c r="P237" s="215">
        <v>1</v>
      </c>
      <c r="Q237" s="215">
        <v>1</v>
      </c>
      <c r="R237" s="185"/>
      <c r="S237" s="185"/>
    </row>
    <row r="238" spans="9:19" ht="13.8" thickBot="1" x14ac:dyDescent="0.3">
      <c r="I238" s="114">
        <f t="shared" si="14"/>
        <v>3520</v>
      </c>
      <c r="J238" s="144"/>
      <c r="K238" s="114">
        <f t="shared" si="15"/>
        <v>20</v>
      </c>
      <c r="L238" s="114">
        <v>2816</v>
      </c>
      <c r="M238" s="114">
        <v>16</v>
      </c>
      <c r="O238" s="214">
        <v>43326</v>
      </c>
      <c r="P238" s="215">
        <v>0</v>
      </c>
      <c r="Q238" s="215">
        <v>0</v>
      </c>
      <c r="R238" s="185"/>
      <c r="S238" s="185"/>
    </row>
    <row r="239" spans="9:19" ht="13.8" thickBot="1" x14ac:dyDescent="0.3">
      <c r="I239" s="114">
        <f t="shared" si="14"/>
        <v>3520</v>
      </c>
      <c r="J239" s="144"/>
      <c r="K239" s="114">
        <f t="shared" si="15"/>
        <v>20</v>
      </c>
      <c r="L239" s="114">
        <v>2816</v>
      </c>
      <c r="M239" s="114">
        <v>16</v>
      </c>
      <c r="O239" s="214">
        <v>43327</v>
      </c>
      <c r="P239" s="215">
        <v>0</v>
      </c>
      <c r="Q239" s="215">
        <v>0</v>
      </c>
      <c r="R239" s="185"/>
      <c r="S239" s="185"/>
    </row>
    <row r="240" spans="9:19" ht="13.8" thickBot="1" x14ac:dyDescent="0.3">
      <c r="I240" s="114">
        <f t="shared" si="14"/>
        <v>3520</v>
      </c>
      <c r="J240" s="144"/>
      <c r="K240" s="114">
        <f t="shared" si="15"/>
        <v>20</v>
      </c>
      <c r="L240" s="114">
        <v>2816</v>
      </c>
      <c r="M240" s="114">
        <v>16</v>
      </c>
      <c r="O240" s="214">
        <v>43327</v>
      </c>
      <c r="P240" s="215">
        <v>0</v>
      </c>
      <c r="Q240" s="215">
        <v>0</v>
      </c>
      <c r="R240" s="185"/>
      <c r="S240" s="185"/>
    </row>
    <row r="241" spans="9:19" ht="13.8" thickBot="1" x14ac:dyDescent="0.3">
      <c r="I241" s="114">
        <f t="shared" si="14"/>
        <v>3520</v>
      </c>
      <c r="J241" s="144"/>
      <c r="K241" s="114">
        <f t="shared" si="15"/>
        <v>20</v>
      </c>
      <c r="L241" s="114">
        <v>2816</v>
      </c>
      <c r="M241" s="114">
        <v>16</v>
      </c>
      <c r="O241" s="214">
        <v>43332</v>
      </c>
      <c r="P241" s="215">
        <v>29</v>
      </c>
      <c r="Q241" s="215">
        <v>9</v>
      </c>
      <c r="R241" s="185"/>
      <c r="S241" s="185"/>
    </row>
    <row r="242" spans="9:19" ht="13.8" thickBot="1" x14ac:dyDescent="0.3">
      <c r="I242" s="114">
        <f t="shared" si="14"/>
        <v>3520</v>
      </c>
      <c r="J242" s="144"/>
      <c r="K242" s="114">
        <f t="shared" si="15"/>
        <v>20</v>
      </c>
      <c r="L242" s="114">
        <v>2816</v>
      </c>
      <c r="M242" s="114">
        <v>16</v>
      </c>
      <c r="O242" s="214">
        <v>43332</v>
      </c>
      <c r="P242" s="215">
        <v>3</v>
      </c>
      <c r="Q242" s="215">
        <v>2</v>
      </c>
      <c r="R242" s="185"/>
      <c r="S242" s="185"/>
    </row>
    <row r="243" spans="9:19" ht="13.8" thickBot="1" x14ac:dyDescent="0.3">
      <c r="I243" s="114">
        <f t="shared" si="14"/>
        <v>3520</v>
      </c>
      <c r="J243" s="144"/>
      <c r="K243" s="114">
        <f t="shared" si="15"/>
        <v>20</v>
      </c>
      <c r="L243" s="114">
        <v>2816</v>
      </c>
      <c r="M243" s="114">
        <v>16</v>
      </c>
      <c r="O243" s="214">
        <v>43333</v>
      </c>
      <c r="P243" s="215">
        <v>2</v>
      </c>
      <c r="Q243" s="215">
        <v>1</v>
      </c>
      <c r="R243" s="185"/>
      <c r="S243" s="185"/>
    </row>
    <row r="244" spans="9:19" ht="13.8" thickBot="1" x14ac:dyDescent="0.3">
      <c r="I244" s="114">
        <f t="shared" si="14"/>
        <v>3520</v>
      </c>
      <c r="J244" s="144"/>
      <c r="K244" s="114">
        <f t="shared" si="15"/>
        <v>20</v>
      </c>
      <c r="L244" s="114">
        <v>2816</v>
      </c>
      <c r="M244" s="114">
        <v>16</v>
      </c>
      <c r="O244" s="214">
        <v>43333</v>
      </c>
      <c r="P244" s="215">
        <v>6</v>
      </c>
      <c r="Q244" s="215">
        <v>0</v>
      </c>
      <c r="R244" s="185"/>
      <c r="S244" s="185"/>
    </row>
    <row r="245" spans="9:19" ht="13.8" thickBot="1" x14ac:dyDescent="0.3">
      <c r="I245" s="114">
        <f t="shared" si="14"/>
        <v>3520</v>
      </c>
      <c r="J245" s="144"/>
      <c r="K245" s="114">
        <f t="shared" si="15"/>
        <v>20</v>
      </c>
      <c r="L245" s="114">
        <v>2816</v>
      </c>
      <c r="M245" s="114">
        <v>16</v>
      </c>
      <c r="O245" s="214">
        <v>43333</v>
      </c>
      <c r="P245" s="215">
        <v>0</v>
      </c>
      <c r="Q245" s="215">
        <v>0</v>
      </c>
      <c r="R245" s="185"/>
      <c r="S245" s="185"/>
    </row>
    <row r="246" spans="9:19" ht="13.8" thickBot="1" x14ac:dyDescent="0.3">
      <c r="I246" s="114">
        <f t="shared" si="14"/>
        <v>3520</v>
      </c>
      <c r="J246" s="144"/>
      <c r="K246" s="114">
        <f t="shared" si="15"/>
        <v>20</v>
      </c>
      <c r="L246" s="114">
        <v>2816</v>
      </c>
      <c r="M246" s="114">
        <v>16</v>
      </c>
      <c r="O246" s="214">
        <v>43333</v>
      </c>
      <c r="P246" s="215">
        <v>0</v>
      </c>
      <c r="Q246" s="215">
        <v>0</v>
      </c>
      <c r="R246" s="185"/>
      <c r="S246" s="185"/>
    </row>
    <row r="247" spans="9:19" ht="13.8" thickBot="1" x14ac:dyDescent="0.3">
      <c r="I247" s="114">
        <f t="shared" si="14"/>
        <v>3520</v>
      </c>
      <c r="J247" s="144"/>
      <c r="K247" s="114">
        <f t="shared" si="15"/>
        <v>20</v>
      </c>
      <c r="L247" s="114">
        <v>2816</v>
      </c>
      <c r="M247" s="114">
        <v>16</v>
      </c>
      <c r="O247" s="214">
        <v>43334</v>
      </c>
      <c r="P247" s="215">
        <v>1</v>
      </c>
      <c r="Q247" s="215">
        <v>1</v>
      </c>
      <c r="R247" s="185"/>
      <c r="S247" s="185"/>
    </row>
    <row r="248" spans="9:19" ht="13.8" thickBot="1" x14ac:dyDescent="0.3">
      <c r="I248" s="114">
        <f t="shared" si="14"/>
        <v>3520</v>
      </c>
      <c r="J248" s="144"/>
      <c r="K248" s="114">
        <f t="shared" si="15"/>
        <v>20</v>
      </c>
      <c r="L248" s="114">
        <v>2816</v>
      </c>
      <c r="M248" s="114">
        <v>16</v>
      </c>
      <c r="O248" s="214">
        <v>43334</v>
      </c>
      <c r="P248" s="215">
        <v>0</v>
      </c>
      <c r="Q248" s="215">
        <v>0</v>
      </c>
      <c r="R248" s="185"/>
      <c r="S248" s="185"/>
    </row>
    <row r="249" spans="9:19" ht="13.8" thickBot="1" x14ac:dyDescent="0.3">
      <c r="I249" s="114">
        <f t="shared" si="14"/>
        <v>3520</v>
      </c>
      <c r="J249" s="144"/>
      <c r="K249" s="114">
        <f t="shared" si="15"/>
        <v>20</v>
      </c>
      <c r="L249" s="114">
        <v>2816</v>
      </c>
      <c r="M249" s="114">
        <v>16</v>
      </c>
      <c r="O249" s="214">
        <v>43335</v>
      </c>
      <c r="P249" s="215">
        <v>0</v>
      </c>
      <c r="Q249" s="215">
        <v>0</v>
      </c>
      <c r="R249" s="185"/>
      <c r="S249" s="185"/>
    </row>
    <row r="250" spans="9:19" ht="13.8" thickBot="1" x14ac:dyDescent="0.3">
      <c r="I250" s="114">
        <f t="shared" si="14"/>
        <v>3520</v>
      </c>
      <c r="J250" s="144"/>
      <c r="K250" s="114">
        <f t="shared" si="15"/>
        <v>20</v>
      </c>
      <c r="L250" s="114">
        <v>2816</v>
      </c>
      <c r="M250" s="114">
        <v>16</v>
      </c>
      <c r="O250" s="214">
        <v>43335</v>
      </c>
      <c r="P250" s="215">
        <v>0</v>
      </c>
      <c r="Q250" s="215">
        <v>0</v>
      </c>
      <c r="R250" s="185"/>
      <c r="S250" s="185"/>
    </row>
    <row r="251" spans="9:19" ht="13.8" thickBot="1" x14ac:dyDescent="0.3">
      <c r="I251" s="114">
        <f t="shared" si="14"/>
        <v>3520</v>
      </c>
      <c r="J251" s="144"/>
      <c r="K251" s="114">
        <f t="shared" si="15"/>
        <v>20</v>
      </c>
      <c r="L251" s="114">
        <v>2816</v>
      </c>
      <c r="M251" s="114">
        <v>16</v>
      </c>
      <c r="O251" s="214">
        <v>43336</v>
      </c>
      <c r="P251" s="215">
        <v>2</v>
      </c>
      <c r="Q251" s="215">
        <v>2</v>
      </c>
      <c r="R251" s="185"/>
      <c r="S251" s="185"/>
    </row>
    <row r="252" spans="9:19" ht="13.8" thickBot="1" x14ac:dyDescent="0.3">
      <c r="I252" s="114">
        <f t="shared" si="14"/>
        <v>3520</v>
      </c>
      <c r="J252" s="144"/>
      <c r="K252" s="114">
        <f t="shared" si="15"/>
        <v>20</v>
      </c>
      <c r="L252" s="114">
        <v>2816</v>
      </c>
      <c r="M252" s="114">
        <v>16</v>
      </c>
      <c r="O252" s="214">
        <v>43336</v>
      </c>
      <c r="P252" s="215">
        <v>0</v>
      </c>
      <c r="Q252" s="215">
        <v>0</v>
      </c>
      <c r="R252" s="185"/>
      <c r="S252" s="185"/>
    </row>
    <row r="253" spans="9:19" ht="13.8" thickBot="1" x14ac:dyDescent="0.3">
      <c r="I253" s="114">
        <f t="shared" si="14"/>
        <v>3520</v>
      </c>
      <c r="J253" s="144"/>
      <c r="K253" s="114">
        <f t="shared" si="15"/>
        <v>20</v>
      </c>
      <c r="L253" s="114">
        <v>2816</v>
      </c>
      <c r="M253" s="114">
        <v>16</v>
      </c>
      <c r="O253" s="214">
        <v>43338</v>
      </c>
      <c r="P253" s="215">
        <v>0</v>
      </c>
      <c r="Q253" s="215">
        <v>0</v>
      </c>
      <c r="R253" s="185"/>
      <c r="S253" s="185"/>
    </row>
    <row r="254" spans="9:19" ht="13.8" thickBot="1" x14ac:dyDescent="0.3">
      <c r="I254" s="114">
        <f t="shared" si="14"/>
        <v>3520</v>
      </c>
      <c r="J254" s="144"/>
      <c r="K254" s="114">
        <f t="shared" si="15"/>
        <v>20</v>
      </c>
      <c r="L254" s="114">
        <v>2816</v>
      </c>
      <c r="M254" s="114">
        <v>16</v>
      </c>
      <c r="O254" s="214">
        <v>43338</v>
      </c>
      <c r="P254" s="215">
        <v>3</v>
      </c>
      <c r="Q254" s="215">
        <v>0</v>
      </c>
      <c r="R254" s="185"/>
      <c r="S254" s="185"/>
    </row>
    <row r="255" spans="9:19" ht="13.8" thickBot="1" x14ac:dyDescent="0.3">
      <c r="I255" s="114">
        <f t="shared" si="14"/>
        <v>3520</v>
      </c>
      <c r="J255" s="144"/>
      <c r="K255" s="114">
        <f t="shared" si="15"/>
        <v>20</v>
      </c>
      <c r="L255" s="114">
        <v>2816</v>
      </c>
      <c r="M255" s="114">
        <v>16</v>
      </c>
      <c r="O255" s="214">
        <v>43339</v>
      </c>
      <c r="P255" s="215">
        <v>1</v>
      </c>
      <c r="Q255" s="215">
        <v>0</v>
      </c>
      <c r="R255" s="185"/>
      <c r="S255" s="185"/>
    </row>
    <row r="256" spans="9:19" ht="13.8" thickBot="1" x14ac:dyDescent="0.3">
      <c r="I256" s="114">
        <f t="shared" si="14"/>
        <v>3520</v>
      </c>
      <c r="J256" s="144"/>
      <c r="K256" s="114">
        <f t="shared" si="15"/>
        <v>20</v>
      </c>
      <c r="L256" s="114">
        <v>2816</v>
      </c>
      <c r="M256" s="114">
        <v>16</v>
      </c>
      <c r="O256" s="214">
        <v>43339</v>
      </c>
      <c r="P256" s="215">
        <v>3</v>
      </c>
      <c r="Q256" s="215">
        <v>0</v>
      </c>
      <c r="R256" s="185"/>
      <c r="S256" s="185"/>
    </row>
    <row r="257" spans="9:19" ht="13.8" thickBot="1" x14ac:dyDescent="0.3">
      <c r="I257" s="114">
        <f t="shared" si="14"/>
        <v>3520</v>
      </c>
      <c r="J257" s="144"/>
      <c r="K257" s="114">
        <f t="shared" si="15"/>
        <v>20</v>
      </c>
      <c r="L257" s="114">
        <v>2816</v>
      </c>
      <c r="M257" s="114">
        <v>16</v>
      </c>
      <c r="O257" s="214">
        <v>43340</v>
      </c>
      <c r="P257" s="215">
        <v>8</v>
      </c>
      <c r="Q257" s="215">
        <v>1</v>
      </c>
      <c r="R257" s="185"/>
      <c r="S257" s="185"/>
    </row>
    <row r="258" spans="9:19" ht="13.8" thickBot="1" x14ac:dyDescent="0.3">
      <c r="I258" s="114">
        <f t="shared" si="14"/>
        <v>3520</v>
      </c>
      <c r="J258" s="144"/>
      <c r="K258" s="114">
        <f t="shared" si="15"/>
        <v>20</v>
      </c>
      <c r="L258" s="114">
        <v>2816</v>
      </c>
      <c r="M258" s="114">
        <v>16</v>
      </c>
      <c r="O258" s="214">
        <v>43340</v>
      </c>
      <c r="P258" s="215">
        <v>9</v>
      </c>
      <c r="Q258" s="215">
        <v>1</v>
      </c>
      <c r="R258" s="185"/>
      <c r="S258" s="185"/>
    </row>
    <row r="259" spans="9:19" ht="13.8" thickBot="1" x14ac:dyDescent="0.3">
      <c r="I259" s="114">
        <f t="shared" si="14"/>
        <v>3520</v>
      </c>
      <c r="J259" s="144"/>
      <c r="K259" s="114">
        <f t="shared" si="15"/>
        <v>20</v>
      </c>
      <c r="L259" s="114">
        <v>2816</v>
      </c>
      <c r="M259" s="114">
        <v>16</v>
      </c>
      <c r="O259" s="214">
        <v>43341</v>
      </c>
      <c r="P259" s="215">
        <v>0</v>
      </c>
      <c r="Q259" s="215">
        <v>0</v>
      </c>
      <c r="R259" s="185"/>
      <c r="S259" s="185"/>
    </row>
    <row r="260" spans="9:19" ht="13.8" thickBot="1" x14ac:dyDescent="0.3">
      <c r="I260" s="114">
        <f t="shared" si="14"/>
        <v>3520</v>
      </c>
      <c r="J260" s="144"/>
      <c r="K260" s="114">
        <f t="shared" si="15"/>
        <v>20</v>
      </c>
      <c r="L260" s="114">
        <v>2816</v>
      </c>
      <c r="M260" s="114">
        <v>16</v>
      </c>
      <c r="O260" s="214">
        <v>43341</v>
      </c>
      <c r="P260" s="215">
        <v>0</v>
      </c>
      <c r="Q260" s="215">
        <v>0</v>
      </c>
      <c r="R260" s="185"/>
      <c r="S260" s="185"/>
    </row>
    <row r="261" spans="9:19" ht="13.8" thickBot="1" x14ac:dyDescent="0.3">
      <c r="I261" s="114">
        <f t="shared" si="14"/>
        <v>3520</v>
      </c>
      <c r="J261" s="144"/>
      <c r="K261" s="114">
        <f t="shared" si="15"/>
        <v>20</v>
      </c>
      <c r="L261" s="114">
        <v>2816</v>
      </c>
      <c r="M261" s="114">
        <v>16</v>
      </c>
      <c r="O261" s="214">
        <v>43381</v>
      </c>
      <c r="P261" s="215">
        <v>0</v>
      </c>
      <c r="Q261" s="215">
        <v>0</v>
      </c>
      <c r="R261" s="185"/>
      <c r="S261" s="185"/>
    </row>
    <row r="262" spans="9:19" ht="13.8" thickBot="1" x14ac:dyDescent="0.3">
      <c r="I262" s="114">
        <f t="shared" si="14"/>
        <v>3520</v>
      </c>
      <c r="J262" s="144"/>
      <c r="K262" s="114">
        <f t="shared" si="15"/>
        <v>20</v>
      </c>
      <c r="L262" s="114">
        <v>2816</v>
      </c>
      <c r="M262" s="114">
        <v>16</v>
      </c>
      <c r="O262" s="214">
        <v>43381</v>
      </c>
      <c r="P262" s="215">
        <v>0</v>
      </c>
      <c r="Q262" s="215">
        <v>0</v>
      </c>
      <c r="R262" s="185"/>
      <c r="S262" s="185"/>
    </row>
    <row r="263" spans="9:19" ht="13.8" thickBot="1" x14ac:dyDescent="0.3">
      <c r="I263" s="114">
        <f t="shared" si="14"/>
        <v>3520</v>
      </c>
      <c r="J263" s="144"/>
      <c r="K263" s="114">
        <f t="shared" si="15"/>
        <v>20</v>
      </c>
      <c r="L263" s="114">
        <v>2816</v>
      </c>
      <c r="M263" s="114">
        <v>16</v>
      </c>
      <c r="O263" s="214">
        <v>43383</v>
      </c>
      <c r="P263" s="215">
        <v>0</v>
      </c>
      <c r="Q263" s="215">
        <v>0</v>
      </c>
      <c r="R263" s="185"/>
      <c r="S263" s="185"/>
    </row>
    <row r="264" spans="9:19" ht="13.8" thickBot="1" x14ac:dyDescent="0.3">
      <c r="I264" s="114">
        <f t="shared" si="14"/>
        <v>3520</v>
      </c>
      <c r="J264" s="144"/>
      <c r="K264" s="114">
        <f t="shared" si="15"/>
        <v>20</v>
      </c>
      <c r="L264" s="114">
        <v>2816</v>
      </c>
      <c r="M264" s="114">
        <v>16</v>
      </c>
      <c r="O264" s="214">
        <v>43383</v>
      </c>
      <c r="P264" s="215">
        <v>0</v>
      </c>
      <c r="Q264" s="215">
        <v>0</v>
      </c>
      <c r="R264" s="185"/>
      <c r="S264" s="185"/>
    </row>
    <row r="265" spans="9:19" ht="13.8" thickBot="1" x14ac:dyDescent="0.3">
      <c r="I265" s="114">
        <f t="shared" si="14"/>
        <v>3520</v>
      </c>
      <c r="J265" s="144"/>
      <c r="K265" s="114">
        <f t="shared" si="15"/>
        <v>20</v>
      </c>
      <c r="L265" s="114">
        <v>2816</v>
      </c>
      <c r="M265" s="114">
        <v>16</v>
      </c>
      <c r="O265" s="214">
        <v>43385</v>
      </c>
      <c r="P265" s="215">
        <v>0</v>
      </c>
      <c r="Q265" s="215">
        <v>0</v>
      </c>
      <c r="R265" s="185"/>
      <c r="S265" s="185"/>
    </row>
    <row r="266" spans="9:19" ht="13.8" thickBot="1" x14ac:dyDescent="0.3">
      <c r="I266" s="114">
        <f t="shared" si="14"/>
        <v>3520</v>
      </c>
      <c r="J266" s="144"/>
      <c r="K266" s="114">
        <f t="shared" si="15"/>
        <v>20</v>
      </c>
      <c r="L266" s="114">
        <v>2816</v>
      </c>
      <c r="M266" s="114">
        <v>16</v>
      </c>
      <c r="O266" s="214">
        <v>43385</v>
      </c>
      <c r="P266" s="215">
        <v>0</v>
      </c>
      <c r="Q266" s="215">
        <v>0</v>
      </c>
      <c r="R266" s="185"/>
      <c r="S266" s="185"/>
    </row>
    <row r="267" spans="9:19" ht="13.8" thickBot="1" x14ac:dyDescent="0.3">
      <c r="I267" s="114">
        <f t="shared" si="14"/>
        <v>3520</v>
      </c>
      <c r="J267" s="144"/>
      <c r="K267" s="114">
        <f t="shared" si="15"/>
        <v>20</v>
      </c>
      <c r="L267" s="114">
        <v>2816</v>
      </c>
      <c r="M267" s="114">
        <v>16</v>
      </c>
      <c r="O267" s="214">
        <v>43388</v>
      </c>
      <c r="P267" s="215">
        <v>0</v>
      </c>
      <c r="Q267" s="215">
        <v>0</v>
      </c>
      <c r="R267" s="185"/>
      <c r="S267" s="185"/>
    </row>
    <row r="268" spans="9:19" ht="13.8" thickBot="1" x14ac:dyDescent="0.3">
      <c r="I268" s="114">
        <f t="shared" si="14"/>
        <v>3520</v>
      </c>
      <c r="J268" s="144"/>
      <c r="K268" s="114">
        <f t="shared" si="15"/>
        <v>20</v>
      </c>
      <c r="L268" s="114">
        <v>2816</v>
      </c>
      <c r="M268" s="114">
        <v>16</v>
      </c>
      <c r="O268" s="214">
        <v>43388</v>
      </c>
      <c r="P268" s="215">
        <v>0</v>
      </c>
      <c r="Q268" s="215">
        <v>0</v>
      </c>
      <c r="R268" s="185"/>
      <c r="S268" s="185"/>
    </row>
    <row r="269" spans="9:19" ht="13.8" thickBot="1" x14ac:dyDescent="0.3">
      <c r="I269" s="114">
        <f t="shared" si="14"/>
        <v>3520</v>
      </c>
      <c r="J269" s="144"/>
      <c r="K269" s="114">
        <f t="shared" si="15"/>
        <v>20</v>
      </c>
      <c r="L269" s="114">
        <v>2816</v>
      </c>
      <c r="M269" s="114">
        <v>16</v>
      </c>
      <c r="O269" s="214">
        <v>43389</v>
      </c>
      <c r="P269" s="215">
        <v>0</v>
      </c>
      <c r="Q269" s="215">
        <v>0</v>
      </c>
      <c r="R269" s="185"/>
      <c r="S269" s="185"/>
    </row>
    <row r="270" spans="9:19" ht="13.8" thickBot="1" x14ac:dyDescent="0.3">
      <c r="I270" s="114">
        <f t="shared" si="14"/>
        <v>3520</v>
      </c>
      <c r="J270" s="144"/>
      <c r="K270" s="114">
        <f t="shared" si="15"/>
        <v>20</v>
      </c>
      <c r="L270" s="114">
        <v>2816</v>
      </c>
      <c r="M270" s="114">
        <v>16</v>
      </c>
      <c r="O270" s="214">
        <v>43389</v>
      </c>
      <c r="P270" s="215">
        <v>0</v>
      </c>
      <c r="Q270" s="215">
        <v>0</v>
      </c>
      <c r="R270" s="185"/>
      <c r="S270" s="185"/>
    </row>
    <row r="271" spans="9:19" ht="13.8" thickBot="1" x14ac:dyDescent="0.3">
      <c r="I271" s="114">
        <f t="shared" si="14"/>
        <v>3520</v>
      </c>
      <c r="J271" s="144"/>
      <c r="K271" s="114">
        <f t="shared" si="15"/>
        <v>20</v>
      </c>
      <c r="L271" s="114">
        <v>2816</v>
      </c>
      <c r="M271" s="114">
        <v>16</v>
      </c>
      <c r="O271" s="214">
        <v>43390</v>
      </c>
      <c r="P271" s="215">
        <v>2</v>
      </c>
      <c r="Q271" s="215">
        <v>1</v>
      </c>
      <c r="R271" s="185"/>
      <c r="S271" s="185"/>
    </row>
    <row r="272" spans="9:19" ht="13.8" thickBot="1" x14ac:dyDescent="0.3">
      <c r="I272" s="114">
        <f t="shared" si="14"/>
        <v>3520</v>
      </c>
      <c r="J272" s="144"/>
      <c r="K272" s="114">
        <f t="shared" si="15"/>
        <v>20</v>
      </c>
      <c r="L272" s="114">
        <v>2816</v>
      </c>
      <c r="M272" s="114">
        <v>16</v>
      </c>
      <c r="O272" s="214">
        <v>43390</v>
      </c>
      <c r="P272" s="215">
        <v>0</v>
      </c>
      <c r="Q272" s="215">
        <v>0</v>
      </c>
      <c r="R272" s="185"/>
      <c r="S272" s="185"/>
    </row>
    <row r="273" spans="9:19" ht="13.8" thickBot="1" x14ac:dyDescent="0.3">
      <c r="I273" s="114">
        <f t="shared" si="14"/>
        <v>3520</v>
      </c>
      <c r="J273" s="144"/>
      <c r="K273" s="114">
        <f t="shared" si="15"/>
        <v>20</v>
      </c>
      <c r="L273" s="114">
        <v>2816</v>
      </c>
      <c r="M273" s="114">
        <v>16</v>
      </c>
      <c r="O273" s="214">
        <v>43391</v>
      </c>
      <c r="P273" s="215">
        <v>9</v>
      </c>
      <c r="Q273" s="215">
        <v>2</v>
      </c>
      <c r="R273" s="185"/>
      <c r="S273" s="185"/>
    </row>
    <row r="274" spans="9:19" ht="13.8" thickBot="1" x14ac:dyDescent="0.3">
      <c r="I274" s="114">
        <f t="shared" si="14"/>
        <v>3520</v>
      </c>
      <c r="J274" s="144"/>
      <c r="K274" s="114">
        <f t="shared" si="15"/>
        <v>20</v>
      </c>
      <c r="L274" s="114">
        <v>2816</v>
      </c>
      <c r="M274" s="114">
        <v>16</v>
      </c>
      <c r="O274" s="214">
        <v>43391</v>
      </c>
      <c r="P274" s="215">
        <v>7</v>
      </c>
      <c r="Q274" s="215">
        <v>0</v>
      </c>
      <c r="R274" s="185"/>
      <c r="S274" s="185"/>
    </row>
    <row r="275" spans="9:19" ht="13.8" thickBot="1" x14ac:dyDescent="0.3">
      <c r="I275" s="114">
        <f t="shared" si="14"/>
        <v>3520</v>
      </c>
      <c r="J275" s="144"/>
      <c r="K275" s="114">
        <f t="shared" si="15"/>
        <v>20</v>
      </c>
      <c r="L275" s="114">
        <v>2816</v>
      </c>
      <c r="M275" s="114">
        <v>16</v>
      </c>
      <c r="O275" s="214">
        <v>43397</v>
      </c>
      <c r="P275" s="215">
        <v>0</v>
      </c>
      <c r="Q275" s="215">
        <v>0</v>
      </c>
      <c r="R275" s="185"/>
      <c r="S275" s="185"/>
    </row>
    <row r="276" spans="9:19" ht="13.8" thickBot="1" x14ac:dyDescent="0.3">
      <c r="I276" s="114">
        <f t="shared" si="14"/>
        <v>3520</v>
      </c>
      <c r="J276" s="144"/>
      <c r="K276" s="114">
        <f t="shared" si="15"/>
        <v>20</v>
      </c>
      <c r="L276" s="114">
        <v>2816</v>
      </c>
      <c r="M276" s="114">
        <v>16</v>
      </c>
      <c r="O276" s="214">
        <v>43397</v>
      </c>
      <c r="P276" s="215">
        <v>1</v>
      </c>
      <c r="Q276" s="215">
        <v>0</v>
      </c>
      <c r="R276" s="185"/>
      <c r="S276" s="185"/>
    </row>
    <row r="277" spans="9:19" ht="13.8" thickBot="1" x14ac:dyDescent="0.3">
      <c r="I277" s="114">
        <f t="shared" si="14"/>
        <v>3520</v>
      </c>
      <c r="J277" s="144"/>
      <c r="K277" s="114">
        <f t="shared" si="15"/>
        <v>20</v>
      </c>
      <c r="L277" s="114">
        <v>2816</v>
      </c>
      <c r="M277" s="114">
        <v>16</v>
      </c>
      <c r="O277" s="214">
        <v>43397</v>
      </c>
      <c r="P277" s="215">
        <v>0</v>
      </c>
      <c r="Q277" s="215">
        <v>0</v>
      </c>
      <c r="R277" s="185"/>
      <c r="S277" s="185"/>
    </row>
    <row r="278" spans="9:19" ht="13.8" thickBot="1" x14ac:dyDescent="0.3">
      <c r="I278" s="114">
        <f t="shared" si="14"/>
        <v>3520</v>
      </c>
      <c r="J278" s="144"/>
      <c r="K278" s="114">
        <f t="shared" si="15"/>
        <v>20</v>
      </c>
      <c r="L278" s="114">
        <v>2816</v>
      </c>
      <c r="M278" s="114">
        <v>16</v>
      </c>
      <c r="O278" s="214">
        <v>43397</v>
      </c>
      <c r="P278" s="215">
        <v>1</v>
      </c>
      <c r="Q278" s="215">
        <v>0</v>
      </c>
      <c r="R278" s="185"/>
      <c r="S278" s="185"/>
    </row>
    <row r="279" spans="9:19" ht="13.8" thickBot="1" x14ac:dyDescent="0.3">
      <c r="I279" s="114">
        <f t="shared" si="14"/>
        <v>3520</v>
      </c>
      <c r="J279" s="144"/>
      <c r="K279" s="114">
        <f t="shared" si="15"/>
        <v>20</v>
      </c>
      <c r="L279" s="114">
        <v>2816</v>
      </c>
      <c r="M279" s="114">
        <v>16</v>
      </c>
      <c r="O279" s="214">
        <v>43399</v>
      </c>
      <c r="P279" s="215">
        <v>0</v>
      </c>
      <c r="Q279" s="215">
        <v>0</v>
      </c>
      <c r="R279" s="185"/>
      <c r="S279" s="185"/>
    </row>
    <row r="280" spans="9:19" ht="13.8" thickBot="1" x14ac:dyDescent="0.3">
      <c r="I280" s="114">
        <f t="shared" si="14"/>
        <v>3520</v>
      </c>
      <c r="J280" s="144"/>
      <c r="K280" s="114">
        <f t="shared" si="15"/>
        <v>20</v>
      </c>
      <c r="L280" s="114">
        <v>2816</v>
      </c>
      <c r="M280" s="114">
        <v>16</v>
      </c>
      <c r="O280" s="214">
        <v>43399</v>
      </c>
      <c r="P280" s="215">
        <v>0</v>
      </c>
      <c r="Q280" s="215">
        <v>0</v>
      </c>
      <c r="R280" s="185"/>
      <c r="S280" s="185"/>
    </row>
    <row r="281" spans="9:19" ht="13.8" thickBot="1" x14ac:dyDescent="0.3">
      <c r="I281" s="114">
        <f t="shared" ref="I281:I344" si="16">$C$77</f>
        <v>3520</v>
      </c>
      <c r="J281" s="144"/>
      <c r="K281" s="114">
        <f t="shared" ref="K281:K344" si="17">$F$77</f>
        <v>20</v>
      </c>
      <c r="L281" s="114">
        <v>2816</v>
      </c>
      <c r="M281" s="114">
        <v>16</v>
      </c>
      <c r="O281" s="214">
        <v>43402</v>
      </c>
      <c r="P281" s="215">
        <v>6</v>
      </c>
      <c r="Q281" s="215">
        <v>0</v>
      </c>
      <c r="R281" s="185"/>
      <c r="S281" s="185"/>
    </row>
    <row r="282" spans="9:19" ht="13.8" thickBot="1" x14ac:dyDescent="0.3">
      <c r="I282" s="114">
        <f t="shared" si="16"/>
        <v>3520</v>
      </c>
      <c r="J282" s="144"/>
      <c r="K282" s="114">
        <f t="shared" si="17"/>
        <v>20</v>
      </c>
      <c r="L282" s="114">
        <v>2816</v>
      </c>
      <c r="M282" s="114">
        <v>16</v>
      </c>
      <c r="O282" s="214">
        <v>43402</v>
      </c>
      <c r="P282" s="215">
        <v>0</v>
      </c>
      <c r="Q282" s="215">
        <v>0</v>
      </c>
      <c r="R282" s="185"/>
      <c r="S282" s="185"/>
    </row>
    <row r="283" spans="9:19" ht="13.8" thickBot="1" x14ac:dyDescent="0.3">
      <c r="I283" s="114">
        <f t="shared" si="16"/>
        <v>3520</v>
      </c>
      <c r="J283" s="144"/>
      <c r="K283" s="114">
        <f t="shared" si="17"/>
        <v>20</v>
      </c>
      <c r="L283" s="114">
        <v>2816</v>
      </c>
      <c r="M283" s="114">
        <v>16</v>
      </c>
      <c r="O283" s="214">
        <v>43403</v>
      </c>
      <c r="P283" s="215">
        <v>5</v>
      </c>
      <c r="Q283" s="215">
        <v>4</v>
      </c>
      <c r="R283" s="185"/>
      <c r="S283" s="185"/>
    </row>
    <row r="284" spans="9:19" ht="13.8" thickBot="1" x14ac:dyDescent="0.3">
      <c r="I284" s="114">
        <f t="shared" si="16"/>
        <v>3520</v>
      </c>
      <c r="J284" s="144"/>
      <c r="K284" s="114">
        <f t="shared" si="17"/>
        <v>20</v>
      </c>
      <c r="L284" s="114">
        <v>2816</v>
      </c>
      <c r="M284" s="114">
        <v>16</v>
      </c>
      <c r="O284" s="214">
        <v>43403</v>
      </c>
      <c r="P284" s="215">
        <v>0</v>
      </c>
      <c r="Q284" s="215">
        <v>0</v>
      </c>
      <c r="R284" s="185"/>
      <c r="S284" s="185"/>
    </row>
    <row r="285" spans="9:19" ht="13.8" thickBot="1" x14ac:dyDescent="0.3">
      <c r="I285" s="114">
        <f t="shared" si="16"/>
        <v>3520</v>
      </c>
      <c r="J285" s="144"/>
      <c r="K285" s="114">
        <f t="shared" si="17"/>
        <v>20</v>
      </c>
      <c r="L285" s="114">
        <v>2816</v>
      </c>
      <c r="M285" s="114">
        <v>16</v>
      </c>
      <c r="O285" s="214">
        <v>43404</v>
      </c>
      <c r="P285" s="215">
        <v>0</v>
      </c>
      <c r="Q285" s="215">
        <v>0</v>
      </c>
      <c r="R285" s="185"/>
      <c r="S285" s="185"/>
    </row>
    <row r="286" spans="9:19" ht="13.8" thickBot="1" x14ac:dyDescent="0.3">
      <c r="I286" s="114">
        <f t="shared" si="16"/>
        <v>3520</v>
      </c>
      <c r="J286" s="144"/>
      <c r="K286" s="114">
        <f t="shared" si="17"/>
        <v>20</v>
      </c>
      <c r="L286" s="114">
        <v>2816</v>
      </c>
      <c r="M286" s="114">
        <v>16</v>
      </c>
      <c r="O286" s="214">
        <v>43404</v>
      </c>
      <c r="P286" s="215">
        <v>0</v>
      </c>
      <c r="Q286" s="215">
        <v>0</v>
      </c>
      <c r="R286" s="185"/>
      <c r="S286" s="185"/>
    </row>
    <row r="287" spans="9:19" ht="13.8" thickBot="1" x14ac:dyDescent="0.3">
      <c r="I287" s="114">
        <f t="shared" si="16"/>
        <v>3520</v>
      </c>
      <c r="J287" s="144"/>
      <c r="K287" s="114">
        <f t="shared" si="17"/>
        <v>20</v>
      </c>
      <c r="L287" s="114">
        <v>2816</v>
      </c>
      <c r="M287" s="114">
        <v>16</v>
      </c>
      <c r="O287" s="214">
        <v>43405</v>
      </c>
      <c r="P287" s="215">
        <v>0</v>
      </c>
      <c r="Q287" s="215">
        <v>0</v>
      </c>
      <c r="R287" s="185"/>
      <c r="S287" s="185"/>
    </row>
    <row r="288" spans="9:19" ht="13.8" thickBot="1" x14ac:dyDescent="0.3">
      <c r="I288" s="114">
        <f t="shared" si="16"/>
        <v>3520</v>
      </c>
      <c r="J288" s="144"/>
      <c r="K288" s="114">
        <f t="shared" si="17"/>
        <v>20</v>
      </c>
      <c r="L288" s="114">
        <v>2816</v>
      </c>
      <c r="M288" s="114">
        <v>16</v>
      </c>
      <c r="O288" s="214">
        <v>43405</v>
      </c>
      <c r="P288" s="215">
        <v>14</v>
      </c>
      <c r="Q288" s="215">
        <v>0</v>
      </c>
      <c r="R288" s="185"/>
      <c r="S288" s="185"/>
    </row>
    <row r="289" spans="9:19" ht="13.8" thickBot="1" x14ac:dyDescent="0.3">
      <c r="I289" s="114">
        <f t="shared" si="16"/>
        <v>3520</v>
      </c>
      <c r="J289" s="144"/>
      <c r="K289" s="114">
        <f t="shared" si="17"/>
        <v>20</v>
      </c>
      <c r="L289" s="114">
        <v>2816</v>
      </c>
      <c r="M289" s="114">
        <v>16</v>
      </c>
      <c r="O289" s="214">
        <v>43405</v>
      </c>
      <c r="P289" s="215">
        <v>6</v>
      </c>
      <c r="Q289" s="215">
        <v>0</v>
      </c>
      <c r="R289" s="185"/>
      <c r="S289" s="185"/>
    </row>
    <row r="290" spans="9:19" ht="13.8" thickBot="1" x14ac:dyDescent="0.3">
      <c r="I290" s="114">
        <f t="shared" si="16"/>
        <v>3520</v>
      </c>
      <c r="J290" s="144"/>
      <c r="K290" s="114">
        <f t="shared" si="17"/>
        <v>20</v>
      </c>
      <c r="L290" s="114">
        <v>2816</v>
      </c>
      <c r="M290" s="114">
        <v>16</v>
      </c>
      <c r="O290" s="214">
        <v>43405</v>
      </c>
      <c r="P290" s="215">
        <v>0</v>
      </c>
      <c r="Q290" s="215">
        <v>0</v>
      </c>
      <c r="R290" s="185"/>
      <c r="S290" s="185"/>
    </row>
    <row r="291" spans="9:19" ht="13.8" thickBot="1" x14ac:dyDescent="0.3">
      <c r="I291" s="114">
        <f t="shared" si="16"/>
        <v>3520</v>
      </c>
      <c r="J291" s="144"/>
      <c r="K291" s="114">
        <f t="shared" si="17"/>
        <v>20</v>
      </c>
      <c r="L291" s="114">
        <v>2816</v>
      </c>
      <c r="M291" s="114">
        <v>16</v>
      </c>
      <c r="O291" s="214">
        <v>43407</v>
      </c>
      <c r="P291" s="215">
        <v>10</v>
      </c>
      <c r="Q291" s="215">
        <v>0</v>
      </c>
      <c r="R291" s="185"/>
      <c r="S291" s="185"/>
    </row>
    <row r="292" spans="9:19" ht="13.8" thickBot="1" x14ac:dyDescent="0.3">
      <c r="I292" s="114">
        <f t="shared" si="16"/>
        <v>3520</v>
      </c>
      <c r="J292" s="144"/>
      <c r="K292" s="114">
        <f t="shared" si="17"/>
        <v>20</v>
      </c>
      <c r="L292" s="114">
        <v>2816</v>
      </c>
      <c r="M292" s="114">
        <v>16</v>
      </c>
      <c r="O292" s="214">
        <v>43407</v>
      </c>
      <c r="P292" s="215">
        <v>20</v>
      </c>
      <c r="Q292" s="215">
        <v>0</v>
      </c>
      <c r="R292" s="185"/>
      <c r="S292" s="185"/>
    </row>
    <row r="293" spans="9:19" ht="13.8" thickBot="1" x14ac:dyDescent="0.3">
      <c r="I293" s="114">
        <f t="shared" si="16"/>
        <v>3520</v>
      </c>
      <c r="J293" s="144"/>
      <c r="K293" s="114">
        <f t="shared" si="17"/>
        <v>20</v>
      </c>
      <c r="L293" s="114">
        <v>2816</v>
      </c>
      <c r="M293" s="114">
        <v>16</v>
      </c>
      <c r="O293" s="214">
        <v>43409</v>
      </c>
      <c r="P293" s="215">
        <v>5</v>
      </c>
      <c r="Q293" s="215">
        <v>0</v>
      </c>
      <c r="R293" s="185"/>
      <c r="S293" s="185"/>
    </row>
    <row r="294" spans="9:19" ht="13.8" thickBot="1" x14ac:dyDescent="0.3">
      <c r="I294" s="114">
        <f t="shared" si="16"/>
        <v>3520</v>
      </c>
      <c r="J294" s="144"/>
      <c r="K294" s="114">
        <f t="shared" si="17"/>
        <v>20</v>
      </c>
      <c r="L294" s="114">
        <v>2816</v>
      </c>
      <c r="M294" s="114">
        <v>16</v>
      </c>
      <c r="O294" s="214">
        <v>43409</v>
      </c>
      <c r="P294" s="215">
        <v>0</v>
      </c>
      <c r="Q294" s="215">
        <v>0</v>
      </c>
      <c r="R294" s="185"/>
      <c r="S294" s="185"/>
    </row>
    <row r="295" spans="9:19" ht="13.8" thickBot="1" x14ac:dyDescent="0.3">
      <c r="I295" s="114">
        <f t="shared" si="16"/>
        <v>3520</v>
      </c>
      <c r="J295" s="144"/>
      <c r="K295" s="114">
        <f t="shared" si="17"/>
        <v>20</v>
      </c>
      <c r="L295" s="114">
        <v>2816</v>
      </c>
      <c r="M295" s="114">
        <v>16</v>
      </c>
      <c r="O295" s="214">
        <v>43410</v>
      </c>
      <c r="P295" s="215">
        <v>0</v>
      </c>
      <c r="Q295" s="215">
        <v>0</v>
      </c>
    </row>
    <row r="296" spans="9:19" ht="13.8" thickBot="1" x14ac:dyDescent="0.3">
      <c r="I296" s="114">
        <f t="shared" si="16"/>
        <v>3520</v>
      </c>
      <c r="J296" s="144"/>
      <c r="K296" s="114">
        <f t="shared" si="17"/>
        <v>20</v>
      </c>
      <c r="L296" s="114">
        <v>2816</v>
      </c>
      <c r="M296" s="114">
        <v>16</v>
      </c>
      <c r="O296" s="214">
        <v>43410</v>
      </c>
      <c r="P296" s="215">
        <v>0</v>
      </c>
      <c r="Q296" s="215">
        <v>0</v>
      </c>
    </row>
    <row r="297" spans="9:19" ht="13.8" thickBot="1" x14ac:dyDescent="0.3">
      <c r="I297" s="114">
        <f t="shared" si="16"/>
        <v>3520</v>
      </c>
      <c r="J297" s="144"/>
      <c r="K297" s="114">
        <f t="shared" si="17"/>
        <v>20</v>
      </c>
      <c r="L297" s="114">
        <v>2816</v>
      </c>
      <c r="M297" s="114">
        <v>16</v>
      </c>
      <c r="O297" s="214">
        <v>43411</v>
      </c>
      <c r="P297" s="215">
        <v>0</v>
      </c>
      <c r="Q297" s="215">
        <v>0</v>
      </c>
    </row>
    <row r="298" spans="9:19" ht="13.8" thickBot="1" x14ac:dyDescent="0.3">
      <c r="I298" s="114">
        <f t="shared" si="16"/>
        <v>3520</v>
      </c>
      <c r="J298" s="144"/>
      <c r="K298" s="114">
        <f t="shared" si="17"/>
        <v>20</v>
      </c>
      <c r="L298" s="114">
        <v>2816</v>
      </c>
      <c r="M298" s="114">
        <v>16</v>
      </c>
      <c r="O298" s="214">
        <v>43411</v>
      </c>
      <c r="P298" s="215">
        <v>0</v>
      </c>
      <c r="Q298" s="215">
        <v>0</v>
      </c>
    </row>
    <row r="299" spans="9:19" ht="13.8" thickBot="1" x14ac:dyDescent="0.3">
      <c r="I299" s="114">
        <f t="shared" si="16"/>
        <v>3520</v>
      </c>
      <c r="J299" s="144"/>
      <c r="K299" s="114">
        <f t="shared" si="17"/>
        <v>20</v>
      </c>
      <c r="L299" s="114">
        <v>2816</v>
      </c>
      <c r="M299" s="114">
        <v>16</v>
      </c>
      <c r="O299" s="214">
        <v>43412</v>
      </c>
      <c r="P299" s="215">
        <v>0</v>
      </c>
      <c r="Q299" s="215">
        <v>0</v>
      </c>
    </row>
    <row r="300" spans="9:19" ht="13.8" thickBot="1" x14ac:dyDescent="0.3">
      <c r="I300" s="114">
        <f t="shared" si="16"/>
        <v>3520</v>
      </c>
      <c r="J300" s="144"/>
      <c r="K300" s="114">
        <f t="shared" si="17"/>
        <v>20</v>
      </c>
      <c r="L300" s="114">
        <v>2816</v>
      </c>
      <c r="M300" s="114">
        <v>16</v>
      </c>
      <c r="O300" s="214">
        <v>43412</v>
      </c>
      <c r="P300" s="215">
        <v>0</v>
      </c>
      <c r="Q300" s="215">
        <v>0</v>
      </c>
    </row>
    <row r="301" spans="9:19" ht="13.8" thickBot="1" x14ac:dyDescent="0.3">
      <c r="I301" s="114">
        <f t="shared" si="16"/>
        <v>3520</v>
      </c>
      <c r="J301" s="144"/>
      <c r="K301" s="114">
        <f t="shared" si="17"/>
        <v>20</v>
      </c>
      <c r="L301" s="114">
        <v>2816</v>
      </c>
      <c r="M301" s="114">
        <v>16</v>
      </c>
      <c r="O301" s="214">
        <v>43413</v>
      </c>
      <c r="P301" s="215">
        <v>0</v>
      </c>
      <c r="Q301" s="215">
        <v>0</v>
      </c>
    </row>
    <row r="302" spans="9:19" ht="13.8" thickBot="1" x14ac:dyDescent="0.3">
      <c r="I302" s="114">
        <f t="shared" si="16"/>
        <v>3520</v>
      </c>
      <c r="J302" s="144"/>
      <c r="K302" s="114">
        <f t="shared" si="17"/>
        <v>20</v>
      </c>
      <c r="L302" s="114">
        <v>2816</v>
      </c>
      <c r="M302" s="114">
        <v>16</v>
      </c>
      <c r="O302" s="214">
        <v>43413</v>
      </c>
      <c r="P302" s="215">
        <v>0</v>
      </c>
      <c r="Q302" s="215">
        <v>0</v>
      </c>
    </row>
    <row r="303" spans="9:19" ht="13.8" thickBot="1" x14ac:dyDescent="0.3">
      <c r="I303" s="114">
        <f t="shared" si="16"/>
        <v>3520</v>
      </c>
      <c r="J303" s="144"/>
      <c r="K303" s="114">
        <f t="shared" si="17"/>
        <v>20</v>
      </c>
      <c r="L303" s="114">
        <v>2816</v>
      </c>
      <c r="M303" s="114">
        <v>16</v>
      </c>
      <c r="O303" s="214">
        <v>43414</v>
      </c>
      <c r="P303" s="215">
        <v>0</v>
      </c>
      <c r="Q303" s="215">
        <v>0</v>
      </c>
    </row>
    <row r="304" spans="9:19" ht="13.8" thickBot="1" x14ac:dyDescent="0.3">
      <c r="I304" s="114">
        <f t="shared" si="16"/>
        <v>3520</v>
      </c>
      <c r="J304" s="144"/>
      <c r="K304" s="114">
        <f t="shared" si="17"/>
        <v>20</v>
      </c>
      <c r="L304" s="114">
        <v>2816</v>
      </c>
      <c r="M304" s="114">
        <v>16</v>
      </c>
      <c r="O304" s="214">
        <v>43414</v>
      </c>
      <c r="P304" s="215">
        <v>0</v>
      </c>
      <c r="Q304" s="215">
        <v>0</v>
      </c>
    </row>
    <row r="305" spans="9:17" ht="13.8" thickBot="1" x14ac:dyDescent="0.3">
      <c r="I305" s="114">
        <f t="shared" si="16"/>
        <v>3520</v>
      </c>
      <c r="J305" s="144"/>
      <c r="K305" s="114">
        <f t="shared" si="17"/>
        <v>20</v>
      </c>
      <c r="L305" s="114">
        <v>2816</v>
      </c>
      <c r="M305" s="114">
        <v>16</v>
      </c>
      <c r="O305" s="214">
        <v>43416</v>
      </c>
      <c r="P305" s="215">
        <v>0</v>
      </c>
      <c r="Q305" s="215">
        <v>0</v>
      </c>
    </row>
    <row r="306" spans="9:17" ht="13.8" thickBot="1" x14ac:dyDescent="0.3">
      <c r="I306" s="114">
        <f t="shared" si="16"/>
        <v>3520</v>
      </c>
      <c r="J306" s="144"/>
      <c r="K306" s="114">
        <f t="shared" si="17"/>
        <v>20</v>
      </c>
      <c r="L306" s="114">
        <v>2816</v>
      </c>
      <c r="M306" s="114">
        <v>16</v>
      </c>
      <c r="O306" s="214">
        <v>43416</v>
      </c>
      <c r="P306" s="215">
        <v>1</v>
      </c>
      <c r="Q306" s="215">
        <v>1</v>
      </c>
    </row>
    <row r="307" spans="9:17" ht="13.8" thickBot="1" x14ac:dyDescent="0.3">
      <c r="I307" s="114">
        <f t="shared" si="16"/>
        <v>3520</v>
      </c>
      <c r="J307" s="144"/>
      <c r="K307" s="114">
        <f t="shared" si="17"/>
        <v>20</v>
      </c>
      <c r="L307" s="114">
        <v>2816</v>
      </c>
      <c r="M307" s="114">
        <v>16</v>
      </c>
      <c r="O307" s="214">
        <v>43417</v>
      </c>
      <c r="P307" s="215">
        <v>0</v>
      </c>
      <c r="Q307" s="215">
        <v>0</v>
      </c>
    </row>
    <row r="308" spans="9:17" ht="13.8" thickBot="1" x14ac:dyDescent="0.3">
      <c r="I308" s="114">
        <f t="shared" si="16"/>
        <v>3520</v>
      </c>
      <c r="J308" s="144"/>
      <c r="K308" s="114">
        <f t="shared" si="17"/>
        <v>20</v>
      </c>
      <c r="L308" s="114">
        <v>2816</v>
      </c>
      <c r="M308" s="114">
        <v>16</v>
      </c>
      <c r="O308" s="214">
        <v>43417</v>
      </c>
      <c r="P308" s="215">
        <v>0</v>
      </c>
      <c r="Q308" s="215">
        <v>0</v>
      </c>
    </row>
    <row r="309" spans="9:17" ht="13.8" thickBot="1" x14ac:dyDescent="0.3">
      <c r="I309" s="114">
        <f t="shared" si="16"/>
        <v>3520</v>
      </c>
      <c r="J309" s="144"/>
      <c r="K309" s="114">
        <f t="shared" si="17"/>
        <v>20</v>
      </c>
      <c r="L309" s="114">
        <v>2816</v>
      </c>
      <c r="M309" s="114">
        <v>16</v>
      </c>
      <c r="O309" s="214">
        <v>43418</v>
      </c>
      <c r="P309" s="215">
        <v>0</v>
      </c>
      <c r="Q309" s="215">
        <v>0</v>
      </c>
    </row>
    <row r="310" spans="9:17" ht="13.8" thickBot="1" x14ac:dyDescent="0.3">
      <c r="I310" s="114">
        <f t="shared" si="16"/>
        <v>3520</v>
      </c>
      <c r="J310" s="144"/>
      <c r="K310" s="114">
        <f t="shared" si="17"/>
        <v>20</v>
      </c>
      <c r="L310" s="114">
        <v>2816</v>
      </c>
      <c r="M310" s="114">
        <v>16</v>
      </c>
      <c r="O310" s="214">
        <v>43418</v>
      </c>
      <c r="P310" s="215">
        <v>0</v>
      </c>
      <c r="Q310" s="215">
        <v>0</v>
      </c>
    </row>
    <row r="311" spans="9:17" ht="13.8" thickBot="1" x14ac:dyDescent="0.3">
      <c r="I311" s="114">
        <f t="shared" si="16"/>
        <v>3520</v>
      </c>
      <c r="J311" s="144"/>
      <c r="K311" s="114">
        <f t="shared" si="17"/>
        <v>20</v>
      </c>
      <c r="L311" s="114">
        <v>2816</v>
      </c>
      <c r="M311" s="114">
        <v>16</v>
      </c>
      <c r="O311" s="214">
        <v>43419</v>
      </c>
      <c r="P311" s="215">
        <v>0</v>
      </c>
      <c r="Q311" s="215">
        <v>0</v>
      </c>
    </row>
    <row r="312" spans="9:17" ht="13.8" thickBot="1" x14ac:dyDescent="0.3">
      <c r="I312" s="114">
        <f t="shared" si="16"/>
        <v>3520</v>
      </c>
      <c r="J312" s="144"/>
      <c r="K312" s="114">
        <f t="shared" si="17"/>
        <v>20</v>
      </c>
      <c r="L312" s="114">
        <v>2816</v>
      </c>
      <c r="M312" s="114">
        <v>16</v>
      </c>
      <c r="O312" s="214">
        <v>43419</v>
      </c>
      <c r="P312" s="215">
        <v>0</v>
      </c>
      <c r="Q312" s="215">
        <v>0</v>
      </c>
    </row>
    <row r="313" spans="9:17" ht="13.8" thickBot="1" x14ac:dyDescent="0.3">
      <c r="I313" s="114">
        <f t="shared" si="16"/>
        <v>3520</v>
      </c>
      <c r="J313" s="144"/>
      <c r="K313" s="114">
        <f t="shared" si="17"/>
        <v>20</v>
      </c>
      <c r="L313" s="114">
        <v>2816</v>
      </c>
      <c r="M313" s="114">
        <v>16</v>
      </c>
      <c r="O313" s="214">
        <v>43419</v>
      </c>
      <c r="P313" s="225">
        <v>0</v>
      </c>
      <c r="Q313" s="225">
        <v>0</v>
      </c>
    </row>
    <row r="314" spans="9:17" ht="13.8" thickBot="1" x14ac:dyDescent="0.3">
      <c r="I314" s="114">
        <f t="shared" si="16"/>
        <v>3520</v>
      </c>
      <c r="J314" s="144"/>
      <c r="K314" s="114">
        <f t="shared" si="17"/>
        <v>20</v>
      </c>
      <c r="L314" s="114">
        <v>2816</v>
      </c>
      <c r="M314" s="114">
        <v>16</v>
      </c>
      <c r="O314" s="214">
        <v>43419</v>
      </c>
      <c r="P314" s="225">
        <v>0</v>
      </c>
      <c r="Q314" s="225">
        <v>0</v>
      </c>
    </row>
    <row r="315" spans="9:17" ht="13.8" thickBot="1" x14ac:dyDescent="0.3">
      <c r="I315" s="114">
        <f t="shared" si="16"/>
        <v>3520</v>
      </c>
      <c r="J315" s="144"/>
      <c r="K315" s="114">
        <f t="shared" si="17"/>
        <v>20</v>
      </c>
      <c r="L315" s="114">
        <v>2816</v>
      </c>
      <c r="M315" s="114">
        <v>16</v>
      </c>
      <c r="O315" s="214">
        <v>43421</v>
      </c>
      <c r="P315" s="225">
        <v>0</v>
      </c>
      <c r="Q315" s="225">
        <v>0</v>
      </c>
    </row>
    <row r="316" spans="9:17" ht="13.8" thickBot="1" x14ac:dyDescent="0.3">
      <c r="I316" s="114">
        <f t="shared" si="16"/>
        <v>3520</v>
      </c>
      <c r="J316" s="144"/>
      <c r="K316" s="114">
        <f t="shared" si="17"/>
        <v>20</v>
      </c>
      <c r="L316" s="114">
        <v>2816</v>
      </c>
      <c r="M316" s="114">
        <v>16</v>
      </c>
      <c r="O316" s="214">
        <v>43421</v>
      </c>
      <c r="P316" s="225">
        <v>0</v>
      </c>
      <c r="Q316" s="225">
        <v>0</v>
      </c>
    </row>
    <row r="317" spans="9:17" ht="13.8" thickBot="1" x14ac:dyDescent="0.3">
      <c r="I317" s="114">
        <f t="shared" si="16"/>
        <v>3520</v>
      </c>
      <c r="J317" s="144"/>
      <c r="K317" s="114">
        <f t="shared" si="17"/>
        <v>20</v>
      </c>
      <c r="L317" s="114">
        <v>2816</v>
      </c>
      <c r="M317" s="114">
        <v>16</v>
      </c>
      <c r="O317" s="214">
        <v>43423</v>
      </c>
      <c r="P317" s="225">
        <v>0</v>
      </c>
      <c r="Q317" s="225">
        <v>0</v>
      </c>
    </row>
    <row r="318" spans="9:17" ht="13.8" thickBot="1" x14ac:dyDescent="0.3">
      <c r="I318" s="114">
        <f t="shared" si="16"/>
        <v>3520</v>
      </c>
      <c r="J318" s="144"/>
      <c r="K318" s="114">
        <f t="shared" si="17"/>
        <v>20</v>
      </c>
      <c r="L318" s="114">
        <v>2816</v>
      </c>
      <c r="M318" s="114">
        <v>16</v>
      </c>
      <c r="O318" s="214">
        <v>43423</v>
      </c>
      <c r="P318" s="225">
        <v>0</v>
      </c>
      <c r="Q318" s="225">
        <v>0</v>
      </c>
    </row>
    <row r="319" spans="9:17" ht="13.8" thickBot="1" x14ac:dyDescent="0.3">
      <c r="I319" s="114">
        <f t="shared" si="16"/>
        <v>3520</v>
      </c>
      <c r="J319" s="144"/>
      <c r="K319" s="114">
        <f t="shared" si="17"/>
        <v>20</v>
      </c>
      <c r="L319" s="114">
        <v>2816</v>
      </c>
      <c r="M319" s="114">
        <v>16</v>
      </c>
      <c r="O319" s="214">
        <v>43424</v>
      </c>
      <c r="P319" s="225">
        <v>0</v>
      </c>
      <c r="Q319" s="225">
        <v>0</v>
      </c>
    </row>
    <row r="320" spans="9:17" ht="13.8" thickBot="1" x14ac:dyDescent="0.3">
      <c r="I320" s="114">
        <f t="shared" si="16"/>
        <v>3520</v>
      </c>
      <c r="J320" s="144"/>
      <c r="K320" s="114">
        <f t="shared" si="17"/>
        <v>20</v>
      </c>
      <c r="L320" s="114">
        <v>2816</v>
      </c>
      <c r="M320" s="114">
        <v>16</v>
      </c>
      <c r="O320" s="214">
        <v>43424</v>
      </c>
      <c r="P320" s="225">
        <v>0</v>
      </c>
      <c r="Q320" s="225">
        <v>0</v>
      </c>
    </row>
    <row r="321" spans="9:17" ht="13.8" thickBot="1" x14ac:dyDescent="0.3">
      <c r="I321" s="114">
        <f t="shared" si="16"/>
        <v>3520</v>
      </c>
      <c r="J321" s="144"/>
      <c r="K321" s="114">
        <f t="shared" si="17"/>
        <v>20</v>
      </c>
      <c r="L321" s="114">
        <v>2816</v>
      </c>
      <c r="M321" s="114">
        <v>16</v>
      </c>
      <c r="O321" s="214">
        <v>43425</v>
      </c>
      <c r="P321" s="225">
        <v>0</v>
      </c>
      <c r="Q321" s="225">
        <v>0</v>
      </c>
    </row>
    <row r="322" spans="9:17" ht="13.8" thickBot="1" x14ac:dyDescent="0.3">
      <c r="I322" s="114">
        <f t="shared" si="16"/>
        <v>3520</v>
      </c>
      <c r="J322" s="144"/>
      <c r="K322" s="114">
        <f t="shared" si="17"/>
        <v>20</v>
      </c>
      <c r="L322" s="114">
        <v>2816</v>
      </c>
      <c r="M322" s="114">
        <v>16</v>
      </c>
      <c r="O322" s="214">
        <v>43425</v>
      </c>
      <c r="P322" s="225">
        <v>0</v>
      </c>
      <c r="Q322" s="225">
        <v>0</v>
      </c>
    </row>
    <row r="323" spans="9:17" ht="13.8" thickBot="1" x14ac:dyDescent="0.3">
      <c r="I323" s="114">
        <f t="shared" si="16"/>
        <v>3520</v>
      </c>
      <c r="J323" s="144"/>
      <c r="K323" s="114">
        <f t="shared" si="17"/>
        <v>20</v>
      </c>
      <c r="L323" s="114">
        <v>2816</v>
      </c>
      <c r="M323" s="114">
        <v>16</v>
      </c>
      <c r="O323" s="214">
        <v>43426</v>
      </c>
      <c r="P323" s="225">
        <v>0</v>
      </c>
      <c r="Q323" s="225">
        <v>0</v>
      </c>
    </row>
    <row r="324" spans="9:17" ht="13.8" thickBot="1" x14ac:dyDescent="0.3">
      <c r="I324" s="114">
        <f t="shared" si="16"/>
        <v>3520</v>
      </c>
      <c r="J324" s="144"/>
      <c r="K324" s="114">
        <f t="shared" si="17"/>
        <v>20</v>
      </c>
      <c r="L324" s="114">
        <v>2816</v>
      </c>
      <c r="M324" s="114">
        <v>16</v>
      </c>
      <c r="O324" s="214">
        <v>43426</v>
      </c>
      <c r="P324" s="225">
        <v>0</v>
      </c>
      <c r="Q324" s="225">
        <v>0</v>
      </c>
    </row>
    <row r="325" spans="9:17" ht="13.8" thickBot="1" x14ac:dyDescent="0.3">
      <c r="I325" s="114">
        <f t="shared" si="16"/>
        <v>3520</v>
      </c>
      <c r="J325" s="144"/>
      <c r="K325" s="114">
        <f t="shared" si="17"/>
        <v>20</v>
      </c>
      <c r="L325" s="114">
        <v>2816</v>
      </c>
      <c r="M325" s="114">
        <v>16</v>
      </c>
      <c r="O325" s="214">
        <v>43426</v>
      </c>
      <c r="P325" s="225">
        <v>0</v>
      </c>
      <c r="Q325" s="225">
        <v>0</v>
      </c>
    </row>
    <row r="326" spans="9:17" ht="13.8" thickBot="1" x14ac:dyDescent="0.3">
      <c r="I326" s="114">
        <f t="shared" si="16"/>
        <v>3520</v>
      </c>
      <c r="J326" s="144"/>
      <c r="K326" s="114">
        <f t="shared" si="17"/>
        <v>20</v>
      </c>
      <c r="L326" s="114">
        <v>2816</v>
      </c>
      <c r="M326" s="114">
        <v>16</v>
      </c>
      <c r="O326" s="214">
        <v>43426</v>
      </c>
      <c r="P326" s="225">
        <v>0</v>
      </c>
      <c r="Q326" s="225">
        <v>0</v>
      </c>
    </row>
    <row r="327" spans="9:17" ht="13.8" thickBot="1" x14ac:dyDescent="0.3">
      <c r="I327" s="114">
        <f t="shared" si="16"/>
        <v>3520</v>
      </c>
      <c r="J327" s="144"/>
      <c r="K327" s="114">
        <f t="shared" si="17"/>
        <v>20</v>
      </c>
      <c r="L327" s="114">
        <v>2816</v>
      </c>
      <c r="M327" s="114">
        <v>16</v>
      </c>
      <c r="O327" s="214">
        <v>43428</v>
      </c>
      <c r="P327" s="225">
        <v>2</v>
      </c>
      <c r="Q327" s="225">
        <v>1</v>
      </c>
    </row>
    <row r="328" spans="9:17" ht="13.8" thickBot="1" x14ac:dyDescent="0.3">
      <c r="I328" s="114">
        <f t="shared" si="16"/>
        <v>3520</v>
      </c>
      <c r="J328" s="144"/>
      <c r="K328" s="114">
        <f t="shared" si="17"/>
        <v>20</v>
      </c>
      <c r="L328" s="114">
        <v>2816</v>
      </c>
      <c r="M328" s="114">
        <v>16</v>
      </c>
      <c r="O328" s="214">
        <v>43428</v>
      </c>
      <c r="P328" s="225">
        <v>0</v>
      </c>
      <c r="Q328" s="225">
        <v>0</v>
      </c>
    </row>
    <row r="329" spans="9:17" ht="13.8" thickBot="1" x14ac:dyDescent="0.3">
      <c r="I329" s="114">
        <f t="shared" si="16"/>
        <v>3520</v>
      </c>
      <c r="J329" s="144"/>
      <c r="K329" s="114">
        <f t="shared" si="17"/>
        <v>20</v>
      </c>
      <c r="L329" s="114">
        <v>2816</v>
      </c>
      <c r="M329" s="114">
        <v>16</v>
      </c>
      <c r="O329" s="214">
        <v>43430</v>
      </c>
      <c r="P329" s="225">
        <v>0</v>
      </c>
      <c r="Q329" s="225">
        <v>0</v>
      </c>
    </row>
    <row r="330" spans="9:17" ht="13.8" thickBot="1" x14ac:dyDescent="0.3">
      <c r="I330" s="114">
        <f t="shared" si="16"/>
        <v>3520</v>
      </c>
      <c r="J330" s="144"/>
      <c r="K330" s="114">
        <f t="shared" si="17"/>
        <v>20</v>
      </c>
      <c r="L330" s="114">
        <v>2816</v>
      </c>
      <c r="M330" s="114">
        <v>16</v>
      </c>
      <c r="O330" s="214">
        <v>43430</v>
      </c>
      <c r="P330" s="225">
        <v>0</v>
      </c>
      <c r="Q330" s="225">
        <v>0</v>
      </c>
    </row>
    <row r="331" spans="9:17" ht="13.8" thickBot="1" x14ac:dyDescent="0.3">
      <c r="I331" s="114">
        <f t="shared" si="16"/>
        <v>3520</v>
      </c>
      <c r="J331" s="144"/>
      <c r="K331" s="114">
        <f t="shared" si="17"/>
        <v>20</v>
      </c>
      <c r="L331" s="114">
        <v>2816</v>
      </c>
      <c r="M331" s="114">
        <v>16</v>
      </c>
      <c r="O331" s="214">
        <v>43431</v>
      </c>
      <c r="P331" s="225">
        <v>0</v>
      </c>
      <c r="Q331" s="225">
        <v>0</v>
      </c>
    </row>
    <row r="332" spans="9:17" ht="13.8" thickBot="1" x14ac:dyDescent="0.3">
      <c r="I332" s="114">
        <f t="shared" si="16"/>
        <v>3520</v>
      </c>
      <c r="J332" s="144"/>
      <c r="K332" s="114">
        <f t="shared" si="17"/>
        <v>20</v>
      </c>
      <c r="L332" s="114">
        <v>2816</v>
      </c>
      <c r="M332" s="114">
        <v>16</v>
      </c>
      <c r="O332" s="214">
        <v>43431</v>
      </c>
      <c r="P332" s="225">
        <v>0</v>
      </c>
      <c r="Q332" s="225">
        <v>0</v>
      </c>
    </row>
    <row r="333" spans="9:17" ht="13.8" thickBot="1" x14ac:dyDescent="0.3">
      <c r="I333" s="114">
        <f t="shared" si="16"/>
        <v>3520</v>
      </c>
      <c r="J333" s="144"/>
      <c r="K333" s="114">
        <f t="shared" si="17"/>
        <v>20</v>
      </c>
      <c r="L333" s="114">
        <v>2816</v>
      </c>
      <c r="M333" s="114">
        <v>16</v>
      </c>
      <c r="O333" s="214">
        <v>43432</v>
      </c>
      <c r="P333" s="225">
        <v>0</v>
      </c>
      <c r="Q333" s="225">
        <v>0</v>
      </c>
    </row>
    <row r="334" spans="9:17" ht="13.8" thickBot="1" x14ac:dyDescent="0.3">
      <c r="I334" s="114">
        <f t="shared" si="16"/>
        <v>3520</v>
      </c>
      <c r="J334" s="144"/>
      <c r="K334" s="114">
        <f t="shared" si="17"/>
        <v>20</v>
      </c>
      <c r="L334" s="114">
        <v>2816</v>
      </c>
      <c r="M334" s="114">
        <v>16</v>
      </c>
      <c r="O334" s="214">
        <v>43432</v>
      </c>
      <c r="P334" s="225">
        <v>0</v>
      </c>
      <c r="Q334" s="225">
        <v>0</v>
      </c>
    </row>
    <row r="335" spans="9:17" ht="13.8" thickBot="1" x14ac:dyDescent="0.3">
      <c r="I335" s="114">
        <f t="shared" si="16"/>
        <v>3520</v>
      </c>
      <c r="J335" s="144"/>
      <c r="K335" s="114">
        <f t="shared" si="17"/>
        <v>20</v>
      </c>
      <c r="L335" s="114">
        <v>2816</v>
      </c>
      <c r="M335" s="114">
        <v>16</v>
      </c>
      <c r="O335" s="214">
        <v>43433</v>
      </c>
      <c r="P335" s="225">
        <v>0</v>
      </c>
      <c r="Q335" s="225">
        <v>0</v>
      </c>
    </row>
    <row r="336" spans="9:17" ht="13.8" thickBot="1" x14ac:dyDescent="0.3">
      <c r="I336" s="114">
        <f t="shared" si="16"/>
        <v>3520</v>
      </c>
      <c r="J336" s="144"/>
      <c r="K336" s="114">
        <f t="shared" si="17"/>
        <v>20</v>
      </c>
      <c r="L336" s="114">
        <v>2816</v>
      </c>
      <c r="M336" s="114">
        <v>16</v>
      </c>
      <c r="O336" s="214">
        <v>43433</v>
      </c>
      <c r="P336" s="225">
        <v>0</v>
      </c>
      <c r="Q336" s="225">
        <v>0</v>
      </c>
    </row>
    <row r="337" spans="9:17" ht="13.8" thickBot="1" x14ac:dyDescent="0.3">
      <c r="I337" s="114">
        <f t="shared" si="16"/>
        <v>3520</v>
      </c>
      <c r="J337" s="144"/>
      <c r="K337" s="114">
        <f t="shared" si="17"/>
        <v>20</v>
      </c>
      <c r="L337" s="114">
        <v>2816</v>
      </c>
      <c r="M337" s="114">
        <v>16</v>
      </c>
      <c r="O337" s="214">
        <v>43433</v>
      </c>
      <c r="P337" s="225">
        <v>0</v>
      </c>
      <c r="Q337" s="225">
        <v>0</v>
      </c>
    </row>
    <row r="338" spans="9:17" ht="13.8" thickBot="1" x14ac:dyDescent="0.3">
      <c r="I338" s="114">
        <f t="shared" si="16"/>
        <v>3520</v>
      </c>
      <c r="J338" s="144"/>
      <c r="K338" s="114">
        <f t="shared" si="17"/>
        <v>20</v>
      </c>
      <c r="L338" s="114">
        <v>2816</v>
      </c>
      <c r="M338" s="114">
        <v>16</v>
      </c>
      <c r="O338" s="214">
        <v>43433</v>
      </c>
      <c r="P338" s="225">
        <v>0</v>
      </c>
      <c r="Q338" s="225">
        <v>0</v>
      </c>
    </row>
    <row r="339" spans="9:17" ht="13.8" thickBot="1" x14ac:dyDescent="0.3">
      <c r="I339" s="114">
        <f t="shared" si="16"/>
        <v>3520</v>
      </c>
      <c r="J339" s="144"/>
      <c r="K339" s="114">
        <f t="shared" si="17"/>
        <v>20</v>
      </c>
      <c r="L339" s="114">
        <v>2816</v>
      </c>
      <c r="M339" s="114">
        <v>16</v>
      </c>
      <c r="O339" s="214">
        <v>43435</v>
      </c>
      <c r="P339" s="225">
        <v>0</v>
      </c>
      <c r="Q339" s="225">
        <v>0</v>
      </c>
    </row>
    <row r="340" spans="9:17" ht="13.8" thickBot="1" x14ac:dyDescent="0.3">
      <c r="I340" s="114">
        <f t="shared" si="16"/>
        <v>3520</v>
      </c>
      <c r="J340" s="144"/>
      <c r="K340" s="114">
        <f t="shared" si="17"/>
        <v>20</v>
      </c>
      <c r="L340" s="114">
        <v>2816</v>
      </c>
      <c r="M340" s="114">
        <v>16</v>
      </c>
      <c r="O340" s="214">
        <v>43435</v>
      </c>
      <c r="P340" s="225">
        <v>0</v>
      </c>
      <c r="Q340" s="225">
        <v>0</v>
      </c>
    </row>
    <row r="341" spans="9:17" ht="13.8" thickBot="1" x14ac:dyDescent="0.3">
      <c r="I341" s="114">
        <f t="shared" si="16"/>
        <v>3520</v>
      </c>
      <c r="J341" s="144"/>
      <c r="K341" s="114">
        <f t="shared" si="17"/>
        <v>20</v>
      </c>
      <c r="L341" s="114">
        <v>2816</v>
      </c>
      <c r="M341" s="114">
        <v>16</v>
      </c>
      <c r="O341" s="214">
        <v>43451</v>
      </c>
      <c r="P341" s="225">
        <v>0</v>
      </c>
      <c r="Q341" s="225">
        <v>0</v>
      </c>
    </row>
    <row r="342" spans="9:17" ht="13.8" thickBot="1" x14ac:dyDescent="0.3">
      <c r="I342" s="114">
        <f t="shared" si="16"/>
        <v>3520</v>
      </c>
      <c r="J342" s="144"/>
      <c r="K342" s="114">
        <f t="shared" si="17"/>
        <v>20</v>
      </c>
      <c r="L342" s="114">
        <v>2816</v>
      </c>
      <c r="M342" s="114">
        <v>16</v>
      </c>
      <c r="O342" s="214">
        <v>43451</v>
      </c>
      <c r="P342" s="225">
        <v>0</v>
      </c>
      <c r="Q342" s="225">
        <v>0</v>
      </c>
    </row>
    <row r="343" spans="9:17" ht="13.8" thickBot="1" x14ac:dyDescent="0.3">
      <c r="I343" s="114">
        <f t="shared" si="16"/>
        <v>3520</v>
      </c>
      <c r="J343" s="144"/>
      <c r="K343" s="114">
        <f t="shared" si="17"/>
        <v>20</v>
      </c>
      <c r="L343" s="114">
        <v>2816</v>
      </c>
      <c r="M343" s="114">
        <v>16</v>
      </c>
      <c r="O343" s="214">
        <v>43452</v>
      </c>
      <c r="P343" s="225">
        <v>0</v>
      </c>
      <c r="Q343" s="225">
        <v>0</v>
      </c>
    </row>
    <row r="344" spans="9:17" ht="13.8" thickBot="1" x14ac:dyDescent="0.3">
      <c r="I344" s="114">
        <f t="shared" si="16"/>
        <v>3520</v>
      </c>
      <c r="J344" s="144"/>
      <c r="K344" s="114">
        <f t="shared" si="17"/>
        <v>20</v>
      </c>
      <c r="L344" s="114">
        <v>2816</v>
      </c>
      <c r="M344" s="114">
        <v>16</v>
      </c>
      <c r="O344" s="214">
        <v>43452</v>
      </c>
      <c r="P344" s="225">
        <v>0</v>
      </c>
      <c r="Q344" s="225">
        <v>0</v>
      </c>
    </row>
    <row r="345" spans="9:17" ht="13.8" thickBot="1" x14ac:dyDescent="0.3">
      <c r="I345" s="114">
        <f t="shared" ref="I345:I408" si="18">$C$77</f>
        <v>3520</v>
      </c>
      <c r="J345" s="144"/>
      <c r="K345" s="114">
        <f t="shared" ref="K345:K408" si="19">$F$77</f>
        <v>20</v>
      </c>
      <c r="L345" s="114">
        <v>2816</v>
      </c>
      <c r="M345" s="114">
        <v>16</v>
      </c>
      <c r="O345" s="214">
        <v>43453</v>
      </c>
      <c r="P345" s="225">
        <v>0</v>
      </c>
      <c r="Q345" s="225">
        <v>0</v>
      </c>
    </row>
    <row r="346" spans="9:17" ht="13.8" thickBot="1" x14ac:dyDescent="0.3">
      <c r="I346" s="114">
        <f t="shared" si="18"/>
        <v>3520</v>
      </c>
      <c r="J346" s="144"/>
      <c r="K346" s="114">
        <f t="shared" si="19"/>
        <v>20</v>
      </c>
      <c r="L346" s="114">
        <v>2816</v>
      </c>
      <c r="M346" s="114">
        <v>16</v>
      </c>
      <c r="O346" s="214">
        <v>43453</v>
      </c>
      <c r="P346" s="225">
        <v>0</v>
      </c>
      <c r="Q346" s="225">
        <v>0</v>
      </c>
    </row>
    <row r="347" spans="9:17" ht="13.8" thickBot="1" x14ac:dyDescent="0.3">
      <c r="I347" s="114">
        <f t="shared" si="18"/>
        <v>3520</v>
      </c>
      <c r="J347" s="144"/>
      <c r="K347" s="114">
        <f t="shared" si="19"/>
        <v>20</v>
      </c>
      <c r="L347" s="114">
        <v>2816</v>
      </c>
      <c r="M347" s="114">
        <v>16</v>
      </c>
      <c r="O347" s="214">
        <v>43454</v>
      </c>
      <c r="P347" s="225">
        <v>1</v>
      </c>
      <c r="Q347" s="225">
        <v>1</v>
      </c>
    </row>
    <row r="348" spans="9:17" ht="13.8" thickBot="1" x14ac:dyDescent="0.3">
      <c r="I348" s="114">
        <f t="shared" si="18"/>
        <v>3520</v>
      </c>
      <c r="J348" s="144"/>
      <c r="K348" s="114">
        <f t="shared" si="19"/>
        <v>20</v>
      </c>
      <c r="L348" s="114">
        <v>2816</v>
      </c>
      <c r="M348" s="114">
        <v>16</v>
      </c>
      <c r="O348" s="214">
        <v>43454</v>
      </c>
      <c r="P348" s="225">
        <v>75</v>
      </c>
      <c r="Q348" s="225">
        <v>4</v>
      </c>
    </row>
    <row r="349" spans="9:17" ht="13.8" thickBot="1" x14ac:dyDescent="0.3">
      <c r="I349" s="114">
        <f t="shared" si="18"/>
        <v>3520</v>
      </c>
      <c r="J349" s="144"/>
      <c r="K349" s="114">
        <f t="shared" si="19"/>
        <v>20</v>
      </c>
      <c r="L349" s="114">
        <v>2816</v>
      </c>
      <c r="M349" s="114">
        <v>16</v>
      </c>
      <c r="O349" s="214">
        <v>43454</v>
      </c>
      <c r="P349" s="225">
        <v>0</v>
      </c>
      <c r="Q349" s="225">
        <v>0</v>
      </c>
    </row>
    <row r="350" spans="9:17" ht="13.8" thickBot="1" x14ac:dyDescent="0.3">
      <c r="I350" s="114">
        <f t="shared" si="18"/>
        <v>3520</v>
      </c>
      <c r="J350" s="144"/>
      <c r="K350" s="114">
        <f t="shared" si="19"/>
        <v>20</v>
      </c>
      <c r="L350" s="114">
        <v>2816</v>
      </c>
      <c r="M350" s="114">
        <v>16</v>
      </c>
      <c r="O350" s="214">
        <v>43454</v>
      </c>
      <c r="P350" s="225">
        <v>0</v>
      </c>
      <c r="Q350" s="225">
        <v>0</v>
      </c>
    </row>
    <row r="351" spans="9:17" ht="13.8" thickBot="1" x14ac:dyDescent="0.3">
      <c r="I351" s="114">
        <f t="shared" si="18"/>
        <v>3520</v>
      </c>
      <c r="J351" s="144"/>
      <c r="K351" s="114">
        <f t="shared" si="19"/>
        <v>20</v>
      </c>
      <c r="L351" s="114">
        <v>2816</v>
      </c>
      <c r="M351" s="114">
        <v>16</v>
      </c>
      <c r="O351" s="214">
        <v>43456</v>
      </c>
      <c r="P351" s="225">
        <v>0</v>
      </c>
      <c r="Q351" s="225">
        <v>0</v>
      </c>
    </row>
    <row r="352" spans="9:17" ht="13.8" thickBot="1" x14ac:dyDescent="0.3">
      <c r="I352" s="114">
        <f t="shared" si="18"/>
        <v>3520</v>
      </c>
      <c r="J352" s="144"/>
      <c r="K352" s="114">
        <f t="shared" si="19"/>
        <v>20</v>
      </c>
      <c r="L352" s="114">
        <v>2816</v>
      </c>
      <c r="M352" s="114">
        <v>16</v>
      </c>
      <c r="O352" s="214">
        <v>43456</v>
      </c>
      <c r="P352" s="225">
        <v>0</v>
      </c>
      <c r="Q352" s="225">
        <v>0</v>
      </c>
    </row>
    <row r="353" spans="1:21" ht="13.8" thickBot="1" x14ac:dyDescent="0.3">
      <c r="I353" s="114">
        <f t="shared" si="18"/>
        <v>3520</v>
      </c>
      <c r="J353" s="144"/>
      <c r="K353" s="114">
        <f t="shared" si="19"/>
        <v>20</v>
      </c>
      <c r="L353" s="114">
        <v>2816</v>
      </c>
      <c r="M353" s="114">
        <v>16</v>
      </c>
      <c r="O353" s="214">
        <v>43458</v>
      </c>
      <c r="P353" s="225">
        <v>0</v>
      </c>
      <c r="Q353" s="225">
        <v>0</v>
      </c>
    </row>
    <row r="354" spans="1:21" ht="13.8" thickBot="1" x14ac:dyDescent="0.3">
      <c r="I354" s="114">
        <f t="shared" si="18"/>
        <v>3520</v>
      </c>
      <c r="J354" s="144"/>
      <c r="K354" s="114">
        <f t="shared" si="19"/>
        <v>20</v>
      </c>
      <c r="L354" s="114">
        <v>2816</v>
      </c>
      <c r="M354" s="114">
        <v>16</v>
      </c>
      <c r="O354" s="214">
        <v>43458</v>
      </c>
      <c r="P354" s="225">
        <v>0</v>
      </c>
      <c r="Q354" s="225">
        <v>0</v>
      </c>
    </row>
    <row r="355" spans="1:21" ht="13.8" thickBot="1" x14ac:dyDescent="0.3">
      <c r="I355" s="114">
        <f t="shared" si="18"/>
        <v>3520</v>
      </c>
      <c r="J355" s="144"/>
      <c r="K355" s="114">
        <f t="shared" si="19"/>
        <v>20</v>
      </c>
      <c r="L355" s="114">
        <v>2816</v>
      </c>
      <c r="M355" s="114">
        <v>16</v>
      </c>
      <c r="O355" s="214">
        <v>43459</v>
      </c>
      <c r="P355" s="225">
        <v>0</v>
      </c>
      <c r="Q355" s="225">
        <v>0</v>
      </c>
    </row>
    <row r="356" spans="1:21" ht="13.8" thickBot="1" x14ac:dyDescent="0.3">
      <c r="I356" s="114">
        <f t="shared" si="18"/>
        <v>3520</v>
      </c>
      <c r="J356" s="144"/>
      <c r="K356" s="114">
        <f t="shared" si="19"/>
        <v>20</v>
      </c>
      <c r="L356" s="114">
        <v>2816</v>
      </c>
      <c r="M356" s="114">
        <v>16</v>
      </c>
      <c r="O356" s="214">
        <v>43459</v>
      </c>
      <c r="P356" s="225">
        <v>0</v>
      </c>
      <c r="Q356" s="225">
        <v>0</v>
      </c>
    </row>
    <row r="357" spans="1:21" ht="13.8" thickBot="1" x14ac:dyDescent="0.3">
      <c r="I357" s="114">
        <f t="shared" si="18"/>
        <v>3520</v>
      </c>
      <c r="J357" s="144"/>
      <c r="K357" s="114">
        <f t="shared" si="19"/>
        <v>20</v>
      </c>
      <c r="L357" s="114">
        <v>2816</v>
      </c>
      <c r="M357" s="114">
        <v>16</v>
      </c>
      <c r="O357" s="214">
        <v>43460</v>
      </c>
      <c r="P357" s="225">
        <v>0</v>
      </c>
      <c r="Q357" s="225">
        <v>0</v>
      </c>
    </row>
    <row r="358" spans="1:21" ht="13.8" thickBot="1" x14ac:dyDescent="0.3">
      <c r="I358" s="114">
        <f t="shared" si="18"/>
        <v>3520</v>
      </c>
      <c r="J358" s="144"/>
      <c r="K358" s="114">
        <f t="shared" si="19"/>
        <v>20</v>
      </c>
      <c r="L358" s="114">
        <v>2816</v>
      </c>
      <c r="M358" s="114">
        <v>16</v>
      </c>
      <c r="O358" s="214">
        <v>43460</v>
      </c>
      <c r="P358" s="225">
        <v>0</v>
      </c>
      <c r="Q358" s="225">
        <v>0</v>
      </c>
    </row>
    <row r="359" spans="1:21" ht="13.8" thickBot="1" x14ac:dyDescent="0.3">
      <c r="I359" s="114">
        <f t="shared" si="18"/>
        <v>3520</v>
      </c>
      <c r="J359" s="144"/>
      <c r="K359" s="114">
        <f t="shared" si="19"/>
        <v>20</v>
      </c>
      <c r="L359" s="114">
        <v>2816</v>
      </c>
      <c r="M359" s="114">
        <v>16</v>
      </c>
      <c r="O359" s="214">
        <v>43461</v>
      </c>
      <c r="P359" s="225">
        <v>0</v>
      </c>
      <c r="Q359" s="225">
        <v>0</v>
      </c>
    </row>
    <row r="360" spans="1:21" ht="13.8" thickBot="1" x14ac:dyDescent="0.3">
      <c r="I360" s="114">
        <f t="shared" si="18"/>
        <v>3520</v>
      </c>
      <c r="J360" s="144"/>
      <c r="K360" s="114">
        <f t="shared" si="19"/>
        <v>20</v>
      </c>
      <c r="L360" s="114">
        <v>2816</v>
      </c>
      <c r="M360" s="114">
        <v>16</v>
      </c>
      <c r="O360" s="214">
        <v>43461</v>
      </c>
      <c r="P360" s="225">
        <v>0</v>
      </c>
      <c r="Q360" s="225">
        <v>0</v>
      </c>
    </row>
    <row r="361" spans="1:21" ht="13.8" thickBot="1" x14ac:dyDescent="0.3">
      <c r="I361" s="114">
        <f t="shared" si="18"/>
        <v>3520</v>
      </c>
      <c r="J361" s="144"/>
      <c r="K361" s="114">
        <f t="shared" si="19"/>
        <v>20</v>
      </c>
      <c r="L361" s="114">
        <v>2816</v>
      </c>
      <c r="M361" s="114">
        <v>16</v>
      </c>
      <c r="O361" s="214">
        <v>43462</v>
      </c>
      <c r="P361" s="225">
        <v>0</v>
      </c>
      <c r="Q361" s="225">
        <v>0</v>
      </c>
    </row>
    <row r="362" spans="1:21" ht="13.8" thickBot="1" x14ac:dyDescent="0.3">
      <c r="I362" s="114">
        <f t="shared" si="18"/>
        <v>3520</v>
      </c>
      <c r="J362" s="144"/>
      <c r="K362" s="114">
        <f t="shared" si="19"/>
        <v>20</v>
      </c>
      <c r="L362" s="114">
        <v>2816</v>
      </c>
      <c r="M362" s="114">
        <v>16</v>
      </c>
      <c r="O362" s="214">
        <v>43462</v>
      </c>
      <c r="P362" s="225">
        <v>69</v>
      </c>
      <c r="Q362" s="225">
        <v>5</v>
      </c>
    </row>
    <row r="363" spans="1:21" ht="13.8" thickBot="1" x14ac:dyDescent="0.3">
      <c r="I363" s="114">
        <f t="shared" si="18"/>
        <v>3520</v>
      </c>
      <c r="J363" s="144"/>
      <c r="K363" s="114">
        <f t="shared" si="19"/>
        <v>20</v>
      </c>
      <c r="L363" s="114">
        <v>2816</v>
      </c>
      <c r="M363" s="114">
        <v>16</v>
      </c>
      <c r="O363" s="214">
        <v>43463</v>
      </c>
      <c r="P363" s="225">
        <v>0</v>
      </c>
      <c r="Q363" s="225">
        <v>0</v>
      </c>
    </row>
    <row r="364" spans="1:21" s="180" customFormat="1" ht="13.8" thickBot="1" x14ac:dyDescent="0.3">
      <c r="A364" s="183"/>
      <c r="G364" s="181"/>
      <c r="H364" s="181"/>
      <c r="I364" s="114">
        <f t="shared" si="18"/>
        <v>3520</v>
      </c>
      <c r="J364" s="144"/>
      <c r="K364" s="114">
        <f t="shared" si="19"/>
        <v>20</v>
      </c>
      <c r="L364" s="114">
        <v>2816</v>
      </c>
      <c r="M364" s="114">
        <v>16</v>
      </c>
      <c r="O364" s="232">
        <v>43463</v>
      </c>
      <c r="P364" s="239">
        <v>0</v>
      </c>
      <c r="Q364" s="239">
        <v>0</v>
      </c>
      <c r="T364" s="205">
        <v>4000</v>
      </c>
      <c r="U364" s="180">
        <v>25</v>
      </c>
    </row>
    <row r="365" spans="1:21" x14ac:dyDescent="0.25">
      <c r="I365" s="114">
        <f t="shared" si="18"/>
        <v>3520</v>
      </c>
      <c r="J365" s="144"/>
      <c r="K365" s="114">
        <f t="shared" si="19"/>
        <v>20</v>
      </c>
      <c r="L365" s="114">
        <v>2816</v>
      </c>
      <c r="M365" s="114">
        <v>16</v>
      </c>
      <c r="O365" s="176">
        <v>43467</v>
      </c>
      <c r="P365" s="178">
        <v>0</v>
      </c>
      <c r="Q365" s="178">
        <v>0</v>
      </c>
    </row>
    <row r="366" spans="1:21" x14ac:dyDescent="0.25">
      <c r="I366" s="114">
        <f t="shared" si="18"/>
        <v>3520</v>
      </c>
      <c r="J366" s="144"/>
      <c r="K366" s="114">
        <f t="shared" si="19"/>
        <v>20</v>
      </c>
      <c r="L366" s="114">
        <v>2816</v>
      </c>
      <c r="M366" s="114">
        <v>16</v>
      </c>
      <c r="O366" s="176">
        <v>43467</v>
      </c>
      <c r="P366" s="178">
        <v>0</v>
      </c>
      <c r="Q366" s="178">
        <v>0</v>
      </c>
    </row>
    <row r="367" spans="1:21" x14ac:dyDescent="0.25">
      <c r="I367" s="114">
        <f t="shared" si="18"/>
        <v>3520</v>
      </c>
      <c r="J367" s="144"/>
      <c r="K367" s="114">
        <f t="shared" si="19"/>
        <v>20</v>
      </c>
      <c r="L367" s="114">
        <v>2816</v>
      </c>
      <c r="M367" s="114">
        <v>16</v>
      </c>
      <c r="O367" s="176">
        <v>43468</v>
      </c>
      <c r="P367" s="178">
        <v>6</v>
      </c>
      <c r="Q367" s="178">
        <v>3</v>
      </c>
    </row>
    <row r="368" spans="1:21" x14ac:dyDescent="0.25">
      <c r="I368" s="114">
        <f t="shared" si="18"/>
        <v>3520</v>
      </c>
      <c r="J368" s="144"/>
      <c r="K368" s="114">
        <f t="shared" si="19"/>
        <v>20</v>
      </c>
      <c r="L368" s="114">
        <v>2816</v>
      </c>
      <c r="M368" s="114">
        <v>16</v>
      </c>
      <c r="O368" s="176">
        <v>43468</v>
      </c>
      <c r="P368" s="178">
        <v>0</v>
      </c>
      <c r="Q368" s="178">
        <v>0</v>
      </c>
    </row>
    <row r="369" spans="9:17" x14ac:dyDescent="0.25">
      <c r="I369" s="114">
        <f t="shared" si="18"/>
        <v>3520</v>
      </c>
      <c r="J369" s="144"/>
      <c r="K369" s="114">
        <f t="shared" si="19"/>
        <v>20</v>
      </c>
      <c r="L369" s="114">
        <v>2816</v>
      </c>
      <c r="M369" s="114">
        <v>16</v>
      </c>
      <c r="O369" s="176">
        <v>43469</v>
      </c>
      <c r="P369" s="178">
        <v>0</v>
      </c>
      <c r="Q369" s="178">
        <v>0</v>
      </c>
    </row>
    <row r="370" spans="9:17" x14ac:dyDescent="0.25">
      <c r="I370" s="114">
        <f t="shared" si="18"/>
        <v>3520</v>
      </c>
      <c r="J370" s="144"/>
      <c r="K370" s="114">
        <f t="shared" si="19"/>
        <v>20</v>
      </c>
      <c r="L370" s="114">
        <v>2816</v>
      </c>
      <c r="M370" s="114">
        <v>16</v>
      </c>
      <c r="O370" s="176">
        <v>43469</v>
      </c>
      <c r="P370" s="178">
        <v>5</v>
      </c>
      <c r="Q370" s="178">
        <v>0</v>
      </c>
    </row>
    <row r="371" spans="9:17" x14ac:dyDescent="0.25">
      <c r="I371" s="114">
        <f t="shared" si="18"/>
        <v>3520</v>
      </c>
      <c r="J371" s="144"/>
      <c r="K371" s="114">
        <f t="shared" si="19"/>
        <v>20</v>
      </c>
      <c r="L371" s="114">
        <v>2816</v>
      </c>
      <c r="M371" s="114">
        <v>16</v>
      </c>
      <c r="O371" s="176">
        <v>43470</v>
      </c>
      <c r="P371" s="178">
        <v>0</v>
      </c>
      <c r="Q371" s="178">
        <v>0</v>
      </c>
    </row>
    <row r="372" spans="9:17" x14ac:dyDescent="0.25">
      <c r="I372" s="114">
        <f t="shared" si="18"/>
        <v>3520</v>
      </c>
      <c r="J372" s="144"/>
      <c r="K372" s="114">
        <f t="shared" si="19"/>
        <v>20</v>
      </c>
      <c r="L372" s="114">
        <v>2816</v>
      </c>
      <c r="M372" s="114">
        <v>16</v>
      </c>
      <c r="O372" s="176">
        <v>43470</v>
      </c>
      <c r="P372" s="178">
        <v>0</v>
      </c>
      <c r="Q372" s="178">
        <v>0</v>
      </c>
    </row>
    <row r="373" spans="9:17" x14ac:dyDescent="0.25">
      <c r="I373" s="114">
        <f t="shared" si="18"/>
        <v>3520</v>
      </c>
      <c r="J373" s="144"/>
      <c r="K373" s="114">
        <f t="shared" si="19"/>
        <v>20</v>
      </c>
      <c r="L373" s="114">
        <v>2816</v>
      </c>
      <c r="M373" s="114">
        <v>16</v>
      </c>
      <c r="O373" s="176">
        <v>43472</v>
      </c>
      <c r="P373" s="178">
        <v>0</v>
      </c>
      <c r="Q373" s="178">
        <v>0</v>
      </c>
    </row>
    <row r="374" spans="9:17" x14ac:dyDescent="0.25">
      <c r="I374" s="114">
        <f t="shared" si="18"/>
        <v>3520</v>
      </c>
      <c r="J374" s="144"/>
      <c r="K374" s="114">
        <f t="shared" si="19"/>
        <v>20</v>
      </c>
      <c r="L374" s="114">
        <v>2816</v>
      </c>
      <c r="M374" s="114">
        <v>16</v>
      </c>
      <c r="O374" s="176">
        <v>43472</v>
      </c>
      <c r="P374" s="178">
        <v>0</v>
      </c>
      <c r="Q374" s="178">
        <v>0</v>
      </c>
    </row>
    <row r="375" spans="9:17" x14ac:dyDescent="0.25">
      <c r="I375" s="114">
        <f t="shared" si="18"/>
        <v>3520</v>
      </c>
      <c r="J375" s="144"/>
      <c r="K375" s="114">
        <f t="shared" si="19"/>
        <v>20</v>
      </c>
      <c r="L375" s="114">
        <v>2816</v>
      </c>
      <c r="M375" s="114">
        <v>16</v>
      </c>
      <c r="O375" s="176">
        <v>43473</v>
      </c>
      <c r="P375" s="178">
        <v>0</v>
      </c>
      <c r="Q375" s="178">
        <v>0</v>
      </c>
    </row>
    <row r="376" spans="9:17" x14ac:dyDescent="0.25">
      <c r="I376" s="114">
        <f t="shared" si="18"/>
        <v>3520</v>
      </c>
      <c r="J376" s="144"/>
      <c r="K376" s="114">
        <f t="shared" si="19"/>
        <v>20</v>
      </c>
      <c r="L376" s="114">
        <v>2816</v>
      </c>
      <c r="M376" s="114">
        <v>16</v>
      </c>
      <c r="O376" s="176">
        <v>43473</v>
      </c>
      <c r="P376" s="178">
        <v>0</v>
      </c>
      <c r="Q376" s="178">
        <v>0</v>
      </c>
    </row>
    <row r="377" spans="9:17" x14ac:dyDescent="0.25">
      <c r="I377" s="114">
        <f t="shared" si="18"/>
        <v>3520</v>
      </c>
      <c r="J377" s="144"/>
      <c r="K377" s="114">
        <f t="shared" si="19"/>
        <v>20</v>
      </c>
      <c r="L377" s="114">
        <v>2816</v>
      </c>
      <c r="M377" s="114">
        <v>16</v>
      </c>
      <c r="O377" s="176">
        <v>43474</v>
      </c>
      <c r="P377" s="178">
        <v>0</v>
      </c>
      <c r="Q377" s="178">
        <v>0</v>
      </c>
    </row>
    <row r="378" spans="9:17" x14ac:dyDescent="0.25">
      <c r="I378" s="114">
        <f t="shared" si="18"/>
        <v>3520</v>
      </c>
      <c r="J378" s="144"/>
      <c r="K378" s="114">
        <f t="shared" si="19"/>
        <v>20</v>
      </c>
      <c r="L378" s="114">
        <v>2816</v>
      </c>
      <c r="M378" s="114">
        <v>16</v>
      </c>
      <c r="O378" s="176">
        <v>43474</v>
      </c>
      <c r="P378" s="178">
        <v>0</v>
      </c>
      <c r="Q378" s="178">
        <v>0</v>
      </c>
    </row>
    <row r="379" spans="9:17" x14ac:dyDescent="0.25">
      <c r="I379" s="114">
        <f t="shared" si="18"/>
        <v>3520</v>
      </c>
      <c r="J379" s="144"/>
      <c r="K379" s="114">
        <f t="shared" si="19"/>
        <v>20</v>
      </c>
      <c r="L379" s="114">
        <v>2816</v>
      </c>
      <c r="M379" s="114">
        <v>16</v>
      </c>
      <c r="O379" s="176">
        <v>43475</v>
      </c>
      <c r="P379" s="178">
        <v>0</v>
      </c>
      <c r="Q379" s="178">
        <v>0</v>
      </c>
    </row>
    <row r="380" spans="9:17" x14ac:dyDescent="0.25">
      <c r="I380" s="114">
        <f t="shared" si="18"/>
        <v>3520</v>
      </c>
      <c r="J380" s="144"/>
      <c r="K380" s="114">
        <f t="shared" si="19"/>
        <v>20</v>
      </c>
      <c r="L380" s="114">
        <v>2816</v>
      </c>
      <c r="M380" s="114">
        <v>16</v>
      </c>
      <c r="O380" s="176">
        <v>43475</v>
      </c>
      <c r="P380" s="178">
        <v>0</v>
      </c>
      <c r="Q380" s="178">
        <v>0</v>
      </c>
    </row>
    <row r="381" spans="9:17" x14ac:dyDescent="0.25">
      <c r="I381" s="114">
        <f t="shared" si="18"/>
        <v>3520</v>
      </c>
      <c r="J381" s="144"/>
      <c r="K381" s="114">
        <f t="shared" si="19"/>
        <v>20</v>
      </c>
      <c r="L381" s="114">
        <v>2816</v>
      </c>
      <c r="M381" s="114">
        <v>16</v>
      </c>
      <c r="O381" s="176">
        <v>43475</v>
      </c>
      <c r="P381" s="178">
        <v>0</v>
      </c>
      <c r="Q381" s="178">
        <v>0</v>
      </c>
    </row>
    <row r="382" spans="9:17" x14ac:dyDescent="0.25">
      <c r="I382" s="114">
        <f t="shared" si="18"/>
        <v>3520</v>
      </c>
      <c r="J382" s="144"/>
      <c r="K382" s="114">
        <f t="shared" si="19"/>
        <v>20</v>
      </c>
      <c r="L382" s="114">
        <v>2816</v>
      </c>
      <c r="M382" s="114">
        <v>16</v>
      </c>
      <c r="O382" s="176">
        <v>43475</v>
      </c>
      <c r="P382" s="178">
        <v>6</v>
      </c>
      <c r="Q382" s="178">
        <v>4</v>
      </c>
    </row>
    <row r="383" spans="9:17" x14ac:dyDescent="0.25">
      <c r="I383" s="114">
        <f t="shared" si="18"/>
        <v>3520</v>
      </c>
      <c r="J383" s="144"/>
      <c r="K383" s="114">
        <f t="shared" si="19"/>
        <v>20</v>
      </c>
      <c r="L383" s="114">
        <v>2816</v>
      </c>
      <c r="M383" s="114">
        <v>16</v>
      </c>
      <c r="O383" s="176">
        <v>43476</v>
      </c>
      <c r="P383" s="178">
        <v>0</v>
      </c>
      <c r="Q383" s="178">
        <v>0</v>
      </c>
    </row>
    <row r="384" spans="9:17" x14ac:dyDescent="0.25">
      <c r="I384" s="114">
        <f t="shared" si="18"/>
        <v>3520</v>
      </c>
      <c r="J384" s="144"/>
      <c r="K384" s="114">
        <f t="shared" si="19"/>
        <v>20</v>
      </c>
      <c r="L384" s="114">
        <v>2816</v>
      </c>
      <c r="M384" s="114">
        <v>16</v>
      </c>
      <c r="O384" s="176">
        <v>43476</v>
      </c>
      <c r="P384" s="178">
        <v>0</v>
      </c>
      <c r="Q384" s="178">
        <v>0</v>
      </c>
    </row>
    <row r="385" spans="9:17" x14ac:dyDescent="0.25">
      <c r="I385" s="114">
        <f t="shared" si="18"/>
        <v>3520</v>
      </c>
      <c r="J385" s="144"/>
      <c r="K385" s="114">
        <f t="shared" si="19"/>
        <v>20</v>
      </c>
      <c r="L385" s="114">
        <v>2816</v>
      </c>
      <c r="M385" s="114">
        <v>16</v>
      </c>
      <c r="O385" s="176">
        <v>43478</v>
      </c>
      <c r="P385" s="178">
        <v>0</v>
      </c>
      <c r="Q385" s="178">
        <v>0</v>
      </c>
    </row>
    <row r="386" spans="9:17" x14ac:dyDescent="0.25">
      <c r="I386" s="114">
        <f t="shared" si="18"/>
        <v>3520</v>
      </c>
      <c r="J386" s="144"/>
      <c r="K386" s="114">
        <f t="shared" si="19"/>
        <v>20</v>
      </c>
      <c r="L386" s="114">
        <v>2816</v>
      </c>
      <c r="M386" s="114">
        <v>16</v>
      </c>
      <c r="O386" s="176">
        <v>43478</v>
      </c>
      <c r="P386" s="178">
        <v>0</v>
      </c>
      <c r="Q386" s="178">
        <v>0</v>
      </c>
    </row>
    <row r="387" spans="9:17" x14ac:dyDescent="0.25">
      <c r="I387" s="114">
        <f t="shared" si="18"/>
        <v>3520</v>
      </c>
      <c r="J387" s="144"/>
      <c r="K387" s="114">
        <f t="shared" si="19"/>
        <v>20</v>
      </c>
      <c r="L387" s="114">
        <v>2816</v>
      </c>
      <c r="M387" s="114">
        <v>16</v>
      </c>
      <c r="O387" s="176">
        <v>43479</v>
      </c>
      <c r="P387" s="178">
        <v>0</v>
      </c>
      <c r="Q387" s="178">
        <v>0</v>
      </c>
    </row>
    <row r="388" spans="9:17" x14ac:dyDescent="0.25">
      <c r="I388" s="114">
        <f t="shared" si="18"/>
        <v>3520</v>
      </c>
      <c r="J388" s="144"/>
      <c r="K388" s="114">
        <f t="shared" si="19"/>
        <v>20</v>
      </c>
      <c r="L388" s="114">
        <v>2816</v>
      </c>
      <c r="M388" s="114">
        <v>16</v>
      </c>
      <c r="O388" s="176">
        <v>43479</v>
      </c>
      <c r="P388" s="178">
        <v>0</v>
      </c>
      <c r="Q388" s="178">
        <v>0</v>
      </c>
    </row>
    <row r="389" spans="9:17" x14ac:dyDescent="0.25">
      <c r="I389" s="114">
        <f t="shared" si="18"/>
        <v>3520</v>
      </c>
      <c r="J389" s="144"/>
      <c r="K389" s="114">
        <f t="shared" si="19"/>
        <v>20</v>
      </c>
      <c r="L389" s="114">
        <v>2816</v>
      </c>
      <c r="M389" s="114">
        <v>16</v>
      </c>
      <c r="O389" s="176">
        <v>43480</v>
      </c>
      <c r="P389" s="178">
        <v>0</v>
      </c>
      <c r="Q389" s="178">
        <v>0</v>
      </c>
    </row>
    <row r="390" spans="9:17" x14ac:dyDescent="0.25">
      <c r="I390" s="114">
        <f t="shared" si="18"/>
        <v>3520</v>
      </c>
      <c r="J390" s="144"/>
      <c r="K390" s="114">
        <f t="shared" si="19"/>
        <v>20</v>
      </c>
      <c r="L390" s="114">
        <v>2816</v>
      </c>
      <c r="M390" s="114">
        <v>16</v>
      </c>
      <c r="O390" s="176">
        <v>43480</v>
      </c>
      <c r="P390" s="178">
        <v>0</v>
      </c>
      <c r="Q390" s="178">
        <v>0</v>
      </c>
    </row>
    <row r="391" spans="9:17" x14ac:dyDescent="0.25">
      <c r="I391" s="114">
        <f t="shared" si="18"/>
        <v>3520</v>
      </c>
      <c r="J391" s="144"/>
      <c r="K391" s="114">
        <f t="shared" si="19"/>
        <v>20</v>
      </c>
      <c r="L391" s="114">
        <v>2816</v>
      </c>
      <c r="M391" s="114">
        <v>16</v>
      </c>
      <c r="O391" s="176">
        <v>43480</v>
      </c>
      <c r="P391" s="178">
        <v>0</v>
      </c>
      <c r="Q391" s="178">
        <v>0</v>
      </c>
    </row>
    <row r="392" spans="9:17" x14ac:dyDescent="0.25">
      <c r="I392" s="114">
        <f t="shared" si="18"/>
        <v>3520</v>
      </c>
      <c r="J392" s="144"/>
      <c r="K392" s="114">
        <f t="shared" si="19"/>
        <v>20</v>
      </c>
      <c r="L392" s="114">
        <v>2816</v>
      </c>
      <c r="M392" s="114">
        <v>16</v>
      </c>
      <c r="O392" s="176">
        <v>43480</v>
      </c>
      <c r="P392" s="178">
        <v>0</v>
      </c>
      <c r="Q392" s="178">
        <v>0</v>
      </c>
    </row>
    <row r="393" spans="9:17" x14ac:dyDescent="0.25">
      <c r="I393" s="114">
        <f t="shared" si="18"/>
        <v>3520</v>
      </c>
      <c r="J393" s="144"/>
      <c r="K393" s="114">
        <f t="shared" si="19"/>
        <v>20</v>
      </c>
      <c r="L393" s="114">
        <v>2816</v>
      </c>
      <c r="M393" s="114">
        <v>16</v>
      </c>
      <c r="O393" s="176">
        <v>43480</v>
      </c>
      <c r="P393" s="178">
        <v>0</v>
      </c>
      <c r="Q393" s="178">
        <v>0</v>
      </c>
    </row>
    <row r="394" spans="9:17" x14ac:dyDescent="0.25">
      <c r="I394" s="114">
        <f t="shared" si="18"/>
        <v>3520</v>
      </c>
      <c r="J394" s="144"/>
      <c r="K394" s="114">
        <f t="shared" si="19"/>
        <v>20</v>
      </c>
      <c r="L394" s="114">
        <v>2816</v>
      </c>
      <c r="M394" s="114">
        <v>16</v>
      </c>
      <c r="O394" s="176">
        <v>43480</v>
      </c>
      <c r="P394" s="178">
        <v>0</v>
      </c>
      <c r="Q394" s="178">
        <v>0</v>
      </c>
    </row>
    <row r="395" spans="9:17" x14ac:dyDescent="0.25">
      <c r="I395" s="114">
        <f t="shared" si="18"/>
        <v>3520</v>
      </c>
      <c r="J395" s="144"/>
      <c r="K395" s="114">
        <f t="shared" si="19"/>
        <v>20</v>
      </c>
      <c r="L395" s="114">
        <v>2816</v>
      </c>
      <c r="M395" s="114">
        <v>16</v>
      </c>
      <c r="O395" s="176">
        <v>43481</v>
      </c>
      <c r="P395" s="178">
        <v>0</v>
      </c>
      <c r="Q395" s="178">
        <v>0</v>
      </c>
    </row>
    <row r="396" spans="9:17" x14ac:dyDescent="0.25">
      <c r="I396" s="114">
        <f t="shared" si="18"/>
        <v>3520</v>
      </c>
      <c r="J396" s="144"/>
      <c r="K396" s="114">
        <f t="shared" si="19"/>
        <v>20</v>
      </c>
      <c r="L396" s="114">
        <v>2816</v>
      </c>
      <c r="M396" s="114">
        <v>16</v>
      </c>
      <c r="O396" s="176">
        <v>43481</v>
      </c>
      <c r="P396" s="178">
        <v>0</v>
      </c>
      <c r="Q396" s="178">
        <v>0</v>
      </c>
    </row>
    <row r="397" spans="9:17" x14ac:dyDescent="0.25">
      <c r="I397" s="114">
        <f t="shared" si="18"/>
        <v>3520</v>
      </c>
      <c r="J397" s="144"/>
      <c r="K397" s="114">
        <f t="shared" si="19"/>
        <v>20</v>
      </c>
      <c r="L397" s="114">
        <v>2816</v>
      </c>
      <c r="M397" s="114">
        <v>16</v>
      </c>
      <c r="O397" s="176">
        <v>43482</v>
      </c>
      <c r="P397" s="178">
        <v>0</v>
      </c>
      <c r="Q397" s="178">
        <v>0</v>
      </c>
    </row>
    <row r="398" spans="9:17" x14ac:dyDescent="0.25">
      <c r="I398" s="114">
        <f t="shared" si="18"/>
        <v>3520</v>
      </c>
      <c r="J398" s="144"/>
      <c r="K398" s="114">
        <f t="shared" si="19"/>
        <v>20</v>
      </c>
      <c r="L398" s="114">
        <v>2816</v>
      </c>
      <c r="M398" s="114">
        <v>16</v>
      </c>
      <c r="O398" s="176">
        <v>43482</v>
      </c>
      <c r="P398" s="178">
        <v>0</v>
      </c>
      <c r="Q398" s="178">
        <v>0</v>
      </c>
    </row>
    <row r="399" spans="9:17" x14ac:dyDescent="0.25">
      <c r="I399" s="114">
        <f t="shared" si="18"/>
        <v>3520</v>
      </c>
      <c r="J399" s="144"/>
      <c r="K399" s="114">
        <f t="shared" si="19"/>
        <v>20</v>
      </c>
      <c r="L399" s="114">
        <v>2816</v>
      </c>
      <c r="M399" s="114">
        <v>16</v>
      </c>
      <c r="O399" s="176">
        <v>43483</v>
      </c>
      <c r="P399" s="178">
        <v>0</v>
      </c>
      <c r="Q399" s="178">
        <v>0</v>
      </c>
    </row>
    <row r="400" spans="9:17" x14ac:dyDescent="0.25">
      <c r="I400" s="114">
        <f t="shared" si="18"/>
        <v>3520</v>
      </c>
      <c r="J400" s="144"/>
      <c r="K400" s="114">
        <f t="shared" si="19"/>
        <v>20</v>
      </c>
      <c r="L400" s="114">
        <v>2816</v>
      </c>
      <c r="M400" s="114">
        <v>16</v>
      </c>
      <c r="O400" s="176">
        <v>43483</v>
      </c>
      <c r="P400" s="178">
        <v>0</v>
      </c>
      <c r="Q400" s="178">
        <v>0</v>
      </c>
    </row>
    <row r="401" spans="9:17" x14ac:dyDescent="0.25">
      <c r="I401" s="114">
        <f t="shared" si="18"/>
        <v>3520</v>
      </c>
      <c r="J401" s="144"/>
      <c r="K401" s="114">
        <f t="shared" si="19"/>
        <v>20</v>
      </c>
      <c r="L401" s="114">
        <v>2816</v>
      </c>
      <c r="M401" s="114">
        <v>16</v>
      </c>
      <c r="O401" s="176">
        <v>43488</v>
      </c>
      <c r="P401" s="178">
        <v>0</v>
      </c>
      <c r="Q401" s="178">
        <v>0</v>
      </c>
    </row>
    <row r="402" spans="9:17" x14ac:dyDescent="0.25">
      <c r="I402" s="114">
        <f t="shared" si="18"/>
        <v>3520</v>
      </c>
      <c r="J402" s="144"/>
      <c r="K402" s="114">
        <f t="shared" si="19"/>
        <v>20</v>
      </c>
      <c r="L402" s="114">
        <v>2816</v>
      </c>
      <c r="M402" s="114">
        <v>16</v>
      </c>
      <c r="O402" s="176">
        <v>43488</v>
      </c>
      <c r="P402" s="178">
        <v>0</v>
      </c>
      <c r="Q402" s="178">
        <v>0</v>
      </c>
    </row>
    <row r="403" spans="9:17" x14ac:dyDescent="0.25">
      <c r="I403" s="114">
        <f t="shared" si="18"/>
        <v>3520</v>
      </c>
      <c r="J403" s="144"/>
      <c r="K403" s="114">
        <f t="shared" si="19"/>
        <v>20</v>
      </c>
      <c r="L403" s="114">
        <v>2816</v>
      </c>
      <c r="M403" s="114">
        <v>16</v>
      </c>
      <c r="O403" s="176">
        <v>43489</v>
      </c>
      <c r="P403" s="178">
        <v>0</v>
      </c>
      <c r="Q403" s="178">
        <v>0</v>
      </c>
    </row>
    <row r="404" spans="9:17" x14ac:dyDescent="0.25">
      <c r="I404" s="114">
        <f t="shared" si="18"/>
        <v>3520</v>
      </c>
      <c r="J404" s="144"/>
      <c r="K404" s="114">
        <f t="shared" si="19"/>
        <v>20</v>
      </c>
      <c r="L404" s="114">
        <v>2816</v>
      </c>
      <c r="M404" s="114">
        <v>16</v>
      </c>
      <c r="O404" s="176">
        <v>43489</v>
      </c>
      <c r="P404" s="178">
        <v>0</v>
      </c>
      <c r="Q404" s="178">
        <v>0</v>
      </c>
    </row>
    <row r="405" spans="9:17" x14ac:dyDescent="0.25">
      <c r="I405" s="114">
        <f t="shared" si="18"/>
        <v>3520</v>
      </c>
      <c r="J405" s="144"/>
      <c r="K405" s="114">
        <f t="shared" si="19"/>
        <v>20</v>
      </c>
      <c r="L405" s="114">
        <v>2816</v>
      </c>
      <c r="M405" s="114">
        <v>16</v>
      </c>
      <c r="O405" s="176">
        <v>43490</v>
      </c>
      <c r="P405" s="178">
        <v>0</v>
      </c>
      <c r="Q405" s="178">
        <v>0</v>
      </c>
    </row>
    <row r="406" spans="9:17" x14ac:dyDescent="0.25">
      <c r="I406" s="114">
        <f t="shared" si="18"/>
        <v>3520</v>
      </c>
      <c r="J406" s="144"/>
      <c r="K406" s="114">
        <f t="shared" si="19"/>
        <v>20</v>
      </c>
      <c r="L406" s="114">
        <v>2816</v>
      </c>
      <c r="M406" s="114">
        <v>16</v>
      </c>
      <c r="O406" s="176">
        <v>43490</v>
      </c>
      <c r="P406" s="178">
        <v>0</v>
      </c>
      <c r="Q406" s="178">
        <v>0</v>
      </c>
    </row>
    <row r="407" spans="9:17" x14ac:dyDescent="0.25">
      <c r="I407" s="114">
        <f t="shared" si="18"/>
        <v>3520</v>
      </c>
      <c r="J407" s="144"/>
      <c r="K407" s="114">
        <f t="shared" si="19"/>
        <v>20</v>
      </c>
      <c r="L407" s="114">
        <v>2816</v>
      </c>
      <c r="M407" s="114">
        <v>16</v>
      </c>
      <c r="O407" s="176">
        <v>43491</v>
      </c>
      <c r="P407" s="178">
        <v>0</v>
      </c>
      <c r="Q407" s="178">
        <v>0</v>
      </c>
    </row>
    <row r="408" spans="9:17" x14ac:dyDescent="0.25">
      <c r="I408" s="114">
        <f t="shared" si="18"/>
        <v>3520</v>
      </c>
      <c r="J408" s="144"/>
      <c r="K408" s="114">
        <f t="shared" si="19"/>
        <v>20</v>
      </c>
      <c r="L408" s="114">
        <v>2816</v>
      </c>
      <c r="M408" s="114">
        <v>16</v>
      </c>
      <c r="O408" s="176">
        <v>43491</v>
      </c>
      <c r="P408" s="178">
        <v>0</v>
      </c>
      <c r="Q408" s="178">
        <v>0</v>
      </c>
    </row>
    <row r="409" spans="9:17" x14ac:dyDescent="0.25">
      <c r="I409" s="114">
        <f t="shared" ref="I409:I472" si="20">$C$77</f>
        <v>3520</v>
      </c>
      <c r="J409" s="144"/>
      <c r="K409" s="114">
        <f t="shared" ref="K409:K472" si="21">$F$77</f>
        <v>20</v>
      </c>
      <c r="L409" s="114">
        <v>2816</v>
      </c>
      <c r="M409" s="114">
        <v>16</v>
      </c>
      <c r="O409" s="176">
        <v>43492</v>
      </c>
      <c r="P409" s="178">
        <v>0</v>
      </c>
      <c r="Q409" s="178">
        <v>0</v>
      </c>
    </row>
    <row r="410" spans="9:17" x14ac:dyDescent="0.25">
      <c r="I410" s="114">
        <f t="shared" si="20"/>
        <v>3520</v>
      </c>
      <c r="J410" s="144"/>
      <c r="K410" s="114">
        <f t="shared" si="21"/>
        <v>20</v>
      </c>
      <c r="L410" s="114">
        <v>2816</v>
      </c>
      <c r="M410" s="114">
        <v>16</v>
      </c>
      <c r="O410" s="176">
        <v>43492</v>
      </c>
      <c r="P410" s="178">
        <v>5</v>
      </c>
      <c r="Q410" s="178">
        <v>0</v>
      </c>
    </row>
    <row r="411" spans="9:17" x14ac:dyDescent="0.25">
      <c r="I411" s="114">
        <f t="shared" si="20"/>
        <v>3520</v>
      </c>
      <c r="J411" s="144"/>
      <c r="K411" s="114">
        <f t="shared" si="21"/>
        <v>20</v>
      </c>
      <c r="L411" s="114">
        <v>2816</v>
      </c>
      <c r="M411" s="114">
        <v>16</v>
      </c>
      <c r="O411" s="176">
        <v>43493</v>
      </c>
      <c r="P411" s="178">
        <v>0</v>
      </c>
      <c r="Q411" s="178">
        <v>0</v>
      </c>
    </row>
    <row r="412" spans="9:17" x14ac:dyDescent="0.25">
      <c r="I412" s="114">
        <f t="shared" si="20"/>
        <v>3520</v>
      </c>
      <c r="J412" s="144"/>
      <c r="K412" s="114">
        <f t="shared" si="21"/>
        <v>20</v>
      </c>
      <c r="L412" s="114">
        <v>2816</v>
      </c>
      <c r="M412" s="114">
        <v>16</v>
      </c>
      <c r="O412" s="176">
        <v>43493</v>
      </c>
      <c r="P412" s="178">
        <v>0</v>
      </c>
      <c r="Q412" s="178">
        <v>0</v>
      </c>
    </row>
    <row r="413" spans="9:17" x14ac:dyDescent="0.25">
      <c r="I413" s="114">
        <f t="shared" si="20"/>
        <v>3520</v>
      </c>
      <c r="J413" s="144"/>
      <c r="K413" s="114">
        <f t="shared" si="21"/>
        <v>20</v>
      </c>
      <c r="L413" s="114">
        <v>2816</v>
      </c>
      <c r="M413" s="114">
        <v>16</v>
      </c>
      <c r="O413" s="176">
        <v>43494</v>
      </c>
      <c r="P413" s="178">
        <v>0</v>
      </c>
      <c r="Q413" s="178">
        <v>0</v>
      </c>
    </row>
    <row r="414" spans="9:17" x14ac:dyDescent="0.25">
      <c r="I414" s="114">
        <f t="shared" si="20"/>
        <v>3520</v>
      </c>
      <c r="J414" s="144"/>
      <c r="K414" s="114">
        <f t="shared" si="21"/>
        <v>20</v>
      </c>
      <c r="L414" s="114">
        <v>2816</v>
      </c>
      <c r="M414" s="114">
        <v>16</v>
      </c>
      <c r="O414" s="176">
        <v>43494</v>
      </c>
      <c r="P414" s="178">
        <v>0</v>
      </c>
      <c r="Q414" s="178">
        <v>0</v>
      </c>
    </row>
    <row r="415" spans="9:17" x14ac:dyDescent="0.25">
      <c r="I415" s="114">
        <f t="shared" si="20"/>
        <v>3520</v>
      </c>
      <c r="J415" s="144"/>
      <c r="K415" s="114">
        <f t="shared" si="21"/>
        <v>20</v>
      </c>
      <c r="L415" s="114">
        <v>2816</v>
      </c>
      <c r="M415" s="114">
        <v>16</v>
      </c>
      <c r="O415" s="176">
        <v>43495</v>
      </c>
      <c r="P415" s="178">
        <v>0</v>
      </c>
      <c r="Q415" s="178">
        <v>0</v>
      </c>
    </row>
    <row r="416" spans="9:17" x14ac:dyDescent="0.25">
      <c r="I416" s="114">
        <f t="shared" si="20"/>
        <v>3520</v>
      </c>
      <c r="J416" s="144"/>
      <c r="K416" s="114">
        <f t="shared" si="21"/>
        <v>20</v>
      </c>
      <c r="L416" s="114">
        <v>2816</v>
      </c>
      <c r="M416" s="114">
        <v>16</v>
      </c>
      <c r="O416" s="176">
        <v>43495</v>
      </c>
      <c r="P416" s="178">
        <v>238</v>
      </c>
      <c r="Q416" s="178">
        <v>0</v>
      </c>
    </row>
    <row r="417" spans="9:17" x14ac:dyDescent="0.25">
      <c r="I417" s="114">
        <f t="shared" si="20"/>
        <v>3520</v>
      </c>
      <c r="J417" s="144"/>
      <c r="K417" s="114">
        <f t="shared" si="21"/>
        <v>20</v>
      </c>
      <c r="L417" s="114">
        <v>2816</v>
      </c>
      <c r="M417" s="114">
        <v>16</v>
      </c>
      <c r="O417" s="176">
        <v>43504</v>
      </c>
      <c r="P417" s="178">
        <v>0</v>
      </c>
      <c r="Q417" s="178">
        <v>0</v>
      </c>
    </row>
    <row r="418" spans="9:17" x14ac:dyDescent="0.25">
      <c r="I418" s="114">
        <f t="shared" si="20"/>
        <v>3520</v>
      </c>
      <c r="J418" s="144"/>
      <c r="K418" s="114">
        <f t="shared" si="21"/>
        <v>20</v>
      </c>
      <c r="L418" s="114">
        <v>2816</v>
      </c>
      <c r="M418" s="114">
        <v>16</v>
      </c>
      <c r="O418" s="176">
        <v>43504</v>
      </c>
      <c r="P418" s="178">
        <v>0</v>
      </c>
      <c r="Q418" s="178">
        <v>0</v>
      </c>
    </row>
    <row r="419" spans="9:17" x14ac:dyDescent="0.25">
      <c r="I419" s="114">
        <f t="shared" si="20"/>
        <v>3520</v>
      </c>
      <c r="J419" s="144"/>
      <c r="K419" s="114">
        <f t="shared" si="21"/>
        <v>20</v>
      </c>
      <c r="L419" s="114">
        <v>2816</v>
      </c>
      <c r="M419" s="114">
        <v>16</v>
      </c>
      <c r="O419" s="176">
        <v>43506</v>
      </c>
      <c r="P419" s="178">
        <v>0</v>
      </c>
      <c r="Q419" s="178">
        <v>0</v>
      </c>
    </row>
    <row r="420" spans="9:17" x14ac:dyDescent="0.25">
      <c r="I420" s="114">
        <f t="shared" si="20"/>
        <v>3520</v>
      </c>
      <c r="J420" s="144"/>
      <c r="K420" s="114">
        <f t="shared" si="21"/>
        <v>20</v>
      </c>
      <c r="L420" s="114">
        <v>2816</v>
      </c>
      <c r="M420" s="114">
        <v>16</v>
      </c>
      <c r="O420" s="176">
        <v>43506</v>
      </c>
      <c r="P420" s="178">
        <v>0</v>
      </c>
      <c r="Q420" s="178">
        <v>0</v>
      </c>
    </row>
    <row r="421" spans="9:17" x14ac:dyDescent="0.25">
      <c r="I421" s="114">
        <f t="shared" si="20"/>
        <v>3520</v>
      </c>
      <c r="J421" s="144"/>
      <c r="K421" s="114">
        <f t="shared" si="21"/>
        <v>20</v>
      </c>
      <c r="L421" s="114">
        <v>2816</v>
      </c>
      <c r="M421" s="114">
        <v>16</v>
      </c>
      <c r="O421" s="176">
        <v>43507</v>
      </c>
      <c r="P421" s="178">
        <v>0</v>
      </c>
      <c r="Q421" s="178">
        <v>0</v>
      </c>
    </row>
    <row r="422" spans="9:17" x14ac:dyDescent="0.25">
      <c r="I422" s="114">
        <f t="shared" si="20"/>
        <v>3520</v>
      </c>
      <c r="J422" s="144"/>
      <c r="K422" s="114">
        <f t="shared" si="21"/>
        <v>20</v>
      </c>
      <c r="L422" s="114">
        <v>2816</v>
      </c>
      <c r="M422" s="114">
        <v>16</v>
      </c>
      <c r="O422" s="176">
        <v>43507</v>
      </c>
      <c r="P422" s="178">
        <v>0</v>
      </c>
      <c r="Q422" s="178">
        <v>0</v>
      </c>
    </row>
    <row r="423" spans="9:17" x14ac:dyDescent="0.25">
      <c r="I423" s="114">
        <f t="shared" si="20"/>
        <v>3520</v>
      </c>
      <c r="J423" s="144"/>
      <c r="K423" s="114">
        <f t="shared" si="21"/>
        <v>20</v>
      </c>
      <c r="L423" s="114">
        <v>2816</v>
      </c>
      <c r="M423" s="114">
        <v>16</v>
      </c>
      <c r="O423" s="176">
        <v>43508</v>
      </c>
      <c r="P423" s="178">
        <v>0</v>
      </c>
      <c r="Q423" s="178">
        <v>0</v>
      </c>
    </row>
    <row r="424" spans="9:17" x14ac:dyDescent="0.25">
      <c r="I424" s="114">
        <f t="shared" si="20"/>
        <v>3520</v>
      </c>
      <c r="J424" s="144"/>
      <c r="K424" s="114">
        <f t="shared" si="21"/>
        <v>20</v>
      </c>
      <c r="L424" s="114">
        <v>2816</v>
      </c>
      <c r="M424" s="114">
        <v>16</v>
      </c>
      <c r="O424" s="176">
        <v>43508</v>
      </c>
      <c r="P424" s="178">
        <v>0</v>
      </c>
      <c r="Q424" s="178">
        <v>0</v>
      </c>
    </row>
    <row r="425" spans="9:17" x14ac:dyDescent="0.25">
      <c r="I425" s="114">
        <f t="shared" si="20"/>
        <v>3520</v>
      </c>
      <c r="J425" s="144"/>
      <c r="K425" s="114">
        <f t="shared" si="21"/>
        <v>20</v>
      </c>
      <c r="L425" s="114">
        <v>2816</v>
      </c>
      <c r="M425" s="114">
        <v>16</v>
      </c>
      <c r="O425" s="176">
        <v>43509</v>
      </c>
      <c r="P425" s="178">
        <v>0</v>
      </c>
      <c r="Q425" s="178">
        <v>0</v>
      </c>
    </row>
    <row r="426" spans="9:17" x14ac:dyDescent="0.25">
      <c r="I426" s="114">
        <f t="shared" si="20"/>
        <v>3520</v>
      </c>
      <c r="J426" s="144"/>
      <c r="K426" s="114">
        <f t="shared" si="21"/>
        <v>20</v>
      </c>
      <c r="L426" s="114">
        <v>2816</v>
      </c>
      <c r="M426" s="114">
        <v>16</v>
      </c>
      <c r="O426" s="176">
        <v>43509</v>
      </c>
      <c r="P426" s="178">
        <v>0</v>
      </c>
      <c r="Q426" s="178">
        <v>0</v>
      </c>
    </row>
    <row r="427" spans="9:17" x14ac:dyDescent="0.25">
      <c r="I427" s="114">
        <f t="shared" si="20"/>
        <v>3520</v>
      </c>
      <c r="J427" s="144"/>
      <c r="K427" s="114">
        <f t="shared" si="21"/>
        <v>20</v>
      </c>
      <c r="L427" s="114">
        <v>2816</v>
      </c>
      <c r="M427" s="114">
        <v>16</v>
      </c>
      <c r="O427" s="176">
        <v>43510</v>
      </c>
      <c r="P427" s="178">
        <v>81</v>
      </c>
      <c r="Q427" s="178">
        <v>2</v>
      </c>
    </row>
    <row r="428" spans="9:17" x14ac:dyDescent="0.25">
      <c r="I428" s="114">
        <f t="shared" si="20"/>
        <v>3520</v>
      </c>
      <c r="J428" s="144"/>
      <c r="K428" s="114">
        <f t="shared" si="21"/>
        <v>20</v>
      </c>
      <c r="L428" s="114">
        <v>2816</v>
      </c>
      <c r="M428" s="114">
        <v>16</v>
      </c>
      <c r="O428" s="176">
        <v>43510</v>
      </c>
      <c r="P428" s="178">
        <v>0</v>
      </c>
      <c r="Q428" s="178">
        <v>0</v>
      </c>
    </row>
    <row r="429" spans="9:17" x14ac:dyDescent="0.25">
      <c r="I429" s="114">
        <f t="shared" si="20"/>
        <v>3520</v>
      </c>
      <c r="J429" s="144"/>
      <c r="K429" s="114">
        <f t="shared" si="21"/>
        <v>20</v>
      </c>
      <c r="L429" s="114">
        <v>2816</v>
      </c>
      <c r="M429" s="114">
        <v>16</v>
      </c>
      <c r="O429" s="176">
        <v>43510</v>
      </c>
      <c r="P429" s="178">
        <v>0</v>
      </c>
      <c r="Q429" s="178">
        <v>0</v>
      </c>
    </row>
    <row r="430" spans="9:17" x14ac:dyDescent="0.25">
      <c r="I430" s="114">
        <f t="shared" si="20"/>
        <v>3520</v>
      </c>
      <c r="J430" s="144"/>
      <c r="K430" s="114">
        <f t="shared" si="21"/>
        <v>20</v>
      </c>
      <c r="L430" s="114">
        <v>2816</v>
      </c>
      <c r="M430" s="114">
        <v>16</v>
      </c>
      <c r="O430" s="176">
        <v>43510</v>
      </c>
      <c r="P430" s="178">
        <v>0</v>
      </c>
      <c r="Q430" s="178">
        <v>0</v>
      </c>
    </row>
    <row r="431" spans="9:17" x14ac:dyDescent="0.25">
      <c r="I431" s="114">
        <f t="shared" si="20"/>
        <v>3520</v>
      </c>
      <c r="J431" s="144"/>
      <c r="K431" s="114">
        <f t="shared" si="21"/>
        <v>20</v>
      </c>
      <c r="L431" s="114">
        <v>2816</v>
      </c>
      <c r="M431" s="114">
        <v>16</v>
      </c>
      <c r="O431" s="176">
        <v>43511</v>
      </c>
      <c r="P431" s="178">
        <v>0</v>
      </c>
      <c r="Q431" s="178">
        <v>0</v>
      </c>
    </row>
    <row r="432" spans="9:17" x14ac:dyDescent="0.25">
      <c r="I432" s="114">
        <f t="shared" si="20"/>
        <v>3520</v>
      </c>
      <c r="J432" s="144"/>
      <c r="K432" s="114">
        <f t="shared" si="21"/>
        <v>20</v>
      </c>
      <c r="L432" s="114">
        <v>2816</v>
      </c>
      <c r="M432" s="114">
        <v>16</v>
      </c>
      <c r="O432" s="176">
        <v>43511</v>
      </c>
      <c r="P432" s="178">
        <v>0</v>
      </c>
      <c r="Q432" s="178">
        <v>0</v>
      </c>
    </row>
    <row r="433" spans="9:17" x14ac:dyDescent="0.25">
      <c r="I433" s="114">
        <f t="shared" si="20"/>
        <v>3520</v>
      </c>
      <c r="J433" s="144"/>
      <c r="K433" s="114">
        <f t="shared" si="21"/>
        <v>20</v>
      </c>
      <c r="L433" s="114">
        <v>2816</v>
      </c>
      <c r="M433" s="114">
        <v>16</v>
      </c>
      <c r="O433" s="176">
        <v>43514</v>
      </c>
      <c r="P433" s="178">
        <v>0</v>
      </c>
      <c r="Q433" s="178">
        <v>0</v>
      </c>
    </row>
    <row r="434" spans="9:17" x14ac:dyDescent="0.25">
      <c r="I434" s="114">
        <f t="shared" si="20"/>
        <v>3520</v>
      </c>
      <c r="J434" s="144"/>
      <c r="K434" s="114">
        <f t="shared" si="21"/>
        <v>20</v>
      </c>
      <c r="L434" s="114">
        <v>2816</v>
      </c>
      <c r="M434" s="114">
        <v>16</v>
      </c>
      <c r="O434" s="176">
        <v>43514</v>
      </c>
      <c r="P434" s="178">
        <v>0</v>
      </c>
      <c r="Q434" s="178">
        <v>0</v>
      </c>
    </row>
    <row r="435" spans="9:17" x14ac:dyDescent="0.25">
      <c r="I435" s="114">
        <f t="shared" si="20"/>
        <v>3520</v>
      </c>
      <c r="J435" s="144"/>
      <c r="K435" s="114">
        <f t="shared" si="21"/>
        <v>20</v>
      </c>
      <c r="L435" s="114">
        <v>2816</v>
      </c>
      <c r="M435" s="114">
        <v>16</v>
      </c>
      <c r="O435" s="176">
        <v>43515</v>
      </c>
      <c r="P435" s="178">
        <v>0</v>
      </c>
      <c r="Q435" s="178">
        <v>0</v>
      </c>
    </row>
    <row r="436" spans="9:17" x14ac:dyDescent="0.25">
      <c r="I436" s="114">
        <f t="shared" si="20"/>
        <v>3520</v>
      </c>
      <c r="J436" s="144"/>
      <c r="K436" s="114">
        <f t="shared" si="21"/>
        <v>20</v>
      </c>
      <c r="L436" s="114">
        <v>2816</v>
      </c>
      <c r="M436" s="114">
        <v>16</v>
      </c>
      <c r="O436" s="176">
        <v>43515</v>
      </c>
      <c r="P436" s="178">
        <v>0</v>
      </c>
      <c r="Q436" s="178">
        <v>0</v>
      </c>
    </row>
    <row r="437" spans="9:17" x14ac:dyDescent="0.25">
      <c r="I437" s="114">
        <f t="shared" si="20"/>
        <v>3520</v>
      </c>
      <c r="J437" s="144"/>
      <c r="K437" s="114">
        <f t="shared" si="21"/>
        <v>20</v>
      </c>
      <c r="L437" s="114">
        <v>2816</v>
      </c>
      <c r="M437" s="114">
        <v>16</v>
      </c>
      <c r="O437" s="176">
        <v>43516</v>
      </c>
      <c r="P437" s="178">
        <v>0</v>
      </c>
      <c r="Q437" s="178">
        <v>0</v>
      </c>
    </row>
    <row r="438" spans="9:17" x14ac:dyDescent="0.25">
      <c r="I438" s="114">
        <f t="shared" si="20"/>
        <v>3520</v>
      </c>
      <c r="J438" s="144"/>
      <c r="K438" s="114">
        <f t="shared" si="21"/>
        <v>20</v>
      </c>
      <c r="L438" s="114">
        <v>2816</v>
      </c>
      <c r="M438" s="114">
        <v>16</v>
      </c>
      <c r="O438" s="176">
        <v>43516</v>
      </c>
      <c r="P438" s="178">
        <v>1</v>
      </c>
      <c r="Q438" s="178">
        <v>0</v>
      </c>
    </row>
    <row r="439" spans="9:17" x14ac:dyDescent="0.25">
      <c r="I439" s="114">
        <f t="shared" si="20"/>
        <v>3520</v>
      </c>
      <c r="J439" s="144"/>
      <c r="K439" s="114">
        <f t="shared" si="21"/>
        <v>20</v>
      </c>
      <c r="L439" s="114">
        <v>2816</v>
      </c>
      <c r="M439" s="114">
        <v>16</v>
      </c>
      <c r="O439" s="176">
        <v>43517</v>
      </c>
      <c r="P439" s="178">
        <v>0</v>
      </c>
      <c r="Q439" s="178">
        <v>0</v>
      </c>
    </row>
    <row r="440" spans="9:17" x14ac:dyDescent="0.25">
      <c r="I440" s="114">
        <f t="shared" si="20"/>
        <v>3520</v>
      </c>
      <c r="J440" s="144"/>
      <c r="K440" s="114">
        <f t="shared" si="21"/>
        <v>20</v>
      </c>
      <c r="L440" s="114">
        <v>2816</v>
      </c>
      <c r="M440" s="114">
        <v>16</v>
      </c>
      <c r="O440" s="176">
        <v>43517</v>
      </c>
      <c r="P440" s="178">
        <v>0</v>
      </c>
      <c r="Q440" s="178">
        <v>0</v>
      </c>
    </row>
    <row r="441" spans="9:17" x14ac:dyDescent="0.25">
      <c r="I441" s="114">
        <f t="shared" si="20"/>
        <v>3520</v>
      </c>
      <c r="J441" s="144"/>
      <c r="K441" s="114">
        <f t="shared" si="21"/>
        <v>20</v>
      </c>
      <c r="L441" s="114">
        <v>2816</v>
      </c>
      <c r="M441" s="114">
        <v>16</v>
      </c>
      <c r="O441" s="176">
        <v>43522</v>
      </c>
      <c r="P441" s="178">
        <v>0</v>
      </c>
      <c r="Q441" s="178">
        <v>0</v>
      </c>
    </row>
    <row r="442" spans="9:17" x14ac:dyDescent="0.25">
      <c r="I442" s="114">
        <f t="shared" si="20"/>
        <v>3520</v>
      </c>
      <c r="J442" s="144"/>
      <c r="K442" s="114">
        <f t="shared" si="21"/>
        <v>20</v>
      </c>
      <c r="L442" s="114">
        <v>2816</v>
      </c>
      <c r="M442" s="114">
        <v>16</v>
      </c>
      <c r="O442" s="176">
        <v>43522</v>
      </c>
      <c r="P442" s="178">
        <v>0</v>
      </c>
      <c r="Q442" s="178">
        <v>0</v>
      </c>
    </row>
    <row r="443" spans="9:17" x14ac:dyDescent="0.25">
      <c r="I443" s="114">
        <f t="shared" si="20"/>
        <v>3520</v>
      </c>
      <c r="J443" s="144"/>
      <c r="K443" s="114">
        <f t="shared" si="21"/>
        <v>20</v>
      </c>
      <c r="L443" s="114">
        <v>2816</v>
      </c>
      <c r="M443" s="114">
        <v>16</v>
      </c>
      <c r="O443" s="176">
        <v>43523</v>
      </c>
      <c r="P443" s="178">
        <v>0</v>
      </c>
      <c r="Q443" s="178">
        <v>0</v>
      </c>
    </row>
    <row r="444" spans="9:17" x14ac:dyDescent="0.25">
      <c r="I444" s="114">
        <f t="shared" si="20"/>
        <v>3520</v>
      </c>
      <c r="J444" s="144"/>
      <c r="K444" s="114">
        <f t="shared" si="21"/>
        <v>20</v>
      </c>
      <c r="L444" s="114">
        <v>2816</v>
      </c>
      <c r="M444" s="114">
        <v>16</v>
      </c>
      <c r="O444" s="176">
        <v>43523</v>
      </c>
      <c r="P444" s="178">
        <v>0</v>
      </c>
      <c r="Q444" s="178">
        <v>0</v>
      </c>
    </row>
    <row r="445" spans="9:17" x14ac:dyDescent="0.25">
      <c r="I445" s="114">
        <f t="shared" si="20"/>
        <v>3520</v>
      </c>
      <c r="J445" s="144"/>
      <c r="K445" s="114">
        <f t="shared" si="21"/>
        <v>20</v>
      </c>
      <c r="L445" s="114">
        <v>2816</v>
      </c>
      <c r="M445" s="114">
        <v>16</v>
      </c>
      <c r="O445" s="176">
        <v>43524</v>
      </c>
      <c r="P445" s="178">
        <v>0</v>
      </c>
      <c r="Q445" s="178">
        <v>0</v>
      </c>
    </row>
    <row r="446" spans="9:17" x14ac:dyDescent="0.25">
      <c r="I446" s="114">
        <f t="shared" si="20"/>
        <v>3520</v>
      </c>
      <c r="J446" s="144"/>
      <c r="K446" s="114">
        <f t="shared" si="21"/>
        <v>20</v>
      </c>
      <c r="L446" s="114">
        <v>2816</v>
      </c>
      <c r="M446" s="114">
        <v>16</v>
      </c>
      <c r="O446" s="176">
        <v>43524</v>
      </c>
      <c r="P446" s="178">
        <v>0</v>
      </c>
      <c r="Q446" s="178">
        <v>0</v>
      </c>
    </row>
    <row r="447" spans="9:17" x14ac:dyDescent="0.25">
      <c r="I447" s="114">
        <f t="shared" si="20"/>
        <v>3520</v>
      </c>
      <c r="J447" s="144"/>
      <c r="K447" s="114">
        <f t="shared" si="21"/>
        <v>20</v>
      </c>
      <c r="L447" s="114">
        <v>2816</v>
      </c>
      <c r="M447" s="114">
        <v>16</v>
      </c>
      <c r="O447" s="176">
        <v>43525</v>
      </c>
      <c r="P447" s="178">
        <v>0</v>
      </c>
      <c r="Q447" s="178">
        <v>0</v>
      </c>
    </row>
    <row r="448" spans="9:17" x14ac:dyDescent="0.25">
      <c r="I448" s="114">
        <f t="shared" si="20"/>
        <v>3520</v>
      </c>
      <c r="J448" s="144"/>
      <c r="K448" s="114">
        <f t="shared" si="21"/>
        <v>20</v>
      </c>
      <c r="L448" s="114">
        <v>2816</v>
      </c>
      <c r="M448" s="114">
        <v>16</v>
      </c>
      <c r="O448" s="176">
        <v>43525</v>
      </c>
      <c r="P448" s="178">
        <v>0</v>
      </c>
      <c r="Q448" s="178">
        <v>0</v>
      </c>
    </row>
    <row r="449" spans="9:17" x14ac:dyDescent="0.25">
      <c r="I449" s="114">
        <f t="shared" si="20"/>
        <v>3520</v>
      </c>
      <c r="J449" s="144"/>
      <c r="K449" s="114">
        <f t="shared" si="21"/>
        <v>20</v>
      </c>
      <c r="L449" s="114">
        <v>2816</v>
      </c>
      <c r="M449" s="114">
        <v>16</v>
      </c>
      <c r="O449" s="176">
        <v>43529</v>
      </c>
      <c r="P449" s="179">
        <v>0</v>
      </c>
      <c r="Q449" s="179">
        <v>0</v>
      </c>
    </row>
    <row r="450" spans="9:17" x14ac:dyDescent="0.25">
      <c r="I450" s="114">
        <f t="shared" si="20"/>
        <v>3520</v>
      </c>
      <c r="J450" s="144"/>
      <c r="K450" s="114">
        <f t="shared" si="21"/>
        <v>20</v>
      </c>
      <c r="L450" s="114">
        <v>2816</v>
      </c>
      <c r="M450" s="114">
        <v>16</v>
      </c>
      <c r="O450" s="176">
        <v>43529</v>
      </c>
      <c r="P450" s="179">
        <v>0</v>
      </c>
      <c r="Q450" s="179">
        <v>0</v>
      </c>
    </row>
    <row r="451" spans="9:17" x14ac:dyDescent="0.25">
      <c r="I451" s="114">
        <f t="shared" si="20"/>
        <v>3520</v>
      </c>
      <c r="J451" s="144"/>
      <c r="K451" s="114">
        <f t="shared" si="21"/>
        <v>20</v>
      </c>
      <c r="L451" s="114">
        <v>2816</v>
      </c>
      <c r="M451" s="114">
        <v>16</v>
      </c>
      <c r="O451" s="176">
        <v>43530</v>
      </c>
      <c r="P451" s="42">
        <v>0</v>
      </c>
      <c r="Q451" s="42">
        <v>0</v>
      </c>
    </row>
    <row r="452" spans="9:17" x14ac:dyDescent="0.25">
      <c r="I452" s="114">
        <f t="shared" si="20"/>
        <v>3520</v>
      </c>
      <c r="J452" s="144"/>
      <c r="K452" s="114">
        <f t="shared" si="21"/>
        <v>20</v>
      </c>
      <c r="L452" s="114">
        <v>2816</v>
      </c>
      <c r="M452" s="114">
        <v>16</v>
      </c>
      <c r="O452" s="176">
        <v>43530</v>
      </c>
      <c r="P452" s="42">
        <v>0</v>
      </c>
      <c r="Q452" s="42">
        <v>0</v>
      </c>
    </row>
    <row r="453" spans="9:17" x14ac:dyDescent="0.25">
      <c r="I453" s="114">
        <f t="shared" si="20"/>
        <v>3520</v>
      </c>
      <c r="J453" s="144"/>
      <c r="K453" s="114">
        <f t="shared" si="21"/>
        <v>20</v>
      </c>
      <c r="L453" s="114">
        <v>2816</v>
      </c>
      <c r="M453" s="114">
        <v>16</v>
      </c>
      <c r="O453" s="176">
        <v>43531</v>
      </c>
      <c r="P453" s="42">
        <v>0</v>
      </c>
      <c r="Q453" s="42">
        <v>0</v>
      </c>
    </row>
    <row r="454" spans="9:17" x14ac:dyDescent="0.25">
      <c r="I454" s="114">
        <f t="shared" si="20"/>
        <v>3520</v>
      </c>
      <c r="J454" s="144"/>
      <c r="K454" s="114">
        <f t="shared" si="21"/>
        <v>20</v>
      </c>
      <c r="L454" s="114">
        <v>2816</v>
      </c>
      <c r="M454" s="114">
        <v>16</v>
      </c>
      <c r="O454" s="176">
        <v>43531</v>
      </c>
      <c r="P454" s="42">
        <v>2</v>
      </c>
      <c r="Q454" s="42">
        <v>2</v>
      </c>
    </row>
    <row r="455" spans="9:17" x14ac:dyDescent="0.25">
      <c r="I455" s="114">
        <f t="shared" si="20"/>
        <v>3520</v>
      </c>
      <c r="J455" s="144"/>
      <c r="K455" s="114">
        <f t="shared" si="21"/>
        <v>20</v>
      </c>
      <c r="L455" s="114">
        <v>2816</v>
      </c>
      <c r="M455" s="114">
        <v>16</v>
      </c>
      <c r="O455" s="176">
        <v>43532</v>
      </c>
      <c r="P455" s="42">
        <v>0</v>
      </c>
      <c r="Q455" s="42">
        <v>0</v>
      </c>
    </row>
    <row r="456" spans="9:17" x14ac:dyDescent="0.25">
      <c r="I456" s="114">
        <f t="shared" si="20"/>
        <v>3520</v>
      </c>
      <c r="J456" s="144"/>
      <c r="K456" s="114">
        <f t="shared" si="21"/>
        <v>20</v>
      </c>
      <c r="L456" s="114">
        <v>2816</v>
      </c>
      <c r="M456" s="114">
        <v>16</v>
      </c>
      <c r="O456" s="176">
        <v>43532</v>
      </c>
      <c r="P456" s="42">
        <v>0</v>
      </c>
      <c r="Q456" s="42">
        <v>0</v>
      </c>
    </row>
    <row r="457" spans="9:17" x14ac:dyDescent="0.25">
      <c r="I457" s="114">
        <f t="shared" si="20"/>
        <v>3520</v>
      </c>
      <c r="J457" s="144"/>
      <c r="K457" s="114">
        <f t="shared" si="21"/>
        <v>20</v>
      </c>
      <c r="L457" s="114">
        <v>2816</v>
      </c>
      <c r="M457" s="114">
        <v>16</v>
      </c>
      <c r="O457" s="176">
        <v>43535</v>
      </c>
      <c r="P457" s="42">
        <v>0</v>
      </c>
      <c r="Q457" s="42">
        <v>0</v>
      </c>
    </row>
    <row r="458" spans="9:17" x14ac:dyDescent="0.25">
      <c r="I458" s="114">
        <f t="shared" si="20"/>
        <v>3520</v>
      </c>
      <c r="J458" s="144"/>
      <c r="K458" s="114">
        <f t="shared" si="21"/>
        <v>20</v>
      </c>
      <c r="L458" s="114">
        <v>2816</v>
      </c>
      <c r="M458" s="114">
        <v>16</v>
      </c>
      <c r="O458" s="176">
        <v>43535</v>
      </c>
      <c r="P458" s="42">
        <v>10</v>
      </c>
      <c r="Q458" s="42">
        <v>0</v>
      </c>
    </row>
    <row r="459" spans="9:17" x14ac:dyDescent="0.25">
      <c r="I459" s="114">
        <f t="shared" si="20"/>
        <v>3520</v>
      </c>
      <c r="J459" s="144"/>
      <c r="K459" s="114">
        <f t="shared" si="21"/>
        <v>20</v>
      </c>
      <c r="L459" s="114">
        <v>2816</v>
      </c>
      <c r="M459" s="114">
        <v>16</v>
      </c>
      <c r="O459" s="176">
        <v>43536</v>
      </c>
      <c r="P459" s="42">
        <v>0</v>
      </c>
      <c r="Q459" s="42">
        <v>0</v>
      </c>
    </row>
    <row r="460" spans="9:17" x14ac:dyDescent="0.25">
      <c r="I460" s="114">
        <f t="shared" si="20"/>
        <v>3520</v>
      </c>
      <c r="J460" s="144"/>
      <c r="K460" s="114">
        <f t="shared" si="21"/>
        <v>20</v>
      </c>
      <c r="L460" s="114">
        <v>2816</v>
      </c>
      <c r="M460" s="114">
        <v>16</v>
      </c>
      <c r="O460" s="176">
        <v>43536</v>
      </c>
      <c r="P460" s="42">
        <v>0</v>
      </c>
      <c r="Q460" s="42">
        <v>0</v>
      </c>
    </row>
    <row r="461" spans="9:17" x14ac:dyDescent="0.25">
      <c r="I461" s="114">
        <f t="shared" si="20"/>
        <v>3520</v>
      </c>
      <c r="J461" s="144"/>
      <c r="K461" s="114">
        <f t="shared" si="21"/>
        <v>20</v>
      </c>
      <c r="L461" s="114">
        <v>2816</v>
      </c>
      <c r="M461" s="114">
        <v>16</v>
      </c>
      <c r="O461" s="176">
        <v>43537</v>
      </c>
      <c r="P461" s="42">
        <v>0</v>
      </c>
      <c r="Q461" s="42">
        <v>0</v>
      </c>
    </row>
    <row r="462" spans="9:17" x14ac:dyDescent="0.25">
      <c r="I462" s="114">
        <f t="shared" si="20"/>
        <v>3520</v>
      </c>
      <c r="J462" s="144"/>
      <c r="K462" s="114">
        <f t="shared" si="21"/>
        <v>20</v>
      </c>
      <c r="L462" s="114">
        <v>2816</v>
      </c>
      <c r="M462" s="114">
        <v>16</v>
      </c>
      <c r="O462" s="176">
        <v>43537</v>
      </c>
      <c r="P462" s="42">
        <v>0</v>
      </c>
      <c r="Q462" s="42">
        <v>0</v>
      </c>
    </row>
    <row r="463" spans="9:17" x14ac:dyDescent="0.25">
      <c r="I463" s="114">
        <f t="shared" si="20"/>
        <v>3520</v>
      </c>
      <c r="J463" s="144"/>
      <c r="K463" s="114">
        <f t="shared" si="21"/>
        <v>20</v>
      </c>
      <c r="L463" s="114">
        <v>2816</v>
      </c>
      <c r="M463" s="114">
        <v>16</v>
      </c>
      <c r="O463" s="176">
        <v>43538</v>
      </c>
      <c r="P463" s="42">
        <v>4</v>
      </c>
      <c r="Q463" s="42">
        <v>2</v>
      </c>
    </row>
    <row r="464" spans="9:17" x14ac:dyDescent="0.25">
      <c r="I464" s="114">
        <f t="shared" si="20"/>
        <v>3520</v>
      </c>
      <c r="J464" s="144"/>
      <c r="K464" s="114">
        <f t="shared" si="21"/>
        <v>20</v>
      </c>
      <c r="L464" s="114">
        <v>2816</v>
      </c>
      <c r="M464" s="114">
        <v>16</v>
      </c>
      <c r="O464" s="176">
        <v>43538</v>
      </c>
      <c r="P464" s="42">
        <v>4</v>
      </c>
      <c r="Q464" s="42">
        <v>0</v>
      </c>
    </row>
    <row r="465" spans="9:17" x14ac:dyDescent="0.25">
      <c r="I465" s="114">
        <f t="shared" si="20"/>
        <v>3520</v>
      </c>
      <c r="J465" s="144"/>
      <c r="K465" s="114">
        <f t="shared" si="21"/>
        <v>20</v>
      </c>
      <c r="L465" s="114">
        <v>2816</v>
      </c>
      <c r="M465" s="114">
        <v>16</v>
      </c>
      <c r="O465" s="176">
        <v>43538</v>
      </c>
      <c r="P465" s="42">
        <v>0</v>
      </c>
      <c r="Q465" s="42">
        <v>0</v>
      </c>
    </row>
    <row r="466" spans="9:17" x14ac:dyDescent="0.25">
      <c r="I466" s="114">
        <f t="shared" si="20"/>
        <v>3520</v>
      </c>
      <c r="J466" s="144"/>
      <c r="K466" s="114">
        <f t="shared" si="21"/>
        <v>20</v>
      </c>
      <c r="L466" s="114">
        <v>2816</v>
      </c>
      <c r="M466" s="114">
        <v>16</v>
      </c>
      <c r="O466" s="176">
        <v>43540</v>
      </c>
      <c r="P466" s="42">
        <v>0</v>
      </c>
      <c r="Q466" s="42">
        <v>0</v>
      </c>
    </row>
    <row r="467" spans="9:17" x14ac:dyDescent="0.25">
      <c r="I467" s="114">
        <f t="shared" si="20"/>
        <v>3520</v>
      </c>
      <c r="J467" s="144"/>
      <c r="K467" s="114">
        <f t="shared" si="21"/>
        <v>20</v>
      </c>
      <c r="L467" s="114">
        <v>2816</v>
      </c>
      <c r="M467" s="114">
        <v>16</v>
      </c>
      <c r="O467" s="176">
        <v>43540</v>
      </c>
      <c r="P467" s="42">
        <v>0</v>
      </c>
      <c r="Q467" s="42">
        <v>0</v>
      </c>
    </row>
    <row r="468" spans="9:17" x14ac:dyDescent="0.25">
      <c r="I468" s="114">
        <f t="shared" si="20"/>
        <v>3520</v>
      </c>
      <c r="J468" s="144"/>
      <c r="K468" s="114">
        <f t="shared" si="21"/>
        <v>20</v>
      </c>
      <c r="L468" s="114">
        <v>2816</v>
      </c>
      <c r="M468" s="114">
        <v>16</v>
      </c>
      <c r="O468" s="176">
        <v>43546</v>
      </c>
      <c r="P468" s="42">
        <v>0</v>
      </c>
      <c r="Q468" s="42">
        <v>0</v>
      </c>
    </row>
    <row r="469" spans="9:17" x14ac:dyDescent="0.25">
      <c r="I469" s="114">
        <f t="shared" si="20"/>
        <v>3520</v>
      </c>
      <c r="J469" s="144"/>
      <c r="K469" s="114">
        <f t="shared" si="21"/>
        <v>20</v>
      </c>
      <c r="L469" s="114">
        <v>2816</v>
      </c>
      <c r="M469" s="114">
        <v>16</v>
      </c>
      <c r="O469" s="176">
        <v>43546</v>
      </c>
      <c r="P469" s="42">
        <v>0</v>
      </c>
      <c r="Q469" s="42">
        <v>0</v>
      </c>
    </row>
    <row r="470" spans="9:17" x14ac:dyDescent="0.25">
      <c r="I470" s="114">
        <f t="shared" si="20"/>
        <v>3520</v>
      </c>
      <c r="J470" s="144"/>
      <c r="K470" s="114">
        <f t="shared" si="21"/>
        <v>20</v>
      </c>
      <c r="L470" s="114">
        <v>2816</v>
      </c>
      <c r="M470" s="114">
        <v>16</v>
      </c>
      <c r="O470" s="176">
        <v>43548</v>
      </c>
      <c r="P470" s="42">
        <v>0</v>
      </c>
      <c r="Q470" s="42">
        <v>0</v>
      </c>
    </row>
    <row r="471" spans="9:17" x14ac:dyDescent="0.25">
      <c r="I471" s="114">
        <f t="shared" si="20"/>
        <v>3520</v>
      </c>
      <c r="J471" s="144"/>
      <c r="K471" s="114">
        <f t="shared" si="21"/>
        <v>20</v>
      </c>
      <c r="L471" s="114">
        <v>2816</v>
      </c>
      <c r="M471" s="114">
        <v>16</v>
      </c>
      <c r="O471" s="176">
        <v>43548</v>
      </c>
      <c r="P471" s="42">
        <v>0</v>
      </c>
      <c r="Q471" s="42">
        <v>0</v>
      </c>
    </row>
    <row r="472" spans="9:17" x14ac:dyDescent="0.25">
      <c r="I472" s="114">
        <f t="shared" si="20"/>
        <v>3520</v>
      </c>
      <c r="J472" s="144"/>
      <c r="K472" s="114">
        <f t="shared" si="21"/>
        <v>20</v>
      </c>
      <c r="L472" s="114">
        <v>2816</v>
      </c>
      <c r="M472" s="114">
        <v>16</v>
      </c>
      <c r="O472" s="176">
        <v>43549</v>
      </c>
      <c r="P472" s="42">
        <v>1</v>
      </c>
      <c r="Q472" s="42">
        <v>0</v>
      </c>
    </row>
    <row r="473" spans="9:17" x14ac:dyDescent="0.25">
      <c r="I473" s="114">
        <f t="shared" ref="I473:I536" si="22">$C$77</f>
        <v>3520</v>
      </c>
      <c r="J473" s="144"/>
      <c r="K473" s="114">
        <f t="shared" ref="K473:K536" si="23">$F$77</f>
        <v>20</v>
      </c>
      <c r="L473" s="114">
        <v>2816</v>
      </c>
      <c r="M473" s="114">
        <v>16</v>
      </c>
      <c r="O473" s="176">
        <v>43549</v>
      </c>
      <c r="P473" s="42">
        <v>2</v>
      </c>
      <c r="Q473" s="42">
        <v>0</v>
      </c>
    </row>
    <row r="474" spans="9:17" x14ac:dyDescent="0.25">
      <c r="I474" s="114">
        <f t="shared" si="22"/>
        <v>3520</v>
      </c>
      <c r="J474" s="144"/>
      <c r="K474" s="114">
        <f t="shared" si="23"/>
        <v>20</v>
      </c>
      <c r="L474" s="114">
        <v>2816</v>
      </c>
      <c r="M474" s="114">
        <v>16</v>
      </c>
      <c r="O474" s="176">
        <v>43550</v>
      </c>
      <c r="P474" s="42">
        <v>0</v>
      </c>
      <c r="Q474" s="42">
        <v>0</v>
      </c>
    </row>
    <row r="475" spans="9:17" x14ac:dyDescent="0.25">
      <c r="I475" s="114">
        <f t="shared" si="22"/>
        <v>3520</v>
      </c>
      <c r="J475" s="144"/>
      <c r="K475" s="114">
        <f t="shared" si="23"/>
        <v>20</v>
      </c>
      <c r="L475" s="114">
        <v>2816</v>
      </c>
      <c r="M475" s="114">
        <v>16</v>
      </c>
      <c r="O475" s="176">
        <v>43550</v>
      </c>
      <c r="P475" s="42">
        <v>0</v>
      </c>
      <c r="Q475" s="42">
        <v>0</v>
      </c>
    </row>
    <row r="476" spans="9:17" x14ac:dyDescent="0.25">
      <c r="I476" s="114">
        <f t="shared" si="22"/>
        <v>3520</v>
      </c>
      <c r="J476" s="144"/>
      <c r="K476" s="114">
        <f t="shared" si="23"/>
        <v>20</v>
      </c>
      <c r="L476" s="114">
        <v>2816</v>
      </c>
      <c r="M476" s="114">
        <v>16</v>
      </c>
      <c r="O476" s="176">
        <v>43551</v>
      </c>
      <c r="P476" s="42">
        <v>0</v>
      </c>
      <c r="Q476" s="42">
        <v>0</v>
      </c>
    </row>
    <row r="477" spans="9:17" x14ac:dyDescent="0.25">
      <c r="I477" s="114">
        <f t="shared" si="22"/>
        <v>3520</v>
      </c>
      <c r="J477" s="144"/>
      <c r="K477" s="114">
        <f t="shared" si="23"/>
        <v>20</v>
      </c>
      <c r="L477" s="114">
        <v>2816</v>
      </c>
      <c r="M477" s="114">
        <v>16</v>
      </c>
      <c r="O477" s="176">
        <v>43551</v>
      </c>
      <c r="P477" s="42">
        <v>64</v>
      </c>
      <c r="Q477" s="42">
        <v>3</v>
      </c>
    </row>
    <row r="478" spans="9:17" x14ac:dyDescent="0.25">
      <c r="I478" s="114">
        <f t="shared" si="22"/>
        <v>3520</v>
      </c>
      <c r="J478" s="144"/>
      <c r="K478" s="114">
        <f t="shared" si="23"/>
        <v>20</v>
      </c>
      <c r="L478" s="114">
        <v>2816</v>
      </c>
      <c r="M478" s="114">
        <v>16</v>
      </c>
      <c r="O478" s="176">
        <v>43552</v>
      </c>
      <c r="P478" s="42">
        <v>1</v>
      </c>
      <c r="Q478" s="42">
        <v>1</v>
      </c>
    </row>
    <row r="479" spans="9:17" x14ac:dyDescent="0.25">
      <c r="I479" s="114">
        <f t="shared" si="22"/>
        <v>3520</v>
      </c>
      <c r="J479" s="144"/>
      <c r="K479" s="114">
        <f t="shared" si="23"/>
        <v>20</v>
      </c>
      <c r="L479" s="114">
        <v>2816</v>
      </c>
      <c r="M479" s="114">
        <v>16</v>
      </c>
      <c r="O479" s="176">
        <v>43552</v>
      </c>
      <c r="P479" s="42">
        <v>0</v>
      </c>
      <c r="Q479" s="42">
        <v>0</v>
      </c>
    </row>
    <row r="480" spans="9:17" x14ac:dyDescent="0.25">
      <c r="I480" s="114">
        <f t="shared" si="22"/>
        <v>3520</v>
      </c>
      <c r="J480" s="144"/>
      <c r="K480" s="114">
        <f t="shared" si="23"/>
        <v>20</v>
      </c>
      <c r="L480" s="114">
        <v>2816</v>
      </c>
      <c r="M480" s="114">
        <v>16</v>
      </c>
      <c r="O480" s="176">
        <v>43552</v>
      </c>
      <c r="P480" s="42">
        <v>0</v>
      </c>
      <c r="Q480" s="42">
        <v>0</v>
      </c>
    </row>
    <row r="481" spans="9:17" x14ac:dyDescent="0.25">
      <c r="I481" s="114">
        <f t="shared" si="22"/>
        <v>3520</v>
      </c>
      <c r="J481" s="144"/>
      <c r="K481" s="114">
        <f t="shared" si="23"/>
        <v>20</v>
      </c>
      <c r="L481" s="114">
        <v>2816</v>
      </c>
      <c r="M481" s="114">
        <v>16</v>
      </c>
      <c r="O481" s="176">
        <v>43552</v>
      </c>
      <c r="P481" s="42">
        <v>0</v>
      </c>
      <c r="Q481" s="42">
        <v>0</v>
      </c>
    </row>
    <row r="482" spans="9:17" x14ac:dyDescent="0.25">
      <c r="I482" s="114">
        <f t="shared" si="22"/>
        <v>3520</v>
      </c>
      <c r="J482" s="144"/>
      <c r="K482" s="114">
        <f t="shared" si="23"/>
        <v>20</v>
      </c>
      <c r="L482" s="114">
        <v>2816</v>
      </c>
      <c r="M482" s="114">
        <v>16</v>
      </c>
      <c r="O482" s="176">
        <v>43554</v>
      </c>
      <c r="P482" s="42">
        <v>0</v>
      </c>
      <c r="Q482" s="42">
        <v>0</v>
      </c>
    </row>
    <row r="483" spans="9:17" x14ac:dyDescent="0.25">
      <c r="I483" s="114">
        <f t="shared" si="22"/>
        <v>3520</v>
      </c>
      <c r="J483" s="144"/>
      <c r="K483" s="114">
        <f t="shared" si="23"/>
        <v>20</v>
      </c>
      <c r="L483" s="114">
        <v>2816</v>
      </c>
      <c r="M483" s="114">
        <v>16</v>
      </c>
      <c r="O483" s="176">
        <v>43554</v>
      </c>
      <c r="P483" s="42">
        <v>0</v>
      </c>
      <c r="Q483" s="42">
        <v>0</v>
      </c>
    </row>
    <row r="484" spans="9:17" x14ac:dyDescent="0.25">
      <c r="I484" s="114">
        <f t="shared" si="22"/>
        <v>3520</v>
      </c>
      <c r="J484" s="144"/>
      <c r="K484" s="114">
        <f t="shared" si="23"/>
        <v>20</v>
      </c>
      <c r="L484" s="114">
        <v>2816</v>
      </c>
      <c r="M484" s="114">
        <v>16</v>
      </c>
      <c r="O484" s="176">
        <v>43556</v>
      </c>
      <c r="P484" s="178">
        <v>1</v>
      </c>
      <c r="Q484" s="178">
        <v>0</v>
      </c>
    </row>
    <row r="485" spans="9:17" x14ac:dyDescent="0.25">
      <c r="I485" s="114">
        <f t="shared" si="22"/>
        <v>3520</v>
      </c>
      <c r="J485" s="144"/>
      <c r="K485" s="114">
        <f t="shared" si="23"/>
        <v>20</v>
      </c>
      <c r="L485" s="114">
        <v>2816</v>
      </c>
      <c r="M485" s="114">
        <v>16</v>
      </c>
      <c r="O485" s="176">
        <v>43556</v>
      </c>
      <c r="P485" s="178">
        <v>277</v>
      </c>
      <c r="Q485" s="178">
        <v>1</v>
      </c>
    </row>
    <row r="486" spans="9:17" x14ac:dyDescent="0.25">
      <c r="I486" s="114">
        <f t="shared" si="22"/>
        <v>3520</v>
      </c>
      <c r="J486" s="144"/>
      <c r="K486" s="114">
        <f t="shared" si="23"/>
        <v>20</v>
      </c>
      <c r="L486" s="114">
        <v>2816</v>
      </c>
      <c r="M486" s="114">
        <v>16</v>
      </c>
      <c r="O486" s="176">
        <v>43557</v>
      </c>
      <c r="P486" s="178">
        <v>0</v>
      </c>
      <c r="Q486" s="178">
        <v>0</v>
      </c>
    </row>
    <row r="487" spans="9:17" x14ac:dyDescent="0.25">
      <c r="I487" s="114">
        <f t="shared" si="22"/>
        <v>3520</v>
      </c>
      <c r="J487" s="144"/>
      <c r="K487" s="114">
        <f t="shared" si="23"/>
        <v>20</v>
      </c>
      <c r="L487" s="114">
        <v>2816</v>
      </c>
      <c r="M487" s="114">
        <v>16</v>
      </c>
      <c r="O487" s="176">
        <v>43557</v>
      </c>
      <c r="P487" s="178">
        <v>0</v>
      </c>
      <c r="Q487" s="178">
        <v>0</v>
      </c>
    </row>
    <row r="488" spans="9:17" x14ac:dyDescent="0.25">
      <c r="I488" s="114">
        <f t="shared" si="22"/>
        <v>3520</v>
      </c>
      <c r="J488" s="144"/>
      <c r="K488" s="114">
        <f t="shared" si="23"/>
        <v>20</v>
      </c>
      <c r="L488" s="114">
        <v>2816</v>
      </c>
      <c r="M488" s="114">
        <v>16</v>
      </c>
      <c r="O488" s="176">
        <v>43558</v>
      </c>
      <c r="P488" s="178">
        <v>1</v>
      </c>
      <c r="Q488" s="178">
        <v>1</v>
      </c>
    </row>
    <row r="489" spans="9:17" x14ac:dyDescent="0.25">
      <c r="I489" s="114">
        <f t="shared" si="22"/>
        <v>3520</v>
      </c>
      <c r="J489" s="144"/>
      <c r="K489" s="114">
        <f t="shared" si="23"/>
        <v>20</v>
      </c>
      <c r="L489" s="114">
        <v>2816</v>
      </c>
      <c r="M489" s="114">
        <v>16</v>
      </c>
      <c r="O489" s="176">
        <v>43558</v>
      </c>
      <c r="P489" s="178">
        <v>0</v>
      </c>
      <c r="Q489" s="178">
        <v>0</v>
      </c>
    </row>
    <row r="490" spans="9:17" x14ac:dyDescent="0.25">
      <c r="I490" s="114">
        <f t="shared" si="22"/>
        <v>3520</v>
      </c>
      <c r="J490" s="144"/>
      <c r="K490" s="114">
        <f t="shared" si="23"/>
        <v>20</v>
      </c>
      <c r="L490" s="114">
        <v>2816</v>
      </c>
      <c r="M490" s="114">
        <v>16</v>
      </c>
      <c r="O490" s="176">
        <v>43559</v>
      </c>
      <c r="P490" s="178">
        <v>0</v>
      </c>
      <c r="Q490" s="178">
        <v>0</v>
      </c>
    </row>
    <row r="491" spans="9:17" x14ac:dyDescent="0.25">
      <c r="I491" s="114">
        <f t="shared" si="22"/>
        <v>3520</v>
      </c>
      <c r="J491" s="144"/>
      <c r="K491" s="114">
        <f t="shared" si="23"/>
        <v>20</v>
      </c>
      <c r="L491" s="114">
        <v>2816</v>
      </c>
      <c r="M491" s="114">
        <v>16</v>
      </c>
      <c r="O491" s="176">
        <v>43559</v>
      </c>
      <c r="P491" s="178">
        <v>8</v>
      </c>
      <c r="Q491" s="178">
        <v>8</v>
      </c>
    </row>
    <row r="492" spans="9:17" x14ac:dyDescent="0.25">
      <c r="I492" s="114">
        <f t="shared" si="22"/>
        <v>3520</v>
      </c>
      <c r="J492" s="144"/>
      <c r="K492" s="114">
        <f t="shared" si="23"/>
        <v>20</v>
      </c>
      <c r="L492" s="114">
        <v>2816</v>
      </c>
      <c r="M492" s="114">
        <v>16</v>
      </c>
      <c r="O492" s="176">
        <v>43559</v>
      </c>
      <c r="P492" s="178">
        <v>0</v>
      </c>
      <c r="Q492" s="178">
        <v>0</v>
      </c>
    </row>
    <row r="493" spans="9:17" x14ac:dyDescent="0.25">
      <c r="I493" s="114">
        <f t="shared" si="22"/>
        <v>3520</v>
      </c>
      <c r="J493" s="144"/>
      <c r="K493" s="114">
        <f t="shared" si="23"/>
        <v>20</v>
      </c>
      <c r="L493" s="114">
        <v>2816</v>
      </c>
      <c r="M493" s="114">
        <v>16</v>
      </c>
      <c r="O493" s="176">
        <v>43559</v>
      </c>
      <c r="P493" s="178">
        <v>0</v>
      </c>
      <c r="Q493" s="178">
        <v>0</v>
      </c>
    </row>
    <row r="494" spans="9:17" x14ac:dyDescent="0.25">
      <c r="I494" s="114">
        <f t="shared" si="22"/>
        <v>3520</v>
      </c>
      <c r="J494" s="144"/>
      <c r="K494" s="114">
        <f t="shared" si="23"/>
        <v>20</v>
      </c>
      <c r="L494" s="114">
        <v>2816</v>
      </c>
      <c r="M494" s="114">
        <v>16</v>
      </c>
      <c r="O494" s="176">
        <v>43560</v>
      </c>
      <c r="P494" s="178">
        <v>0</v>
      </c>
      <c r="Q494" s="178">
        <v>0</v>
      </c>
    </row>
    <row r="495" spans="9:17" x14ac:dyDescent="0.25">
      <c r="I495" s="114">
        <f t="shared" si="22"/>
        <v>3520</v>
      </c>
      <c r="J495" s="144"/>
      <c r="K495" s="114">
        <f t="shared" si="23"/>
        <v>20</v>
      </c>
      <c r="L495" s="114">
        <v>2816</v>
      </c>
      <c r="M495" s="114">
        <v>16</v>
      </c>
      <c r="O495" s="176">
        <v>43560</v>
      </c>
      <c r="P495" s="178">
        <v>0</v>
      </c>
      <c r="Q495" s="178">
        <v>0</v>
      </c>
    </row>
    <row r="496" spans="9:17" x14ac:dyDescent="0.25">
      <c r="I496" s="114">
        <f t="shared" si="22"/>
        <v>3520</v>
      </c>
      <c r="J496" s="144"/>
      <c r="K496" s="114">
        <f t="shared" si="23"/>
        <v>20</v>
      </c>
      <c r="L496" s="114">
        <v>2816</v>
      </c>
      <c r="M496" s="114">
        <v>16</v>
      </c>
      <c r="O496" s="176">
        <v>43561</v>
      </c>
      <c r="P496" s="178">
        <v>0</v>
      </c>
      <c r="Q496" s="178">
        <v>0</v>
      </c>
    </row>
    <row r="497" spans="9:17" x14ac:dyDescent="0.25">
      <c r="I497" s="114">
        <f t="shared" si="22"/>
        <v>3520</v>
      </c>
      <c r="J497" s="144"/>
      <c r="K497" s="114">
        <f t="shared" si="23"/>
        <v>20</v>
      </c>
      <c r="L497" s="114">
        <v>2816</v>
      </c>
      <c r="M497" s="114">
        <v>16</v>
      </c>
      <c r="O497" s="176">
        <v>43561</v>
      </c>
      <c r="P497" s="178">
        <v>0</v>
      </c>
      <c r="Q497" s="178">
        <v>0</v>
      </c>
    </row>
    <row r="498" spans="9:17" x14ac:dyDescent="0.25">
      <c r="I498" s="114">
        <f t="shared" si="22"/>
        <v>3520</v>
      </c>
      <c r="J498" s="144"/>
      <c r="K498" s="114">
        <f t="shared" si="23"/>
        <v>20</v>
      </c>
      <c r="L498" s="114">
        <v>2816</v>
      </c>
      <c r="M498" s="114">
        <v>16</v>
      </c>
      <c r="O498" s="176">
        <v>43562</v>
      </c>
      <c r="P498" s="178">
        <v>0</v>
      </c>
      <c r="Q498" s="178">
        <v>0</v>
      </c>
    </row>
    <row r="499" spans="9:17" x14ac:dyDescent="0.25">
      <c r="I499" s="114">
        <f t="shared" si="22"/>
        <v>3520</v>
      </c>
      <c r="J499" s="144"/>
      <c r="K499" s="114">
        <f t="shared" si="23"/>
        <v>20</v>
      </c>
      <c r="L499" s="114">
        <v>2816</v>
      </c>
      <c r="M499" s="114">
        <v>16</v>
      </c>
      <c r="O499" s="176">
        <v>43562</v>
      </c>
      <c r="P499" s="178">
        <v>0</v>
      </c>
      <c r="Q499" s="178">
        <v>0</v>
      </c>
    </row>
    <row r="500" spans="9:17" x14ac:dyDescent="0.25">
      <c r="I500" s="114">
        <f t="shared" si="22"/>
        <v>3520</v>
      </c>
      <c r="J500" s="144"/>
      <c r="K500" s="114">
        <f t="shared" si="23"/>
        <v>20</v>
      </c>
      <c r="L500" s="114">
        <v>2816</v>
      </c>
      <c r="M500" s="114">
        <v>16</v>
      </c>
      <c r="O500" s="176">
        <v>43563</v>
      </c>
      <c r="P500" s="178">
        <v>0</v>
      </c>
      <c r="Q500" s="178">
        <v>0</v>
      </c>
    </row>
    <row r="501" spans="9:17" x14ac:dyDescent="0.25">
      <c r="I501" s="114">
        <f t="shared" si="22"/>
        <v>3520</v>
      </c>
      <c r="J501" s="144"/>
      <c r="K501" s="114">
        <f t="shared" si="23"/>
        <v>20</v>
      </c>
      <c r="L501" s="114">
        <v>2816</v>
      </c>
      <c r="M501" s="114">
        <v>16</v>
      </c>
      <c r="O501" s="176">
        <v>43563</v>
      </c>
      <c r="P501" s="178">
        <v>1</v>
      </c>
      <c r="Q501" s="178">
        <v>1</v>
      </c>
    </row>
    <row r="502" spans="9:17" x14ac:dyDescent="0.25">
      <c r="I502" s="114">
        <f t="shared" si="22"/>
        <v>3520</v>
      </c>
      <c r="J502" s="144"/>
      <c r="K502" s="114">
        <f t="shared" si="23"/>
        <v>20</v>
      </c>
      <c r="L502" s="114">
        <v>2816</v>
      </c>
      <c r="M502" s="114">
        <v>16</v>
      </c>
      <c r="O502" s="176">
        <v>43564</v>
      </c>
      <c r="P502" s="178">
        <v>0</v>
      </c>
      <c r="Q502" s="178">
        <v>0</v>
      </c>
    </row>
    <row r="503" spans="9:17" x14ac:dyDescent="0.25">
      <c r="I503" s="114">
        <f t="shared" si="22"/>
        <v>3520</v>
      </c>
      <c r="J503" s="144"/>
      <c r="K503" s="114">
        <f t="shared" si="23"/>
        <v>20</v>
      </c>
      <c r="L503" s="114">
        <v>2816</v>
      </c>
      <c r="M503" s="114">
        <v>16</v>
      </c>
      <c r="O503" s="176">
        <v>43564</v>
      </c>
      <c r="P503" s="178">
        <v>0</v>
      </c>
      <c r="Q503" s="178">
        <v>0</v>
      </c>
    </row>
    <row r="504" spans="9:17" x14ac:dyDescent="0.25">
      <c r="I504" s="114">
        <f t="shared" si="22"/>
        <v>3520</v>
      </c>
      <c r="J504" s="144"/>
      <c r="K504" s="114">
        <f t="shared" si="23"/>
        <v>20</v>
      </c>
      <c r="L504" s="114">
        <v>2816</v>
      </c>
      <c r="M504" s="114">
        <v>16</v>
      </c>
      <c r="O504" s="176">
        <v>43565</v>
      </c>
      <c r="P504" s="178">
        <v>0</v>
      </c>
      <c r="Q504" s="178">
        <v>0</v>
      </c>
    </row>
    <row r="505" spans="9:17" x14ac:dyDescent="0.25">
      <c r="I505" s="114">
        <f t="shared" si="22"/>
        <v>3520</v>
      </c>
      <c r="J505" s="144"/>
      <c r="K505" s="114">
        <f t="shared" si="23"/>
        <v>20</v>
      </c>
      <c r="L505" s="114">
        <v>2816</v>
      </c>
      <c r="M505" s="114">
        <v>16</v>
      </c>
      <c r="O505" s="176">
        <v>43565</v>
      </c>
      <c r="P505" s="178">
        <v>0</v>
      </c>
      <c r="Q505" s="178">
        <v>0</v>
      </c>
    </row>
    <row r="506" spans="9:17" x14ac:dyDescent="0.25">
      <c r="I506" s="114">
        <f t="shared" si="22"/>
        <v>3520</v>
      </c>
      <c r="J506" s="144"/>
      <c r="K506" s="114">
        <f t="shared" si="23"/>
        <v>20</v>
      </c>
      <c r="L506" s="114">
        <v>2816</v>
      </c>
      <c r="M506" s="114">
        <v>16</v>
      </c>
      <c r="O506" s="176">
        <v>43566</v>
      </c>
      <c r="P506" s="178">
        <v>0</v>
      </c>
      <c r="Q506" s="178">
        <v>0</v>
      </c>
    </row>
    <row r="507" spans="9:17" x14ac:dyDescent="0.25">
      <c r="I507" s="114">
        <f t="shared" si="22"/>
        <v>3520</v>
      </c>
      <c r="J507" s="144"/>
      <c r="K507" s="114">
        <f t="shared" si="23"/>
        <v>20</v>
      </c>
      <c r="L507" s="114">
        <v>2816</v>
      </c>
      <c r="M507" s="114">
        <v>16</v>
      </c>
      <c r="O507" s="176">
        <v>43566</v>
      </c>
      <c r="P507" s="178">
        <v>11</v>
      </c>
      <c r="Q507" s="178">
        <v>0</v>
      </c>
    </row>
    <row r="508" spans="9:17" x14ac:dyDescent="0.25">
      <c r="I508" s="114">
        <f t="shared" si="22"/>
        <v>3520</v>
      </c>
      <c r="J508" s="144"/>
      <c r="K508" s="114">
        <f t="shared" si="23"/>
        <v>20</v>
      </c>
      <c r="L508" s="114">
        <v>2816</v>
      </c>
      <c r="M508" s="114">
        <v>16</v>
      </c>
      <c r="O508" s="176">
        <v>43566</v>
      </c>
      <c r="P508" s="178">
        <v>0</v>
      </c>
      <c r="Q508" s="178">
        <v>0</v>
      </c>
    </row>
    <row r="509" spans="9:17" x14ac:dyDescent="0.25">
      <c r="I509" s="114">
        <f t="shared" si="22"/>
        <v>3520</v>
      </c>
      <c r="J509" s="144"/>
      <c r="K509" s="114">
        <f t="shared" si="23"/>
        <v>20</v>
      </c>
      <c r="L509" s="114">
        <v>2816</v>
      </c>
      <c r="M509" s="114">
        <v>16</v>
      </c>
      <c r="O509" s="176">
        <v>43566</v>
      </c>
      <c r="P509" s="178">
        <v>3</v>
      </c>
      <c r="Q509" s="178">
        <v>2</v>
      </c>
    </row>
    <row r="510" spans="9:17" x14ac:dyDescent="0.25">
      <c r="I510" s="114">
        <f t="shared" si="22"/>
        <v>3520</v>
      </c>
      <c r="J510" s="144"/>
      <c r="K510" s="114">
        <f t="shared" si="23"/>
        <v>20</v>
      </c>
      <c r="L510" s="114">
        <v>2816</v>
      </c>
      <c r="M510" s="114">
        <v>16</v>
      </c>
      <c r="O510" s="176">
        <v>43567</v>
      </c>
      <c r="P510" s="178">
        <v>418</v>
      </c>
      <c r="Q510" s="178">
        <v>2</v>
      </c>
    </row>
    <row r="511" spans="9:17" x14ac:dyDescent="0.25">
      <c r="I511" s="114">
        <f t="shared" si="22"/>
        <v>3520</v>
      </c>
      <c r="J511" s="144"/>
      <c r="K511" s="114">
        <f t="shared" si="23"/>
        <v>20</v>
      </c>
      <c r="L511" s="114">
        <v>2816</v>
      </c>
      <c r="M511" s="114">
        <v>16</v>
      </c>
      <c r="O511" s="176">
        <v>43567</v>
      </c>
      <c r="P511" s="178">
        <v>2144</v>
      </c>
      <c r="Q511" s="178">
        <v>14</v>
      </c>
    </row>
    <row r="512" spans="9:17" x14ac:dyDescent="0.25">
      <c r="I512" s="114">
        <f t="shared" si="22"/>
        <v>3520</v>
      </c>
      <c r="J512" s="144"/>
      <c r="K512" s="114">
        <f t="shared" si="23"/>
        <v>20</v>
      </c>
      <c r="L512" s="114">
        <v>2816</v>
      </c>
      <c r="M512" s="114">
        <v>16</v>
      </c>
      <c r="O512" s="176">
        <v>43572</v>
      </c>
      <c r="P512" s="178">
        <v>88</v>
      </c>
      <c r="Q512" s="178">
        <v>1</v>
      </c>
    </row>
    <row r="513" spans="9:17" x14ac:dyDescent="0.25">
      <c r="I513" s="114">
        <f t="shared" si="22"/>
        <v>3520</v>
      </c>
      <c r="J513" s="144"/>
      <c r="K513" s="114">
        <f t="shared" si="23"/>
        <v>20</v>
      </c>
      <c r="L513" s="114">
        <v>2816</v>
      </c>
      <c r="M513" s="114">
        <v>16</v>
      </c>
      <c r="O513" s="176">
        <v>43572</v>
      </c>
      <c r="P513" s="178">
        <v>80</v>
      </c>
      <c r="Q513" s="178">
        <v>4</v>
      </c>
    </row>
    <row r="514" spans="9:17" x14ac:dyDescent="0.25">
      <c r="I514" s="114">
        <f t="shared" si="22"/>
        <v>3520</v>
      </c>
      <c r="J514" s="144"/>
      <c r="K514" s="114">
        <f t="shared" si="23"/>
        <v>20</v>
      </c>
      <c r="L514" s="114">
        <v>2816</v>
      </c>
      <c r="M514" s="114">
        <v>16</v>
      </c>
      <c r="O514" s="176">
        <v>43573</v>
      </c>
      <c r="P514" s="178">
        <v>333</v>
      </c>
      <c r="Q514" s="178">
        <v>13</v>
      </c>
    </row>
    <row r="515" spans="9:17" x14ac:dyDescent="0.25">
      <c r="I515" s="114">
        <f t="shared" si="22"/>
        <v>3520</v>
      </c>
      <c r="J515" s="144"/>
      <c r="K515" s="114">
        <f t="shared" si="23"/>
        <v>20</v>
      </c>
      <c r="L515" s="114">
        <v>2816</v>
      </c>
      <c r="M515" s="114">
        <v>16</v>
      </c>
      <c r="O515" s="176">
        <v>43573</v>
      </c>
      <c r="P515" s="178">
        <v>209</v>
      </c>
      <c r="Q515" s="178">
        <v>5</v>
      </c>
    </row>
    <row r="516" spans="9:17" x14ac:dyDescent="0.25">
      <c r="I516" s="114">
        <f t="shared" si="22"/>
        <v>3520</v>
      </c>
      <c r="J516" s="144"/>
      <c r="K516" s="114">
        <f t="shared" si="23"/>
        <v>20</v>
      </c>
      <c r="L516" s="114">
        <v>2816</v>
      </c>
      <c r="M516" s="114">
        <v>16</v>
      </c>
      <c r="O516" s="176">
        <v>43574</v>
      </c>
      <c r="P516" s="178">
        <v>16</v>
      </c>
      <c r="Q516" s="178">
        <v>0</v>
      </c>
    </row>
    <row r="517" spans="9:17" x14ac:dyDescent="0.25">
      <c r="I517" s="114">
        <f t="shared" si="22"/>
        <v>3520</v>
      </c>
      <c r="J517" s="144"/>
      <c r="K517" s="114">
        <f t="shared" si="23"/>
        <v>20</v>
      </c>
      <c r="L517" s="114">
        <v>2816</v>
      </c>
      <c r="M517" s="114">
        <v>16</v>
      </c>
      <c r="O517" s="176">
        <v>43574</v>
      </c>
      <c r="P517" s="178">
        <v>0</v>
      </c>
      <c r="Q517" s="178">
        <v>0</v>
      </c>
    </row>
    <row r="518" spans="9:17" x14ac:dyDescent="0.25">
      <c r="I518" s="114">
        <f t="shared" si="22"/>
        <v>3520</v>
      </c>
      <c r="J518" s="144"/>
      <c r="K518" s="114">
        <f t="shared" si="23"/>
        <v>20</v>
      </c>
      <c r="L518" s="114">
        <v>2816</v>
      </c>
      <c r="M518" s="114">
        <v>16</v>
      </c>
      <c r="O518" s="176">
        <v>43574</v>
      </c>
      <c r="P518" s="178">
        <v>51</v>
      </c>
      <c r="Q518" s="178">
        <v>1</v>
      </c>
    </row>
    <row r="519" spans="9:17" x14ac:dyDescent="0.25">
      <c r="I519" s="114">
        <f t="shared" si="22"/>
        <v>3520</v>
      </c>
      <c r="J519" s="144"/>
      <c r="K519" s="114">
        <f t="shared" si="23"/>
        <v>20</v>
      </c>
      <c r="L519" s="114">
        <v>2816</v>
      </c>
      <c r="M519" s="114">
        <v>16</v>
      </c>
      <c r="O519" s="176">
        <v>43574</v>
      </c>
      <c r="P519" s="178">
        <v>272</v>
      </c>
      <c r="Q519" s="178">
        <v>4</v>
      </c>
    </row>
    <row r="520" spans="9:17" x14ac:dyDescent="0.25">
      <c r="I520" s="114">
        <f t="shared" si="22"/>
        <v>3520</v>
      </c>
      <c r="J520" s="144"/>
      <c r="K520" s="114">
        <f t="shared" si="23"/>
        <v>20</v>
      </c>
      <c r="L520" s="114">
        <v>2816</v>
      </c>
      <c r="M520" s="114">
        <v>16</v>
      </c>
      <c r="O520" s="176">
        <v>43577</v>
      </c>
      <c r="P520" s="178">
        <v>0</v>
      </c>
      <c r="Q520" s="178">
        <v>0</v>
      </c>
    </row>
    <row r="521" spans="9:17" x14ac:dyDescent="0.25">
      <c r="I521" s="114">
        <f t="shared" si="22"/>
        <v>3520</v>
      </c>
      <c r="J521" s="144"/>
      <c r="K521" s="114">
        <f t="shared" si="23"/>
        <v>20</v>
      </c>
      <c r="L521" s="114">
        <v>2816</v>
      </c>
      <c r="M521" s="114">
        <v>16</v>
      </c>
      <c r="O521" s="176">
        <v>43577</v>
      </c>
      <c r="P521" s="178">
        <v>0</v>
      </c>
      <c r="Q521" s="178">
        <v>0</v>
      </c>
    </row>
    <row r="522" spans="9:17" x14ac:dyDescent="0.25">
      <c r="I522" s="114">
        <f t="shared" si="22"/>
        <v>3520</v>
      </c>
      <c r="J522" s="144"/>
      <c r="K522" s="114">
        <f t="shared" si="23"/>
        <v>20</v>
      </c>
      <c r="L522" s="114">
        <v>2816</v>
      </c>
      <c r="M522" s="114">
        <v>16</v>
      </c>
      <c r="O522" s="176">
        <v>43578</v>
      </c>
      <c r="P522" s="178">
        <v>0</v>
      </c>
      <c r="Q522" s="178">
        <v>0</v>
      </c>
    </row>
    <row r="523" spans="9:17" x14ac:dyDescent="0.25">
      <c r="I523" s="114">
        <f t="shared" si="22"/>
        <v>3520</v>
      </c>
      <c r="J523" s="144"/>
      <c r="K523" s="114">
        <f t="shared" si="23"/>
        <v>20</v>
      </c>
      <c r="L523" s="114">
        <v>2816</v>
      </c>
      <c r="M523" s="114">
        <v>16</v>
      </c>
      <c r="O523" s="176">
        <v>43578</v>
      </c>
      <c r="P523" s="178">
        <v>0</v>
      </c>
      <c r="Q523" s="178">
        <v>0</v>
      </c>
    </row>
    <row r="524" spans="9:17" x14ac:dyDescent="0.25">
      <c r="I524" s="114">
        <f t="shared" si="22"/>
        <v>3520</v>
      </c>
      <c r="J524" s="144"/>
      <c r="K524" s="114">
        <f t="shared" si="23"/>
        <v>20</v>
      </c>
      <c r="L524" s="114">
        <v>2816</v>
      </c>
      <c r="M524" s="114">
        <v>16</v>
      </c>
      <c r="O524" s="176">
        <v>43579</v>
      </c>
      <c r="P524" s="178">
        <v>0</v>
      </c>
      <c r="Q524" s="178">
        <v>0</v>
      </c>
    </row>
    <row r="525" spans="9:17" x14ac:dyDescent="0.25">
      <c r="I525" s="114">
        <f t="shared" si="22"/>
        <v>3520</v>
      </c>
      <c r="J525" s="144"/>
      <c r="K525" s="114">
        <f t="shared" si="23"/>
        <v>20</v>
      </c>
      <c r="L525" s="114">
        <v>2816</v>
      </c>
      <c r="M525" s="114">
        <v>16</v>
      </c>
      <c r="O525" s="176">
        <v>43579</v>
      </c>
      <c r="P525" s="178">
        <v>2</v>
      </c>
      <c r="Q525" s="178">
        <v>2</v>
      </c>
    </row>
    <row r="526" spans="9:17" x14ac:dyDescent="0.25">
      <c r="I526" s="114">
        <f t="shared" si="22"/>
        <v>3520</v>
      </c>
      <c r="J526" s="144"/>
      <c r="K526" s="114">
        <f t="shared" si="23"/>
        <v>20</v>
      </c>
      <c r="L526" s="114">
        <v>2816</v>
      </c>
      <c r="M526" s="114">
        <v>16</v>
      </c>
      <c r="O526" s="176">
        <v>43580</v>
      </c>
      <c r="P526" s="178">
        <v>0</v>
      </c>
      <c r="Q526" s="178">
        <v>0</v>
      </c>
    </row>
    <row r="527" spans="9:17" x14ac:dyDescent="0.25">
      <c r="I527" s="114">
        <f t="shared" si="22"/>
        <v>3520</v>
      </c>
      <c r="J527" s="144"/>
      <c r="K527" s="114">
        <f t="shared" si="23"/>
        <v>20</v>
      </c>
      <c r="L527" s="114">
        <v>2816</v>
      </c>
      <c r="M527" s="114">
        <v>16</v>
      </c>
      <c r="O527" s="176">
        <v>43580</v>
      </c>
      <c r="P527" s="178">
        <v>0</v>
      </c>
      <c r="Q527" s="178">
        <v>0</v>
      </c>
    </row>
    <row r="528" spans="9:17" x14ac:dyDescent="0.25">
      <c r="I528" s="114">
        <f t="shared" si="22"/>
        <v>3520</v>
      </c>
      <c r="J528" s="144"/>
      <c r="K528" s="114">
        <f t="shared" si="23"/>
        <v>20</v>
      </c>
      <c r="L528" s="114">
        <v>2816</v>
      </c>
      <c r="M528" s="114">
        <v>16</v>
      </c>
      <c r="O528" s="176">
        <v>43580</v>
      </c>
      <c r="P528" s="178">
        <v>0</v>
      </c>
      <c r="Q528" s="178">
        <v>0</v>
      </c>
    </row>
    <row r="529" spans="9:17" x14ac:dyDescent="0.25">
      <c r="I529" s="114">
        <f t="shared" si="22"/>
        <v>3520</v>
      </c>
      <c r="J529" s="144"/>
      <c r="K529" s="114">
        <f t="shared" si="23"/>
        <v>20</v>
      </c>
      <c r="L529" s="114">
        <v>2816</v>
      </c>
      <c r="M529" s="114">
        <v>16</v>
      </c>
      <c r="O529" s="176">
        <v>43580</v>
      </c>
      <c r="P529" s="178">
        <v>0</v>
      </c>
      <c r="Q529" s="178">
        <v>0</v>
      </c>
    </row>
    <row r="530" spans="9:17" x14ac:dyDescent="0.25">
      <c r="I530" s="114">
        <f t="shared" si="22"/>
        <v>3520</v>
      </c>
      <c r="J530" s="144"/>
      <c r="K530" s="114">
        <f t="shared" si="23"/>
        <v>20</v>
      </c>
      <c r="L530" s="114">
        <v>2816</v>
      </c>
      <c r="M530" s="114">
        <v>16</v>
      </c>
      <c r="O530" s="176">
        <v>43582</v>
      </c>
      <c r="P530" s="178">
        <v>0</v>
      </c>
      <c r="Q530" s="178">
        <v>0</v>
      </c>
    </row>
    <row r="531" spans="9:17" x14ac:dyDescent="0.25">
      <c r="I531" s="114">
        <f t="shared" si="22"/>
        <v>3520</v>
      </c>
      <c r="J531" s="144"/>
      <c r="K531" s="114">
        <f t="shared" si="23"/>
        <v>20</v>
      </c>
      <c r="L531" s="114">
        <v>2816</v>
      </c>
      <c r="M531" s="114">
        <v>16</v>
      </c>
      <c r="O531" s="176">
        <v>43582</v>
      </c>
      <c r="P531" s="178">
        <v>13</v>
      </c>
      <c r="Q531" s="178">
        <v>6</v>
      </c>
    </row>
    <row r="532" spans="9:17" x14ac:dyDescent="0.25">
      <c r="I532" s="114">
        <f t="shared" si="22"/>
        <v>3520</v>
      </c>
      <c r="J532" s="144"/>
      <c r="K532" s="114">
        <f t="shared" si="23"/>
        <v>20</v>
      </c>
      <c r="L532" s="114">
        <v>2816</v>
      </c>
      <c r="M532" s="114">
        <v>16</v>
      </c>
      <c r="O532" s="176">
        <v>43584</v>
      </c>
      <c r="P532" s="178">
        <v>3</v>
      </c>
      <c r="Q532" s="178">
        <v>3</v>
      </c>
    </row>
    <row r="533" spans="9:17" x14ac:dyDescent="0.25">
      <c r="I533" s="114">
        <f t="shared" si="22"/>
        <v>3520</v>
      </c>
      <c r="J533" s="144"/>
      <c r="K533" s="114">
        <f t="shared" si="23"/>
        <v>20</v>
      </c>
      <c r="L533" s="114">
        <v>2816</v>
      </c>
      <c r="M533" s="114">
        <v>16</v>
      </c>
      <c r="O533" s="176">
        <v>43584</v>
      </c>
      <c r="P533" s="178">
        <v>0</v>
      </c>
      <c r="Q533" s="178">
        <v>0</v>
      </c>
    </row>
    <row r="534" spans="9:17" x14ac:dyDescent="0.25">
      <c r="I534" s="114">
        <f t="shared" si="22"/>
        <v>3520</v>
      </c>
      <c r="J534" s="144"/>
      <c r="K534" s="114">
        <f t="shared" si="23"/>
        <v>20</v>
      </c>
      <c r="L534" s="114">
        <v>2816</v>
      </c>
      <c r="M534" s="114">
        <v>16</v>
      </c>
      <c r="O534" s="176">
        <v>43591</v>
      </c>
      <c r="P534" s="178">
        <v>0</v>
      </c>
      <c r="Q534" s="178">
        <v>0</v>
      </c>
    </row>
    <row r="535" spans="9:17" x14ac:dyDescent="0.25">
      <c r="I535" s="114">
        <f t="shared" si="22"/>
        <v>3520</v>
      </c>
      <c r="J535" s="144"/>
      <c r="K535" s="114">
        <f t="shared" si="23"/>
        <v>20</v>
      </c>
      <c r="L535" s="114">
        <v>2816</v>
      </c>
      <c r="M535" s="114">
        <v>16</v>
      </c>
      <c r="O535" s="176">
        <v>43591</v>
      </c>
      <c r="P535" s="178">
        <v>1</v>
      </c>
      <c r="Q535" s="178">
        <v>1</v>
      </c>
    </row>
    <row r="536" spans="9:17" x14ac:dyDescent="0.25">
      <c r="I536" s="114">
        <f t="shared" si="22"/>
        <v>3520</v>
      </c>
      <c r="J536" s="144"/>
      <c r="K536" s="114">
        <f t="shared" si="23"/>
        <v>20</v>
      </c>
      <c r="L536" s="114">
        <v>2816</v>
      </c>
      <c r="M536" s="114">
        <v>16</v>
      </c>
      <c r="O536" s="176">
        <v>43592</v>
      </c>
      <c r="P536" s="178">
        <v>0</v>
      </c>
      <c r="Q536" s="178">
        <v>0</v>
      </c>
    </row>
    <row r="537" spans="9:17" x14ac:dyDescent="0.25">
      <c r="I537" s="114">
        <f t="shared" ref="I537:I600" si="24">$C$77</f>
        <v>3520</v>
      </c>
      <c r="J537" s="144"/>
      <c r="K537" s="114">
        <f t="shared" ref="K537:K600" si="25">$F$77</f>
        <v>20</v>
      </c>
      <c r="L537" s="114">
        <v>2816</v>
      </c>
      <c r="M537" s="114">
        <v>16</v>
      </c>
      <c r="O537" s="176">
        <v>43592</v>
      </c>
      <c r="P537" s="178">
        <v>33</v>
      </c>
      <c r="Q537" s="178">
        <v>0</v>
      </c>
    </row>
    <row r="538" spans="9:17" x14ac:dyDescent="0.25">
      <c r="I538" s="114">
        <f t="shared" si="24"/>
        <v>3520</v>
      </c>
      <c r="J538" s="144"/>
      <c r="K538" s="114">
        <f t="shared" si="25"/>
        <v>20</v>
      </c>
      <c r="L538" s="114">
        <v>2816</v>
      </c>
      <c r="M538" s="114">
        <v>16</v>
      </c>
      <c r="O538" s="176">
        <v>43592</v>
      </c>
      <c r="P538" s="178">
        <v>0</v>
      </c>
      <c r="Q538" s="178">
        <v>0</v>
      </c>
    </row>
    <row r="539" spans="9:17" x14ac:dyDescent="0.25">
      <c r="I539" s="114">
        <f t="shared" si="24"/>
        <v>3520</v>
      </c>
      <c r="J539" s="144"/>
      <c r="K539" s="114">
        <f t="shared" si="25"/>
        <v>20</v>
      </c>
      <c r="L539" s="114">
        <v>2816</v>
      </c>
      <c r="M539" s="114">
        <v>16</v>
      </c>
      <c r="O539" s="176">
        <v>43592</v>
      </c>
      <c r="P539" s="178">
        <v>0</v>
      </c>
      <c r="Q539" s="178">
        <v>0</v>
      </c>
    </row>
    <row r="540" spans="9:17" x14ac:dyDescent="0.25">
      <c r="I540" s="114">
        <f t="shared" si="24"/>
        <v>3520</v>
      </c>
      <c r="J540" s="144"/>
      <c r="K540" s="114">
        <f t="shared" si="25"/>
        <v>20</v>
      </c>
      <c r="L540" s="114">
        <v>2816</v>
      </c>
      <c r="M540" s="114">
        <v>16</v>
      </c>
      <c r="O540" s="176">
        <v>43593</v>
      </c>
      <c r="P540" s="178">
        <v>0</v>
      </c>
      <c r="Q540" s="178">
        <v>0</v>
      </c>
    </row>
    <row r="541" spans="9:17" x14ac:dyDescent="0.25">
      <c r="I541" s="114">
        <f t="shared" si="24"/>
        <v>3520</v>
      </c>
      <c r="J541" s="144"/>
      <c r="K541" s="114">
        <f t="shared" si="25"/>
        <v>20</v>
      </c>
      <c r="L541" s="114">
        <v>2816</v>
      </c>
      <c r="M541" s="114">
        <v>16</v>
      </c>
      <c r="O541" s="176">
        <v>43593</v>
      </c>
      <c r="P541" s="178">
        <v>0</v>
      </c>
      <c r="Q541" s="178">
        <v>0</v>
      </c>
    </row>
    <row r="542" spans="9:17" x14ac:dyDescent="0.25">
      <c r="I542" s="114">
        <f t="shared" si="24"/>
        <v>3520</v>
      </c>
      <c r="J542" s="144"/>
      <c r="K542" s="114">
        <f t="shared" si="25"/>
        <v>20</v>
      </c>
      <c r="L542" s="114">
        <v>2816</v>
      </c>
      <c r="M542" s="114">
        <v>16</v>
      </c>
      <c r="O542" s="176">
        <v>43594</v>
      </c>
      <c r="P542" s="178">
        <v>0</v>
      </c>
      <c r="Q542" s="178">
        <v>0</v>
      </c>
    </row>
    <row r="543" spans="9:17" x14ac:dyDescent="0.25">
      <c r="I543" s="114">
        <f t="shared" si="24"/>
        <v>3520</v>
      </c>
      <c r="J543" s="144"/>
      <c r="K543" s="114">
        <f t="shared" si="25"/>
        <v>20</v>
      </c>
      <c r="L543" s="114">
        <v>2816</v>
      </c>
      <c r="M543" s="114">
        <v>16</v>
      </c>
      <c r="O543" s="176">
        <v>43594</v>
      </c>
      <c r="P543" s="178">
        <v>0</v>
      </c>
      <c r="Q543" s="178">
        <v>0</v>
      </c>
    </row>
    <row r="544" spans="9:17" x14ac:dyDescent="0.25">
      <c r="I544" s="114">
        <f t="shared" si="24"/>
        <v>3520</v>
      </c>
      <c r="J544" s="144"/>
      <c r="K544" s="114">
        <f t="shared" si="25"/>
        <v>20</v>
      </c>
      <c r="L544" s="114">
        <v>2816</v>
      </c>
      <c r="M544" s="114">
        <v>16</v>
      </c>
      <c r="O544" s="176">
        <v>43594</v>
      </c>
      <c r="P544" s="178">
        <v>0</v>
      </c>
      <c r="Q544" s="178">
        <v>0</v>
      </c>
    </row>
    <row r="545" spans="9:17" x14ac:dyDescent="0.25">
      <c r="I545" s="114">
        <f t="shared" si="24"/>
        <v>3520</v>
      </c>
      <c r="J545" s="144"/>
      <c r="K545" s="114">
        <f t="shared" si="25"/>
        <v>20</v>
      </c>
      <c r="L545" s="114">
        <v>2816</v>
      </c>
      <c r="M545" s="114">
        <v>16</v>
      </c>
      <c r="O545" s="176">
        <v>43594</v>
      </c>
      <c r="P545" s="178">
        <v>0</v>
      </c>
      <c r="Q545" s="178">
        <v>0</v>
      </c>
    </row>
    <row r="546" spans="9:17" x14ac:dyDescent="0.25">
      <c r="I546" s="114">
        <f t="shared" si="24"/>
        <v>3520</v>
      </c>
      <c r="J546" s="144"/>
      <c r="K546" s="114">
        <f t="shared" si="25"/>
        <v>20</v>
      </c>
      <c r="L546" s="114">
        <v>2816</v>
      </c>
      <c r="M546" s="114">
        <v>16</v>
      </c>
      <c r="O546" s="176">
        <v>43595</v>
      </c>
      <c r="P546" s="178">
        <v>0</v>
      </c>
      <c r="Q546" s="178">
        <v>0</v>
      </c>
    </row>
    <row r="547" spans="9:17" x14ac:dyDescent="0.25">
      <c r="I547" s="114">
        <f t="shared" si="24"/>
        <v>3520</v>
      </c>
      <c r="J547" s="144"/>
      <c r="K547" s="114">
        <f t="shared" si="25"/>
        <v>20</v>
      </c>
      <c r="L547" s="114">
        <v>2816</v>
      </c>
      <c r="M547" s="114">
        <v>16</v>
      </c>
      <c r="O547" s="176">
        <v>43595</v>
      </c>
      <c r="P547" s="178">
        <v>0</v>
      </c>
      <c r="Q547" s="178">
        <v>0</v>
      </c>
    </row>
    <row r="548" spans="9:17" x14ac:dyDescent="0.25">
      <c r="I548" s="114">
        <f t="shared" si="24"/>
        <v>3520</v>
      </c>
      <c r="J548" s="144"/>
      <c r="K548" s="114">
        <f t="shared" si="25"/>
        <v>20</v>
      </c>
      <c r="L548" s="114">
        <v>2816</v>
      </c>
      <c r="M548" s="114">
        <v>16</v>
      </c>
      <c r="O548" s="176">
        <v>43598</v>
      </c>
      <c r="P548" s="178">
        <v>0</v>
      </c>
      <c r="Q548" s="178">
        <v>0</v>
      </c>
    </row>
    <row r="549" spans="9:17" x14ac:dyDescent="0.25">
      <c r="I549" s="114">
        <f t="shared" si="24"/>
        <v>3520</v>
      </c>
      <c r="J549" s="144"/>
      <c r="K549" s="114">
        <f t="shared" si="25"/>
        <v>20</v>
      </c>
      <c r="L549" s="114">
        <v>2816</v>
      </c>
      <c r="M549" s="114">
        <v>16</v>
      </c>
      <c r="O549" s="176">
        <v>43598</v>
      </c>
      <c r="P549" s="178">
        <v>0</v>
      </c>
      <c r="Q549" s="178">
        <v>0</v>
      </c>
    </row>
    <row r="550" spans="9:17" x14ac:dyDescent="0.25">
      <c r="I550" s="114">
        <f t="shared" si="24"/>
        <v>3520</v>
      </c>
      <c r="J550" s="144"/>
      <c r="K550" s="114">
        <f t="shared" si="25"/>
        <v>20</v>
      </c>
      <c r="L550" s="114">
        <v>2816</v>
      </c>
      <c r="M550" s="114">
        <v>16</v>
      </c>
      <c r="O550" s="176">
        <v>43599</v>
      </c>
      <c r="P550" s="178">
        <v>0</v>
      </c>
      <c r="Q550" s="178">
        <v>0</v>
      </c>
    </row>
    <row r="551" spans="9:17" x14ac:dyDescent="0.25">
      <c r="I551" s="114">
        <f t="shared" si="24"/>
        <v>3520</v>
      </c>
      <c r="J551" s="144"/>
      <c r="K551" s="114">
        <f t="shared" si="25"/>
        <v>20</v>
      </c>
      <c r="L551" s="114">
        <v>2816</v>
      </c>
      <c r="M551" s="114">
        <v>16</v>
      </c>
      <c r="O551" s="176">
        <v>43599</v>
      </c>
      <c r="P551" s="178">
        <v>0</v>
      </c>
      <c r="Q551" s="178">
        <v>0</v>
      </c>
    </row>
    <row r="552" spans="9:17" x14ac:dyDescent="0.25">
      <c r="I552" s="114">
        <f t="shared" si="24"/>
        <v>3520</v>
      </c>
      <c r="J552" s="144"/>
      <c r="K552" s="114">
        <f t="shared" si="25"/>
        <v>20</v>
      </c>
      <c r="L552" s="114">
        <v>2816</v>
      </c>
      <c r="M552" s="114">
        <v>16</v>
      </c>
      <c r="O552" s="176">
        <v>43600</v>
      </c>
      <c r="P552" s="178">
        <v>0</v>
      </c>
      <c r="Q552" s="178">
        <v>0</v>
      </c>
    </row>
    <row r="553" spans="9:17" x14ac:dyDescent="0.25">
      <c r="I553" s="114">
        <f t="shared" si="24"/>
        <v>3520</v>
      </c>
      <c r="J553" s="144"/>
      <c r="K553" s="114">
        <f t="shared" si="25"/>
        <v>20</v>
      </c>
      <c r="L553" s="114">
        <v>2816</v>
      </c>
      <c r="M553" s="114">
        <v>16</v>
      </c>
      <c r="O553" s="176">
        <v>43600</v>
      </c>
      <c r="P553" s="178">
        <v>0</v>
      </c>
      <c r="Q553" s="178">
        <v>0</v>
      </c>
    </row>
    <row r="554" spans="9:17" x14ac:dyDescent="0.25">
      <c r="I554" s="114">
        <f t="shared" si="24"/>
        <v>3520</v>
      </c>
      <c r="J554" s="144"/>
      <c r="K554" s="114">
        <f t="shared" si="25"/>
        <v>20</v>
      </c>
      <c r="L554" s="114">
        <v>2816</v>
      </c>
      <c r="M554" s="114">
        <v>16</v>
      </c>
      <c r="O554" s="176">
        <v>43601</v>
      </c>
      <c r="P554" s="178">
        <v>0</v>
      </c>
      <c r="Q554" s="178">
        <v>0</v>
      </c>
    </row>
    <row r="555" spans="9:17" x14ac:dyDescent="0.25">
      <c r="I555" s="114">
        <f t="shared" si="24"/>
        <v>3520</v>
      </c>
      <c r="J555" s="144"/>
      <c r="K555" s="114">
        <f t="shared" si="25"/>
        <v>20</v>
      </c>
      <c r="L555" s="114">
        <v>2816</v>
      </c>
      <c r="M555" s="114">
        <v>16</v>
      </c>
      <c r="O555" s="176">
        <v>43601</v>
      </c>
      <c r="P555" s="178">
        <v>0</v>
      </c>
      <c r="Q555" s="178">
        <v>0</v>
      </c>
    </row>
    <row r="556" spans="9:17" x14ac:dyDescent="0.25">
      <c r="I556" s="114">
        <f t="shared" si="24"/>
        <v>3520</v>
      </c>
      <c r="J556" s="144"/>
      <c r="K556" s="114">
        <f t="shared" si="25"/>
        <v>20</v>
      </c>
      <c r="L556" s="114">
        <v>2816</v>
      </c>
      <c r="M556" s="114">
        <v>16</v>
      </c>
      <c r="O556" s="176">
        <v>43601</v>
      </c>
      <c r="P556" s="178">
        <v>0</v>
      </c>
      <c r="Q556" s="178">
        <v>0</v>
      </c>
    </row>
    <row r="557" spans="9:17" x14ac:dyDescent="0.25">
      <c r="I557" s="114">
        <f t="shared" si="24"/>
        <v>3520</v>
      </c>
      <c r="J557" s="144"/>
      <c r="K557" s="114">
        <f t="shared" si="25"/>
        <v>20</v>
      </c>
      <c r="L557" s="114">
        <v>2816</v>
      </c>
      <c r="M557" s="114">
        <v>16</v>
      </c>
      <c r="O557" s="176">
        <v>43601</v>
      </c>
      <c r="P557" s="178">
        <v>0</v>
      </c>
      <c r="Q557" s="178">
        <v>0</v>
      </c>
    </row>
    <row r="558" spans="9:17" x14ac:dyDescent="0.25">
      <c r="I558" s="114">
        <f t="shared" si="24"/>
        <v>3520</v>
      </c>
      <c r="J558" s="144"/>
      <c r="K558" s="114">
        <f t="shared" si="25"/>
        <v>20</v>
      </c>
      <c r="L558" s="114">
        <v>2816</v>
      </c>
      <c r="M558" s="114">
        <v>16</v>
      </c>
      <c r="O558" s="176">
        <v>43602</v>
      </c>
      <c r="P558" s="178">
        <v>0</v>
      </c>
      <c r="Q558" s="178">
        <v>0</v>
      </c>
    </row>
    <row r="559" spans="9:17" x14ac:dyDescent="0.25">
      <c r="I559" s="114">
        <f t="shared" si="24"/>
        <v>3520</v>
      </c>
      <c r="J559" s="144"/>
      <c r="K559" s="114">
        <f t="shared" si="25"/>
        <v>20</v>
      </c>
      <c r="L559" s="114">
        <v>2816</v>
      </c>
      <c r="M559" s="114">
        <v>16</v>
      </c>
      <c r="O559" s="176">
        <v>43602</v>
      </c>
      <c r="P559" s="178">
        <v>1</v>
      </c>
      <c r="Q559" s="178">
        <v>0</v>
      </c>
    </row>
    <row r="560" spans="9:17" x14ac:dyDescent="0.25">
      <c r="I560" s="114">
        <f t="shared" si="24"/>
        <v>3520</v>
      </c>
      <c r="J560" s="144"/>
      <c r="K560" s="114">
        <f t="shared" si="25"/>
        <v>20</v>
      </c>
      <c r="L560" s="114">
        <v>2816</v>
      </c>
      <c r="M560" s="114">
        <v>16</v>
      </c>
      <c r="O560" s="176">
        <v>43603</v>
      </c>
      <c r="P560" s="178">
        <v>0</v>
      </c>
      <c r="Q560" s="178">
        <v>0</v>
      </c>
    </row>
    <row r="561" spans="9:17" x14ac:dyDescent="0.25">
      <c r="I561" s="114">
        <f t="shared" si="24"/>
        <v>3520</v>
      </c>
      <c r="J561" s="144"/>
      <c r="K561" s="114">
        <f t="shared" si="25"/>
        <v>20</v>
      </c>
      <c r="L561" s="114">
        <v>2816</v>
      </c>
      <c r="M561" s="114">
        <v>16</v>
      </c>
      <c r="O561" s="176">
        <v>43603</v>
      </c>
      <c r="P561" s="178">
        <v>0</v>
      </c>
      <c r="Q561" s="178">
        <v>0</v>
      </c>
    </row>
    <row r="562" spans="9:17" x14ac:dyDescent="0.25">
      <c r="I562" s="114">
        <f t="shared" si="24"/>
        <v>3520</v>
      </c>
      <c r="J562" s="144"/>
      <c r="K562" s="114">
        <f t="shared" si="25"/>
        <v>20</v>
      </c>
      <c r="L562" s="114">
        <v>2816</v>
      </c>
      <c r="M562" s="114">
        <v>16</v>
      </c>
      <c r="O562" s="176">
        <v>43603</v>
      </c>
      <c r="P562" s="178">
        <v>0</v>
      </c>
      <c r="Q562" s="178">
        <v>0</v>
      </c>
    </row>
    <row r="563" spans="9:17" x14ac:dyDescent="0.25">
      <c r="I563" s="114">
        <f t="shared" si="24"/>
        <v>3520</v>
      </c>
      <c r="J563" s="144"/>
      <c r="K563" s="114">
        <f t="shared" si="25"/>
        <v>20</v>
      </c>
      <c r="L563" s="114">
        <v>2816</v>
      </c>
      <c r="M563" s="114">
        <v>16</v>
      </c>
      <c r="O563" s="176">
        <v>43603</v>
      </c>
      <c r="P563" s="178">
        <v>0</v>
      </c>
      <c r="Q563" s="178">
        <v>0</v>
      </c>
    </row>
    <row r="564" spans="9:17" x14ac:dyDescent="0.25">
      <c r="I564" s="114">
        <f t="shared" si="24"/>
        <v>3520</v>
      </c>
      <c r="J564" s="144"/>
      <c r="K564" s="114">
        <f t="shared" si="25"/>
        <v>20</v>
      </c>
      <c r="L564" s="114">
        <v>2816</v>
      </c>
      <c r="M564" s="114">
        <v>16</v>
      </c>
      <c r="O564" s="176">
        <v>43607</v>
      </c>
      <c r="P564" s="178">
        <v>0</v>
      </c>
      <c r="Q564" s="178">
        <v>0</v>
      </c>
    </row>
    <row r="565" spans="9:17" x14ac:dyDescent="0.25">
      <c r="I565" s="114">
        <f t="shared" si="24"/>
        <v>3520</v>
      </c>
      <c r="J565" s="144"/>
      <c r="K565" s="114">
        <f t="shared" si="25"/>
        <v>20</v>
      </c>
      <c r="L565" s="114">
        <v>2816</v>
      </c>
      <c r="M565" s="114">
        <v>16</v>
      </c>
      <c r="O565" s="176">
        <v>43607</v>
      </c>
      <c r="P565" s="178">
        <v>0</v>
      </c>
      <c r="Q565" s="178">
        <v>0</v>
      </c>
    </row>
    <row r="566" spans="9:17" x14ac:dyDescent="0.25">
      <c r="I566" s="114">
        <f t="shared" si="24"/>
        <v>3520</v>
      </c>
      <c r="J566" s="144"/>
      <c r="K566" s="114">
        <f t="shared" si="25"/>
        <v>20</v>
      </c>
      <c r="L566" s="114">
        <v>2816</v>
      </c>
      <c r="M566" s="114">
        <v>16</v>
      </c>
      <c r="O566" s="176">
        <v>43609</v>
      </c>
      <c r="P566" s="178">
        <v>0</v>
      </c>
      <c r="Q566" s="178">
        <v>0</v>
      </c>
    </row>
    <row r="567" spans="9:17" x14ac:dyDescent="0.25">
      <c r="I567" s="114">
        <f t="shared" si="24"/>
        <v>3520</v>
      </c>
      <c r="J567" s="144"/>
      <c r="K567" s="114">
        <f t="shared" si="25"/>
        <v>20</v>
      </c>
      <c r="L567" s="114">
        <v>2816</v>
      </c>
      <c r="M567" s="114">
        <v>16</v>
      </c>
      <c r="O567" s="176">
        <v>43609</v>
      </c>
      <c r="P567" s="178">
        <v>0</v>
      </c>
      <c r="Q567" s="178">
        <v>0</v>
      </c>
    </row>
    <row r="568" spans="9:17" x14ac:dyDescent="0.25">
      <c r="I568" s="114">
        <f t="shared" si="24"/>
        <v>3520</v>
      </c>
      <c r="J568" s="144"/>
      <c r="K568" s="114">
        <f t="shared" si="25"/>
        <v>20</v>
      </c>
      <c r="L568" s="114">
        <v>2816</v>
      </c>
      <c r="M568" s="114">
        <v>16</v>
      </c>
      <c r="O568" s="176">
        <v>43612</v>
      </c>
      <c r="P568" s="178">
        <v>1</v>
      </c>
      <c r="Q568" s="178">
        <v>0</v>
      </c>
    </row>
    <row r="569" spans="9:17" x14ac:dyDescent="0.25">
      <c r="I569" s="114">
        <f t="shared" si="24"/>
        <v>3520</v>
      </c>
      <c r="J569" s="144"/>
      <c r="K569" s="114">
        <f t="shared" si="25"/>
        <v>20</v>
      </c>
      <c r="L569" s="114">
        <v>2816</v>
      </c>
      <c r="M569" s="114">
        <v>16</v>
      </c>
      <c r="O569" s="176">
        <v>43612</v>
      </c>
      <c r="P569" s="178">
        <v>0</v>
      </c>
      <c r="Q569" s="178">
        <v>0</v>
      </c>
    </row>
    <row r="570" spans="9:17" x14ac:dyDescent="0.25">
      <c r="I570" s="114">
        <f t="shared" si="24"/>
        <v>3520</v>
      </c>
      <c r="J570" s="144"/>
      <c r="K570" s="114">
        <f t="shared" si="25"/>
        <v>20</v>
      </c>
      <c r="L570" s="114">
        <v>2816</v>
      </c>
      <c r="M570" s="114">
        <v>16</v>
      </c>
      <c r="O570" s="176">
        <v>43613</v>
      </c>
      <c r="P570" s="178">
        <v>0</v>
      </c>
      <c r="Q570" s="178">
        <v>0</v>
      </c>
    </row>
    <row r="571" spans="9:17" x14ac:dyDescent="0.25">
      <c r="I571" s="114">
        <f t="shared" si="24"/>
        <v>3520</v>
      </c>
      <c r="J571" s="144"/>
      <c r="K571" s="114">
        <f t="shared" si="25"/>
        <v>20</v>
      </c>
      <c r="L571" s="114">
        <v>2816</v>
      </c>
      <c r="M571" s="114">
        <v>16</v>
      </c>
      <c r="O571" s="176">
        <v>43613</v>
      </c>
      <c r="P571" s="178">
        <v>0</v>
      </c>
      <c r="Q571" s="178">
        <v>0</v>
      </c>
    </row>
    <row r="572" spans="9:17" x14ac:dyDescent="0.25">
      <c r="I572" s="114">
        <f t="shared" si="24"/>
        <v>3520</v>
      </c>
      <c r="J572" s="144"/>
      <c r="K572" s="114">
        <f t="shared" si="25"/>
        <v>20</v>
      </c>
      <c r="L572" s="114">
        <v>2816</v>
      </c>
      <c r="M572" s="114">
        <v>16</v>
      </c>
      <c r="O572" s="176">
        <v>43614</v>
      </c>
      <c r="P572" s="178">
        <v>0</v>
      </c>
      <c r="Q572" s="178">
        <v>0</v>
      </c>
    </row>
    <row r="573" spans="9:17" x14ac:dyDescent="0.25">
      <c r="I573" s="114">
        <f t="shared" si="24"/>
        <v>3520</v>
      </c>
      <c r="J573" s="144"/>
      <c r="K573" s="114">
        <f t="shared" si="25"/>
        <v>20</v>
      </c>
      <c r="L573" s="114">
        <v>2816</v>
      </c>
      <c r="M573" s="114">
        <v>16</v>
      </c>
      <c r="O573" s="176">
        <v>43614</v>
      </c>
      <c r="P573" s="178">
        <v>37</v>
      </c>
      <c r="Q573" s="178">
        <v>1</v>
      </c>
    </row>
    <row r="574" spans="9:17" x14ac:dyDescent="0.25">
      <c r="I574" s="114">
        <f t="shared" si="24"/>
        <v>3520</v>
      </c>
      <c r="J574" s="144"/>
      <c r="K574" s="114">
        <f t="shared" si="25"/>
        <v>20</v>
      </c>
      <c r="L574" s="114">
        <v>2816</v>
      </c>
      <c r="M574" s="114">
        <v>16</v>
      </c>
      <c r="O574" s="176">
        <v>43615</v>
      </c>
      <c r="P574" s="178">
        <v>0</v>
      </c>
      <c r="Q574" s="178">
        <v>0</v>
      </c>
    </row>
    <row r="575" spans="9:17" x14ac:dyDescent="0.25">
      <c r="I575" s="114">
        <f t="shared" si="24"/>
        <v>3520</v>
      </c>
      <c r="J575" s="144"/>
      <c r="K575" s="114">
        <f t="shared" si="25"/>
        <v>20</v>
      </c>
      <c r="L575" s="114">
        <v>2816</v>
      </c>
      <c r="M575" s="114">
        <v>16</v>
      </c>
      <c r="O575" s="176">
        <v>43615</v>
      </c>
      <c r="P575" s="178">
        <v>1</v>
      </c>
      <c r="Q575" s="178">
        <v>0</v>
      </c>
    </row>
    <row r="576" spans="9:17" x14ac:dyDescent="0.25">
      <c r="I576" s="114">
        <f t="shared" si="24"/>
        <v>3520</v>
      </c>
      <c r="J576" s="144"/>
      <c r="K576" s="114">
        <f t="shared" si="25"/>
        <v>20</v>
      </c>
      <c r="L576" s="114">
        <v>2816</v>
      </c>
      <c r="M576" s="114">
        <v>16</v>
      </c>
      <c r="O576" s="176">
        <v>43615</v>
      </c>
      <c r="P576" s="178">
        <v>3</v>
      </c>
      <c r="Q576" s="178">
        <v>0</v>
      </c>
    </row>
    <row r="577" spans="9:17" x14ac:dyDescent="0.25">
      <c r="I577" s="114">
        <f t="shared" si="24"/>
        <v>3520</v>
      </c>
      <c r="J577" s="144"/>
      <c r="K577" s="114">
        <f t="shared" si="25"/>
        <v>20</v>
      </c>
      <c r="L577" s="114">
        <v>2816</v>
      </c>
      <c r="M577" s="114">
        <v>16</v>
      </c>
      <c r="O577" s="176">
        <v>43615</v>
      </c>
      <c r="P577" s="178">
        <v>0</v>
      </c>
      <c r="Q577" s="178">
        <v>0</v>
      </c>
    </row>
    <row r="578" spans="9:17" x14ac:dyDescent="0.25">
      <c r="I578" s="114">
        <f t="shared" si="24"/>
        <v>3520</v>
      </c>
      <c r="J578" s="144"/>
      <c r="K578" s="114">
        <f t="shared" si="25"/>
        <v>20</v>
      </c>
      <c r="L578" s="114">
        <v>2816</v>
      </c>
      <c r="M578" s="114">
        <v>16</v>
      </c>
      <c r="O578" s="176">
        <v>43617</v>
      </c>
      <c r="P578" s="178">
        <v>0</v>
      </c>
      <c r="Q578" s="178">
        <v>0</v>
      </c>
    </row>
    <row r="579" spans="9:17" x14ac:dyDescent="0.25">
      <c r="I579" s="114">
        <f t="shared" si="24"/>
        <v>3520</v>
      </c>
      <c r="J579" s="144"/>
      <c r="K579" s="114">
        <f t="shared" si="25"/>
        <v>20</v>
      </c>
      <c r="L579" s="114">
        <v>2816</v>
      </c>
      <c r="M579" s="114">
        <v>16</v>
      </c>
      <c r="O579" s="176">
        <v>43617</v>
      </c>
      <c r="P579" s="178">
        <v>0</v>
      </c>
      <c r="Q579" s="178">
        <v>0</v>
      </c>
    </row>
    <row r="580" spans="9:17" x14ac:dyDescent="0.25">
      <c r="I580" s="114">
        <f t="shared" si="24"/>
        <v>3520</v>
      </c>
      <c r="J580" s="144"/>
      <c r="K580" s="114">
        <f t="shared" si="25"/>
        <v>20</v>
      </c>
      <c r="L580" s="114">
        <v>2816</v>
      </c>
      <c r="M580" s="114">
        <v>16</v>
      </c>
      <c r="O580" s="176">
        <v>43621</v>
      </c>
      <c r="P580" s="178">
        <v>0</v>
      </c>
      <c r="Q580" s="178">
        <v>0</v>
      </c>
    </row>
    <row r="581" spans="9:17" x14ac:dyDescent="0.25">
      <c r="I581" s="114">
        <f t="shared" si="24"/>
        <v>3520</v>
      </c>
      <c r="J581" s="144"/>
      <c r="K581" s="114">
        <f t="shared" si="25"/>
        <v>20</v>
      </c>
      <c r="L581" s="114">
        <v>2816</v>
      </c>
      <c r="M581" s="114">
        <v>16</v>
      </c>
      <c r="O581" s="176">
        <v>43621</v>
      </c>
      <c r="P581" s="178">
        <v>0</v>
      </c>
      <c r="Q581" s="178">
        <v>0</v>
      </c>
    </row>
    <row r="582" spans="9:17" x14ac:dyDescent="0.25">
      <c r="I582" s="114">
        <f t="shared" si="24"/>
        <v>3520</v>
      </c>
      <c r="J582" s="144"/>
      <c r="K582" s="114">
        <f t="shared" si="25"/>
        <v>20</v>
      </c>
      <c r="L582" s="114">
        <v>2816</v>
      </c>
      <c r="M582" s="114">
        <v>16</v>
      </c>
      <c r="O582" s="176">
        <v>43623</v>
      </c>
      <c r="P582" s="178">
        <v>0</v>
      </c>
      <c r="Q582" s="178">
        <v>0</v>
      </c>
    </row>
    <row r="583" spans="9:17" x14ac:dyDescent="0.25">
      <c r="I583" s="114">
        <f t="shared" si="24"/>
        <v>3520</v>
      </c>
      <c r="J583" s="144"/>
      <c r="K583" s="114">
        <f t="shared" si="25"/>
        <v>20</v>
      </c>
      <c r="L583" s="114">
        <v>2816</v>
      </c>
      <c r="M583" s="114">
        <v>16</v>
      </c>
      <c r="O583" s="176">
        <v>43623</v>
      </c>
      <c r="P583" s="178">
        <v>6</v>
      </c>
      <c r="Q583" s="178">
        <v>0</v>
      </c>
    </row>
    <row r="584" spans="9:17" x14ac:dyDescent="0.25">
      <c r="I584" s="114">
        <f t="shared" si="24"/>
        <v>3520</v>
      </c>
      <c r="J584" s="144"/>
      <c r="K584" s="114">
        <f t="shared" si="25"/>
        <v>20</v>
      </c>
      <c r="L584" s="114">
        <v>2816</v>
      </c>
      <c r="M584" s="114">
        <v>16</v>
      </c>
      <c r="O584" s="176">
        <v>43626</v>
      </c>
      <c r="P584" s="178">
        <v>0</v>
      </c>
      <c r="Q584" s="178">
        <v>0</v>
      </c>
    </row>
    <row r="585" spans="9:17" x14ac:dyDescent="0.25">
      <c r="I585" s="114">
        <f t="shared" si="24"/>
        <v>3520</v>
      </c>
      <c r="J585" s="144"/>
      <c r="K585" s="114">
        <f t="shared" si="25"/>
        <v>20</v>
      </c>
      <c r="L585" s="114">
        <v>2816</v>
      </c>
      <c r="M585" s="114">
        <v>16</v>
      </c>
      <c r="O585" s="176">
        <v>43626</v>
      </c>
      <c r="P585" s="178">
        <v>0</v>
      </c>
      <c r="Q585" s="178">
        <v>0</v>
      </c>
    </row>
    <row r="586" spans="9:17" x14ac:dyDescent="0.25">
      <c r="I586" s="114">
        <f t="shared" si="24"/>
        <v>3520</v>
      </c>
      <c r="J586" s="144"/>
      <c r="K586" s="114">
        <f t="shared" si="25"/>
        <v>20</v>
      </c>
      <c r="L586" s="114">
        <v>2816</v>
      </c>
      <c r="M586" s="114">
        <v>16</v>
      </c>
      <c r="O586" s="176">
        <v>43628</v>
      </c>
      <c r="P586" s="178">
        <v>0</v>
      </c>
      <c r="Q586" s="178">
        <v>0</v>
      </c>
    </row>
    <row r="587" spans="9:17" x14ac:dyDescent="0.25">
      <c r="I587" s="114">
        <f t="shared" si="24"/>
        <v>3520</v>
      </c>
      <c r="J587" s="144"/>
      <c r="K587" s="114">
        <f t="shared" si="25"/>
        <v>20</v>
      </c>
      <c r="L587" s="114">
        <v>2816</v>
      </c>
      <c r="M587" s="114">
        <v>16</v>
      </c>
      <c r="O587" s="176">
        <v>43628</v>
      </c>
      <c r="P587" s="178">
        <v>0</v>
      </c>
      <c r="Q587" s="178">
        <v>0</v>
      </c>
    </row>
    <row r="588" spans="9:17" x14ac:dyDescent="0.25">
      <c r="I588" s="114">
        <f t="shared" si="24"/>
        <v>3520</v>
      </c>
      <c r="J588" s="144"/>
      <c r="K588" s="114">
        <f t="shared" si="25"/>
        <v>20</v>
      </c>
      <c r="L588" s="114">
        <v>2816</v>
      </c>
      <c r="M588" s="114">
        <v>16</v>
      </c>
      <c r="O588" s="176">
        <v>43628</v>
      </c>
      <c r="P588" s="178">
        <v>0</v>
      </c>
      <c r="Q588" s="178">
        <v>0</v>
      </c>
    </row>
    <row r="589" spans="9:17" x14ac:dyDescent="0.25">
      <c r="I589" s="114">
        <f t="shared" si="24"/>
        <v>3520</v>
      </c>
      <c r="J589" s="144"/>
      <c r="K589" s="114">
        <f t="shared" si="25"/>
        <v>20</v>
      </c>
      <c r="L589" s="114">
        <v>2816</v>
      </c>
      <c r="M589" s="114">
        <v>16</v>
      </c>
      <c r="O589" s="176">
        <v>43628</v>
      </c>
      <c r="P589" s="178">
        <v>0</v>
      </c>
      <c r="Q589" s="178">
        <v>0</v>
      </c>
    </row>
    <row r="590" spans="9:17" x14ac:dyDescent="0.25">
      <c r="I590" s="114">
        <f t="shared" si="24"/>
        <v>3520</v>
      </c>
      <c r="J590" s="144"/>
      <c r="K590" s="114">
        <f t="shared" si="25"/>
        <v>20</v>
      </c>
      <c r="L590" s="114">
        <v>2816</v>
      </c>
      <c r="M590" s="114">
        <v>16</v>
      </c>
      <c r="O590" s="176">
        <v>43630</v>
      </c>
      <c r="P590" s="178">
        <v>43</v>
      </c>
      <c r="Q590" s="178">
        <v>18</v>
      </c>
    </row>
    <row r="591" spans="9:17" x14ac:dyDescent="0.25">
      <c r="I591" s="114">
        <f t="shared" si="24"/>
        <v>3520</v>
      </c>
      <c r="J591" s="144"/>
      <c r="K591" s="114">
        <f t="shared" si="25"/>
        <v>20</v>
      </c>
      <c r="L591" s="114">
        <v>2816</v>
      </c>
      <c r="M591" s="114">
        <v>16</v>
      </c>
      <c r="O591" s="176">
        <v>43630</v>
      </c>
      <c r="P591" s="178">
        <v>0</v>
      </c>
      <c r="Q591" s="178">
        <v>0</v>
      </c>
    </row>
    <row r="592" spans="9:17" x14ac:dyDescent="0.25">
      <c r="I592" s="114">
        <f t="shared" si="24"/>
        <v>3520</v>
      </c>
      <c r="J592" s="144"/>
      <c r="K592" s="114">
        <f t="shared" si="25"/>
        <v>20</v>
      </c>
      <c r="L592" s="114">
        <v>2816</v>
      </c>
      <c r="M592" s="114">
        <v>16</v>
      </c>
      <c r="O592" s="176">
        <v>43633</v>
      </c>
      <c r="P592" s="178">
        <v>0</v>
      </c>
      <c r="Q592" s="178">
        <v>0</v>
      </c>
    </row>
    <row r="593" spans="1:19" x14ac:dyDescent="0.25">
      <c r="I593" s="114">
        <f t="shared" si="24"/>
        <v>3520</v>
      </c>
      <c r="J593" s="144"/>
      <c r="K593" s="114">
        <f t="shared" si="25"/>
        <v>20</v>
      </c>
      <c r="L593" s="114">
        <v>2816</v>
      </c>
      <c r="M593" s="114">
        <v>16</v>
      </c>
      <c r="O593" s="176">
        <v>43633</v>
      </c>
      <c r="P593" s="178">
        <v>0</v>
      </c>
      <c r="Q593" s="178">
        <v>0</v>
      </c>
    </row>
    <row r="594" spans="1:19" x14ac:dyDescent="0.25">
      <c r="I594" s="114">
        <f t="shared" si="24"/>
        <v>3520</v>
      </c>
      <c r="J594" s="144"/>
      <c r="K594" s="114">
        <f t="shared" si="25"/>
        <v>20</v>
      </c>
      <c r="L594" s="114">
        <v>2816</v>
      </c>
      <c r="M594" s="114">
        <v>16</v>
      </c>
      <c r="O594" s="176">
        <v>43634</v>
      </c>
      <c r="P594" s="178">
        <v>0</v>
      </c>
      <c r="Q594" s="178">
        <v>0</v>
      </c>
    </row>
    <row r="595" spans="1:19" x14ac:dyDescent="0.25">
      <c r="I595" s="114">
        <f t="shared" si="24"/>
        <v>3520</v>
      </c>
      <c r="J595" s="144"/>
      <c r="K595" s="114">
        <f t="shared" si="25"/>
        <v>20</v>
      </c>
      <c r="L595" s="114">
        <v>2816</v>
      </c>
      <c r="M595" s="114">
        <v>16</v>
      </c>
      <c r="O595" s="176">
        <v>43634</v>
      </c>
      <c r="P595" s="178">
        <v>0</v>
      </c>
      <c r="Q595" s="178">
        <v>0</v>
      </c>
    </row>
    <row r="596" spans="1:19" x14ac:dyDescent="0.25">
      <c r="I596" s="114">
        <f t="shared" si="24"/>
        <v>3520</v>
      </c>
      <c r="J596" s="144"/>
      <c r="K596" s="114">
        <f t="shared" si="25"/>
        <v>20</v>
      </c>
      <c r="L596" s="114">
        <v>2816</v>
      </c>
      <c r="M596" s="114">
        <v>16</v>
      </c>
      <c r="O596" s="176">
        <v>43635</v>
      </c>
      <c r="P596" s="178">
        <v>0</v>
      </c>
      <c r="Q596" s="178">
        <v>0</v>
      </c>
    </row>
    <row r="597" spans="1:19" x14ac:dyDescent="0.25">
      <c r="I597" s="114">
        <f t="shared" si="24"/>
        <v>3520</v>
      </c>
      <c r="J597" s="144"/>
      <c r="K597" s="114">
        <f t="shared" si="25"/>
        <v>20</v>
      </c>
      <c r="L597" s="114">
        <v>2816</v>
      </c>
      <c r="M597" s="114">
        <v>16</v>
      </c>
      <c r="O597" s="176">
        <v>43635</v>
      </c>
      <c r="P597" s="178">
        <v>0</v>
      </c>
      <c r="Q597" s="178">
        <v>0</v>
      </c>
    </row>
    <row r="598" spans="1:19" x14ac:dyDescent="0.25">
      <c r="I598" s="114">
        <f t="shared" si="24"/>
        <v>3520</v>
      </c>
      <c r="J598" s="144"/>
      <c r="K598" s="114">
        <f t="shared" si="25"/>
        <v>20</v>
      </c>
      <c r="L598" s="114">
        <v>2816</v>
      </c>
      <c r="M598" s="114">
        <v>16</v>
      </c>
      <c r="O598" s="176">
        <v>43636</v>
      </c>
      <c r="P598" s="178">
        <v>0</v>
      </c>
      <c r="Q598" s="178">
        <v>0</v>
      </c>
    </row>
    <row r="599" spans="1:19" x14ac:dyDescent="0.25">
      <c r="I599" s="114">
        <f t="shared" si="24"/>
        <v>3520</v>
      </c>
      <c r="J599" s="144"/>
      <c r="K599" s="114">
        <f t="shared" si="25"/>
        <v>20</v>
      </c>
      <c r="L599" s="114">
        <v>2816</v>
      </c>
      <c r="M599" s="114">
        <v>16</v>
      </c>
      <c r="O599" s="176">
        <v>43636</v>
      </c>
      <c r="P599" s="178">
        <v>0</v>
      </c>
      <c r="Q599" s="178">
        <v>0</v>
      </c>
    </row>
    <row r="600" spans="1:19" x14ac:dyDescent="0.25">
      <c r="I600" s="114">
        <f t="shared" si="24"/>
        <v>3520</v>
      </c>
      <c r="J600" s="144"/>
      <c r="K600" s="114">
        <f t="shared" si="25"/>
        <v>20</v>
      </c>
      <c r="L600" s="114">
        <v>2816</v>
      </c>
      <c r="M600" s="114">
        <v>16</v>
      </c>
      <c r="O600" s="176">
        <v>43640</v>
      </c>
      <c r="P600" s="178">
        <v>0</v>
      </c>
      <c r="Q600" s="178">
        <v>0</v>
      </c>
    </row>
    <row r="601" spans="1:19" x14ac:dyDescent="0.25">
      <c r="I601" s="114">
        <f t="shared" ref="I601:I664" si="26">$C$77</f>
        <v>3520</v>
      </c>
      <c r="J601" s="144"/>
      <c r="K601" s="114">
        <f t="shared" ref="K601:K664" si="27">$F$77</f>
        <v>20</v>
      </c>
      <c r="L601" s="114">
        <v>2816</v>
      </c>
      <c r="M601" s="114">
        <v>16</v>
      </c>
      <c r="O601" s="176">
        <v>43640</v>
      </c>
      <c r="P601" s="178">
        <v>0</v>
      </c>
      <c r="Q601" s="178">
        <v>0</v>
      </c>
    </row>
    <row r="602" spans="1:19" x14ac:dyDescent="0.25">
      <c r="I602" s="114">
        <f t="shared" si="26"/>
        <v>3520</v>
      </c>
      <c r="J602" s="144"/>
      <c r="K602" s="114">
        <f t="shared" si="27"/>
        <v>20</v>
      </c>
      <c r="L602" s="114">
        <v>2816</v>
      </c>
      <c r="M602" s="114">
        <v>16</v>
      </c>
      <c r="O602" s="176">
        <v>43641</v>
      </c>
      <c r="P602" s="178">
        <v>0</v>
      </c>
      <c r="Q602" s="178">
        <v>0</v>
      </c>
    </row>
    <row r="603" spans="1:19" x14ac:dyDescent="0.25">
      <c r="I603" s="114">
        <f t="shared" si="26"/>
        <v>3520</v>
      </c>
      <c r="J603" s="144"/>
      <c r="K603" s="114">
        <f t="shared" si="27"/>
        <v>20</v>
      </c>
      <c r="L603" s="114">
        <v>2816</v>
      </c>
      <c r="M603" s="114">
        <v>16</v>
      </c>
      <c r="O603" s="176">
        <v>43641</v>
      </c>
      <c r="P603" s="178">
        <v>0</v>
      </c>
      <c r="Q603" s="178">
        <v>0</v>
      </c>
    </row>
    <row r="604" spans="1:19" x14ac:dyDescent="0.25">
      <c r="I604" s="114">
        <f t="shared" si="26"/>
        <v>3520</v>
      </c>
      <c r="J604" s="144"/>
      <c r="K604" s="114">
        <f t="shared" si="27"/>
        <v>20</v>
      </c>
      <c r="L604" s="114">
        <v>2816</v>
      </c>
      <c r="M604" s="114">
        <v>16</v>
      </c>
      <c r="O604" s="176">
        <v>43642</v>
      </c>
      <c r="P604" s="178">
        <v>0</v>
      </c>
      <c r="Q604" s="178">
        <v>0</v>
      </c>
    </row>
    <row r="605" spans="1:19" x14ac:dyDescent="0.25">
      <c r="I605" s="114">
        <f t="shared" si="26"/>
        <v>3520</v>
      </c>
      <c r="J605" s="144"/>
      <c r="K605" s="114">
        <f t="shared" si="27"/>
        <v>20</v>
      </c>
      <c r="L605" s="114">
        <v>2816</v>
      </c>
      <c r="M605" s="114">
        <v>16</v>
      </c>
      <c r="O605" s="176">
        <v>43642</v>
      </c>
      <c r="P605" s="178">
        <v>0</v>
      </c>
      <c r="Q605" s="178">
        <v>0</v>
      </c>
    </row>
    <row r="606" spans="1:19" x14ac:dyDescent="0.25">
      <c r="I606" s="114">
        <f t="shared" si="26"/>
        <v>3520</v>
      </c>
      <c r="J606" s="144"/>
      <c r="K606" s="114">
        <f t="shared" si="27"/>
        <v>20</v>
      </c>
      <c r="L606" s="114">
        <v>2816</v>
      </c>
      <c r="M606" s="114">
        <v>16</v>
      </c>
      <c r="O606" s="176">
        <v>43643</v>
      </c>
      <c r="P606" s="178">
        <v>0</v>
      </c>
      <c r="Q606" s="178">
        <v>0</v>
      </c>
    </row>
    <row r="607" spans="1:19" x14ac:dyDescent="0.25">
      <c r="I607" s="114">
        <f t="shared" si="26"/>
        <v>3520</v>
      </c>
      <c r="J607" s="144"/>
      <c r="K607" s="114">
        <f t="shared" si="27"/>
        <v>20</v>
      </c>
      <c r="L607" s="114">
        <v>2816</v>
      </c>
      <c r="M607" s="114">
        <v>16</v>
      </c>
      <c r="O607" s="176">
        <v>43643</v>
      </c>
      <c r="P607" s="178">
        <v>0</v>
      </c>
      <c r="Q607" s="178">
        <v>0</v>
      </c>
    </row>
    <row r="608" spans="1:19" s="139" customFormat="1" x14ac:dyDescent="0.25">
      <c r="A608" s="24"/>
      <c r="G608" s="6"/>
      <c r="H608" s="6"/>
      <c r="I608" s="114">
        <f t="shared" si="26"/>
        <v>3520</v>
      </c>
      <c r="J608" s="144"/>
      <c r="K608" s="114">
        <f t="shared" si="27"/>
        <v>20</v>
      </c>
      <c r="L608" s="114">
        <v>2816</v>
      </c>
      <c r="M608" s="114">
        <v>16</v>
      </c>
      <c r="O608" s="176">
        <v>43647</v>
      </c>
      <c r="P608" s="186">
        <v>0</v>
      </c>
      <c r="Q608" s="186">
        <v>0</v>
      </c>
      <c r="R608" s="198"/>
      <c r="S608" s="198"/>
    </row>
    <row r="609" spans="9:19" x14ac:dyDescent="0.25">
      <c r="I609" s="114">
        <f t="shared" si="26"/>
        <v>3520</v>
      </c>
      <c r="J609" s="144"/>
      <c r="K609" s="114">
        <f t="shared" si="27"/>
        <v>20</v>
      </c>
      <c r="L609" s="114">
        <v>2816</v>
      </c>
      <c r="M609" s="114">
        <v>16</v>
      </c>
      <c r="O609" s="176">
        <v>43647</v>
      </c>
      <c r="P609" s="178">
        <v>0</v>
      </c>
      <c r="Q609" s="178">
        <v>0</v>
      </c>
      <c r="R609" s="185"/>
      <c r="S609" s="185"/>
    </row>
    <row r="610" spans="9:19" x14ac:dyDescent="0.25">
      <c r="I610" s="114">
        <f t="shared" si="26"/>
        <v>3520</v>
      </c>
      <c r="J610" s="144"/>
      <c r="K610" s="114">
        <f t="shared" si="27"/>
        <v>20</v>
      </c>
      <c r="L610" s="114">
        <v>2816</v>
      </c>
      <c r="M610" s="114">
        <v>16</v>
      </c>
      <c r="O610" s="176">
        <v>43648</v>
      </c>
      <c r="P610" s="178">
        <v>0</v>
      </c>
      <c r="Q610" s="178">
        <v>0</v>
      </c>
      <c r="R610" s="185"/>
      <c r="S610" s="185"/>
    </row>
    <row r="611" spans="9:19" x14ac:dyDescent="0.25">
      <c r="I611" s="114">
        <f t="shared" si="26"/>
        <v>3520</v>
      </c>
      <c r="J611" s="144"/>
      <c r="K611" s="114">
        <f t="shared" si="27"/>
        <v>20</v>
      </c>
      <c r="L611" s="114">
        <v>2816</v>
      </c>
      <c r="M611" s="114">
        <v>16</v>
      </c>
      <c r="O611" s="176">
        <v>43648</v>
      </c>
      <c r="P611" s="178">
        <v>0</v>
      </c>
      <c r="Q611" s="178">
        <v>0</v>
      </c>
      <c r="R611" s="185"/>
      <c r="S611" s="185"/>
    </row>
    <row r="612" spans="9:19" x14ac:dyDescent="0.25">
      <c r="I612" s="114">
        <f t="shared" si="26"/>
        <v>3520</v>
      </c>
      <c r="J612" s="144"/>
      <c r="K612" s="114">
        <f t="shared" si="27"/>
        <v>20</v>
      </c>
      <c r="L612" s="114">
        <v>2816</v>
      </c>
      <c r="M612" s="114">
        <v>16</v>
      </c>
      <c r="O612" s="176">
        <v>43649</v>
      </c>
      <c r="P612" s="178">
        <v>0</v>
      </c>
      <c r="Q612" s="178">
        <v>0</v>
      </c>
      <c r="R612" s="185"/>
      <c r="S612" s="185"/>
    </row>
    <row r="613" spans="9:19" x14ac:dyDescent="0.25">
      <c r="I613" s="114">
        <f t="shared" si="26"/>
        <v>3520</v>
      </c>
      <c r="J613" s="144"/>
      <c r="K613" s="114">
        <f t="shared" si="27"/>
        <v>20</v>
      </c>
      <c r="L613" s="114">
        <v>2816</v>
      </c>
      <c r="M613" s="114">
        <v>16</v>
      </c>
      <c r="O613" s="176">
        <v>43649</v>
      </c>
      <c r="P613" s="178">
        <v>0</v>
      </c>
      <c r="Q613" s="178">
        <v>0</v>
      </c>
      <c r="R613" s="185"/>
      <c r="S613" s="185"/>
    </row>
    <row r="614" spans="9:19" x14ac:dyDescent="0.25">
      <c r="I614" s="114">
        <f t="shared" si="26"/>
        <v>3520</v>
      </c>
      <c r="J614" s="144"/>
      <c r="K614" s="114">
        <f t="shared" si="27"/>
        <v>20</v>
      </c>
      <c r="L614" s="114">
        <v>2816</v>
      </c>
      <c r="M614" s="114">
        <v>16</v>
      </c>
      <c r="O614" s="176">
        <v>43650</v>
      </c>
      <c r="P614" s="178">
        <v>0</v>
      </c>
      <c r="Q614" s="178">
        <v>0</v>
      </c>
      <c r="R614" s="185"/>
      <c r="S614" s="185"/>
    </row>
    <row r="615" spans="9:19" x14ac:dyDescent="0.25">
      <c r="I615" s="114">
        <f t="shared" si="26"/>
        <v>3520</v>
      </c>
      <c r="J615" s="144"/>
      <c r="K615" s="114">
        <f t="shared" si="27"/>
        <v>20</v>
      </c>
      <c r="L615" s="114">
        <v>2816</v>
      </c>
      <c r="M615" s="114">
        <v>16</v>
      </c>
      <c r="O615" s="176">
        <v>43650</v>
      </c>
      <c r="P615" s="178">
        <v>0</v>
      </c>
      <c r="Q615" s="178">
        <v>0</v>
      </c>
      <c r="R615" s="185"/>
      <c r="S615" s="185"/>
    </row>
    <row r="616" spans="9:19" x14ac:dyDescent="0.25">
      <c r="I616" s="114">
        <f t="shared" si="26"/>
        <v>3520</v>
      </c>
      <c r="J616" s="144"/>
      <c r="K616" s="114">
        <f t="shared" si="27"/>
        <v>20</v>
      </c>
      <c r="L616" s="114">
        <v>2816</v>
      </c>
      <c r="M616" s="114">
        <v>16</v>
      </c>
      <c r="O616" s="176">
        <v>43650</v>
      </c>
      <c r="P616" s="178">
        <v>0</v>
      </c>
      <c r="Q616" s="178">
        <v>0</v>
      </c>
      <c r="R616" s="185"/>
      <c r="S616" s="185"/>
    </row>
    <row r="617" spans="9:19" x14ac:dyDescent="0.25">
      <c r="I617" s="114">
        <f t="shared" si="26"/>
        <v>3520</v>
      </c>
      <c r="J617" s="144"/>
      <c r="K617" s="114">
        <f t="shared" si="27"/>
        <v>20</v>
      </c>
      <c r="L617" s="114">
        <v>2816</v>
      </c>
      <c r="M617" s="114">
        <v>16</v>
      </c>
      <c r="O617" s="176">
        <v>43650</v>
      </c>
      <c r="P617" s="178">
        <v>0</v>
      </c>
      <c r="Q617" s="178">
        <v>0</v>
      </c>
      <c r="R617" s="185"/>
      <c r="S617" s="185"/>
    </row>
    <row r="618" spans="9:19" x14ac:dyDescent="0.25">
      <c r="I618" s="114">
        <f t="shared" si="26"/>
        <v>3520</v>
      </c>
      <c r="J618" s="144"/>
      <c r="K618" s="114">
        <f t="shared" si="27"/>
        <v>20</v>
      </c>
      <c r="L618" s="114">
        <v>2816</v>
      </c>
      <c r="M618" s="114">
        <v>16</v>
      </c>
      <c r="O618" s="176">
        <v>43652</v>
      </c>
      <c r="P618" s="178">
        <v>0</v>
      </c>
      <c r="Q618" s="178">
        <v>0</v>
      </c>
      <c r="R618" s="185"/>
      <c r="S618" s="185"/>
    </row>
    <row r="619" spans="9:19" x14ac:dyDescent="0.25">
      <c r="I619" s="114">
        <f t="shared" si="26"/>
        <v>3520</v>
      </c>
      <c r="J619" s="144"/>
      <c r="K619" s="114">
        <f t="shared" si="27"/>
        <v>20</v>
      </c>
      <c r="L619" s="114">
        <v>2816</v>
      </c>
      <c r="M619" s="114">
        <v>16</v>
      </c>
      <c r="O619" s="176">
        <v>43652</v>
      </c>
      <c r="P619" s="178">
        <v>0</v>
      </c>
      <c r="Q619" s="178">
        <v>0</v>
      </c>
      <c r="R619" s="185"/>
      <c r="S619" s="185"/>
    </row>
    <row r="620" spans="9:19" x14ac:dyDescent="0.25">
      <c r="I620" s="114">
        <f t="shared" si="26"/>
        <v>3520</v>
      </c>
      <c r="J620" s="144"/>
      <c r="K620" s="114">
        <f t="shared" si="27"/>
        <v>20</v>
      </c>
      <c r="L620" s="114">
        <v>2816</v>
      </c>
      <c r="M620" s="114">
        <v>16</v>
      </c>
      <c r="O620" s="176">
        <v>43668</v>
      </c>
      <c r="P620" s="178">
        <v>0</v>
      </c>
      <c r="Q620" s="178">
        <v>0</v>
      </c>
      <c r="R620" s="185"/>
      <c r="S620" s="185"/>
    </row>
    <row r="621" spans="9:19" x14ac:dyDescent="0.25">
      <c r="I621" s="114">
        <f t="shared" si="26"/>
        <v>3520</v>
      </c>
      <c r="J621" s="144"/>
      <c r="K621" s="114">
        <f t="shared" si="27"/>
        <v>20</v>
      </c>
      <c r="L621" s="114">
        <v>2816</v>
      </c>
      <c r="M621" s="114">
        <v>16</v>
      </c>
      <c r="O621" s="176">
        <v>43668</v>
      </c>
      <c r="P621" s="178">
        <v>0</v>
      </c>
      <c r="Q621" s="178">
        <v>0</v>
      </c>
      <c r="R621" s="185"/>
      <c r="S621" s="185"/>
    </row>
    <row r="622" spans="9:19" x14ac:dyDescent="0.25">
      <c r="I622" s="114">
        <f t="shared" si="26"/>
        <v>3520</v>
      </c>
      <c r="J622" s="144"/>
      <c r="K622" s="114">
        <f t="shared" si="27"/>
        <v>20</v>
      </c>
      <c r="L622" s="114">
        <v>2816</v>
      </c>
      <c r="M622" s="114">
        <v>16</v>
      </c>
      <c r="O622" s="176">
        <v>43670</v>
      </c>
      <c r="P622" s="178">
        <v>0</v>
      </c>
      <c r="Q622" s="178">
        <v>0</v>
      </c>
      <c r="R622" s="185"/>
      <c r="S622" s="185"/>
    </row>
    <row r="623" spans="9:19" x14ac:dyDescent="0.25">
      <c r="I623" s="114">
        <f t="shared" si="26"/>
        <v>3520</v>
      </c>
      <c r="J623" s="144"/>
      <c r="K623" s="114">
        <f t="shared" si="27"/>
        <v>20</v>
      </c>
      <c r="L623" s="114">
        <v>2816</v>
      </c>
      <c r="M623" s="114">
        <v>16</v>
      </c>
      <c r="O623" s="176">
        <v>43670</v>
      </c>
      <c r="P623" s="178">
        <v>1</v>
      </c>
      <c r="Q623" s="178">
        <v>0</v>
      </c>
      <c r="R623" s="185"/>
      <c r="S623" s="185"/>
    </row>
    <row r="624" spans="9:19" x14ac:dyDescent="0.25">
      <c r="I624" s="114">
        <f t="shared" si="26"/>
        <v>3520</v>
      </c>
      <c r="J624" s="144"/>
      <c r="K624" s="114">
        <f t="shared" si="27"/>
        <v>20</v>
      </c>
      <c r="L624" s="114">
        <v>2816</v>
      </c>
      <c r="M624" s="114">
        <v>16</v>
      </c>
      <c r="O624" s="176">
        <v>43671</v>
      </c>
      <c r="P624" s="178">
        <v>0</v>
      </c>
      <c r="Q624" s="178">
        <v>0</v>
      </c>
      <c r="R624" s="185"/>
      <c r="S624" s="185"/>
    </row>
    <row r="625" spans="9:19" x14ac:dyDescent="0.25">
      <c r="I625" s="114">
        <f t="shared" si="26"/>
        <v>3520</v>
      </c>
      <c r="J625" s="144"/>
      <c r="K625" s="114">
        <f t="shared" si="27"/>
        <v>20</v>
      </c>
      <c r="L625" s="114">
        <v>2816</v>
      </c>
      <c r="M625" s="114">
        <v>16</v>
      </c>
      <c r="O625" s="176">
        <v>43671</v>
      </c>
      <c r="P625" s="178">
        <v>5</v>
      </c>
      <c r="Q625" s="178">
        <v>3</v>
      </c>
      <c r="R625" s="185"/>
      <c r="S625" s="185"/>
    </row>
    <row r="626" spans="9:19" x14ac:dyDescent="0.25">
      <c r="I626" s="114">
        <f t="shared" si="26"/>
        <v>3520</v>
      </c>
      <c r="J626" s="144"/>
      <c r="K626" s="114">
        <f t="shared" si="27"/>
        <v>20</v>
      </c>
      <c r="L626" s="114">
        <v>2816</v>
      </c>
      <c r="M626" s="114">
        <v>16</v>
      </c>
      <c r="O626" s="176">
        <v>43673</v>
      </c>
      <c r="P626" s="178">
        <v>0</v>
      </c>
      <c r="Q626" s="178">
        <v>0</v>
      </c>
      <c r="R626" s="185"/>
      <c r="S626" s="185"/>
    </row>
    <row r="627" spans="9:19" x14ac:dyDescent="0.25">
      <c r="I627" s="114">
        <f t="shared" si="26"/>
        <v>3520</v>
      </c>
      <c r="J627" s="144"/>
      <c r="K627" s="114">
        <f t="shared" si="27"/>
        <v>20</v>
      </c>
      <c r="L627" s="114">
        <v>2816</v>
      </c>
      <c r="M627" s="114">
        <v>16</v>
      </c>
      <c r="O627" s="176">
        <v>43673</v>
      </c>
      <c r="P627" s="178">
        <v>1</v>
      </c>
      <c r="Q627" s="178">
        <v>0</v>
      </c>
      <c r="R627" s="185"/>
      <c r="S627" s="185"/>
    </row>
    <row r="628" spans="9:19" x14ac:dyDescent="0.25">
      <c r="I628" s="114">
        <f t="shared" si="26"/>
        <v>3520</v>
      </c>
      <c r="J628" s="144"/>
      <c r="K628" s="114">
        <f t="shared" si="27"/>
        <v>20</v>
      </c>
      <c r="L628" s="114">
        <v>2816</v>
      </c>
      <c r="M628" s="114">
        <v>16</v>
      </c>
      <c r="O628" s="176">
        <v>43675</v>
      </c>
      <c r="P628" s="178">
        <v>1</v>
      </c>
      <c r="Q628" s="178">
        <v>0</v>
      </c>
      <c r="R628" s="185"/>
      <c r="S628" s="185"/>
    </row>
    <row r="629" spans="9:19" x14ac:dyDescent="0.25">
      <c r="I629" s="114">
        <f t="shared" si="26"/>
        <v>3520</v>
      </c>
      <c r="J629" s="144"/>
      <c r="K629" s="114">
        <f t="shared" si="27"/>
        <v>20</v>
      </c>
      <c r="L629" s="114">
        <v>2816</v>
      </c>
      <c r="M629" s="114">
        <v>16</v>
      </c>
      <c r="O629" s="176">
        <v>43675</v>
      </c>
      <c r="P629" s="178">
        <v>0</v>
      </c>
      <c r="Q629" s="178">
        <v>0</v>
      </c>
      <c r="R629" s="185"/>
      <c r="S629" s="185"/>
    </row>
    <row r="630" spans="9:19" x14ac:dyDescent="0.25">
      <c r="I630" s="114">
        <f t="shared" si="26"/>
        <v>3520</v>
      </c>
      <c r="J630" s="144"/>
      <c r="K630" s="114">
        <f t="shared" si="27"/>
        <v>20</v>
      </c>
      <c r="L630" s="114">
        <v>2816</v>
      </c>
      <c r="M630" s="114">
        <v>16</v>
      </c>
      <c r="O630" s="176">
        <v>43676</v>
      </c>
      <c r="P630" s="178">
        <v>0</v>
      </c>
      <c r="Q630" s="178">
        <v>0</v>
      </c>
      <c r="R630" s="185"/>
      <c r="S630" s="185"/>
    </row>
    <row r="631" spans="9:19" x14ac:dyDescent="0.25">
      <c r="I631" s="114">
        <f t="shared" si="26"/>
        <v>3520</v>
      </c>
      <c r="J631" s="144"/>
      <c r="K631" s="114">
        <f t="shared" si="27"/>
        <v>20</v>
      </c>
      <c r="L631" s="114">
        <v>2816</v>
      </c>
      <c r="M631" s="114">
        <v>16</v>
      </c>
      <c r="O631" s="176">
        <v>43676</v>
      </c>
      <c r="P631" s="178">
        <v>0</v>
      </c>
      <c r="Q631" s="178">
        <v>0</v>
      </c>
      <c r="R631" s="185"/>
      <c r="S631" s="185"/>
    </row>
    <row r="632" spans="9:19" x14ac:dyDescent="0.25">
      <c r="I632" s="114">
        <f t="shared" si="26"/>
        <v>3520</v>
      </c>
      <c r="J632" s="144"/>
      <c r="K632" s="114">
        <f t="shared" si="27"/>
        <v>20</v>
      </c>
      <c r="L632" s="114">
        <v>2816</v>
      </c>
      <c r="M632" s="114">
        <v>16</v>
      </c>
      <c r="O632" s="176">
        <v>43677</v>
      </c>
      <c r="P632" s="178">
        <v>0</v>
      </c>
      <c r="Q632" s="178">
        <v>0</v>
      </c>
      <c r="R632" s="185"/>
      <c r="S632" s="185"/>
    </row>
    <row r="633" spans="9:19" x14ac:dyDescent="0.25">
      <c r="I633" s="114">
        <f t="shared" si="26"/>
        <v>3520</v>
      </c>
      <c r="J633" s="144"/>
      <c r="K633" s="114">
        <f t="shared" si="27"/>
        <v>20</v>
      </c>
      <c r="L633" s="114">
        <v>2816</v>
      </c>
      <c r="M633" s="114">
        <v>16</v>
      </c>
      <c r="O633" s="176">
        <v>43677</v>
      </c>
      <c r="P633" s="178">
        <v>0</v>
      </c>
      <c r="Q633" s="178">
        <v>0</v>
      </c>
      <c r="R633" s="185"/>
      <c r="S633" s="185"/>
    </row>
    <row r="634" spans="9:19" x14ac:dyDescent="0.25">
      <c r="I634" s="114">
        <f t="shared" si="26"/>
        <v>3520</v>
      </c>
      <c r="J634" s="144"/>
      <c r="K634" s="114">
        <f t="shared" si="27"/>
        <v>20</v>
      </c>
      <c r="L634" s="114">
        <v>2816</v>
      </c>
      <c r="M634" s="114">
        <v>16</v>
      </c>
      <c r="O634" s="176">
        <v>43678</v>
      </c>
      <c r="P634" s="178">
        <v>0</v>
      </c>
      <c r="Q634" s="178">
        <v>0</v>
      </c>
      <c r="R634" s="185"/>
      <c r="S634" s="185"/>
    </row>
    <row r="635" spans="9:19" x14ac:dyDescent="0.25">
      <c r="I635" s="114">
        <f t="shared" si="26"/>
        <v>3520</v>
      </c>
      <c r="J635" s="144"/>
      <c r="K635" s="114">
        <f t="shared" si="27"/>
        <v>20</v>
      </c>
      <c r="L635" s="114">
        <v>2816</v>
      </c>
      <c r="M635" s="114">
        <v>16</v>
      </c>
      <c r="O635" s="176">
        <v>43678</v>
      </c>
      <c r="P635" s="178">
        <v>0</v>
      </c>
      <c r="Q635" s="178">
        <v>0</v>
      </c>
      <c r="R635" s="185"/>
      <c r="S635" s="185"/>
    </row>
    <row r="636" spans="9:19" x14ac:dyDescent="0.25">
      <c r="I636" s="114">
        <f t="shared" si="26"/>
        <v>3520</v>
      </c>
      <c r="J636" s="144"/>
      <c r="K636" s="114">
        <f t="shared" si="27"/>
        <v>20</v>
      </c>
      <c r="L636" s="114">
        <v>2816</v>
      </c>
      <c r="M636" s="114">
        <v>16</v>
      </c>
      <c r="O636" s="176">
        <v>43678</v>
      </c>
      <c r="P636" s="178">
        <v>0</v>
      </c>
      <c r="Q636" s="178">
        <v>0</v>
      </c>
      <c r="R636" s="185"/>
      <c r="S636" s="185"/>
    </row>
    <row r="637" spans="9:19" x14ac:dyDescent="0.25">
      <c r="I637" s="114">
        <f t="shared" si="26"/>
        <v>3520</v>
      </c>
      <c r="J637" s="144"/>
      <c r="K637" s="114">
        <f t="shared" si="27"/>
        <v>20</v>
      </c>
      <c r="L637" s="114">
        <v>2816</v>
      </c>
      <c r="M637" s="114">
        <v>16</v>
      </c>
      <c r="O637" s="176">
        <v>43678</v>
      </c>
      <c r="P637" s="178">
        <v>0</v>
      </c>
      <c r="Q637" s="178">
        <v>0</v>
      </c>
      <c r="R637" s="185"/>
      <c r="S637" s="185"/>
    </row>
    <row r="638" spans="9:19" x14ac:dyDescent="0.25">
      <c r="I638" s="114">
        <f t="shared" si="26"/>
        <v>3520</v>
      </c>
      <c r="J638" s="144"/>
      <c r="K638" s="114">
        <f t="shared" si="27"/>
        <v>20</v>
      </c>
      <c r="L638" s="114">
        <v>2816</v>
      </c>
      <c r="M638" s="114">
        <v>16</v>
      </c>
      <c r="O638" s="176">
        <v>43679</v>
      </c>
      <c r="P638" s="178">
        <v>39</v>
      </c>
      <c r="Q638" s="178">
        <v>2</v>
      </c>
      <c r="R638" s="185"/>
      <c r="S638" s="185"/>
    </row>
    <row r="639" spans="9:19" x14ac:dyDescent="0.25">
      <c r="I639" s="114">
        <f t="shared" si="26"/>
        <v>3520</v>
      </c>
      <c r="J639" s="144"/>
      <c r="K639" s="114">
        <f t="shared" si="27"/>
        <v>20</v>
      </c>
      <c r="L639" s="114">
        <v>2816</v>
      </c>
      <c r="M639" s="114">
        <v>16</v>
      </c>
      <c r="O639" s="176">
        <v>43679</v>
      </c>
      <c r="P639" s="178">
        <v>0</v>
      </c>
      <c r="Q639" s="178">
        <v>0</v>
      </c>
      <c r="R639" s="185"/>
      <c r="S639" s="185"/>
    </row>
    <row r="640" spans="9:19" x14ac:dyDescent="0.25">
      <c r="I640" s="114">
        <f t="shared" si="26"/>
        <v>3520</v>
      </c>
      <c r="J640" s="144"/>
      <c r="K640" s="114">
        <f t="shared" si="27"/>
        <v>20</v>
      </c>
      <c r="L640" s="114">
        <v>2816</v>
      </c>
      <c r="M640" s="114">
        <v>16</v>
      </c>
      <c r="O640" s="176">
        <v>43691</v>
      </c>
      <c r="P640" s="178">
        <v>0</v>
      </c>
      <c r="Q640" s="178">
        <v>0</v>
      </c>
      <c r="R640" s="185"/>
      <c r="S640" s="185"/>
    </row>
    <row r="641" spans="9:19" x14ac:dyDescent="0.25">
      <c r="I641" s="114">
        <f t="shared" si="26"/>
        <v>3520</v>
      </c>
      <c r="J641" s="144"/>
      <c r="K641" s="114">
        <f t="shared" si="27"/>
        <v>20</v>
      </c>
      <c r="L641" s="114">
        <v>2816</v>
      </c>
      <c r="M641" s="114">
        <v>16</v>
      </c>
      <c r="O641" s="176">
        <v>43691</v>
      </c>
      <c r="P641" s="178">
        <v>0</v>
      </c>
      <c r="Q641" s="178">
        <v>0</v>
      </c>
      <c r="R641" s="185"/>
      <c r="S641" s="185"/>
    </row>
    <row r="642" spans="9:19" x14ac:dyDescent="0.25">
      <c r="I642" s="114">
        <f t="shared" si="26"/>
        <v>3520</v>
      </c>
      <c r="J642" s="144"/>
      <c r="K642" s="114">
        <f t="shared" si="27"/>
        <v>20</v>
      </c>
      <c r="L642" s="114">
        <v>2816</v>
      </c>
      <c r="M642" s="114">
        <v>16</v>
      </c>
      <c r="O642" s="176">
        <v>43692</v>
      </c>
      <c r="P642" s="178">
        <v>0</v>
      </c>
      <c r="Q642" s="178">
        <v>0</v>
      </c>
      <c r="R642" s="185"/>
      <c r="S642" s="185"/>
    </row>
    <row r="643" spans="9:19" x14ac:dyDescent="0.25">
      <c r="I643" s="114">
        <f t="shared" si="26"/>
        <v>3520</v>
      </c>
      <c r="J643" s="144"/>
      <c r="K643" s="114">
        <f t="shared" si="27"/>
        <v>20</v>
      </c>
      <c r="L643" s="114">
        <v>2816</v>
      </c>
      <c r="M643" s="114">
        <v>16</v>
      </c>
      <c r="O643" s="176">
        <v>43692</v>
      </c>
      <c r="P643" s="178">
        <v>0</v>
      </c>
      <c r="Q643" s="178">
        <v>0</v>
      </c>
      <c r="R643" s="185"/>
      <c r="S643" s="185"/>
    </row>
    <row r="644" spans="9:19" x14ac:dyDescent="0.25">
      <c r="I644" s="114">
        <f t="shared" si="26"/>
        <v>3520</v>
      </c>
      <c r="J644" s="144"/>
      <c r="K644" s="114">
        <f t="shared" si="27"/>
        <v>20</v>
      </c>
      <c r="L644" s="114">
        <v>2816</v>
      </c>
      <c r="M644" s="114">
        <v>16</v>
      </c>
      <c r="O644" s="176">
        <v>43693</v>
      </c>
      <c r="P644" s="178">
        <v>1</v>
      </c>
      <c r="Q644" s="178">
        <v>1</v>
      </c>
      <c r="R644" s="185"/>
      <c r="S644" s="185"/>
    </row>
    <row r="645" spans="9:19" x14ac:dyDescent="0.25">
      <c r="I645" s="114">
        <f t="shared" si="26"/>
        <v>3520</v>
      </c>
      <c r="J645" s="144"/>
      <c r="K645" s="114">
        <f t="shared" si="27"/>
        <v>20</v>
      </c>
      <c r="L645" s="114">
        <v>2816</v>
      </c>
      <c r="M645" s="114">
        <v>16</v>
      </c>
      <c r="O645" s="176">
        <v>43693</v>
      </c>
      <c r="P645" s="178">
        <v>0</v>
      </c>
      <c r="Q645" s="178">
        <v>0</v>
      </c>
      <c r="R645" s="185"/>
      <c r="S645" s="185"/>
    </row>
    <row r="646" spans="9:19" x14ac:dyDescent="0.25">
      <c r="I646" s="114">
        <f t="shared" si="26"/>
        <v>3520</v>
      </c>
      <c r="J646" s="144"/>
      <c r="K646" s="114">
        <f t="shared" si="27"/>
        <v>20</v>
      </c>
      <c r="L646" s="114">
        <v>2816</v>
      </c>
      <c r="M646" s="114">
        <v>16</v>
      </c>
      <c r="O646" s="176">
        <v>43694</v>
      </c>
      <c r="P646" s="178">
        <v>0</v>
      </c>
      <c r="Q646" s="178">
        <v>0</v>
      </c>
      <c r="R646" s="185"/>
      <c r="S646" s="185"/>
    </row>
    <row r="647" spans="9:19" x14ac:dyDescent="0.25">
      <c r="I647" s="114">
        <f t="shared" si="26"/>
        <v>3520</v>
      </c>
      <c r="J647" s="144"/>
      <c r="K647" s="114">
        <f t="shared" si="27"/>
        <v>20</v>
      </c>
      <c r="L647" s="114">
        <v>2816</v>
      </c>
      <c r="M647" s="114">
        <v>16</v>
      </c>
      <c r="O647" s="176">
        <v>43694</v>
      </c>
      <c r="P647" s="178">
        <v>0</v>
      </c>
      <c r="Q647" s="178">
        <v>0</v>
      </c>
      <c r="R647" s="185"/>
      <c r="S647" s="185"/>
    </row>
    <row r="648" spans="9:19" x14ac:dyDescent="0.25">
      <c r="I648" s="114">
        <f t="shared" si="26"/>
        <v>3520</v>
      </c>
      <c r="J648" s="144"/>
      <c r="K648" s="114">
        <f t="shared" si="27"/>
        <v>20</v>
      </c>
      <c r="L648" s="114">
        <v>2816</v>
      </c>
      <c r="M648" s="114">
        <v>16</v>
      </c>
      <c r="O648" s="176">
        <v>43696</v>
      </c>
      <c r="P648" s="178">
        <v>0</v>
      </c>
      <c r="Q648" s="178">
        <v>0</v>
      </c>
      <c r="R648" s="185"/>
      <c r="S648" s="185"/>
    </row>
    <row r="649" spans="9:19" x14ac:dyDescent="0.25">
      <c r="I649" s="114">
        <f t="shared" si="26"/>
        <v>3520</v>
      </c>
      <c r="J649" s="144"/>
      <c r="K649" s="114">
        <f t="shared" si="27"/>
        <v>20</v>
      </c>
      <c r="L649" s="114">
        <v>2816</v>
      </c>
      <c r="M649" s="114">
        <v>16</v>
      </c>
      <c r="O649" s="176">
        <v>43696</v>
      </c>
      <c r="P649" s="178">
        <v>0</v>
      </c>
      <c r="Q649" s="178">
        <v>0</v>
      </c>
      <c r="R649" s="185"/>
      <c r="S649" s="185"/>
    </row>
    <row r="650" spans="9:19" x14ac:dyDescent="0.25">
      <c r="I650" s="114">
        <f t="shared" si="26"/>
        <v>3520</v>
      </c>
      <c r="J650" s="144"/>
      <c r="K650" s="114">
        <f t="shared" si="27"/>
        <v>20</v>
      </c>
      <c r="L650" s="114">
        <v>2816</v>
      </c>
      <c r="M650" s="114">
        <v>16</v>
      </c>
      <c r="O650" s="176">
        <v>43698</v>
      </c>
      <c r="P650" s="178">
        <v>0</v>
      </c>
      <c r="Q650" s="178">
        <v>0</v>
      </c>
      <c r="R650" s="185"/>
      <c r="S650" s="185"/>
    </row>
    <row r="651" spans="9:19" x14ac:dyDescent="0.25">
      <c r="I651" s="114">
        <f t="shared" si="26"/>
        <v>3520</v>
      </c>
      <c r="J651" s="144"/>
      <c r="K651" s="114">
        <f t="shared" si="27"/>
        <v>20</v>
      </c>
      <c r="L651" s="114">
        <v>2816</v>
      </c>
      <c r="M651" s="114">
        <v>16</v>
      </c>
      <c r="O651" s="176">
        <v>43698</v>
      </c>
      <c r="P651" s="178">
        <v>0</v>
      </c>
      <c r="Q651" s="178">
        <v>0</v>
      </c>
      <c r="R651" s="185"/>
      <c r="S651" s="185"/>
    </row>
    <row r="652" spans="9:19" x14ac:dyDescent="0.25">
      <c r="I652" s="114">
        <f t="shared" si="26"/>
        <v>3520</v>
      </c>
      <c r="J652" s="144"/>
      <c r="K652" s="114">
        <f t="shared" si="27"/>
        <v>20</v>
      </c>
      <c r="L652" s="114">
        <v>2816</v>
      </c>
      <c r="M652" s="114">
        <v>16</v>
      </c>
      <c r="O652" s="176">
        <v>43698</v>
      </c>
      <c r="P652" s="178">
        <v>0</v>
      </c>
      <c r="Q652" s="178">
        <v>0</v>
      </c>
      <c r="R652" s="185"/>
      <c r="S652" s="185"/>
    </row>
    <row r="653" spans="9:19" x14ac:dyDescent="0.25">
      <c r="I653" s="114">
        <f t="shared" si="26"/>
        <v>3520</v>
      </c>
      <c r="J653" s="144"/>
      <c r="K653" s="114">
        <f t="shared" si="27"/>
        <v>20</v>
      </c>
      <c r="L653" s="114">
        <v>2816</v>
      </c>
      <c r="M653" s="114">
        <v>16</v>
      </c>
      <c r="O653" s="176">
        <v>43698</v>
      </c>
      <c r="P653" s="178">
        <v>0</v>
      </c>
      <c r="Q653" s="178">
        <v>0</v>
      </c>
      <c r="R653" s="185"/>
      <c r="S653" s="185"/>
    </row>
    <row r="654" spans="9:19" x14ac:dyDescent="0.25">
      <c r="I654" s="114">
        <f t="shared" si="26"/>
        <v>3520</v>
      </c>
      <c r="J654" s="144"/>
      <c r="K654" s="114">
        <f t="shared" si="27"/>
        <v>20</v>
      </c>
      <c r="L654" s="114">
        <v>2816</v>
      </c>
      <c r="M654" s="114">
        <v>16</v>
      </c>
      <c r="O654" s="176">
        <v>43700</v>
      </c>
      <c r="P654" s="178">
        <v>0</v>
      </c>
      <c r="Q654" s="178">
        <v>0</v>
      </c>
      <c r="R654" s="185"/>
      <c r="S654" s="185"/>
    </row>
    <row r="655" spans="9:19" x14ac:dyDescent="0.25">
      <c r="I655" s="114">
        <f t="shared" si="26"/>
        <v>3520</v>
      </c>
      <c r="J655" s="144"/>
      <c r="K655" s="114">
        <f t="shared" si="27"/>
        <v>20</v>
      </c>
      <c r="L655" s="114">
        <v>2816</v>
      </c>
      <c r="M655" s="114">
        <v>16</v>
      </c>
      <c r="O655" s="176">
        <v>43700</v>
      </c>
      <c r="P655" s="178">
        <v>0</v>
      </c>
      <c r="Q655" s="178">
        <v>0</v>
      </c>
      <c r="R655" s="185"/>
      <c r="S655" s="185"/>
    </row>
    <row r="656" spans="9:19" x14ac:dyDescent="0.25">
      <c r="I656" s="114">
        <f t="shared" si="26"/>
        <v>3520</v>
      </c>
      <c r="J656" s="144"/>
      <c r="K656" s="114">
        <f t="shared" si="27"/>
        <v>20</v>
      </c>
      <c r="L656" s="114">
        <v>2816</v>
      </c>
      <c r="M656" s="114">
        <v>16</v>
      </c>
      <c r="O656" s="176">
        <v>43704</v>
      </c>
      <c r="P656" s="139"/>
      <c r="Q656" s="139"/>
      <c r="R656" s="178">
        <v>7</v>
      </c>
      <c r="S656" s="178">
        <v>1</v>
      </c>
    </row>
    <row r="657" spans="9:19" x14ac:dyDescent="0.25">
      <c r="I657" s="114">
        <f t="shared" si="26"/>
        <v>3520</v>
      </c>
      <c r="J657" s="144"/>
      <c r="K657" s="114">
        <f t="shared" si="27"/>
        <v>20</v>
      </c>
      <c r="L657" s="114">
        <v>2816</v>
      </c>
      <c r="M657" s="114">
        <v>16</v>
      </c>
      <c r="O657" s="176">
        <v>43704</v>
      </c>
      <c r="P657" s="139"/>
      <c r="Q657" s="139"/>
      <c r="R657" s="178">
        <v>0</v>
      </c>
      <c r="S657" s="178">
        <v>0</v>
      </c>
    </row>
    <row r="658" spans="9:19" x14ac:dyDescent="0.25">
      <c r="I658" s="114">
        <f t="shared" si="26"/>
        <v>3520</v>
      </c>
      <c r="J658" s="144"/>
      <c r="K658" s="114">
        <f t="shared" si="27"/>
        <v>20</v>
      </c>
      <c r="L658" s="114">
        <v>2816</v>
      </c>
      <c r="M658" s="114">
        <v>16</v>
      </c>
      <c r="O658" s="176">
        <v>43706</v>
      </c>
      <c r="P658" s="139"/>
      <c r="Q658" s="139"/>
      <c r="R658" s="178">
        <v>0</v>
      </c>
      <c r="S658" s="178">
        <v>0</v>
      </c>
    </row>
    <row r="659" spans="9:19" x14ac:dyDescent="0.25">
      <c r="I659" s="114">
        <f t="shared" si="26"/>
        <v>3520</v>
      </c>
      <c r="J659" s="144"/>
      <c r="K659" s="114">
        <f t="shared" si="27"/>
        <v>20</v>
      </c>
      <c r="L659" s="114">
        <v>2816</v>
      </c>
      <c r="M659" s="114">
        <v>16</v>
      </c>
      <c r="O659" s="176">
        <v>43706</v>
      </c>
      <c r="P659" s="139"/>
      <c r="Q659" s="139"/>
      <c r="R659" s="178">
        <v>0</v>
      </c>
      <c r="S659" s="178">
        <v>0</v>
      </c>
    </row>
    <row r="660" spans="9:19" x14ac:dyDescent="0.25">
      <c r="I660" s="114">
        <f t="shared" si="26"/>
        <v>3520</v>
      </c>
      <c r="J660" s="144"/>
      <c r="K660" s="114">
        <f t="shared" si="27"/>
        <v>20</v>
      </c>
      <c r="L660" s="114">
        <v>2816</v>
      </c>
      <c r="M660" s="114">
        <v>16</v>
      </c>
      <c r="O660" s="165">
        <v>43712</v>
      </c>
      <c r="P660" s="139"/>
      <c r="Q660" s="139"/>
      <c r="R660" s="114">
        <v>0</v>
      </c>
      <c r="S660" s="114">
        <v>0</v>
      </c>
    </row>
    <row r="661" spans="9:19" x14ac:dyDescent="0.25">
      <c r="I661" s="114">
        <f t="shared" si="26"/>
        <v>3520</v>
      </c>
      <c r="J661" s="144"/>
      <c r="K661" s="114">
        <f t="shared" si="27"/>
        <v>20</v>
      </c>
      <c r="L661" s="114">
        <v>2816</v>
      </c>
      <c r="M661" s="114">
        <v>16</v>
      </c>
      <c r="O661" s="165">
        <v>43712</v>
      </c>
      <c r="P661" s="139"/>
      <c r="Q661" s="139"/>
      <c r="R661" s="114">
        <v>43</v>
      </c>
      <c r="S661" s="114">
        <v>4</v>
      </c>
    </row>
    <row r="662" spans="9:19" x14ac:dyDescent="0.25">
      <c r="I662" s="114">
        <f t="shared" si="26"/>
        <v>3520</v>
      </c>
      <c r="J662" s="144"/>
      <c r="K662" s="114">
        <f t="shared" si="27"/>
        <v>20</v>
      </c>
      <c r="L662" s="114">
        <v>2816</v>
      </c>
      <c r="M662" s="114">
        <v>16</v>
      </c>
      <c r="O662" s="165">
        <v>43713</v>
      </c>
      <c r="P662" s="139"/>
      <c r="Q662" s="139"/>
      <c r="R662" s="114">
        <v>0</v>
      </c>
      <c r="S662" s="114">
        <v>0</v>
      </c>
    </row>
    <row r="663" spans="9:19" x14ac:dyDescent="0.25">
      <c r="I663" s="114">
        <f t="shared" si="26"/>
        <v>3520</v>
      </c>
      <c r="J663" s="144"/>
      <c r="K663" s="114">
        <f t="shared" si="27"/>
        <v>20</v>
      </c>
      <c r="L663" s="114">
        <v>2816</v>
      </c>
      <c r="M663" s="114">
        <v>16</v>
      </c>
      <c r="O663" s="165">
        <v>43713</v>
      </c>
      <c r="P663" s="139"/>
      <c r="Q663" s="139"/>
      <c r="R663" s="114">
        <v>0</v>
      </c>
      <c r="S663" s="114">
        <v>0</v>
      </c>
    </row>
    <row r="664" spans="9:19" x14ac:dyDescent="0.25">
      <c r="I664" s="114">
        <f t="shared" si="26"/>
        <v>3520</v>
      </c>
      <c r="J664" s="144"/>
      <c r="K664" s="114">
        <f t="shared" si="27"/>
        <v>20</v>
      </c>
      <c r="L664" s="114">
        <v>2816</v>
      </c>
      <c r="M664" s="114">
        <v>16</v>
      </c>
      <c r="O664" s="165">
        <v>43714</v>
      </c>
      <c r="P664" s="139"/>
      <c r="Q664" s="139"/>
      <c r="R664" s="114">
        <v>0</v>
      </c>
      <c r="S664" s="114">
        <v>0</v>
      </c>
    </row>
    <row r="665" spans="9:19" x14ac:dyDescent="0.25">
      <c r="I665" s="114">
        <f t="shared" ref="I665:I728" si="28">$C$77</f>
        <v>3520</v>
      </c>
      <c r="J665" s="144"/>
      <c r="K665" s="114">
        <f t="shared" ref="K665:K728" si="29">$F$77</f>
        <v>20</v>
      </c>
      <c r="L665" s="114">
        <v>2816</v>
      </c>
      <c r="M665" s="114">
        <v>16</v>
      </c>
      <c r="O665" s="165">
        <v>43714</v>
      </c>
      <c r="P665" s="139"/>
      <c r="Q665" s="139"/>
      <c r="R665" s="114">
        <v>0</v>
      </c>
      <c r="S665" s="114">
        <v>0</v>
      </c>
    </row>
    <row r="666" spans="9:19" x14ac:dyDescent="0.25">
      <c r="I666" s="114">
        <f t="shared" si="28"/>
        <v>3520</v>
      </c>
      <c r="J666" s="144"/>
      <c r="K666" s="114">
        <f t="shared" si="29"/>
        <v>20</v>
      </c>
      <c r="L666" s="114">
        <v>2816</v>
      </c>
      <c r="M666" s="114">
        <v>16</v>
      </c>
      <c r="O666" s="165">
        <v>43715</v>
      </c>
      <c r="P666" s="139"/>
      <c r="Q666" s="139"/>
      <c r="R666" s="114">
        <v>1</v>
      </c>
      <c r="S666" s="114">
        <v>0</v>
      </c>
    </row>
    <row r="667" spans="9:19" x14ac:dyDescent="0.25">
      <c r="I667" s="114">
        <f t="shared" si="28"/>
        <v>3520</v>
      </c>
      <c r="J667" s="144"/>
      <c r="K667" s="114">
        <f t="shared" si="29"/>
        <v>20</v>
      </c>
      <c r="L667" s="114">
        <v>2816</v>
      </c>
      <c r="M667" s="114">
        <v>16</v>
      </c>
      <c r="O667" s="165">
        <v>43715</v>
      </c>
      <c r="P667" s="139"/>
      <c r="Q667" s="139"/>
      <c r="R667" s="114">
        <v>0</v>
      </c>
      <c r="S667" s="114">
        <v>0</v>
      </c>
    </row>
    <row r="668" spans="9:19" x14ac:dyDescent="0.25">
      <c r="I668" s="114">
        <f t="shared" si="28"/>
        <v>3520</v>
      </c>
      <c r="J668" s="144"/>
      <c r="K668" s="114">
        <f t="shared" si="29"/>
        <v>20</v>
      </c>
      <c r="L668" s="114">
        <v>2816</v>
      </c>
      <c r="M668" s="114">
        <v>16</v>
      </c>
      <c r="O668" s="165">
        <v>43717</v>
      </c>
      <c r="P668" s="139"/>
      <c r="Q668" s="139"/>
      <c r="R668" s="114">
        <v>0</v>
      </c>
      <c r="S668" s="114">
        <v>0</v>
      </c>
    </row>
    <row r="669" spans="9:19" x14ac:dyDescent="0.25">
      <c r="I669" s="114">
        <f t="shared" si="28"/>
        <v>3520</v>
      </c>
      <c r="J669" s="144"/>
      <c r="K669" s="114">
        <f t="shared" si="29"/>
        <v>20</v>
      </c>
      <c r="L669" s="114">
        <v>2816</v>
      </c>
      <c r="M669" s="114">
        <v>16</v>
      </c>
      <c r="O669" s="165">
        <v>43717</v>
      </c>
      <c r="P669" s="139"/>
      <c r="Q669" s="139"/>
      <c r="R669" s="114">
        <v>0</v>
      </c>
      <c r="S669" s="114">
        <v>0</v>
      </c>
    </row>
    <row r="670" spans="9:19" x14ac:dyDescent="0.25">
      <c r="I670" s="114">
        <f t="shared" si="28"/>
        <v>3520</v>
      </c>
      <c r="J670" s="144"/>
      <c r="K670" s="114">
        <f t="shared" si="29"/>
        <v>20</v>
      </c>
      <c r="L670" s="114">
        <v>2816</v>
      </c>
      <c r="M670" s="114">
        <v>16</v>
      </c>
      <c r="O670" s="165">
        <v>43718</v>
      </c>
      <c r="P670" s="139"/>
      <c r="Q670" s="139"/>
      <c r="R670" s="114">
        <v>0</v>
      </c>
      <c r="S670" s="114">
        <v>0</v>
      </c>
    </row>
    <row r="671" spans="9:19" x14ac:dyDescent="0.25">
      <c r="I671" s="114">
        <f t="shared" si="28"/>
        <v>3520</v>
      </c>
      <c r="J671" s="144"/>
      <c r="K671" s="114">
        <f t="shared" si="29"/>
        <v>20</v>
      </c>
      <c r="L671" s="114">
        <v>2816</v>
      </c>
      <c r="M671" s="114">
        <v>16</v>
      </c>
      <c r="O671" s="165">
        <v>43718</v>
      </c>
      <c r="P671" s="139"/>
      <c r="Q671" s="139"/>
      <c r="R671" s="114">
        <v>0</v>
      </c>
      <c r="S671" s="114">
        <v>0</v>
      </c>
    </row>
    <row r="672" spans="9:19" x14ac:dyDescent="0.25">
      <c r="I672" s="114">
        <f t="shared" si="28"/>
        <v>3520</v>
      </c>
      <c r="J672" s="144"/>
      <c r="K672" s="114">
        <f t="shared" si="29"/>
        <v>20</v>
      </c>
      <c r="L672" s="114">
        <v>2816</v>
      </c>
      <c r="M672" s="114">
        <v>16</v>
      </c>
      <c r="O672" s="165">
        <v>43719</v>
      </c>
      <c r="P672" s="139"/>
      <c r="Q672" s="139"/>
      <c r="R672" s="114">
        <v>0</v>
      </c>
      <c r="S672" s="114">
        <v>0</v>
      </c>
    </row>
    <row r="673" spans="9:19" x14ac:dyDescent="0.25">
      <c r="I673" s="114">
        <f t="shared" si="28"/>
        <v>3520</v>
      </c>
      <c r="J673" s="144"/>
      <c r="K673" s="114">
        <f t="shared" si="29"/>
        <v>20</v>
      </c>
      <c r="L673" s="114">
        <v>2816</v>
      </c>
      <c r="M673" s="114">
        <v>16</v>
      </c>
      <c r="O673" s="165">
        <v>43719</v>
      </c>
      <c r="P673" s="139"/>
      <c r="Q673" s="139"/>
      <c r="R673" s="114">
        <v>0</v>
      </c>
      <c r="S673" s="114">
        <v>0</v>
      </c>
    </row>
    <row r="674" spans="9:19" x14ac:dyDescent="0.25">
      <c r="I674" s="114">
        <f t="shared" si="28"/>
        <v>3520</v>
      </c>
      <c r="J674" s="144"/>
      <c r="K674" s="114">
        <f t="shared" si="29"/>
        <v>20</v>
      </c>
      <c r="L674" s="114">
        <v>2816</v>
      </c>
      <c r="M674" s="114">
        <v>16</v>
      </c>
      <c r="O674" s="165">
        <v>43720</v>
      </c>
      <c r="P674" s="139"/>
      <c r="Q674" s="139"/>
      <c r="R674" s="114">
        <v>0</v>
      </c>
      <c r="S674" s="114">
        <v>0</v>
      </c>
    </row>
    <row r="675" spans="9:19" x14ac:dyDescent="0.25">
      <c r="I675" s="114">
        <f t="shared" si="28"/>
        <v>3520</v>
      </c>
      <c r="J675" s="144"/>
      <c r="K675" s="114">
        <f t="shared" si="29"/>
        <v>20</v>
      </c>
      <c r="L675" s="114">
        <v>2816</v>
      </c>
      <c r="M675" s="114">
        <v>16</v>
      </c>
      <c r="O675" s="165">
        <v>43720</v>
      </c>
      <c r="P675" s="139"/>
      <c r="Q675" s="139"/>
      <c r="R675" s="114">
        <v>1</v>
      </c>
      <c r="S675" s="114">
        <v>0</v>
      </c>
    </row>
    <row r="676" spans="9:19" x14ac:dyDescent="0.25">
      <c r="I676" s="114">
        <f t="shared" si="28"/>
        <v>3520</v>
      </c>
      <c r="J676" s="144"/>
      <c r="K676" s="114">
        <f t="shared" si="29"/>
        <v>20</v>
      </c>
      <c r="L676" s="114">
        <v>2816</v>
      </c>
      <c r="M676" s="114">
        <v>16</v>
      </c>
      <c r="O676" s="165">
        <v>43720</v>
      </c>
      <c r="P676" s="139"/>
      <c r="Q676" s="139"/>
      <c r="R676" s="114">
        <v>0</v>
      </c>
      <c r="S676" s="114">
        <v>0</v>
      </c>
    </row>
    <row r="677" spans="9:19" x14ac:dyDescent="0.25">
      <c r="I677" s="114">
        <f t="shared" si="28"/>
        <v>3520</v>
      </c>
      <c r="J677" s="144"/>
      <c r="K677" s="114">
        <f t="shared" si="29"/>
        <v>20</v>
      </c>
      <c r="L677" s="114">
        <v>2816</v>
      </c>
      <c r="M677" s="114">
        <v>16</v>
      </c>
      <c r="O677" s="165">
        <v>43720</v>
      </c>
      <c r="P677" s="139"/>
      <c r="Q677" s="139"/>
      <c r="R677" s="114">
        <v>0</v>
      </c>
      <c r="S677" s="114">
        <v>0</v>
      </c>
    </row>
    <row r="678" spans="9:19" x14ac:dyDescent="0.25">
      <c r="I678" s="114">
        <f t="shared" si="28"/>
        <v>3520</v>
      </c>
      <c r="J678" s="144"/>
      <c r="K678" s="114">
        <f t="shared" si="29"/>
        <v>20</v>
      </c>
      <c r="L678" s="114">
        <v>2816</v>
      </c>
      <c r="M678" s="114">
        <v>16</v>
      </c>
      <c r="O678" s="165">
        <v>43722</v>
      </c>
      <c r="P678" s="139"/>
      <c r="Q678" s="139"/>
      <c r="R678" s="114">
        <v>0</v>
      </c>
      <c r="S678" s="114">
        <v>0</v>
      </c>
    </row>
    <row r="679" spans="9:19" x14ac:dyDescent="0.25">
      <c r="I679" s="114">
        <f t="shared" si="28"/>
        <v>3520</v>
      </c>
      <c r="J679" s="144"/>
      <c r="K679" s="114">
        <f t="shared" si="29"/>
        <v>20</v>
      </c>
      <c r="L679" s="114">
        <v>2816</v>
      </c>
      <c r="M679" s="114">
        <v>16</v>
      </c>
      <c r="O679" s="165">
        <v>43722</v>
      </c>
      <c r="P679" s="139"/>
      <c r="Q679" s="139"/>
      <c r="R679" s="114">
        <v>0</v>
      </c>
      <c r="S679" s="114">
        <v>0</v>
      </c>
    </row>
    <row r="680" spans="9:19" x14ac:dyDescent="0.25">
      <c r="I680" s="114">
        <f t="shared" si="28"/>
        <v>3520</v>
      </c>
      <c r="J680" s="144"/>
      <c r="K680" s="114">
        <f t="shared" si="29"/>
        <v>20</v>
      </c>
      <c r="L680" s="114">
        <v>2816</v>
      </c>
      <c r="M680" s="114">
        <v>16</v>
      </c>
      <c r="O680" s="165">
        <v>43727</v>
      </c>
      <c r="P680" s="139"/>
      <c r="Q680" s="139"/>
      <c r="R680" s="114">
        <v>1</v>
      </c>
      <c r="S680" s="114">
        <v>1</v>
      </c>
    </row>
    <row r="681" spans="9:19" x14ac:dyDescent="0.25">
      <c r="I681" s="114">
        <f t="shared" si="28"/>
        <v>3520</v>
      </c>
      <c r="J681" s="144"/>
      <c r="K681" s="114">
        <f t="shared" si="29"/>
        <v>20</v>
      </c>
      <c r="L681" s="114">
        <v>2816</v>
      </c>
      <c r="M681" s="114">
        <v>16</v>
      </c>
      <c r="O681" s="165">
        <v>43727</v>
      </c>
      <c r="P681" s="139"/>
      <c r="Q681" s="139"/>
      <c r="R681" s="114">
        <v>0</v>
      </c>
      <c r="S681" s="114">
        <v>0</v>
      </c>
    </row>
    <row r="682" spans="9:19" x14ac:dyDescent="0.25">
      <c r="I682" s="114">
        <f t="shared" si="28"/>
        <v>3520</v>
      </c>
      <c r="J682" s="144"/>
      <c r="K682" s="114">
        <f t="shared" si="29"/>
        <v>20</v>
      </c>
      <c r="L682" s="114">
        <v>2816</v>
      </c>
      <c r="M682" s="114">
        <v>16</v>
      </c>
      <c r="O682" s="165">
        <v>43728</v>
      </c>
      <c r="P682" s="139"/>
      <c r="Q682" s="139"/>
      <c r="R682" s="114">
        <v>1</v>
      </c>
      <c r="S682" s="114">
        <v>0</v>
      </c>
    </row>
    <row r="683" spans="9:19" x14ac:dyDescent="0.25">
      <c r="I683" s="114">
        <f t="shared" si="28"/>
        <v>3520</v>
      </c>
      <c r="J683" s="144"/>
      <c r="K683" s="114">
        <f t="shared" si="29"/>
        <v>20</v>
      </c>
      <c r="L683" s="114">
        <v>2816</v>
      </c>
      <c r="M683" s="114">
        <v>16</v>
      </c>
      <c r="O683" s="165">
        <v>43728</v>
      </c>
      <c r="P683" s="139"/>
      <c r="Q683" s="139"/>
      <c r="R683" s="114">
        <v>0</v>
      </c>
      <c r="S683" s="114">
        <v>0</v>
      </c>
    </row>
    <row r="684" spans="9:19" x14ac:dyDescent="0.25">
      <c r="I684" s="114">
        <f t="shared" si="28"/>
        <v>3520</v>
      </c>
      <c r="J684" s="144"/>
      <c r="K684" s="114">
        <f t="shared" si="29"/>
        <v>20</v>
      </c>
      <c r="L684" s="114">
        <v>2816</v>
      </c>
      <c r="M684" s="114">
        <v>16</v>
      </c>
      <c r="O684" s="165">
        <v>43731</v>
      </c>
      <c r="P684" s="139"/>
      <c r="Q684" s="139"/>
      <c r="R684" s="114">
        <v>0</v>
      </c>
      <c r="S684" s="114">
        <v>0</v>
      </c>
    </row>
    <row r="685" spans="9:19" x14ac:dyDescent="0.25">
      <c r="I685" s="114">
        <f t="shared" si="28"/>
        <v>3520</v>
      </c>
      <c r="J685" s="144"/>
      <c r="K685" s="114">
        <f t="shared" si="29"/>
        <v>20</v>
      </c>
      <c r="L685" s="114">
        <v>2816</v>
      </c>
      <c r="M685" s="114">
        <v>16</v>
      </c>
      <c r="O685" s="165">
        <v>43731</v>
      </c>
      <c r="P685" s="139"/>
      <c r="Q685" s="139"/>
      <c r="R685" s="114">
        <v>0</v>
      </c>
      <c r="S685" s="114">
        <v>0</v>
      </c>
    </row>
    <row r="686" spans="9:19" x14ac:dyDescent="0.25">
      <c r="I686" s="114">
        <f t="shared" si="28"/>
        <v>3520</v>
      </c>
      <c r="J686" s="144"/>
      <c r="K686" s="114">
        <f t="shared" si="29"/>
        <v>20</v>
      </c>
      <c r="L686" s="114">
        <v>2816</v>
      </c>
      <c r="M686" s="114">
        <v>16</v>
      </c>
      <c r="O686" s="165">
        <v>43732</v>
      </c>
      <c r="P686" s="139"/>
      <c r="Q686" s="139"/>
      <c r="R686" s="114">
        <v>0</v>
      </c>
      <c r="S686" s="114">
        <v>0</v>
      </c>
    </row>
    <row r="687" spans="9:19" x14ac:dyDescent="0.25">
      <c r="I687" s="114">
        <f t="shared" si="28"/>
        <v>3520</v>
      </c>
      <c r="J687" s="144"/>
      <c r="K687" s="114">
        <f t="shared" si="29"/>
        <v>20</v>
      </c>
      <c r="L687" s="114">
        <v>2816</v>
      </c>
      <c r="M687" s="114">
        <v>16</v>
      </c>
      <c r="O687" s="165">
        <v>43732</v>
      </c>
      <c r="P687" s="139"/>
      <c r="Q687" s="139"/>
      <c r="R687" s="114">
        <v>0</v>
      </c>
      <c r="S687" s="114">
        <v>0</v>
      </c>
    </row>
    <row r="688" spans="9:19" x14ac:dyDescent="0.25">
      <c r="I688" s="114">
        <f t="shared" si="28"/>
        <v>3520</v>
      </c>
      <c r="J688" s="144"/>
      <c r="K688" s="114">
        <f t="shared" si="29"/>
        <v>20</v>
      </c>
      <c r="L688" s="114">
        <v>2816</v>
      </c>
      <c r="M688" s="114">
        <v>16</v>
      </c>
      <c r="O688" s="165">
        <v>43732</v>
      </c>
      <c r="P688" s="139"/>
      <c r="Q688" s="139"/>
      <c r="R688" s="114">
        <v>0</v>
      </c>
      <c r="S688" s="114">
        <v>0</v>
      </c>
    </row>
    <row r="689" spans="9:19" x14ac:dyDescent="0.25">
      <c r="I689" s="114">
        <f t="shared" si="28"/>
        <v>3520</v>
      </c>
      <c r="J689" s="144"/>
      <c r="K689" s="114">
        <f t="shared" si="29"/>
        <v>20</v>
      </c>
      <c r="L689" s="114">
        <v>2816</v>
      </c>
      <c r="M689" s="114">
        <v>16</v>
      </c>
      <c r="O689" s="165">
        <v>43741</v>
      </c>
      <c r="P689" s="114"/>
      <c r="R689" s="114">
        <v>1</v>
      </c>
      <c r="S689" s="114">
        <v>1</v>
      </c>
    </row>
    <row r="690" spans="9:19" x14ac:dyDescent="0.25">
      <c r="I690" s="114">
        <f t="shared" si="28"/>
        <v>3520</v>
      </c>
      <c r="J690" s="144"/>
      <c r="K690" s="114">
        <f t="shared" si="29"/>
        <v>20</v>
      </c>
      <c r="L690" s="114">
        <v>2816</v>
      </c>
      <c r="M690" s="114">
        <v>16</v>
      </c>
      <c r="O690" s="165">
        <v>43741</v>
      </c>
      <c r="P690" s="114"/>
      <c r="R690" s="114">
        <v>0</v>
      </c>
      <c r="S690" s="114">
        <v>0</v>
      </c>
    </row>
    <row r="691" spans="9:19" x14ac:dyDescent="0.25">
      <c r="I691" s="114">
        <f t="shared" si="28"/>
        <v>3520</v>
      </c>
      <c r="J691" s="144"/>
      <c r="K691" s="114">
        <f t="shared" si="29"/>
        <v>20</v>
      </c>
      <c r="L691" s="114">
        <v>2816</v>
      </c>
      <c r="M691" s="114">
        <v>16</v>
      </c>
      <c r="O691" s="165">
        <v>43742</v>
      </c>
      <c r="P691" s="114"/>
      <c r="R691" s="114">
        <v>1</v>
      </c>
      <c r="S691" s="114">
        <v>1</v>
      </c>
    </row>
    <row r="692" spans="9:19" x14ac:dyDescent="0.25">
      <c r="I692" s="114">
        <f t="shared" si="28"/>
        <v>3520</v>
      </c>
      <c r="J692" s="144"/>
      <c r="K692" s="114">
        <f t="shared" si="29"/>
        <v>20</v>
      </c>
      <c r="L692" s="114">
        <v>2816</v>
      </c>
      <c r="M692" s="114">
        <v>16</v>
      </c>
      <c r="O692" s="165">
        <v>43742</v>
      </c>
      <c r="P692" s="114"/>
      <c r="R692" s="114">
        <v>0</v>
      </c>
      <c r="S692" s="114">
        <v>0</v>
      </c>
    </row>
    <row r="693" spans="9:19" x14ac:dyDescent="0.25">
      <c r="I693" s="114">
        <f t="shared" si="28"/>
        <v>3520</v>
      </c>
      <c r="J693" s="144"/>
      <c r="K693" s="114">
        <f t="shared" si="29"/>
        <v>20</v>
      </c>
      <c r="L693" s="114">
        <v>2816</v>
      </c>
      <c r="M693" s="114">
        <v>16</v>
      </c>
      <c r="O693" s="165">
        <v>43742</v>
      </c>
      <c r="P693" s="114"/>
      <c r="R693" s="114">
        <v>1</v>
      </c>
      <c r="S693" s="114">
        <v>1</v>
      </c>
    </row>
    <row r="694" spans="9:19" x14ac:dyDescent="0.25">
      <c r="I694" s="114">
        <f t="shared" si="28"/>
        <v>3520</v>
      </c>
      <c r="J694" s="144"/>
      <c r="K694" s="114">
        <f t="shared" si="29"/>
        <v>20</v>
      </c>
      <c r="L694" s="114">
        <v>2816</v>
      </c>
      <c r="M694" s="114">
        <v>16</v>
      </c>
      <c r="O694" s="165">
        <v>43742</v>
      </c>
      <c r="P694" s="114"/>
      <c r="R694" s="114">
        <v>0</v>
      </c>
      <c r="S694" s="114">
        <v>0</v>
      </c>
    </row>
    <row r="695" spans="9:19" x14ac:dyDescent="0.25">
      <c r="I695" s="114">
        <f t="shared" si="28"/>
        <v>3520</v>
      </c>
      <c r="J695" s="144"/>
      <c r="K695" s="114">
        <f t="shared" si="29"/>
        <v>20</v>
      </c>
      <c r="L695" s="114">
        <v>2816</v>
      </c>
      <c r="M695" s="114">
        <v>16</v>
      </c>
      <c r="O695" s="165">
        <v>43743</v>
      </c>
      <c r="P695" s="114"/>
      <c r="R695" s="114">
        <v>0</v>
      </c>
      <c r="S695" s="114">
        <v>0</v>
      </c>
    </row>
    <row r="696" spans="9:19" x14ac:dyDescent="0.25">
      <c r="I696" s="114">
        <f t="shared" si="28"/>
        <v>3520</v>
      </c>
      <c r="J696" s="144"/>
      <c r="K696" s="114">
        <f t="shared" si="29"/>
        <v>20</v>
      </c>
      <c r="L696" s="114">
        <v>2816</v>
      </c>
      <c r="M696" s="114">
        <v>16</v>
      </c>
      <c r="O696" s="165">
        <v>43743</v>
      </c>
      <c r="P696" s="114"/>
      <c r="R696" s="114">
        <v>1</v>
      </c>
      <c r="S696" s="114">
        <v>0</v>
      </c>
    </row>
    <row r="697" spans="9:19" x14ac:dyDescent="0.25">
      <c r="I697" s="114">
        <f t="shared" si="28"/>
        <v>3520</v>
      </c>
      <c r="J697" s="144"/>
      <c r="K697" s="114">
        <f t="shared" si="29"/>
        <v>20</v>
      </c>
      <c r="L697" s="114">
        <v>2816</v>
      </c>
      <c r="M697" s="114">
        <v>16</v>
      </c>
      <c r="O697" s="165">
        <v>43745</v>
      </c>
      <c r="P697" s="114"/>
      <c r="R697" s="114">
        <v>0</v>
      </c>
      <c r="S697" s="114">
        <v>0</v>
      </c>
    </row>
    <row r="698" spans="9:19" x14ac:dyDescent="0.25">
      <c r="I698" s="114">
        <f t="shared" si="28"/>
        <v>3520</v>
      </c>
      <c r="J698" s="144"/>
      <c r="K698" s="114">
        <f t="shared" si="29"/>
        <v>20</v>
      </c>
      <c r="L698" s="114">
        <v>2816</v>
      </c>
      <c r="M698" s="114">
        <v>16</v>
      </c>
      <c r="O698" s="165">
        <v>43745</v>
      </c>
      <c r="P698" s="114"/>
      <c r="R698" s="114">
        <v>0</v>
      </c>
      <c r="S698" s="114">
        <v>0</v>
      </c>
    </row>
    <row r="699" spans="9:19" x14ac:dyDescent="0.25">
      <c r="I699" s="114">
        <f t="shared" si="28"/>
        <v>3520</v>
      </c>
      <c r="J699" s="144"/>
      <c r="K699" s="114">
        <f t="shared" si="29"/>
        <v>20</v>
      </c>
      <c r="L699" s="114">
        <v>2816</v>
      </c>
      <c r="M699" s="114">
        <v>16</v>
      </c>
      <c r="O699" s="165">
        <v>43747</v>
      </c>
      <c r="P699" s="114"/>
      <c r="R699" s="114">
        <v>1</v>
      </c>
      <c r="S699" s="114">
        <v>1</v>
      </c>
    </row>
    <row r="700" spans="9:19" x14ac:dyDescent="0.25">
      <c r="I700" s="114">
        <f t="shared" si="28"/>
        <v>3520</v>
      </c>
      <c r="J700" s="144"/>
      <c r="K700" s="114">
        <f t="shared" si="29"/>
        <v>20</v>
      </c>
      <c r="L700" s="114">
        <v>2816</v>
      </c>
      <c r="M700" s="114">
        <v>16</v>
      </c>
      <c r="O700" s="165">
        <v>43747</v>
      </c>
      <c r="P700" s="114"/>
      <c r="R700" s="114">
        <v>0</v>
      </c>
      <c r="S700" s="114">
        <v>0</v>
      </c>
    </row>
    <row r="701" spans="9:19" x14ac:dyDescent="0.25">
      <c r="I701" s="114">
        <f t="shared" si="28"/>
        <v>3520</v>
      </c>
      <c r="J701" s="144"/>
      <c r="K701" s="114">
        <f t="shared" si="29"/>
        <v>20</v>
      </c>
      <c r="L701" s="114">
        <v>2816</v>
      </c>
      <c r="M701" s="114">
        <v>16</v>
      </c>
      <c r="O701" s="165">
        <v>43748</v>
      </c>
      <c r="P701" s="114"/>
      <c r="R701" s="114">
        <v>3</v>
      </c>
      <c r="S701" s="114">
        <v>1</v>
      </c>
    </row>
    <row r="702" spans="9:19" x14ac:dyDescent="0.25">
      <c r="I702" s="114">
        <f t="shared" si="28"/>
        <v>3520</v>
      </c>
      <c r="J702" s="144"/>
      <c r="K702" s="114">
        <f t="shared" si="29"/>
        <v>20</v>
      </c>
      <c r="L702" s="114">
        <v>2816</v>
      </c>
      <c r="M702" s="114">
        <v>16</v>
      </c>
      <c r="O702" s="165">
        <v>43748</v>
      </c>
      <c r="P702" s="114"/>
      <c r="R702" s="114">
        <v>1</v>
      </c>
      <c r="S702" s="114">
        <v>1</v>
      </c>
    </row>
    <row r="703" spans="9:19" x14ac:dyDescent="0.25">
      <c r="I703" s="114">
        <f t="shared" si="28"/>
        <v>3520</v>
      </c>
      <c r="J703" s="144"/>
      <c r="K703" s="114">
        <f t="shared" si="29"/>
        <v>20</v>
      </c>
      <c r="L703" s="114">
        <v>2816</v>
      </c>
      <c r="M703" s="114">
        <v>16</v>
      </c>
      <c r="O703" s="165">
        <v>43750</v>
      </c>
      <c r="P703" s="114"/>
      <c r="R703" s="114">
        <v>0</v>
      </c>
      <c r="S703" s="114">
        <v>0</v>
      </c>
    </row>
    <row r="704" spans="9:19" x14ac:dyDescent="0.25">
      <c r="I704" s="114">
        <f t="shared" si="28"/>
        <v>3520</v>
      </c>
      <c r="J704" s="144"/>
      <c r="K704" s="114">
        <f t="shared" si="29"/>
        <v>20</v>
      </c>
      <c r="L704" s="114">
        <v>2816</v>
      </c>
      <c r="M704" s="114">
        <v>16</v>
      </c>
      <c r="O704" s="165">
        <v>43750</v>
      </c>
      <c r="P704" s="114"/>
      <c r="R704" s="114">
        <v>0</v>
      </c>
      <c r="S704" s="114">
        <v>0</v>
      </c>
    </row>
    <row r="705" spans="9:19" x14ac:dyDescent="0.25">
      <c r="I705" s="114">
        <f t="shared" si="28"/>
        <v>3520</v>
      </c>
      <c r="J705" s="144"/>
      <c r="K705" s="114">
        <f t="shared" si="29"/>
        <v>20</v>
      </c>
      <c r="L705" s="114">
        <v>2816</v>
      </c>
      <c r="M705" s="114">
        <v>16</v>
      </c>
      <c r="O705" s="165">
        <v>43752</v>
      </c>
      <c r="P705" s="114"/>
      <c r="R705" s="114">
        <v>0</v>
      </c>
      <c r="S705" s="114">
        <v>0</v>
      </c>
    </row>
    <row r="706" spans="9:19" x14ac:dyDescent="0.25">
      <c r="I706" s="114">
        <f t="shared" si="28"/>
        <v>3520</v>
      </c>
      <c r="J706" s="144"/>
      <c r="K706" s="114">
        <f t="shared" si="29"/>
        <v>20</v>
      </c>
      <c r="L706" s="114">
        <v>2816</v>
      </c>
      <c r="M706" s="114">
        <v>16</v>
      </c>
      <c r="O706" s="165">
        <v>43752</v>
      </c>
      <c r="P706" s="114"/>
      <c r="R706" s="114">
        <v>2</v>
      </c>
      <c r="S706" s="114">
        <v>2</v>
      </c>
    </row>
    <row r="707" spans="9:19" x14ac:dyDescent="0.25">
      <c r="I707" s="114">
        <f t="shared" si="28"/>
        <v>3520</v>
      </c>
      <c r="J707" s="144"/>
      <c r="K707" s="114">
        <f t="shared" si="29"/>
        <v>20</v>
      </c>
      <c r="L707" s="114">
        <v>2816</v>
      </c>
      <c r="M707" s="114">
        <v>16</v>
      </c>
      <c r="O707" s="165">
        <v>43754</v>
      </c>
      <c r="P707" s="114"/>
      <c r="R707" s="114">
        <v>0</v>
      </c>
      <c r="S707" s="114">
        <v>0</v>
      </c>
    </row>
    <row r="708" spans="9:19" x14ac:dyDescent="0.25">
      <c r="I708" s="114">
        <f t="shared" si="28"/>
        <v>3520</v>
      </c>
      <c r="J708" s="144"/>
      <c r="K708" s="114">
        <f t="shared" si="29"/>
        <v>20</v>
      </c>
      <c r="L708" s="114">
        <v>2816</v>
      </c>
      <c r="M708" s="114">
        <v>16</v>
      </c>
      <c r="O708" s="165">
        <v>43754</v>
      </c>
      <c r="P708" s="114"/>
      <c r="R708" s="114">
        <v>0</v>
      </c>
      <c r="S708" s="114">
        <v>0</v>
      </c>
    </row>
    <row r="709" spans="9:19" x14ac:dyDescent="0.25">
      <c r="I709" s="114">
        <f t="shared" si="28"/>
        <v>3520</v>
      </c>
      <c r="J709" s="144"/>
      <c r="K709" s="114">
        <f t="shared" si="29"/>
        <v>20</v>
      </c>
      <c r="L709" s="114">
        <v>2816</v>
      </c>
      <c r="M709" s="114">
        <v>16</v>
      </c>
      <c r="O709" s="165">
        <v>43754</v>
      </c>
      <c r="P709" s="114"/>
      <c r="R709" s="114">
        <v>0</v>
      </c>
      <c r="S709" s="114">
        <v>0</v>
      </c>
    </row>
    <row r="710" spans="9:19" x14ac:dyDescent="0.25">
      <c r="I710" s="114">
        <f t="shared" si="28"/>
        <v>3520</v>
      </c>
      <c r="J710" s="144"/>
      <c r="K710" s="114">
        <f t="shared" si="29"/>
        <v>20</v>
      </c>
      <c r="L710" s="114">
        <v>2816</v>
      </c>
      <c r="M710" s="114">
        <v>16</v>
      </c>
      <c r="O710" s="165">
        <v>43754</v>
      </c>
      <c r="P710" s="114"/>
      <c r="R710" s="114">
        <v>0</v>
      </c>
      <c r="S710" s="114">
        <v>0</v>
      </c>
    </row>
    <row r="711" spans="9:19" x14ac:dyDescent="0.25">
      <c r="I711" s="114">
        <f t="shared" si="28"/>
        <v>3520</v>
      </c>
      <c r="J711" s="144"/>
      <c r="K711" s="114">
        <f t="shared" si="29"/>
        <v>20</v>
      </c>
      <c r="L711" s="114">
        <v>2816</v>
      </c>
      <c r="M711" s="114">
        <v>16</v>
      </c>
      <c r="O711" s="165">
        <v>43755</v>
      </c>
      <c r="P711" s="114"/>
      <c r="R711" s="114">
        <v>0</v>
      </c>
      <c r="S711" s="114">
        <v>0</v>
      </c>
    </row>
    <row r="712" spans="9:19" x14ac:dyDescent="0.25">
      <c r="I712" s="114">
        <f t="shared" si="28"/>
        <v>3520</v>
      </c>
      <c r="J712" s="144"/>
      <c r="K712" s="114">
        <f t="shared" si="29"/>
        <v>20</v>
      </c>
      <c r="L712" s="114">
        <v>2816</v>
      </c>
      <c r="M712" s="114">
        <v>16</v>
      </c>
      <c r="O712" s="165">
        <v>43755</v>
      </c>
      <c r="P712" s="114"/>
      <c r="R712" s="114">
        <v>0</v>
      </c>
      <c r="S712" s="114">
        <v>0</v>
      </c>
    </row>
    <row r="713" spans="9:19" x14ac:dyDescent="0.25">
      <c r="I713" s="114">
        <f t="shared" si="28"/>
        <v>3520</v>
      </c>
      <c r="J713" s="144"/>
      <c r="K713" s="114">
        <f t="shared" si="29"/>
        <v>20</v>
      </c>
      <c r="L713" s="114">
        <v>2816</v>
      </c>
      <c r="M713" s="114">
        <v>16</v>
      </c>
      <c r="O713" s="165">
        <v>43756</v>
      </c>
      <c r="P713" s="114"/>
      <c r="R713" s="114">
        <v>0</v>
      </c>
      <c r="S713" s="114">
        <v>0</v>
      </c>
    </row>
    <row r="714" spans="9:19" x14ac:dyDescent="0.25">
      <c r="I714" s="114">
        <f t="shared" si="28"/>
        <v>3520</v>
      </c>
      <c r="J714" s="144"/>
      <c r="K714" s="114">
        <f t="shared" si="29"/>
        <v>20</v>
      </c>
      <c r="L714" s="114">
        <v>2816</v>
      </c>
      <c r="M714" s="114">
        <v>16</v>
      </c>
      <c r="O714" s="165">
        <v>43756</v>
      </c>
      <c r="P714" s="114"/>
      <c r="R714" s="114">
        <v>0</v>
      </c>
      <c r="S714" s="114">
        <v>0</v>
      </c>
    </row>
    <row r="715" spans="9:19" x14ac:dyDescent="0.25">
      <c r="I715" s="114">
        <f t="shared" si="28"/>
        <v>3520</v>
      </c>
      <c r="J715" s="144"/>
      <c r="K715" s="114">
        <f t="shared" si="29"/>
        <v>20</v>
      </c>
      <c r="L715" s="114">
        <v>2816</v>
      </c>
      <c r="M715" s="114">
        <v>16</v>
      </c>
      <c r="O715" s="165">
        <v>43757</v>
      </c>
      <c r="P715" s="114"/>
      <c r="R715" s="114">
        <v>0</v>
      </c>
      <c r="S715" s="114">
        <v>0</v>
      </c>
    </row>
    <row r="716" spans="9:19" x14ac:dyDescent="0.25">
      <c r="I716" s="114">
        <f t="shared" si="28"/>
        <v>3520</v>
      </c>
      <c r="J716" s="144"/>
      <c r="K716" s="114">
        <f t="shared" si="29"/>
        <v>20</v>
      </c>
      <c r="L716" s="114">
        <v>2816</v>
      </c>
      <c r="M716" s="114">
        <v>16</v>
      </c>
      <c r="O716" s="165">
        <v>43757</v>
      </c>
      <c r="P716" s="114"/>
      <c r="R716" s="114">
        <v>0</v>
      </c>
      <c r="S716" s="114">
        <v>0</v>
      </c>
    </row>
    <row r="717" spans="9:19" x14ac:dyDescent="0.25">
      <c r="I717" s="114">
        <f t="shared" si="28"/>
        <v>3520</v>
      </c>
      <c r="J717" s="144"/>
      <c r="K717" s="114">
        <f t="shared" si="29"/>
        <v>20</v>
      </c>
      <c r="L717" s="114">
        <v>2816</v>
      </c>
      <c r="M717" s="114">
        <v>16</v>
      </c>
      <c r="O717" s="165">
        <v>43759</v>
      </c>
      <c r="P717" s="114"/>
      <c r="R717" s="114">
        <v>0</v>
      </c>
      <c r="S717" s="114">
        <v>0</v>
      </c>
    </row>
    <row r="718" spans="9:19" x14ac:dyDescent="0.25">
      <c r="I718" s="114">
        <f t="shared" si="28"/>
        <v>3520</v>
      </c>
      <c r="J718" s="144"/>
      <c r="K718" s="114">
        <f t="shared" si="29"/>
        <v>20</v>
      </c>
      <c r="L718" s="114">
        <v>2816</v>
      </c>
      <c r="M718" s="114">
        <v>16</v>
      </c>
      <c r="O718" s="165">
        <v>43759</v>
      </c>
      <c r="P718" s="114"/>
      <c r="R718" s="114">
        <v>0</v>
      </c>
      <c r="S718" s="114">
        <v>0</v>
      </c>
    </row>
    <row r="719" spans="9:19" x14ac:dyDescent="0.25">
      <c r="I719" s="114">
        <f t="shared" si="28"/>
        <v>3520</v>
      </c>
      <c r="J719" s="144"/>
      <c r="K719" s="114">
        <f t="shared" si="29"/>
        <v>20</v>
      </c>
      <c r="L719" s="114">
        <v>2816</v>
      </c>
      <c r="M719" s="114">
        <v>16</v>
      </c>
      <c r="O719" s="165">
        <v>43761</v>
      </c>
      <c r="P719" s="114"/>
      <c r="R719" s="114">
        <v>0</v>
      </c>
      <c r="S719" s="114">
        <v>0</v>
      </c>
    </row>
    <row r="720" spans="9:19" x14ac:dyDescent="0.25">
      <c r="I720" s="114">
        <f t="shared" si="28"/>
        <v>3520</v>
      </c>
      <c r="J720" s="144"/>
      <c r="K720" s="114">
        <f t="shared" si="29"/>
        <v>20</v>
      </c>
      <c r="L720" s="114">
        <v>2816</v>
      </c>
      <c r="M720" s="114">
        <v>16</v>
      </c>
      <c r="O720" s="165">
        <v>43761</v>
      </c>
      <c r="P720" s="114"/>
      <c r="R720" s="114">
        <v>0</v>
      </c>
      <c r="S720" s="114">
        <v>0</v>
      </c>
    </row>
    <row r="721" spans="9:19" x14ac:dyDescent="0.25">
      <c r="I721" s="114">
        <f t="shared" si="28"/>
        <v>3520</v>
      </c>
      <c r="J721" s="144"/>
      <c r="K721" s="114">
        <f t="shared" si="29"/>
        <v>20</v>
      </c>
      <c r="L721" s="114">
        <v>2816</v>
      </c>
      <c r="M721" s="114">
        <v>16</v>
      </c>
      <c r="O721" s="165">
        <v>43761</v>
      </c>
      <c r="P721" s="114"/>
      <c r="R721" s="114">
        <v>2</v>
      </c>
      <c r="S721" s="114">
        <v>2</v>
      </c>
    </row>
    <row r="722" spans="9:19" x14ac:dyDescent="0.25">
      <c r="I722" s="114">
        <f t="shared" si="28"/>
        <v>3520</v>
      </c>
      <c r="J722" s="144"/>
      <c r="K722" s="114">
        <f t="shared" si="29"/>
        <v>20</v>
      </c>
      <c r="L722" s="114">
        <v>2816</v>
      </c>
      <c r="M722" s="114">
        <v>16</v>
      </c>
      <c r="O722" s="165">
        <v>43761</v>
      </c>
      <c r="P722" s="114"/>
      <c r="R722" s="114">
        <v>0</v>
      </c>
      <c r="S722" s="114">
        <v>0</v>
      </c>
    </row>
    <row r="723" spans="9:19" x14ac:dyDescent="0.25">
      <c r="I723" s="114">
        <f t="shared" si="28"/>
        <v>3520</v>
      </c>
      <c r="J723" s="144"/>
      <c r="K723" s="114">
        <f t="shared" si="29"/>
        <v>20</v>
      </c>
      <c r="L723" s="114">
        <v>2816</v>
      </c>
      <c r="M723" s="114">
        <v>16</v>
      </c>
      <c r="O723" s="165">
        <v>43763</v>
      </c>
      <c r="P723" s="114"/>
      <c r="R723" s="114">
        <v>38</v>
      </c>
      <c r="S723" s="114">
        <v>2</v>
      </c>
    </row>
    <row r="724" spans="9:19" x14ac:dyDescent="0.25">
      <c r="I724" s="114">
        <f t="shared" si="28"/>
        <v>3520</v>
      </c>
      <c r="J724" s="144"/>
      <c r="K724" s="114">
        <f t="shared" si="29"/>
        <v>20</v>
      </c>
      <c r="L724" s="114">
        <v>2816</v>
      </c>
      <c r="M724" s="114">
        <v>16</v>
      </c>
      <c r="O724" s="165">
        <v>43763</v>
      </c>
      <c r="P724" s="114"/>
      <c r="R724" s="114">
        <v>1</v>
      </c>
      <c r="S724" s="114">
        <v>0</v>
      </c>
    </row>
    <row r="725" spans="9:19" x14ac:dyDescent="0.25">
      <c r="I725" s="114">
        <f t="shared" si="28"/>
        <v>3520</v>
      </c>
      <c r="J725" s="144"/>
      <c r="K725" s="114">
        <f t="shared" si="29"/>
        <v>20</v>
      </c>
      <c r="L725" s="114">
        <v>2816</v>
      </c>
      <c r="M725" s="114">
        <v>16</v>
      </c>
      <c r="O725" s="165">
        <v>43766</v>
      </c>
      <c r="P725" s="114"/>
      <c r="R725" s="114">
        <v>0</v>
      </c>
      <c r="S725" s="114">
        <v>0</v>
      </c>
    </row>
    <row r="726" spans="9:19" x14ac:dyDescent="0.25">
      <c r="I726" s="114">
        <f t="shared" si="28"/>
        <v>3520</v>
      </c>
      <c r="J726" s="144"/>
      <c r="K726" s="114">
        <f t="shared" si="29"/>
        <v>20</v>
      </c>
      <c r="L726" s="114">
        <v>2816</v>
      </c>
      <c r="M726" s="114">
        <v>16</v>
      </c>
      <c r="O726" s="165">
        <v>43766</v>
      </c>
      <c r="P726" s="114"/>
      <c r="R726" s="114">
        <v>0</v>
      </c>
      <c r="S726" s="114">
        <v>0</v>
      </c>
    </row>
    <row r="727" spans="9:19" x14ac:dyDescent="0.25">
      <c r="I727" s="114">
        <f t="shared" si="28"/>
        <v>3520</v>
      </c>
      <c r="J727" s="144"/>
      <c r="K727" s="114">
        <f t="shared" si="29"/>
        <v>20</v>
      </c>
      <c r="L727" s="114">
        <v>2816</v>
      </c>
      <c r="M727" s="114">
        <v>16</v>
      </c>
      <c r="O727" s="165">
        <v>43767</v>
      </c>
      <c r="P727" s="114"/>
      <c r="R727" s="114">
        <v>7</v>
      </c>
      <c r="S727" s="114">
        <v>3</v>
      </c>
    </row>
    <row r="728" spans="9:19" x14ac:dyDescent="0.25">
      <c r="I728" s="114">
        <f t="shared" si="28"/>
        <v>3520</v>
      </c>
      <c r="J728" s="144"/>
      <c r="K728" s="114">
        <f t="shared" si="29"/>
        <v>20</v>
      </c>
      <c r="L728" s="114">
        <v>2816</v>
      </c>
      <c r="M728" s="114">
        <v>16</v>
      </c>
      <c r="O728" s="165">
        <v>43767</v>
      </c>
      <c r="P728" s="114"/>
      <c r="R728" s="114">
        <v>0</v>
      </c>
      <c r="S728" s="114">
        <v>0</v>
      </c>
    </row>
    <row r="729" spans="9:19" x14ac:dyDescent="0.25">
      <c r="I729" s="114">
        <f t="shared" ref="I729:I773" si="30">$C$77</f>
        <v>3520</v>
      </c>
      <c r="J729" s="144"/>
      <c r="K729" s="114">
        <f t="shared" ref="K729:K773" si="31">$F$77</f>
        <v>20</v>
      </c>
      <c r="L729" s="114">
        <v>2816</v>
      </c>
      <c r="M729" s="114">
        <v>16</v>
      </c>
      <c r="O729" s="165">
        <v>43768</v>
      </c>
      <c r="P729" s="114"/>
      <c r="R729" s="114">
        <v>3</v>
      </c>
      <c r="S729" s="114">
        <v>1</v>
      </c>
    </row>
    <row r="730" spans="9:19" x14ac:dyDescent="0.25">
      <c r="I730" s="114">
        <f t="shared" si="30"/>
        <v>3520</v>
      </c>
      <c r="J730" s="144"/>
      <c r="K730" s="114">
        <f t="shared" si="31"/>
        <v>20</v>
      </c>
      <c r="L730" s="114">
        <v>2816</v>
      </c>
      <c r="M730" s="114">
        <v>16</v>
      </c>
      <c r="O730" s="165">
        <v>43768</v>
      </c>
      <c r="P730" s="114"/>
      <c r="R730" s="114">
        <v>0</v>
      </c>
      <c r="S730" s="114">
        <v>0</v>
      </c>
    </row>
    <row r="731" spans="9:19" x14ac:dyDescent="0.25">
      <c r="I731" s="114">
        <f t="shared" si="30"/>
        <v>3520</v>
      </c>
      <c r="J731" s="144"/>
      <c r="K731" s="114">
        <f t="shared" si="31"/>
        <v>20</v>
      </c>
      <c r="L731" s="114">
        <v>2816</v>
      </c>
      <c r="M731" s="114">
        <v>16</v>
      </c>
      <c r="O731" s="165">
        <v>43769</v>
      </c>
      <c r="P731" s="114"/>
      <c r="R731" s="114">
        <v>0</v>
      </c>
      <c r="S731" s="114">
        <v>0</v>
      </c>
    </row>
    <row r="732" spans="9:19" x14ac:dyDescent="0.25">
      <c r="I732" s="114">
        <f t="shared" si="30"/>
        <v>3520</v>
      </c>
      <c r="J732" s="144"/>
      <c r="K732" s="114">
        <f t="shared" si="31"/>
        <v>20</v>
      </c>
      <c r="L732" s="114">
        <v>2816</v>
      </c>
      <c r="M732" s="114">
        <v>16</v>
      </c>
      <c r="O732" s="165">
        <v>43769</v>
      </c>
      <c r="P732" s="114"/>
      <c r="R732" s="114">
        <v>0</v>
      </c>
      <c r="S732" s="114">
        <v>0</v>
      </c>
    </row>
    <row r="733" spans="9:19" x14ac:dyDescent="0.25">
      <c r="I733" s="114">
        <f t="shared" si="30"/>
        <v>3520</v>
      </c>
      <c r="J733" s="144"/>
      <c r="K733" s="114">
        <f t="shared" si="31"/>
        <v>20</v>
      </c>
      <c r="L733" s="114">
        <v>2816</v>
      </c>
      <c r="M733" s="114">
        <v>16</v>
      </c>
      <c r="O733" s="165">
        <v>43776</v>
      </c>
      <c r="R733" s="114">
        <v>0</v>
      </c>
      <c r="S733" s="114">
        <v>0</v>
      </c>
    </row>
    <row r="734" spans="9:19" x14ac:dyDescent="0.25">
      <c r="I734" s="114">
        <f t="shared" si="30"/>
        <v>3520</v>
      </c>
      <c r="J734" s="144"/>
      <c r="K734" s="114">
        <f t="shared" si="31"/>
        <v>20</v>
      </c>
      <c r="L734" s="114">
        <v>2816</v>
      </c>
      <c r="M734" s="114">
        <v>16</v>
      </c>
      <c r="O734" s="165">
        <v>43784</v>
      </c>
      <c r="P734" s="114"/>
      <c r="R734" s="114">
        <v>0</v>
      </c>
      <c r="S734" s="114">
        <v>0</v>
      </c>
    </row>
    <row r="735" spans="9:19" x14ac:dyDescent="0.25">
      <c r="I735" s="114">
        <f t="shared" si="30"/>
        <v>3520</v>
      </c>
      <c r="J735" s="144"/>
      <c r="K735" s="114">
        <f t="shared" si="31"/>
        <v>20</v>
      </c>
      <c r="L735" s="114">
        <v>2816</v>
      </c>
      <c r="M735" s="114">
        <v>16</v>
      </c>
      <c r="O735" s="165">
        <v>43784</v>
      </c>
      <c r="P735" s="114"/>
      <c r="R735" s="114">
        <v>0</v>
      </c>
      <c r="S735" s="114">
        <v>0</v>
      </c>
    </row>
    <row r="736" spans="9:19" x14ac:dyDescent="0.25">
      <c r="I736" s="114">
        <f t="shared" si="30"/>
        <v>3520</v>
      </c>
      <c r="J736" s="144"/>
      <c r="K736" s="114">
        <f t="shared" si="31"/>
        <v>20</v>
      </c>
      <c r="L736" s="114">
        <v>2816</v>
      </c>
      <c r="M736" s="114">
        <v>16</v>
      </c>
      <c r="O736" s="165">
        <v>43786</v>
      </c>
      <c r="P736" s="114"/>
      <c r="R736" s="114">
        <v>0</v>
      </c>
      <c r="S736" s="114">
        <v>0</v>
      </c>
    </row>
    <row r="737" spans="9:19" x14ac:dyDescent="0.25">
      <c r="I737" s="114">
        <f t="shared" si="30"/>
        <v>3520</v>
      </c>
      <c r="J737" s="144"/>
      <c r="K737" s="114">
        <f t="shared" si="31"/>
        <v>20</v>
      </c>
      <c r="L737" s="114">
        <v>2816</v>
      </c>
      <c r="M737" s="114">
        <v>16</v>
      </c>
      <c r="O737" s="165">
        <v>43786</v>
      </c>
      <c r="P737" s="114"/>
      <c r="R737" s="114">
        <v>0</v>
      </c>
      <c r="S737" s="114">
        <v>0</v>
      </c>
    </row>
    <row r="738" spans="9:19" x14ac:dyDescent="0.25">
      <c r="I738" s="114">
        <f t="shared" si="30"/>
        <v>3520</v>
      </c>
      <c r="J738" s="144"/>
      <c r="K738" s="114">
        <f t="shared" si="31"/>
        <v>20</v>
      </c>
      <c r="L738" s="114">
        <v>2816</v>
      </c>
      <c r="M738" s="114">
        <v>16</v>
      </c>
      <c r="O738" s="165">
        <v>43788</v>
      </c>
      <c r="P738" s="114"/>
      <c r="R738" s="114">
        <v>0</v>
      </c>
      <c r="S738" s="114">
        <v>0</v>
      </c>
    </row>
    <row r="739" spans="9:19" x14ac:dyDescent="0.25">
      <c r="I739" s="114">
        <f t="shared" si="30"/>
        <v>3520</v>
      </c>
      <c r="J739" s="144"/>
      <c r="K739" s="114">
        <f t="shared" si="31"/>
        <v>20</v>
      </c>
      <c r="L739" s="114">
        <v>2816</v>
      </c>
      <c r="M739" s="114">
        <v>16</v>
      </c>
      <c r="O739" s="165">
        <v>43788</v>
      </c>
      <c r="P739" s="114"/>
      <c r="R739" s="114">
        <v>0</v>
      </c>
      <c r="S739" s="114">
        <v>0</v>
      </c>
    </row>
    <row r="740" spans="9:19" x14ac:dyDescent="0.25">
      <c r="I740" s="114">
        <f t="shared" si="30"/>
        <v>3520</v>
      </c>
      <c r="J740" s="144"/>
      <c r="K740" s="114">
        <f t="shared" si="31"/>
        <v>20</v>
      </c>
      <c r="L740" s="114">
        <v>2816</v>
      </c>
      <c r="M740" s="114">
        <v>16</v>
      </c>
      <c r="O740" s="165">
        <v>43790</v>
      </c>
      <c r="P740" s="114"/>
      <c r="R740" s="114">
        <v>0</v>
      </c>
      <c r="S740" s="114">
        <v>0</v>
      </c>
    </row>
    <row r="741" spans="9:19" x14ac:dyDescent="0.25">
      <c r="I741" s="114">
        <f t="shared" si="30"/>
        <v>3520</v>
      </c>
      <c r="J741" s="144"/>
      <c r="K741" s="114">
        <f t="shared" si="31"/>
        <v>20</v>
      </c>
      <c r="L741" s="114">
        <v>2816</v>
      </c>
      <c r="M741" s="114">
        <v>16</v>
      </c>
      <c r="O741" s="165">
        <v>43790</v>
      </c>
      <c r="P741" s="114"/>
      <c r="R741" s="114">
        <v>0</v>
      </c>
      <c r="S741" s="114">
        <v>0</v>
      </c>
    </row>
    <row r="742" spans="9:19" x14ac:dyDescent="0.25">
      <c r="I742" s="114">
        <f t="shared" si="30"/>
        <v>3520</v>
      </c>
      <c r="J742" s="144"/>
      <c r="K742" s="114">
        <f t="shared" si="31"/>
        <v>20</v>
      </c>
      <c r="L742" s="114">
        <v>2816</v>
      </c>
      <c r="M742" s="114">
        <v>16</v>
      </c>
      <c r="O742" s="165">
        <v>43790</v>
      </c>
      <c r="P742" s="114"/>
      <c r="R742" s="114">
        <v>1</v>
      </c>
      <c r="S742" s="114">
        <v>0</v>
      </c>
    </row>
    <row r="743" spans="9:19" x14ac:dyDescent="0.25">
      <c r="I743" s="114">
        <f t="shared" si="30"/>
        <v>3520</v>
      </c>
      <c r="J743" s="144"/>
      <c r="K743" s="114">
        <f t="shared" si="31"/>
        <v>20</v>
      </c>
      <c r="L743" s="114">
        <v>2816</v>
      </c>
      <c r="M743" s="114">
        <v>16</v>
      </c>
      <c r="O743" s="165">
        <v>43790</v>
      </c>
      <c r="P743" s="114"/>
      <c r="R743" s="114">
        <v>0</v>
      </c>
      <c r="S743" s="114">
        <v>0</v>
      </c>
    </row>
    <row r="744" spans="9:19" x14ac:dyDescent="0.25">
      <c r="I744" s="114">
        <f t="shared" si="30"/>
        <v>3520</v>
      </c>
      <c r="J744" s="144"/>
      <c r="K744" s="114">
        <f t="shared" si="31"/>
        <v>20</v>
      </c>
      <c r="L744" s="114">
        <v>2816</v>
      </c>
      <c r="M744" s="114">
        <v>16</v>
      </c>
      <c r="O744" s="165">
        <v>43792</v>
      </c>
      <c r="P744" s="114"/>
      <c r="R744" s="114">
        <v>0</v>
      </c>
      <c r="S744" s="114">
        <v>0</v>
      </c>
    </row>
    <row r="745" spans="9:19" x14ac:dyDescent="0.25">
      <c r="I745" s="114">
        <f t="shared" si="30"/>
        <v>3520</v>
      </c>
      <c r="J745" s="144"/>
      <c r="K745" s="114">
        <f t="shared" si="31"/>
        <v>20</v>
      </c>
      <c r="L745" s="114">
        <v>2816</v>
      </c>
      <c r="M745" s="114">
        <v>16</v>
      </c>
      <c r="O745" s="165">
        <v>43792</v>
      </c>
      <c r="P745" s="114"/>
      <c r="R745" s="114">
        <v>3</v>
      </c>
      <c r="S745" s="114">
        <v>0</v>
      </c>
    </row>
    <row r="746" spans="9:19" x14ac:dyDescent="0.25">
      <c r="I746" s="114">
        <f t="shared" si="30"/>
        <v>3520</v>
      </c>
      <c r="J746" s="144"/>
      <c r="K746" s="114">
        <f t="shared" si="31"/>
        <v>20</v>
      </c>
      <c r="L746" s="114">
        <v>2816</v>
      </c>
      <c r="M746" s="114">
        <v>16</v>
      </c>
      <c r="O746" s="165">
        <v>43796</v>
      </c>
      <c r="P746" s="114"/>
      <c r="R746" s="114">
        <v>0</v>
      </c>
      <c r="S746" s="114">
        <v>0</v>
      </c>
    </row>
    <row r="747" spans="9:19" x14ac:dyDescent="0.25">
      <c r="I747" s="114">
        <f t="shared" si="30"/>
        <v>3520</v>
      </c>
      <c r="J747" s="144"/>
      <c r="K747" s="114">
        <f t="shared" si="31"/>
        <v>20</v>
      </c>
      <c r="L747" s="114">
        <v>2816</v>
      </c>
      <c r="M747" s="114">
        <v>16</v>
      </c>
      <c r="O747" s="165">
        <v>43796</v>
      </c>
      <c r="P747" s="114"/>
      <c r="R747" s="114">
        <v>0</v>
      </c>
      <c r="S747" s="114">
        <v>0</v>
      </c>
    </row>
    <row r="748" spans="9:19" x14ac:dyDescent="0.25">
      <c r="I748" s="114">
        <f t="shared" si="30"/>
        <v>3520</v>
      </c>
      <c r="J748" s="144"/>
      <c r="K748" s="114">
        <f t="shared" si="31"/>
        <v>20</v>
      </c>
      <c r="L748" s="114">
        <v>2816</v>
      </c>
      <c r="M748" s="114">
        <v>16</v>
      </c>
      <c r="O748" s="165">
        <v>43797</v>
      </c>
      <c r="P748" s="114"/>
      <c r="R748" s="114">
        <v>0</v>
      </c>
      <c r="S748" s="114">
        <v>0</v>
      </c>
    </row>
    <row r="749" spans="9:19" x14ac:dyDescent="0.25">
      <c r="I749" s="114">
        <f t="shared" si="30"/>
        <v>3520</v>
      </c>
      <c r="J749" s="144"/>
      <c r="K749" s="114">
        <f t="shared" si="31"/>
        <v>20</v>
      </c>
      <c r="L749" s="114">
        <v>2816</v>
      </c>
      <c r="M749" s="114">
        <v>16</v>
      </c>
      <c r="O749" s="165">
        <v>43797</v>
      </c>
      <c r="P749" s="114"/>
      <c r="R749" s="114">
        <v>0</v>
      </c>
      <c r="S749" s="114">
        <v>0</v>
      </c>
    </row>
    <row r="750" spans="9:19" x14ac:dyDescent="0.25">
      <c r="I750" s="114">
        <f t="shared" si="30"/>
        <v>3520</v>
      </c>
      <c r="J750" s="144"/>
      <c r="K750" s="114">
        <f t="shared" si="31"/>
        <v>20</v>
      </c>
      <c r="L750" s="114">
        <v>2816</v>
      </c>
      <c r="M750" s="114">
        <v>16</v>
      </c>
      <c r="O750" s="165">
        <v>43798</v>
      </c>
      <c r="P750" s="114"/>
      <c r="R750" s="114">
        <v>0</v>
      </c>
      <c r="S750" s="114">
        <v>0</v>
      </c>
    </row>
    <row r="751" spans="9:19" x14ac:dyDescent="0.25">
      <c r="I751" s="114">
        <f t="shared" si="30"/>
        <v>3520</v>
      </c>
      <c r="J751" s="144"/>
      <c r="K751" s="114">
        <f t="shared" si="31"/>
        <v>20</v>
      </c>
      <c r="L751" s="114">
        <v>2816</v>
      </c>
      <c r="M751" s="114">
        <v>16</v>
      </c>
      <c r="O751" s="165">
        <v>43798</v>
      </c>
      <c r="P751" s="114"/>
      <c r="R751" s="114">
        <v>0</v>
      </c>
      <c r="S751" s="114">
        <v>0</v>
      </c>
    </row>
    <row r="752" spans="9:19" x14ac:dyDescent="0.25">
      <c r="I752" s="114">
        <f t="shared" si="30"/>
        <v>3520</v>
      </c>
      <c r="J752" s="144"/>
      <c r="K752" s="114">
        <f t="shared" si="31"/>
        <v>20</v>
      </c>
      <c r="L752" s="114">
        <v>2816</v>
      </c>
      <c r="M752" s="114">
        <v>16</v>
      </c>
      <c r="O752" s="165">
        <v>43799</v>
      </c>
      <c r="P752" s="114"/>
      <c r="R752" s="114">
        <v>0</v>
      </c>
      <c r="S752" s="114">
        <v>0</v>
      </c>
    </row>
    <row r="753" spans="9:19" x14ac:dyDescent="0.25">
      <c r="I753" s="114">
        <f t="shared" si="30"/>
        <v>3520</v>
      </c>
      <c r="J753" s="144"/>
      <c r="K753" s="114">
        <f t="shared" si="31"/>
        <v>20</v>
      </c>
      <c r="L753" s="114">
        <v>2816</v>
      </c>
      <c r="M753" s="114">
        <v>16</v>
      </c>
      <c r="O753" s="165">
        <v>43799</v>
      </c>
      <c r="P753" s="114"/>
      <c r="R753" s="114">
        <v>29</v>
      </c>
      <c r="S753" s="114">
        <v>0</v>
      </c>
    </row>
    <row r="754" spans="9:19" x14ac:dyDescent="0.25">
      <c r="I754" s="114">
        <f t="shared" si="30"/>
        <v>3520</v>
      </c>
      <c r="J754" s="144"/>
      <c r="K754" s="114">
        <f t="shared" si="31"/>
        <v>20</v>
      </c>
      <c r="L754" s="114">
        <v>2816</v>
      </c>
      <c r="M754" s="114">
        <v>16</v>
      </c>
      <c r="O754" s="165">
        <v>43801</v>
      </c>
      <c r="P754" s="114"/>
      <c r="R754" s="114">
        <v>0</v>
      </c>
      <c r="S754" s="114">
        <v>0</v>
      </c>
    </row>
    <row r="755" spans="9:19" x14ac:dyDescent="0.25">
      <c r="I755" s="114">
        <f t="shared" si="30"/>
        <v>3520</v>
      </c>
      <c r="J755" s="144"/>
      <c r="K755" s="114">
        <f t="shared" si="31"/>
        <v>20</v>
      </c>
      <c r="L755" s="114">
        <v>2816</v>
      </c>
      <c r="M755" s="114">
        <v>16</v>
      </c>
      <c r="O755" s="165">
        <v>43801</v>
      </c>
      <c r="P755" s="114"/>
      <c r="R755" s="114">
        <v>0</v>
      </c>
      <c r="S755" s="114">
        <v>0</v>
      </c>
    </row>
    <row r="756" spans="9:19" x14ac:dyDescent="0.25">
      <c r="I756" s="114">
        <f t="shared" si="30"/>
        <v>3520</v>
      </c>
      <c r="J756" s="144"/>
      <c r="K756" s="114">
        <f t="shared" si="31"/>
        <v>20</v>
      </c>
      <c r="L756" s="114">
        <v>2816</v>
      </c>
      <c r="M756" s="114">
        <v>16</v>
      </c>
      <c r="O756" s="165">
        <v>43803</v>
      </c>
      <c r="P756" s="114"/>
      <c r="R756" s="114">
        <v>0</v>
      </c>
      <c r="S756" s="114">
        <v>0</v>
      </c>
    </row>
    <row r="757" spans="9:19" x14ac:dyDescent="0.25">
      <c r="I757" s="114">
        <f t="shared" si="30"/>
        <v>3520</v>
      </c>
      <c r="J757" s="144"/>
      <c r="K757" s="114">
        <f t="shared" si="31"/>
        <v>20</v>
      </c>
      <c r="L757" s="114">
        <v>2816</v>
      </c>
      <c r="M757" s="114">
        <v>16</v>
      </c>
      <c r="O757" s="165">
        <v>43803</v>
      </c>
      <c r="P757" s="114"/>
      <c r="R757" s="114">
        <v>0</v>
      </c>
      <c r="S757" s="114">
        <v>0</v>
      </c>
    </row>
    <row r="758" spans="9:19" x14ac:dyDescent="0.25">
      <c r="I758" s="114">
        <f t="shared" si="30"/>
        <v>3520</v>
      </c>
      <c r="J758" s="144"/>
      <c r="K758" s="114">
        <f t="shared" si="31"/>
        <v>20</v>
      </c>
      <c r="L758" s="114">
        <v>2816</v>
      </c>
      <c r="M758" s="114">
        <v>16</v>
      </c>
      <c r="O758" s="165">
        <v>43809</v>
      </c>
      <c r="P758" s="114"/>
      <c r="R758" s="114">
        <v>0</v>
      </c>
      <c r="S758" s="114">
        <v>0</v>
      </c>
    </row>
    <row r="759" spans="9:19" x14ac:dyDescent="0.25">
      <c r="I759" s="114">
        <f t="shared" si="30"/>
        <v>3520</v>
      </c>
      <c r="J759" s="144"/>
      <c r="K759" s="114">
        <f t="shared" si="31"/>
        <v>20</v>
      </c>
      <c r="L759" s="114">
        <v>2816</v>
      </c>
      <c r="M759" s="114">
        <v>16</v>
      </c>
      <c r="O759" s="165">
        <v>43809</v>
      </c>
      <c r="P759" s="114"/>
      <c r="R759" s="114">
        <v>3</v>
      </c>
      <c r="S759" s="114">
        <v>0</v>
      </c>
    </row>
    <row r="760" spans="9:19" x14ac:dyDescent="0.25">
      <c r="I760" s="114">
        <f t="shared" si="30"/>
        <v>3520</v>
      </c>
      <c r="J760" s="144"/>
      <c r="K760" s="114">
        <f t="shared" si="31"/>
        <v>20</v>
      </c>
      <c r="L760" s="114">
        <v>2816</v>
      </c>
      <c r="M760" s="114">
        <v>16</v>
      </c>
      <c r="O760" s="165">
        <v>43811</v>
      </c>
      <c r="P760" s="114"/>
      <c r="R760" s="114">
        <v>0</v>
      </c>
      <c r="S760" s="114">
        <v>0</v>
      </c>
    </row>
    <row r="761" spans="9:19" x14ac:dyDescent="0.25">
      <c r="I761" s="114">
        <f t="shared" si="30"/>
        <v>3520</v>
      </c>
      <c r="J761" s="144"/>
      <c r="K761" s="114">
        <f t="shared" si="31"/>
        <v>20</v>
      </c>
      <c r="L761" s="114">
        <v>2816</v>
      </c>
      <c r="M761" s="114">
        <v>16</v>
      </c>
      <c r="O761" s="165">
        <v>43811</v>
      </c>
      <c r="P761" s="114"/>
      <c r="R761" s="114">
        <v>0</v>
      </c>
      <c r="S761" s="114">
        <v>0</v>
      </c>
    </row>
    <row r="762" spans="9:19" x14ac:dyDescent="0.25">
      <c r="I762" s="114">
        <f t="shared" si="30"/>
        <v>3520</v>
      </c>
      <c r="J762" s="144"/>
      <c r="K762" s="114">
        <f t="shared" si="31"/>
        <v>20</v>
      </c>
      <c r="L762" s="114">
        <v>2816</v>
      </c>
      <c r="M762" s="114">
        <v>16</v>
      </c>
      <c r="O762" s="165">
        <v>43816</v>
      </c>
      <c r="P762" s="114"/>
      <c r="R762" s="114">
        <v>0</v>
      </c>
      <c r="S762" s="114">
        <v>0</v>
      </c>
    </row>
    <row r="763" spans="9:19" x14ac:dyDescent="0.25">
      <c r="I763" s="114">
        <f t="shared" si="30"/>
        <v>3520</v>
      </c>
      <c r="J763" s="144"/>
      <c r="K763" s="114">
        <f t="shared" si="31"/>
        <v>20</v>
      </c>
      <c r="L763" s="114">
        <v>2816</v>
      </c>
      <c r="M763" s="114">
        <v>16</v>
      </c>
      <c r="O763" s="165">
        <v>43816</v>
      </c>
      <c r="P763" s="114"/>
      <c r="R763" s="114">
        <v>0</v>
      </c>
      <c r="S763" s="114">
        <v>0</v>
      </c>
    </row>
    <row r="764" spans="9:19" x14ac:dyDescent="0.25">
      <c r="I764" s="114">
        <f t="shared" si="30"/>
        <v>3520</v>
      </c>
      <c r="J764" s="144"/>
      <c r="K764" s="114">
        <f t="shared" si="31"/>
        <v>20</v>
      </c>
      <c r="L764" s="114">
        <v>2816</v>
      </c>
      <c r="M764" s="114">
        <v>16</v>
      </c>
      <c r="O764" s="165">
        <v>43818</v>
      </c>
      <c r="P764" s="114"/>
      <c r="R764" s="114">
        <v>0</v>
      </c>
      <c r="S764" s="114">
        <v>0</v>
      </c>
    </row>
    <row r="765" spans="9:19" x14ac:dyDescent="0.25">
      <c r="I765" s="114">
        <f t="shared" si="30"/>
        <v>3520</v>
      </c>
      <c r="J765" s="144"/>
      <c r="K765" s="114">
        <f t="shared" si="31"/>
        <v>20</v>
      </c>
      <c r="L765" s="114">
        <v>2816</v>
      </c>
      <c r="M765" s="114">
        <v>16</v>
      </c>
      <c r="O765" s="165">
        <v>43818</v>
      </c>
      <c r="P765" s="114"/>
      <c r="R765" s="114">
        <v>0</v>
      </c>
      <c r="S765" s="114">
        <v>0</v>
      </c>
    </row>
    <row r="766" spans="9:19" x14ac:dyDescent="0.25">
      <c r="I766" s="114">
        <f t="shared" si="30"/>
        <v>3520</v>
      </c>
      <c r="J766" s="144"/>
      <c r="K766" s="114">
        <f t="shared" si="31"/>
        <v>20</v>
      </c>
      <c r="L766" s="114">
        <v>2816</v>
      </c>
      <c r="M766" s="114">
        <v>16</v>
      </c>
      <c r="O766" s="165">
        <v>43822</v>
      </c>
      <c r="P766" s="114"/>
      <c r="R766" s="114">
        <v>0</v>
      </c>
      <c r="S766" s="114">
        <v>0</v>
      </c>
    </row>
    <row r="767" spans="9:19" x14ac:dyDescent="0.25">
      <c r="I767" s="114">
        <f t="shared" si="30"/>
        <v>3520</v>
      </c>
      <c r="J767" s="144"/>
      <c r="K767" s="114">
        <f t="shared" si="31"/>
        <v>20</v>
      </c>
      <c r="L767" s="114">
        <v>2816</v>
      </c>
      <c r="M767" s="114">
        <v>16</v>
      </c>
      <c r="O767" s="165">
        <v>43822</v>
      </c>
      <c r="P767" s="114"/>
      <c r="R767" s="114">
        <v>0</v>
      </c>
      <c r="S767" s="114">
        <v>0</v>
      </c>
    </row>
    <row r="768" spans="9:19" x14ac:dyDescent="0.25">
      <c r="I768" s="114">
        <f t="shared" si="30"/>
        <v>3520</v>
      </c>
      <c r="J768" s="144"/>
      <c r="K768" s="114">
        <f t="shared" si="31"/>
        <v>20</v>
      </c>
      <c r="L768" s="114">
        <v>2816</v>
      </c>
      <c r="M768" s="114">
        <v>16</v>
      </c>
      <c r="O768" s="165">
        <v>43823</v>
      </c>
      <c r="P768" s="114"/>
      <c r="R768" s="114">
        <v>0</v>
      </c>
      <c r="S768" s="114">
        <v>0</v>
      </c>
    </row>
    <row r="769" spans="9:19" x14ac:dyDescent="0.25">
      <c r="I769" s="114">
        <f t="shared" si="30"/>
        <v>3520</v>
      </c>
      <c r="J769" s="144"/>
      <c r="K769" s="114">
        <f t="shared" si="31"/>
        <v>20</v>
      </c>
      <c r="L769" s="114">
        <v>2816</v>
      </c>
      <c r="M769" s="114">
        <v>16</v>
      </c>
      <c r="O769" s="165">
        <v>43823</v>
      </c>
      <c r="P769" s="114"/>
      <c r="R769" s="114">
        <v>0</v>
      </c>
      <c r="S769" s="114">
        <v>0</v>
      </c>
    </row>
    <row r="770" spans="9:19" x14ac:dyDescent="0.25">
      <c r="I770" s="114">
        <f t="shared" si="30"/>
        <v>3520</v>
      </c>
      <c r="J770" s="144"/>
      <c r="K770" s="114">
        <f t="shared" si="31"/>
        <v>20</v>
      </c>
      <c r="L770" s="114">
        <v>2816</v>
      </c>
      <c r="M770" s="114">
        <v>16</v>
      </c>
      <c r="O770" s="165">
        <v>43825</v>
      </c>
      <c r="P770" s="114"/>
      <c r="R770" s="114">
        <v>3</v>
      </c>
      <c r="S770" s="114">
        <v>0</v>
      </c>
    </row>
    <row r="771" spans="9:19" x14ac:dyDescent="0.25">
      <c r="I771" s="114">
        <f t="shared" si="30"/>
        <v>3520</v>
      </c>
      <c r="J771" s="144"/>
      <c r="K771" s="114">
        <f t="shared" si="31"/>
        <v>20</v>
      </c>
      <c r="L771" s="114">
        <v>2816</v>
      </c>
      <c r="M771" s="114">
        <v>16</v>
      </c>
      <c r="O771" s="165">
        <v>43825</v>
      </c>
      <c r="P771" s="114"/>
      <c r="R771" s="114">
        <v>0</v>
      </c>
      <c r="S771" s="114">
        <v>0</v>
      </c>
    </row>
    <row r="772" spans="9:19" x14ac:dyDescent="0.25">
      <c r="I772" s="114">
        <f t="shared" si="30"/>
        <v>3520</v>
      </c>
      <c r="J772" s="144"/>
      <c r="K772" s="114">
        <f t="shared" si="31"/>
        <v>20</v>
      </c>
      <c r="L772" s="114">
        <v>2816</v>
      </c>
      <c r="M772" s="114">
        <v>16</v>
      </c>
      <c r="O772" s="165">
        <v>43826</v>
      </c>
      <c r="P772" s="114"/>
      <c r="R772" s="114">
        <v>0</v>
      </c>
      <c r="S772" s="114">
        <v>0</v>
      </c>
    </row>
    <row r="773" spans="9:19" x14ac:dyDescent="0.25">
      <c r="I773" s="114">
        <f t="shared" si="30"/>
        <v>3520</v>
      </c>
      <c r="J773" s="144"/>
      <c r="K773" s="114">
        <f t="shared" si="31"/>
        <v>20</v>
      </c>
      <c r="L773" s="114">
        <v>2816</v>
      </c>
      <c r="M773" s="114">
        <v>16</v>
      </c>
      <c r="O773" s="165">
        <v>43826</v>
      </c>
      <c r="P773" s="114"/>
      <c r="R773" s="114">
        <v>0</v>
      </c>
      <c r="S773" s="114">
        <v>0</v>
      </c>
    </row>
    <row r="775" spans="9:19" x14ac:dyDescent="0.25">
      <c r="O775" s="139" t="s">
        <v>60</v>
      </c>
      <c r="P775" s="8">
        <f>MAX(P365:P773)</f>
        <v>2144</v>
      </c>
      <c r="Q775" s="8">
        <f t="shared" ref="Q775:S775" si="32">MAX(Q365:Q773)</f>
        <v>18</v>
      </c>
      <c r="R775" s="87">
        <f t="shared" si="32"/>
        <v>43</v>
      </c>
      <c r="S775" s="87">
        <f t="shared" si="32"/>
        <v>4</v>
      </c>
    </row>
    <row r="776" spans="9:19" x14ac:dyDescent="0.25">
      <c r="O776" s="139" t="s">
        <v>61</v>
      </c>
      <c r="P776" s="8">
        <f>MIN(P365:P773)</f>
        <v>0</v>
      </c>
      <c r="Q776" s="8">
        <f t="shared" ref="Q776:S776" si="33">MIN(Q365:Q773)</f>
        <v>0</v>
      </c>
      <c r="R776" s="87">
        <f t="shared" si="33"/>
        <v>0</v>
      </c>
      <c r="S776" s="87">
        <f t="shared" si="33"/>
        <v>0</v>
      </c>
    </row>
    <row r="777" spans="9:19" x14ac:dyDescent="0.25">
      <c r="O777" s="139"/>
      <c r="P777" s="139"/>
      <c r="Q777" s="139"/>
    </row>
    <row r="778" spans="9:19" x14ac:dyDescent="0.25">
      <c r="O778" s="139" t="s">
        <v>60</v>
      </c>
      <c r="P778" s="8">
        <f>MAX(P4:P364)</f>
        <v>416</v>
      </c>
      <c r="Q778" s="8">
        <f>MAX(Q4:Q364)</f>
        <v>9</v>
      </c>
    </row>
    <row r="779" spans="9:19" x14ac:dyDescent="0.25">
      <c r="O779" s="139" t="s">
        <v>61</v>
      </c>
      <c r="P779" s="8">
        <f>MIN(P4:P364)</f>
        <v>0</v>
      </c>
      <c r="Q779" s="8">
        <f>MIN(Q4:Q364)</f>
        <v>0</v>
      </c>
    </row>
  </sheetData>
  <sheetProtection formatCells="0" formatRows="0" insertRows="0" insertHyperlinks="0" deleteRows="0" sort="0" autoFilter="0" pivotTables="0"/>
  <mergeCells count="39">
    <mergeCell ref="T37:T38"/>
    <mergeCell ref="T50:T51"/>
    <mergeCell ref="T52:T53"/>
    <mergeCell ref="T54:T55"/>
    <mergeCell ref="T40:T41"/>
    <mergeCell ref="T42:T43"/>
    <mergeCell ref="T44:T45"/>
    <mergeCell ref="T46:T47"/>
    <mergeCell ref="T48:T49"/>
    <mergeCell ref="T27:T28"/>
    <mergeCell ref="T29:T30"/>
    <mergeCell ref="T31:T32"/>
    <mergeCell ref="T33:T34"/>
    <mergeCell ref="T35:T36"/>
    <mergeCell ref="T15:T16"/>
    <mergeCell ref="T17:T18"/>
    <mergeCell ref="T19:T20"/>
    <mergeCell ref="T21:T22"/>
    <mergeCell ref="T24:T25"/>
    <mergeCell ref="T4:T5"/>
    <mergeCell ref="T7:T8"/>
    <mergeCell ref="T9:T10"/>
    <mergeCell ref="T11:T12"/>
    <mergeCell ref="T13:T14"/>
    <mergeCell ref="A1:F1"/>
    <mergeCell ref="A2:F2"/>
    <mergeCell ref="A72:B72"/>
    <mergeCell ref="C72:F72"/>
    <mergeCell ref="A73:B73"/>
    <mergeCell ref="C73:D73"/>
    <mergeCell ref="A77:B77"/>
    <mergeCell ref="C77:D77"/>
    <mergeCell ref="A78:F78"/>
    <mergeCell ref="A74:B74"/>
    <mergeCell ref="C74:D74"/>
    <mergeCell ref="A75:B75"/>
    <mergeCell ref="C75:D75"/>
    <mergeCell ref="A76:B76"/>
    <mergeCell ref="C76:D76"/>
  </mergeCells>
  <conditionalFormatting sqref="P422:P436 P441:P470">
    <cfRule type="expression" dxfId="130" priority="23">
      <formula>P422&gt;#REF!</formula>
    </cfRule>
    <cfRule type="expression" dxfId="129" priority="24">
      <formula>AND(P422&gt;$E$5,P422&lt;=#REF!)</formula>
    </cfRule>
    <cfRule type="expression" dxfId="128" priority="25">
      <formula>P422&lt;=$E$5</formula>
    </cfRule>
  </conditionalFormatting>
  <conditionalFormatting sqref="O422:O423 O466:O470 O435:O462">
    <cfRule type="timePeriod" dxfId="127" priority="22" timePeriod="today">
      <formula>FLOOR(O422,1)=TODAY()</formula>
    </cfRule>
  </conditionalFormatting>
  <conditionalFormatting sqref="O424">
    <cfRule type="timePeriod" dxfId="126" priority="21" timePeriod="today">
      <formula>FLOOR(O424,1)=TODAY()</formula>
    </cfRule>
  </conditionalFormatting>
  <conditionalFormatting sqref="O425:O426">
    <cfRule type="timePeriod" dxfId="125" priority="20" timePeriod="today">
      <formula>FLOOR(O425,1)=TODAY()</formula>
    </cfRule>
  </conditionalFormatting>
  <conditionalFormatting sqref="O427:O428">
    <cfRule type="timePeriod" dxfId="124" priority="19" timePeriod="today">
      <formula>FLOOR(O427,1)=TODAY()</formula>
    </cfRule>
  </conditionalFormatting>
  <conditionalFormatting sqref="O433:O434">
    <cfRule type="timePeriod" dxfId="123" priority="18" timePeriod="today">
      <formula>FLOOR(O433,1)=TODAY()</formula>
    </cfRule>
  </conditionalFormatting>
  <conditionalFormatting sqref="O429:O430">
    <cfRule type="timePeriod" dxfId="122" priority="17" timePeriod="today">
      <formula>FLOOR(O429,1)=TODAY()</formula>
    </cfRule>
  </conditionalFormatting>
  <conditionalFormatting sqref="O431:O432">
    <cfRule type="timePeriod" dxfId="121" priority="16" timePeriod="today">
      <formula>FLOOR(O431,1)=TODAY()</formula>
    </cfRule>
  </conditionalFormatting>
  <conditionalFormatting sqref="O463:O464">
    <cfRule type="timePeriod" dxfId="120" priority="15" timePeriod="today">
      <formula>FLOOR(O463,1)=TODAY()</formula>
    </cfRule>
  </conditionalFormatting>
  <conditionalFormatting sqref="O465">
    <cfRule type="timePeriod" dxfId="119" priority="14" timePeriod="today">
      <formula>FLOOR(O465,1)=TODAY()</formula>
    </cfRule>
  </conditionalFormatting>
  <pageMargins left="0.3" right="0.2" top="0.1" bottom="0.2" header="0.2" footer="0.2"/>
  <pageSetup paperSize="9" scale="20" orientation="portrait" r:id="rId1"/>
  <headerFooter scaleWithDoc="0" alignWithMargins="0">
    <oddFooter>&amp;L&amp;"Arial,Bold"&amp;12Ref. No.: 020025.04/03 &amp;R&amp;12Page &amp;P / 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58"/>
  <sheetViews>
    <sheetView topLeftCell="N365" zoomScaleNormal="100" zoomScaleSheetLayoutView="90" workbookViewId="0">
      <selection activeCell="O486" sqref="O486:S579"/>
    </sheetView>
  </sheetViews>
  <sheetFormatPr defaultColWidth="9.109375" defaultRowHeight="13.2" x14ac:dyDescent="0.25"/>
  <cols>
    <col min="1" max="1" width="6.5546875" style="24" customWidth="1"/>
    <col min="2" max="2" width="14.44140625" style="5" customWidth="1"/>
    <col min="3" max="3" width="16.44140625" style="5" customWidth="1"/>
    <col min="4" max="4" width="16.109375" style="5" customWidth="1"/>
    <col min="5" max="5" width="19.88671875" style="5" customWidth="1"/>
    <col min="6" max="6" width="21" style="5" customWidth="1"/>
    <col min="7" max="7" width="2.6640625" style="6" customWidth="1"/>
    <col min="8" max="8" width="8.44140625" style="6" customWidth="1"/>
    <col min="9" max="9" width="9.6640625" style="6" customWidth="1"/>
    <col min="10" max="10" width="7.44140625" style="6" customWidth="1"/>
    <col min="11" max="11" width="7.33203125" style="6" customWidth="1"/>
    <col min="12" max="12" width="6.109375" style="6" customWidth="1"/>
    <col min="13" max="13" width="11.33203125" style="24" customWidth="1"/>
    <col min="14" max="14" width="9.109375" style="5"/>
    <col min="15" max="15" width="13.109375" style="5" customWidth="1"/>
    <col min="16" max="16" width="14.5546875" style="5" customWidth="1"/>
    <col min="17" max="17" width="12.77734375" style="5" customWidth="1"/>
    <col min="18" max="19" width="12.77734375" style="139" customWidth="1"/>
    <col min="20" max="16384" width="9.109375" style="5"/>
  </cols>
  <sheetData>
    <row r="1" spans="1:22" s="1" customFormat="1" ht="33.75" customHeight="1" x14ac:dyDescent="0.25">
      <c r="A1" s="261" t="s">
        <v>0</v>
      </c>
      <c r="B1" s="261"/>
      <c r="C1" s="261"/>
      <c r="D1" s="261"/>
      <c r="E1" s="261"/>
      <c r="F1" s="261"/>
      <c r="G1" s="10"/>
      <c r="H1" s="112">
        <v>0.5</v>
      </c>
      <c r="I1" s="112"/>
      <c r="J1" s="112">
        <v>5</v>
      </c>
      <c r="K1" s="112"/>
      <c r="L1" s="112"/>
      <c r="M1" s="119"/>
      <c r="N1" s="119"/>
      <c r="O1" s="119"/>
      <c r="P1" s="100">
        <v>0.5</v>
      </c>
      <c r="Q1" s="100">
        <v>5</v>
      </c>
      <c r="R1" s="100">
        <v>0.5</v>
      </c>
      <c r="S1" s="100">
        <v>5</v>
      </c>
    </row>
    <row r="2" spans="1:22" s="1" customFormat="1" ht="30.75" customHeight="1" x14ac:dyDescent="0.25">
      <c r="A2" s="262" t="s">
        <v>41</v>
      </c>
      <c r="B2" s="262"/>
      <c r="C2" s="262"/>
      <c r="D2" s="262"/>
      <c r="E2" s="262"/>
      <c r="F2" s="262"/>
      <c r="G2" s="9"/>
      <c r="H2" s="82"/>
      <c r="I2" s="144" t="s">
        <v>82</v>
      </c>
      <c r="J2" s="144"/>
      <c r="K2" s="144" t="s">
        <v>82</v>
      </c>
      <c r="L2" s="144" t="s">
        <v>83</v>
      </c>
      <c r="M2" s="144" t="s">
        <v>83</v>
      </c>
      <c r="N2" s="83"/>
      <c r="O2" s="152" t="s">
        <v>58</v>
      </c>
      <c r="P2" s="191" t="s">
        <v>73</v>
      </c>
      <c r="Q2" s="87" t="s">
        <v>73</v>
      </c>
      <c r="R2" s="87" t="s">
        <v>87</v>
      </c>
      <c r="S2" s="87" t="s">
        <v>87</v>
      </c>
      <c r="T2" s="5"/>
      <c r="U2" s="5"/>
      <c r="V2" s="5"/>
    </row>
    <row r="3" spans="1:22" s="137" customFormat="1" ht="13.2" customHeight="1" thickBot="1" x14ac:dyDescent="0.3">
      <c r="A3" s="54"/>
      <c r="B3" s="54"/>
      <c r="C3" s="54"/>
      <c r="D3" s="54"/>
      <c r="E3" s="54"/>
      <c r="F3" s="135"/>
      <c r="G3" s="141"/>
      <c r="H3" s="82"/>
      <c r="I3" s="114">
        <f t="shared" ref="I3:I29" si="0">$C$47</f>
        <v>3520</v>
      </c>
      <c r="J3" s="114"/>
      <c r="K3" s="114">
        <f t="shared" ref="K3:K29" si="1">$F$47</f>
        <v>20</v>
      </c>
      <c r="L3" s="114">
        <v>2816</v>
      </c>
      <c r="M3" s="114">
        <v>16</v>
      </c>
      <c r="N3" s="151"/>
      <c r="O3" s="214">
        <v>43105</v>
      </c>
      <c r="P3" s="215">
        <v>0</v>
      </c>
      <c r="Q3" s="215">
        <v>0</v>
      </c>
      <c r="R3" s="196"/>
      <c r="S3" s="196"/>
      <c r="T3" s="171"/>
      <c r="U3" s="145"/>
      <c r="V3" s="139"/>
    </row>
    <row r="4" spans="1:22" s="137" customFormat="1" ht="13.2" customHeight="1" thickBot="1" x14ac:dyDescent="0.3">
      <c r="A4" s="54"/>
      <c r="B4" s="54"/>
      <c r="C4" s="54"/>
      <c r="D4" s="54"/>
      <c r="E4" s="54"/>
      <c r="F4" s="135"/>
      <c r="G4" s="141"/>
      <c r="H4" s="82"/>
      <c r="I4" s="114">
        <f t="shared" si="0"/>
        <v>3520</v>
      </c>
      <c r="J4" s="114"/>
      <c r="K4" s="114">
        <f t="shared" si="1"/>
        <v>20</v>
      </c>
      <c r="L4" s="114">
        <v>2816</v>
      </c>
      <c r="M4" s="114">
        <v>16</v>
      </c>
      <c r="N4" s="151"/>
      <c r="O4" s="214">
        <v>43105</v>
      </c>
      <c r="P4" s="215">
        <v>0</v>
      </c>
      <c r="Q4" s="215">
        <v>0</v>
      </c>
      <c r="R4" s="196"/>
      <c r="S4" s="196"/>
      <c r="T4" s="271"/>
      <c r="U4" s="145"/>
      <c r="V4" s="139"/>
    </row>
    <row r="5" spans="1:22" s="137" customFormat="1" ht="13.2" customHeight="1" thickBot="1" x14ac:dyDescent="0.3">
      <c r="A5" s="54"/>
      <c r="B5" s="54"/>
      <c r="C5" s="54"/>
      <c r="D5" s="54"/>
      <c r="E5" s="54"/>
      <c r="F5" s="135"/>
      <c r="G5" s="141"/>
      <c r="H5" s="82"/>
      <c r="I5" s="114">
        <f t="shared" si="0"/>
        <v>3520</v>
      </c>
      <c r="J5" s="114"/>
      <c r="K5" s="114">
        <f t="shared" si="1"/>
        <v>20</v>
      </c>
      <c r="L5" s="114">
        <v>2816</v>
      </c>
      <c r="M5" s="114">
        <v>16</v>
      </c>
      <c r="N5" s="151"/>
      <c r="O5" s="214">
        <v>43106</v>
      </c>
      <c r="P5" s="215">
        <v>0</v>
      </c>
      <c r="Q5" s="215">
        <v>0</v>
      </c>
      <c r="R5" s="194"/>
      <c r="S5" s="194"/>
      <c r="T5" s="271"/>
      <c r="U5" s="145"/>
      <c r="V5" s="139"/>
    </row>
    <row r="6" spans="1:22" s="137" customFormat="1" ht="13.2" customHeight="1" thickBot="1" x14ac:dyDescent="0.3">
      <c r="A6" s="54"/>
      <c r="B6" s="54"/>
      <c r="C6" s="54"/>
      <c r="D6" s="54"/>
      <c r="E6" s="54"/>
      <c r="F6" s="135"/>
      <c r="G6" s="141"/>
      <c r="H6" s="82"/>
      <c r="I6" s="114">
        <f t="shared" si="0"/>
        <v>3520</v>
      </c>
      <c r="J6" s="114"/>
      <c r="K6" s="114">
        <f t="shared" si="1"/>
        <v>20</v>
      </c>
      <c r="L6" s="114">
        <v>2816</v>
      </c>
      <c r="M6" s="114">
        <v>16</v>
      </c>
      <c r="N6" s="151"/>
      <c r="O6" s="214">
        <v>43106</v>
      </c>
      <c r="P6" s="215">
        <v>0</v>
      </c>
      <c r="Q6" s="215">
        <v>0</v>
      </c>
      <c r="R6" s="194"/>
      <c r="S6" s="194"/>
      <c r="T6" s="171"/>
      <c r="U6" s="145"/>
      <c r="V6" s="139"/>
    </row>
    <row r="7" spans="1:22" s="137" customFormat="1" ht="13.2" customHeight="1" thickBot="1" x14ac:dyDescent="0.3">
      <c r="A7" s="54"/>
      <c r="B7" s="54"/>
      <c r="C7" s="54"/>
      <c r="D7" s="54"/>
      <c r="E7" s="54"/>
      <c r="F7" s="135"/>
      <c r="G7" s="141"/>
      <c r="H7" s="82"/>
      <c r="I7" s="114">
        <f t="shared" si="0"/>
        <v>3520</v>
      </c>
      <c r="J7" s="114"/>
      <c r="K7" s="114">
        <f t="shared" si="1"/>
        <v>20</v>
      </c>
      <c r="L7" s="114">
        <v>2816</v>
      </c>
      <c r="M7" s="114">
        <v>16</v>
      </c>
      <c r="N7" s="151"/>
      <c r="O7" s="214">
        <v>43109</v>
      </c>
      <c r="P7" s="215">
        <v>3</v>
      </c>
      <c r="Q7" s="215">
        <v>1</v>
      </c>
      <c r="R7" s="197"/>
      <c r="S7" s="197"/>
      <c r="T7" s="171"/>
      <c r="U7" s="145"/>
      <c r="V7" s="139"/>
    </row>
    <row r="8" spans="1:22" s="137" customFormat="1" ht="13.2" customHeight="1" thickBot="1" x14ac:dyDescent="0.3">
      <c r="A8" s="54"/>
      <c r="B8" s="54"/>
      <c r="C8" s="54"/>
      <c r="D8" s="54"/>
      <c r="E8" s="54"/>
      <c r="F8" s="135"/>
      <c r="G8" s="141"/>
      <c r="H8" s="82"/>
      <c r="I8" s="114">
        <f t="shared" si="0"/>
        <v>3520</v>
      </c>
      <c r="J8" s="114"/>
      <c r="K8" s="114">
        <f t="shared" si="1"/>
        <v>20</v>
      </c>
      <c r="L8" s="114">
        <v>2816</v>
      </c>
      <c r="M8" s="114">
        <v>16</v>
      </c>
      <c r="N8" s="151"/>
      <c r="O8" s="214">
        <v>43109</v>
      </c>
      <c r="P8" s="215">
        <v>4</v>
      </c>
      <c r="Q8" s="215">
        <v>0</v>
      </c>
      <c r="R8" s="197"/>
      <c r="S8" s="197"/>
      <c r="T8" s="271"/>
      <c r="U8" s="145"/>
      <c r="V8" s="139"/>
    </row>
    <row r="9" spans="1:22" s="137" customFormat="1" ht="13.2" customHeight="1" thickBot="1" x14ac:dyDescent="0.3">
      <c r="A9" s="54"/>
      <c r="B9" s="54"/>
      <c r="C9" s="54"/>
      <c r="D9" s="54"/>
      <c r="E9" s="54"/>
      <c r="F9" s="135"/>
      <c r="G9" s="141"/>
      <c r="H9" s="82"/>
      <c r="I9" s="114">
        <f t="shared" si="0"/>
        <v>3520</v>
      </c>
      <c r="J9" s="114"/>
      <c r="K9" s="114">
        <f t="shared" si="1"/>
        <v>20</v>
      </c>
      <c r="L9" s="114">
        <v>2816</v>
      </c>
      <c r="M9" s="114">
        <v>16</v>
      </c>
      <c r="N9" s="151"/>
      <c r="O9" s="214">
        <v>43111</v>
      </c>
      <c r="P9" s="215">
        <v>0</v>
      </c>
      <c r="Q9" s="215">
        <v>0</v>
      </c>
      <c r="R9" s="197"/>
      <c r="S9" s="197"/>
      <c r="T9" s="271"/>
      <c r="U9" s="145"/>
      <c r="V9" s="139"/>
    </row>
    <row r="10" spans="1:22" s="137" customFormat="1" ht="13.2" customHeight="1" thickBot="1" x14ac:dyDescent="0.3">
      <c r="A10" s="54"/>
      <c r="B10" s="54"/>
      <c r="C10" s="54"/>
      <c r="D10" s="54"/>
      <c r="E10" s="54"/>
      <c r="F10" s="135"/>
      <c r="G10" s="141"/>
      <c r="H10" s="82"/>
      <c r="I10" s="114">
        <f t="shared" si="0"/>
        <v>3520</v>
      </c>
      <c r="J10" s="114"/>
      <c r="K10" s="114">
        <f t="shared" si="1"/>
        <v>20</v>
      </c>
      <c r="L10" s="114">
        <v>2816</v>
      </c>
      <c r="M10" s="114">
        <v>16</v>
      </c>
      <c r="N10" s="151"/>
      <c r="O10" s="214">
        <v>43111</v>
      </c>
      <c r="P10" s="215">
        <v>0</v>
      </c>
      <c r="Q10" s="215">
        <v>0</v>
      </c>
      <c r="R10" s="197"/>
      <c r="S10" s="197"/>
      <c r="T10" s="271"/>
      <c r="U10" s="145"/>
      <c r="V10" s="139"/>
    </row>
    <row r="11" spans="1:22" s="137" customFormat="1" ht="13.2" customHeight="1" thickBot="1" x14ac:dyDescent="0.3">
      <c r="A11" s="54"/>
      <c r="B11" s="54"/>
      <c r="C11" s="54"/>
      <c r="D11" s="54"/>
      <c r="E11" s="54"/>
      <c r="F11" s="135"/>
      <c r="G11" s="141"/>
      <c r="H11" s="82"/>
      <c r="I11" s="114">
        <f t="shared" si="0"/>
        <v>3520</v>
      </c>
      <c r="J11" s="114"/>
      <c r="K11" s="114">
        <f t="shared" si="1"/>
        <v>20</v>
      </c>
      <c r="L11" s="114">
        <v>2816</v>
      </c>
      <c r="M11" s="114">
        <v>16</v>
      </c>
      <c r="N11" s="151"/>
      <c r="O11" s="214">
        <v>43111</v>
      </c>
      <c r="P11" s="215">
        <v>13</v>
      </c>
      <c r="Q11" s="215">
        <v>0</v>
      </c>
      <c r="R11" s="197"/>
      <c r="S11" s="197"/>
      <c r="T11" s="271"/>
      <c r="U11" s="145"/>
      <c r="V11" s="139"/>
    </row>
    <row r="12" spans="1:22" s="137" customFormat="1" ht="13.2" customHeight="1" thickBot="1" x14ac:dyDescent="0.3">
      <c r="A12" s="54"/>
      <c r="B12" s="54"/>
      <c r="C12" s="54"/>
      <c r="D12" s="54"/>
      <c r="E12" s="54"/>
      <c r="F12" s="135"/>
      <c r="G12" s="141"/>
      <c r="H12" s="82"/>
      <c r="I12" s="114">
        <f t="shared" si="0"/>
        <v>3520</v>
      </c>
      <c r="J12" s="114"/>
      <c r="K12" s="114">
        <f t="shared" si="1"/>
        <v>20</v>
      </c>
      <c r="L12" s="114">
        <v>2816</v>
      </c>
      <c r="M12" s="114">
        <v>16</v>
      </c>
      <c r="N12" s="151"/>
      <c r="O12" s="214">
        <v>43111</v>
      </c>
      <c r="P12" s="215">
        <v>7</v>
      </c>
      <c r="Q12" s="215">
        <v>0</v>
      </c>
      <c r="R12" s="197"/>
      <c r="S12" s="197"/>
      <c r="T12" s="271"/>
      <c r="U12" s="145"/>
      <c r="V12" s="139"/>
    </row>
    <row r="13" spans="1:22" s="137" customFormat="1" ht="13.2" customHeight="1" thickBot="1" x14ac:dyDescent="0.3">
      <c r="A13" s="54"/>
      <c r="B13" s="54"/>
      <c r="C13" s="54"/>
      <c r="D13" s="54"/>
      <c r="E13" s="54"/>
      <c r="F13" s="135"/>
      <c r="G13" s="141"/>
      <c r="H13" s="82"/>
      <c r="I13" s="114">
        <f t="shared" si="0"/>
        <v>3520</v>
      </c>
      <c r="J13" s="114"/>
      <c r="K13" s="114">
        <f t="shared" si="1"/>
        <v>20</v>
      </c>
      <c r="L13" s="114">
        <v>2816</v>
      </c>
      <c r="M13" s="114">
        <v>16</v>
      </c>
      <c r="N13" s="151"/>
      <c r="O13" s="214">
        <v>43113</v>
      </c>
      <c r="P13" s="215">
        <v>0</v>
      </c>
      <c r="Q13" s="215">
        <v>0</v>
      </c>
      <c r="R13" s="194"/>
      <c r="S13" s="194"/>
      <c r="T13" s="271"/>
      <c r="U13" s="145"/>
      <c r="V13" s="139"/>
    </row>
    <row r="14" spans="1:22" s="137" customFormat="1" ht="13.2" customHeight="1" thickBot="1" x14ac:dyDescent="0.3">
      <c r="A14" s="54"/>
      <c r="B14" s="54"/>
      <c r="C14" s="54"/>
      <c r="D14" s="54"/>
      <c r="E14" s="54"/>
      <c r="F14" s="135"/>
      <c r="G14" s="141"/>
      <c r="H14" s="82"/>
      <c r="I14" s="114">
        <f t="shared" si="0"/>
        <v>3520</v>
      </c>
      <c r="J14" s="114"/>
      <c r="K14" s="114">
        <f t="shared" si="1"/>
        <v>20</v>
      </c>
      <c r="L14" s="114">
        <v>2816</v>
      </c>
      <c r="M14" s="114">
        <v>16</v>
      </c>
      <c r="N14" s="151"/>
      <c r="O14" s="214">
        <v>43113</v>
      </c>
      <c r="P14" s="215">
        <v>0</v>
      </c>
      <c r="Q14" s="215">
        <v>0</v>
      </c>
      <c r="R14" s="194"/>
      <c r="S14" s="194"/>
      <c r="T14" s="171"/>
      <c r="U14" s="145"/>
      <c r="V14" s="139"/>
    </row>
    <row r="15" spans="1:22" s="137" customFormat="1" ht="13.2" customHeight="1" thickBot="1" x14ac:dyDescent="0.3">
      <c r="A15" s="54"/>
      <c r="B15" s="54"/>
      <c r="C15" s="54"/>
      <c r="D15" s="54"/>
      <c r="E15" s="54"/>
      <c r="F15" s="135"/>
      <c r="G15" s="141"/>
      <c r="H15" s="82"/>
      <c r="I15" s="114">
        <f t="shared" si="0"/>
        <v>3520</v>
      </c>
      <c r="J15" s="114"/>
      <c r="K15" s="114">
        <f t="shared" si="1"/>
        <v>20</v>
      </c>
      <c r="L15" s="114">
        <v>2816</v>
      </c>
      <c r="M15" s="114">
        <v>16</v>
      </c>
      <c r="N15" s="151"/>
      <c r="O15" s="214">
        <v>43116</v>
      </c>
      <c r="P15" s="215">
        <v>0</v>
      </c>
      <c r="Q15" s="215">
        <v>0</v>
      </c>
      <c r="R15" s="194"/>
      <c r="S15" s="194"/>
      <c r="T15" s="212"/>
      <c r="U15" s="145"/>
      <c r="V15" s="139"/>
    </row>
    <row r="16" spans="1:22" s="137" customFormat="1" ht="13.2" customHeight="1" thickBot="1" x14ac:dyDescent="0.3">
      <c r="A16" s="54"/>
      <c r="B16" s="54"/>
      <c r="C16" s="54"/>
      <c r="D16" s="54"/>
      <c r="E16" s="54"/>
      <c r="F16" s="135"/>
      <c r="G16" s="141"/>
      <c r="H16" s="82"/>
      <c r="I16" s="114">
        <f t="shared" si="0"/>
        <v>3520</v>
      </c>
      <c r="J16" s="114"/>
      <c r="K16" s="114">
        <f t="shared" si="1"/>
        <v>20</v>
      </c>
      <c r="L16" s="114">
        <v>2816</v>
      </c>
      <c r="M16" s="114">
        <v>16</v>
      </c>
      <c r="N16" s="151"/>
      <c r="O16" s="214">
        <v>43116</v>
      </c>
      <c r="P16" s="215">
        <v>53</v>
      </c>
      <c r="Q16" s="215">
        <v>5</v>
      </c>
      <c r="R16" s="194"/>
      <c r="S16" s="194"/>
      <c r="T16" s="171"/>
      <c r="U16" s="145"/>
      <c r="V16" s="139"/>
    </row>
    <row r="17" spans="1:22" s="137" customFormat="1" ht="13.2" customHeight="1" thickBot="1" x14ac:dyDescent="0.3">
      <c r="A17" s="54"/>
      <c r="B17" s="54"/>
      <c r="C17" s="54"/>
      <c r="D17" s="54"/>
      <c r="E17" s="54"/>
      <c r="F17" s="135"/>
      <c r="G17" s="141"/>
      <c r="H17" s="82"/>
      <c r="I17" s="114">
        <f t="shared" si="0"/>
        <v>3520</v>
      </c>
      <c r="J17" s="114"/>
      <c r="K17" s="114">
        <f t="shared" si="1"/>
        <v>20</v>
      </c>
      <c r="L17" s="114">
        <v>2816</v>
      </c>
      <c r="M17" s="114">
        <v>16</v>
      </c>
      <c r="N17" s="151"/>
      <c r="O17" s="214">
        <v>43118</v>
      </c>
      <c r="P17" s="215">
        <v>0</v>
      </c>
      <c r="Q17" s="215">
        <v>0</v>
      </c>
      <c r="R17" s="194"/>
      <c r="S17" s="194"/>
      <c r="T17" s="171"/>
      <c r="U17" s="145"/>
      <c r="V17" s="139"/>
    </row>
    <row r="18" spans="1:22" s="137" customFormat="1" ht="13.2" customHeight="1" thickBot="1" x14ac:dyDescent="0.3">
      <c r="A18" s="54"/>
      <c r="B18" s="54"/>
      <c r="C18" s="54"/>
      <c r="D18" s="54"/>
      <c r="E18" s="54"/>
      <c r="F18" s="135"/>
      <c r="G18" s="141"/>
      <c r="H18" s="82"/>
      <c r="I18" s="114">
        <f t="shared" si="0"/>
        <v>3520</v>
      </c>
      <c r="J18" s="114"/>
      <c r="K18" s="114">
        <f t="shared" si="1"/>
        <v>20</v>
      </c>
      <c r="L18" s="114">
        <v>2816</v>
      </c>
      <c r="M18" s="114">
        <v>16</v>
      </c>
      <c r="N18" s="151"/>
      <c r="O18" s="214">
        <v>43119</v>
      </c>
      <c r="P18" s="215">
        <v>1</v>
      </c>
      <c r="Q18" s="215">
        <v>1</v>
      </c>
      <c r="R18" s="194"/>
      <c r="S18" s="194"/>
      <c r="T18" s="271"/>
      <c r="U18" s="145"/>
      <c r="V18" s="139"/>
    </row>
    <row r="19" spans="1:22" s="137" customFormat="1" ht="13.2" customHeight="1" thickBot="1" x14ac:dyDescent="0.3">
      <c r="A19" s="54"/>
      <c r="B19" s="54"/>
      <c r="C19" s="54"/>
      <c r="D19" s="54"/>
      <c r="E19" s="54"/>
      <c r="F19" s="135"/>
      <c r="G19" s="141"/>
      <c r="H19" s="82"/>
      <c r="I19" s="114">
        <f t="shared" si="0"/>
        <v>3520</v>
      </c>
      <c r="J19" s="114"/>
      <c r="K19" s="114">
        <f t="shared" si="1"/>
        <v>20</v>
      </c>
      <c r="L19" s="114">
        <v>2816</v>
      </c>
      <c r="M19" s="114">
        <v>16</v>
      </c>
      <c r="N19" s="151"/>
      <c r="O19" s="214">
        <v>43120</v>
      </c>
      <c r="P19" s="215">
        <v>0</v>
      </c>
      <c r="Q19" s="215">
        <v>0</v>
      </c>
      <c r="R19" s="194"/>
      <c r="S19" s="194"/>
      <c r="T19" s="271"/>
      <c r="U19" s="145"/>
      <c r="V19" s="139"/>
    </row>
    <row r="20" spans="1:22" s="137" customFormat="1" ht="13.2" customHeight="1" thickBot="1" x14ac:dyDescent="0.3">
      <c r="A20" s="54"/>
      <c r="B20" s="54"/>
      <c r="C20" s="54"/>
      <c r="D20" s="54"/>
      <c r="E20" s="54"/>
      <c r="F20" s="135"/>
      <c r="G20" s="141"/>
      <c r="H20" s="82"/>
      <c r="I20" s="114">
        <f t="shared" si="0"/>
        <v>3520</v>
      </c>
      <c r="J20" s="114"/>
      <c r="K20" s="114">
        <f t="shared" si="1"/>
        <v>20</v>
      </c>
      <c r="L20" s="114">
        <v>2816</v>
      </c>
      <c r="M20" s="114">
        <v>16</v>
      </c>
      <c r="N20" s="151"/>
      <c r="O20" s="214">
        <v>43120</v>
      </c>
      <c r="P20" s="215">
        <v>0</v>
      </c>
      <c r="Q20" s="215">
        <v>0</v>
      </c>
      <c r="R20" s="194"/>
      <c r="S20" s="194"/>
      <c r="T20" s="271"/>
      <c r="U20" s="145"/>
      <c r="V20" s="139"/>
    </row>
    <row r="21" spans="1:22" s="137" customFormat="1" ht="13.2" customHeight="1" thickBot="1" x14ac:dyDescent="0.3">
      <c r="A21" s="54"/>
      <c r="B21" s="54"/>
      <c r="C21" s="54"/>
      <c r="D21" s="54"/>
      <c r="E21" s="54"/>
      <c r="F21" s="135"/>
      <c r="G21" s="141"/>
      <c r="H21" s="82"/>
      <c r="I21" s="114">
        <f t="shared" si="0"/>
        <v>3520</v>
      </c>
      <c r="J21" s="114"/>
      <c r="K21" s="114">
        <f t="shared" si="1"/>
        <v>20</v>
      </c>
      <c r="L21" s="114">
        <v>2816</v>
      </c>
      <c r="M21" s="114">
        <v>16</v>
      </c>
      <c r="N21" s="151"/>
      <c r="O21" s="214">
        <v>43121</v>
      </c>
      <c r="P21" s="215">
        <v>0</v>
      </c>
      <c r="Q21" s="215">
        <v>0</v>
      </c>
      <c r="R21" s="194"/>
      <c r="S21" s="194"/>
      <c r="T21" s="271"/>
      <c r="U21" s="145"/>
      <c r="V21" s="139"/>
    </row>
    <row r="22" spans="1:22" s="137" customFormat="1" ht="13.2" customHeight="1" thickBot="1" x14ac:dyDescent="0.3">
      <c r="A22" s="54"/>
      <c r="B22" s="54"/>
      <c r="C22" s="54"/>
      <c r="D22" s="54"/>
      <c r="E22" s="54"/>
      <c r="F22" s="135"/>
      <c r="G22" s="141"/>
      <c r="H22" s="82"/>
      <c r="I22" s="114">
        <f t="shared" si="0"/>
        <v>3520</v>
      </c>
      <c r="J22" s="114"/>
      <c r="K22" s="114">
        <f t="shared" si="1"/>
        <v>20</v>
      </c>
      <c r="L22" s="114">
        <v>2816</v>
      </c>
      <c r="M22" s="114">
        <v>16</v>
      </c>
      <c r="N22" s="151"/>
      <c r="O22" s="214">
        <v>43121</v>
      </c>
      <c r="P22" s="215">
        <v>0</v>
      </c>
      <c r="Q22" s="215">
        <v>0</v>
      </c>
      <c r="R22" s="194"/>
      <c r="S22" s="194"/>
      <c r="T22" s="271"/>
      <c r="U22" s="145"/>
      <c r="V22" s="139"/>
    </row>
    <row r="23" spans="1:22" s="137" customFormat="1" ht="13.2" customHeight="1" thickBot="1" x14ac:dyDescent="0.3">
      <c r="A23" s="54"/>
      <c r="B23" s="54"/>
      <c r="C23" s="54"/>
      <c r="D23" s="54"/>
      <c r="E23" s="54"/>
      <c r="F23" s="135"/>
      <c r="G23" s="141"/>
      <c r="H23" s="82"/>
      <c r="I23" s="114">
        <f t="shared" si="0"/>
        <v>3520</v>
      </c>
      <c r="J23" s="114"/>
      <c r="K23" s="114">
        <f t="shared" si="1"/>
        <v>20</v>
      </c>
      <c r="L23" s="114">
        <v>2816</v>
      </c>
      <c r="M23" s="114">
        <v>16</v>
      </c>
      <c r="N23" s="151"/>
      <c r="O23" s="214">
        <v>43123</v>
      </c>
      <c r="P23" s="215">
        <v>0</v>
      </c>
      <c r="Q23" s="215">
        <v>0</v>
      </c>
      <c r="R23" s="194"/>
      <c r="S23" s="194"/>
      <c r="T23" s="271"/>
      <c r="U23" s="145"/>
      <c r="V23" s="139"/>
    </row>
    <row r="24" spans="1:22" s="137" customFormat="1" ht="13.2" customHeight="1" thickBot="1" x14ac:dyDescent="0.3">
      <c r="A24" s="54"/>
      <c r="B24" s="54"/>
      <c r="C24" s="54"/>
      <c r="D24" s="54"/>
      <c r="E24" s="54"/>
      <c r="F24" s="135"/>
      <c r="G24" s="141"/>
      <c r="H24" s="82"/>
      <c r="I24" s="114">
        <f t="shared" si="0"/>
        <v>3520</v>
      </c>
      <c r="J24" s="114"/>
      <c r="K24" s="114">
        <f t="shared" si="1"/>
        <v>20</v>
      </c>
      <c r="L24" s="114">
        <v>2816</v>
      </c>
      <c r="M24" s="114">
        <v>16</v>
      </c>
      <c r="N24" s="151"/>
      <c r="O24" s="214">
        <v>43123</v>
      </c>
      <c r="P24" s="215">
        <v>0</v>
      </c>
      <c r="Q24" s="215">
        <v>0</v>
      </c>
      <c r="R24" s="194"/>
      <c r="S24" s="194"/>
      <c r="T24" s="271"/>
      <c r="U24" s="145"/>
      <c r="V24" s="139"/>
    </row>
    <row r="25" spans="1:22" s="137" customFormat="1" ht="13.2" customHeight="1" thickBot="1" x14ac:dyDescent="0.3">
      <c r="A25" s="54"/>
      <c r="B25" s="54"/>
      <c r="C25" s="54"/>
      <c r="D25" s="54"/>
      <c r="E25" s="54"/>
      <c r="F25" s="135"/>
      <c r="G25" s="141"/>
      <c r="H25" s="82"/>
      <c r="I25" s="114">
        <f t="shared" si="0"/>
        <v>3520</v>
      </c>
      <c r="J25" s="114"/>
      <c r="K25" s="114">
        <f t="shared" si="1"/>
        <v>20</v>
      </c>
      <c r="L25" s="114">
        <v>2816</v>
      </c>
      <c r="M25" s="114">
        <v>16</v>
      </c>
      <c r="N25" s="151"/>
      <c r="O25" s="214">
        <v>43125</v>
      </c>
      <c r="P25" s="215">
        <v>6</v>
      </c>
      <c r="Q25" s="215">
        <v>0</v>
      </c>
      <c r="R25" s="194"/>
      <c r="S25" s="194"/>
      <c r="T25" s="271"/>
      <c r="U25" s="145"/>
      <c r="V25" s="139"/>
    </row>
    <row r="26" spans="1:22" s="137" customFormat="1" ht="13.2" customHeight="1" thickBot="1" x14ac:dyDescent="0.3">
      <c r="A26" s="54"/>
      <c r="B26" s="54"/>
      <c r="C26" s="54"/>
      <c r="D26" s="54"/>
      <c r="E26" s="54"/>
      <c r="F26" s="135"/>
      <c r="G26" s="141"/>
      <c r="H26" s="82"/>
      <c r="I26" s="114">
        <f t="shared" si="0"/>
        <v>3520</v>
      </c>
      <c r="J26" s="114"/>
      <c r="K26" s="114">
        <f t="shared" si="1"/>
        <v>20</v>
      </c>
      <c r="L26" s="114">
        <v>2816</v>
      </c>
      <c r="M26" s="114">
        <v>16</v>
      </c>
      <c r="N26" s="151"/>
      <c r="O26" s="214">
        <v>43125</v>
      </c>
      <c r="P26" s="215">
        <v>0</v>
      </c>
      <c r="Q26" s="215">
        <v>0</v>
      </c>
      <c r="R26" s="194"/>
      <c r="S26" s="194"/>
      <c r="T26" s="271"/>
      <c r="U26" s="145"/>
      <c r="V26" s="139"/>
    </row>
    <row r="27" spans="1:22" s="137" customFormat="1" ht="13.2" customHeight="1" thickBot="1" x14ac:dyDescent="0.3">
      <c r="A27" s="54"/>
      <c r="B27" s="54"/>
      <c r="C27" s="54"/>
      <c r="D27" s="54"/>
      <c r="E27" s="54"/>
      <c r="F27" s="135"/>
      <c r="G27" s="141"/>
      <c r="H27" s="82"/>
      <c r="I27" s="114">
        <f t="shared" si="0"/>
        <v>3520</v>
      </c>
      <c r="J27" s="114"/>
      <c r="K27" s="114">
        <f t="shared" si="1"/>
        <v>20</v>
      </c>
      <c r="L27" s="114">
        <v>2816</v>
      </c>
      <c r="M27" s="114">
        <v>16</v>
      </c>
      <c r="N27" s="151"/>
      <c r="O27" s="214">
        <v>43125</v>
      </c>
      <c r="P27" s="215">
        <v>0</v>
      </c>
      <c r="Q27" s="215">
        <v>0</v>
      </c>
      <c r="R27" s="194"/>
      <c r="S27" s="194"/>
      <c r="T27" s="271"/>
      <c r="U27" s="145"/>
      <c r="V27" s="139"/>
    </row>
    <row r="28" spans="1:22" s="137" customFormat="1" ht="13.2" customHeight="1" thickBot="1" x14ac:dyDescent="0.3">
      <c r="A28" s="54"/>
      <c r="B28" s="54"/>
      <c r="C28" s="54"/>
      <c r="D28" s="54"/>
      <c r="E28" s="54"/>
      <c r="F28" s="135"/>
      <c r="G28" s="141"/>
      <c r="H28" s="82"/>
      <c r="I28" s="114">
        <f t="shared" si="0"/>
        <v>3520</v>
      </c>
      <c r="J28" s="114"/>
      <c r="K28" s="114">
        <f t="shared" si="1"/>
        <v>20</v>
      </c>
      <c r="L28" s="114">
        <v>2816</v>
      </c>
      <c r="M28" s="114">
        <v>16</v>
      </c>
      <c r="N28" s="151"/>
      <c r="O28" s="214">
        <v>43125</v>
      </c>
      <c r="P28" s="215">
        <v>4</v>
      </c>
      <c r="Q28" s="215">
        <v>1</v>
      </c>
      <c r="R28" s="194"/>
      <c r="S28" s="194"/>
      <c r="T28" s="271"/>
      <c r="U28" s="145"/>
      <c r="V28" s="139"/>
    </row>
    <row r="29" spans="1:22" s="137" customFormat="1" ht="13.2" customHeight="1" thickBot="1" x14ac:dyDescent="0.3">
      <c r="A29" s="54"/>
      <c r="B29" s="54"/>
      <c r="C29" s="54"/>
      <c r="D29" s="54"/>
      <c r="E29" s="54"/>
      <c r="F29" s="135"/>
      <c r="G29" s="141"/>
      <c r="H29" s="82"/>
      <c r="I29" s="114">
        <f t="shared" si="0"/>
        <v>3520</v>
      </c>
      <c r="J29" s="114"/>
      <c r="K29" s="114">
        <f t="shared" si="1"/>
        <v>20</v>
      </c>
      <c r="L29" s="114">
        <v>2816</v>
      </c>
      <c r="M29" s="114">
        <v>16</v>
      </c>
      <c r="N29" s="151"/>
      <c r="O29" s="214">
        <v>43127</v>
      </c>
      <c r="P29" s="215">
        <v>0</v>
      </c>
      <c r="Q29" s="215">
        <v>0</v>
      </c>
      <c r="R29" s="194"/>
      <c r="S29" s="194"/>
      <c r="T29" s="271"/>
      <c r="U29" s="145"/>
      <c r="V29" s="139"/>
    </row>
    <row r="30" spans="1:22" s="137" customFormat="1" ht="13.2" customHeight="1" thickBot="1" x14ac:dyDescent="0.3">
      <c r="A30" s="54"/>
      <c r="B30" s="54"/>
      <c r="C30" s="54"/>
      <c r="D30" s="54"/>
      <c r="E30" s="54"/>
      <c r="F30" s="135"/>
      <c r="G30" s="141"/>
      <c r="H30" s="114"/>
      <c r="I30" s="114">
        <f t="shared" ref="I30:I61" si="2">$C$47</f>
        <v>3520</v>
      </c>
      <c r="J30" s="114"/>
      <c r="K30" s="114">
        <f t="shared" ref="K30:K61" si="3">$F$47</f>
        <v>20</v>
      </c>
      <c r="L30" s="114">
        <v>2816</v>
      </c>
      <c r="M30" s="114">
        <v>16</v>
      </c>
      <c r="N30" s="118"/>
      <c r="O30" s="214">
        <v>43127</v>
      </c>
      <c r="P30" s="215">
        <v>0</v>
      </c>
      <c r="Q30" s="215">
        <v>0</v>
      </c>
      <c r="R30" s="185"/>
      <c r="S30" s="185"/>
      <c r="T30" s="147"/>
      <c r="U30" s="146"/>
      <c r="V30" s="139"/>
    </row>
    <row r="31" spans="1:22" s="137" customFormat="1" ht="13.2" customHeight="1" thickBot="1" x14ac:dyDescent="0.3">
      <c r="A31" s="54"/>
      <c r="B31" s="54"/>
      <c r="C31" s="54"/>
      <c r="D31" s="54"/>
      <c r="E31" s="54"/>
      <c r="F31" s="135"/>
      <c r="G31" s="141"/>
      <c r="H31" s="114"/>
      <c r="I31" s="114">
        <f t="shared" si="2"/>
        <v>3520</v>
      </c>
      <c r="J31" s="114"/>
      <c r="K31" s="114">
        <f t="shared" si="3"/>
        <v>20</v>
      </c>
      <c r="L31" s="114">
        <v>2816</v>
      </c>
      <c r="M31" s="114">
        <v>16</v>
      </c>
      <c r="N31" s="118"/>
      <c r="O31" s="214">
        <v>43129</v>
      </c>
      <c r="P31" s="215">
        <v>0</v>
      </c>
      <c r="Q31" s="215">
        <v>0</v>
      </c>
      <c r="R31" s="185"/>
      <c r="S31" s="185"/>
      <c r="T31" s="147"/>
      <c r="U31" s="146"/>
      <c r="V31" s="139"/>
    </row>
    <row r="32" spans="1:22" s="137" customFormat="1" ht="13.2" customHeight="1" thickBot="1" x14ac:dyDescent="0.3">
      <c r="A32" s="54"/>
      <c r="B32" s="54"/>
      <c r="C32" s="54"/>
      <c r="D32" s="54"/>
      <c r="E32" s="54"/>
      <c r="F32" s="135"/>
      <c r="G32" s="141"/>
      <c r="H32" s="114"/>
      <c r="I32" s="114">
        <f t="shared" si="2"/>
        <v>3520</v>
      </c>
      <c r="J32" s="114"/>
      <c r="K32" s="114">
        <f t="shared" si="3"/>
        <v>20</v>
      </c>
      <c r="L32" s="114">
        <v>2816</v>
      </c>
      <c r="M32" s="114">
        <v>16</v>
      </c>
      <c r="N32" s="118"/>
      <c r="O32" s="214">
        <v>43129</v>
      </c>
      <c r="P32" s="215">
        <v>4</v>
      </c>
      <c r="Q32" s="215">
        <v>4</v>
      </c>
      <c r="R32" s="185"/>
      <c r="S32" s="185"/>
      <c r="T32" s="51"/>
      <c r="U32" s="51"/>
      <c r="V32" s="139"/>
    </row>
    <row r="33" spans="1:30" s="137" customFormat="1" ht="13.2" customHeight="1" thickBot="1" x14ac:dyDescent="0.3">
      <c r="A33" s="54"/>
      <c r="B33" s="54"/>
      <c r="C33" s="54"/>
      <c r="D33" s="54"/>
      <c r="E33" s="54"/>
      <c r="F33" s="135"/>
      <c r="G33" s="141"/>
      <c r="H33" s="114"/>
      <c r="I33" s="114">
        <f t="shared" si="2"/>
        <v>3520</v>
      </c>
      <c r="J33" s="114"/>
      <c r="K33" s="114">
        <f t="shared" si="3"/>
        <v>20</v>
      </c>
      <c r="L33" s="114">
        <v>2816</v>
      </c>
      <c r="M33" s="114">
        <v>16</v>
      </c>
      <c r="N33" s="118"/>
      <c r="O33" s="214">
        <v>43131</v>
      </c>
      <c r="P33" s="215">
        <v>0</v>
      </c>
      <c r="Q33" s="215">
        <v>0</v>
      </c>
      <c r="R33" s="185"/>
      <c r="S33" s="185"/>
      <c r="T33" s="51"/>
      <c r="U33" s="51"/>
      <c r="V33" s="139"/>
    </row>
    <row r="34" spans="1:30" s="137" customFormat="1" ht="13.2" customHeight="1" thickBot="1" x14ac:dyDescent="0.3">
      <c r="A34" s="54"/>
      <c r="B34" s="54"/>
      <c r="C34" s="54"/>
      <c r="D34" s="54"/>
      <c r="E34" s="54"/>
      <c r="F34" s="135"/>
      <c r="G34" s="141"/>
      <c r="H34" s="114"/>
      <c r="I34" s="114">
        <f t="shared" si="2"/>
        <v>3520</v>
      </c>
      <c r="J34" s="114"/>
      <c r="K34" s="114">
        <f t="shared" si="3"/>
        <v>20</v>
      </c>
      <c r="L34" s="114">
        <v>2816</v>
      </c>
      <c r="M34" s="114">
        <v>16</v>
      </c>
      <c r="N34" s="118"/>
      <c r="O34" s="214">
        <v>43131</v>
      </c>
      <c r="P34" s="215">
        <v>0</v>
      </c>
      <c r="Q34" s="215">
        <v>0</v>
      </c>
      <c r="R34" s="185"/>
      <c r="S34" s="185"/>
      <c r="T34" s="51"/>
      <c r="U34" s="51"/>
      <c r="V34" s="139"/>
    </row>
    <row r="35" spans="1:30" s="137" customFormat="1" ht="13.2" customHeight="1" thickBot="1" x14ac:dyDescent="0.3">
      <c r="A35" s="54"/>
      <c r="B35" s="54"/>
      <c r="C35" s="54"/>
      <c r="D35" s="54"/>
      <c r="E35" s="54"/>
      <c r="F35" s="135"/>
      <c r="G35" s="141"/>
      <c r="H35" s="114"/>
      <c r="I35" s="114">
        <f t="shared" si="2"/>
        <v>3520</v>
      </c>
      <c r="J35" s="114"/>
      <c r="K35" s="114">
        <f t="shared" si="3"/>
        <v>20</v>
      </c>
      <c r="L35" s="114">
        <v>2816</v>
      </c>
      <c r="M35" s="114">
        <v>16</v>
      </c>
      <c r="N35" s="118"/>
      <c r="O35" s="214">
        <v>43132</v>
      </c>
      <c r="P35" s="215">
        <v>0</v>
      </c>
      <c r="Q35" s="215">
        <v>0</v>
      </c>
      <c r="R35" s="185"/>
      <c r="S35" s="185"/>
      <c r="V35" s="139"/>
    </row>
    <row r="36" spans="1:30" s="137" customFormat="1" ht="13.2" customHeight="1" thickBot="1" x14ac:dyDescent="0.3">
      <c r="A36" s="54"/>
      <c r="B36" s="54"/>
      <c r="C36" s="54"/>
      <c r="D36" s="54"/>
      <c r="E36" s="54"/>
      <c r="F36" s="135"/>
      <c r="G36" s="141"/>
      <c r="H36" s="114"/>
      <c r="I36" s="114">
        <f t="shared" si="2"/>
        <v>3520</v>
      </c>
      <c r="J36" s="114"/>
      <c r="K36" s="114">
        <f t="shared" si="3"/>
        <v>20</v>
      </c>
      <c r="L36" s="114">
        <v>2816</v>
      </c>
      <c r="M36" s="114">
        <v>16</v>
      </c>
      <c r="N36" s="118"/>
      <c r="O36" s="214">
        <v>43132</v>
      </c>
      <c r="P36" s="215">
        <v>0</v>
      </c>
      <c r="Q36" s="215">
        <v>0</v>
      </c>
      <c r="R36" s="185"/>
      <c r="S36" s="185"/>
      <c r="T36" s="51"/>
      <c r="U36" s="51"/>
      <c r="V36" s="139"/>
    </row>
    <row r="37" spans="1:30" s="137" customFormat="1" ht="13.2" customHeight="1" thickBot="1" x14ac:dyDescent="0.3">
      <c r="A37" s="54"/>
      <c r="B37" s="54"/>
      <c r="C37" s="54"/>
      <c r="D37" s="54"/>
      <c r="E37" s="54"/>
      <c r="F37" s="135"/>
      <c r="G37" s="141"/>
      <c r="H37" s="114"/>
      <c r="I37" s="114">
        <f t="shared" si="2"/>
        <v>3520</v>
      </c>
      <c r="J37" s="114"/>
      <c r="K37" s="114">
        <f t="shared" si="3"/>
        <v>20</v>
      </c>
      <c r="L37" s="114">
        <v>2816</v>
      </c>
      <c r="M37" s="114">
        <v>16</v>
      </c>
      <c r="N37" s="118"/>
      <c r="O37" s="214">
        <v>43134</v>
      </c>
      <c r="P37" s="215">
        <v>0</v>
      </c>
      <c r="Q37" s="215">
        <v>0</v>
      </c>
      <c r="R37" s="185"/>
      <c r="S37" s="185"/>
      <c r="T37" s="51"/>
      <c r="U37" s="51"/>
      <c r="V37" s="139"/>
    </row>
    <row r="38" spans="1:30" s="137" customFormat="1" ht="13.2" customHeight="1" thickBot="1" x14ac:dyDescent="0.3">
      <c r="A38" s="54"/>
      <c r="B38" s="54"/>
      <c r="C38" s="54"/>
      <c r="D38" s="54"/>
      <c r="E38" s="54"/>
      <c r="F38" s="135"/>
      <c r="G38" s="141"/>
      <c r="H38" s="114"/>
      <c r="I38" s="114">
        <f t="shared" si="2"/>
        <v>3520</v>
      </c>
      <c r="J38" s="114"/>
      <c r="K38" s="114">
        <f t="shared" si="3"/>
        <v>20</v>
      </c>
      <c r="L38" s="114">
        <v>2816</v>
      </c>
      <c r="M38" s="114">
        <v>16</v>
      </c>
      <c r="N38" s="118"/>
      <c r="O38" s="214">
        <v>43134</v>
      </c>
      <c r="P38" s="215">
        <v>1</v>
      </c>
      <c r="Q38" s="215">
        <v>1</v>
      </c>
      <c r="R38" s="185"/>
      <c r="S38" s="185"/>
      <c r="T38" s="51"/>
      <c r="U38" s="51"/>
      <c r="V38" s="139"/>
    </row>
    <row r="39" spans="1:30" s="137" customFormat="1" ht="13.2" customHeight="1" thickBot="1" x14ac:dyDescent="0.3">
      <c r="A39" s="54"/>
      <c r="B39" s="54"/>
      <c r="C39" s="54"/>
      <c r="D39" s="54"/>
      <c r="E39" s="54"/>
      <c r="F39" s="135"/>
      <c r="G39" s="141"/>
      <c r="H39" s="114"/>
      <c r="I39" s="114">
        <f t="shared" si="2"/>
        <v>3520</v>
      </c>
      <c r="J39" s="114"/>
      <c r="K39" s="114">
        <f t="shared" si="3"/>
        <v>20</v>
      </c>
      <c r="L39" s="114">
        <v>2816</v>
      </c>
      <c r="M39" s="114">
        <v>16</v>
      </c>
      <c r="N39" s="118"/>
      <c r="O39" s="214">
        <v>43136</v>
      </c>
      <c r="P39" s="215">
        <v>0</v>
      </c>
      <c r="Q39" s="215">
        <v>0</v>
      </c>
      <c r="R39" s="185"/>
      <c r="S39" s="185"/>
      <c r="T39" s="51"/>
      <c r="U39" s="51"/>
      <c r="V39" s="139"/>
    </row>
    <row r="40" spans="1:30" s="137" customFormat="1" ht="13.2" customHeight="1" thickBot="1" x14ac:dyDescent="0.3">
      <c r="A40" s="54"/>
      <c r="B40" s="54"/>
      <c r="C40" s="54"/>
      <c r="D40" s="54"/>
      <c r="E40" s="54"/>
      <c r="F40" s="135"/>
      <c r="G40" s="141"/>
      <c r="H40" s="114"/>
      <c r="I40" s="114">
        <f t="shared" si="2"/>
        <v>3520</v>
      </c>
      <c r="J40" s="114"/>
      <c r="K40" s="114">
        <f t="shared" si="3"/>
        <v>20</v>
      </c>
      <c r="L40" s="114">
        <v>2816</v>
      </c>
      <c r="M40" s="114">
        <v>16</v>
      </c>
      <c r="N40" s="118"/>
      <c r="O40" s="214">
        <v>43136</v>
      </c>
      <c r="P40" s="215">
        <v>0</v>
      </c>
      <c r="Q40" s="215">
        <v>0</v>
      </c>
      <c r="R40" s="185"/>
      <c r="S40" s="185"/>
      <c r="T40" s="51"/>
      <c r="U40" s="51"/>
      <c r="V40" s="139"/>
    </row>
    <row r="41" spans="1:30" s="137" customFormat="1" ht="13.2" customHeight="1" thickBot="1" x14ac:dyDescent="0.3">
      <c r="A41" s="54"/>
      <c r="B41" s="54"/>
      <c r="C41" s="54"/>
      <c r="D41" s="54"/>
      <c r="E41" s="54"/>
      <c r="F41" s="135"/>
      <c r="G41" s="141"/>
      <c r="H41" s="114"/>
      <c r="I41" s="114">
        <f t="shared" si="2"/>
        <v>3520</v>
      </c>
      <c r="J41" s="114"/>
      <c r="K41" s="114">
        <f t="shared" si="3"/>
        <v>20</v>
      </c>
      <c r="L41" s="114">
        <v>2816</v>
      </c>
      <c r="M41" s="114">
        <v>16</v>
      </c>
      <c r="N41" s="118"/>
      <c r="O41" s="214">
        <v>43137</v>
      </c>
      <c r="P41" s="215">
        <v>0</v>
      </c>
      <c r="Q41" s="215">
        <v>0</v>
      </c>
      <c r="R41" s="185"/>
      <c r="S41" s="185"/>
      <c r="T41" s="51"/>
      <c r="U41" s="51"/>
      <c r="V41" s="139"/>
    </row>
    <row r="42" spans="1:30" s="137" customFormat="1" ht="13.2" customHeight="1" thickBot="1" x14ac:dyDescent="0.3">
      <c r="A42" s="54"/>
      <c r="B42" s="54"/>
      <c r="C42" s="54"/>
      <c r="D42" s="54"/>
      <c r="E42" s="54"/>
      <c r="F42" s="135"/>
      <c r="G42" s="141"/>
      <c r="H42" s="114"/>
      <c r="I42" s="114">
        <f t="shared" si="2"/>
        <v>3520</v>
      </c>
      <c r="J42" s="114"/>
      <c r="K42" s="114">
        <f t="shared" si="3"/>
        <v>20</v>
      </c>
      <c r="L42" s="114">
        <v>2816</v>
      </c>
      <c r="M42" s="114">
        <v>16</v>
      </c>
      <c r="N42" s="118"/>
      <c r="O42" s="214">
        <v>43137</v>
      </c>
      <c r="P42" s="215">
        <v>0</v>
      </c>
      <c r="Q42" s="215">
        <v>0</v>
      </c>
      <c r="R42" s="185"/>
      <c r="S42" s="185"/>
      <c r="T42" s="51"/>
      <c r="U42" s="51"/>
      <c r="V42" s="139"/>
    </row>
    <row r="43" spans="1:30" s="137" customFormat="1" ht="13.2" customHeight="1" thickBot="1" x14ac:dyDescent="0.3">
      <c r="A43" s="54"/>
      <c r="B43" s="54"/>
      <c r="C43" s="54"/>
      <c r="D43" s="54"/>
      <c r="E43" s="54"/>
      <c r="F43" s="135"/>
      <c r="G43" s="141"/>
      <c r="H43" s="114"/>
      <c r="I43" s="114">
        <f t="shared" si="2"/>
        <v>3520</v>
      </c>
      <c r="J43" s="114"/>
      <c r="K43" s="114">
        <f t="shared" si="3"/>
        <v>20</v>
      </c>
      <c r="L43" s="114">
        <v>2816</v>
      </c>
      <c r="M43" s="114">
        <v>16</v>
      </c>
      <c r="N43" s="118"/>
      <c r="O43" s="214">
        <v>43138</v>
      </c>
      <c r="P43" s="215">
        <v>0</v>
      </c>
      <c r="Q43" s="215">
        <v>0</v>
      </c>
      <c r="R43" s="185"/>
      <c r="S43" s="185"/>
      <c r="T43" s="51"/>
      <c r="U43" s="51"/>
      <c r="V43" s="139"/>
    </row>
    <row r="44" spans="1:30" s="1" customFormat="1" ht="13.2" customHeight="1" thickBot="1" x14ac:dyDescent="0.3">
      <c r="A44" s="249" t="s">
        <v>5</v>
      </c>
      <c r="B44" s="250"/>
      <c r="C44" s="248" t="s">
        <v>26</v>
      </c>
      <c r="D44" s="248"/>
      <c r="E44" s="16" t="s">
        <v>7</v>
      </c>
      <c r="F44" s="16" t="s">
        <v>34</v>
      </c>
      <c r="G44" s="2"/>
      <c r="H44" s="30"/>
      <c r="I44" s="114">
        <f t="shared" si="2"/>
        <v>3520</v>
      </c>
      <c r="J44" s="30"/>
      <c r="K44" s="114">
        <f t="shared" si="3"/>
        <v>20</v>
      </c>
      <c r="L44" s="114">
        <v>2816</v>
      </c>
      <c r="M44" s="114">
        <v>16</v>
      </c>
      <c r="N44" s="118"/>
      <c r="O44" s="214">
        <v>43138</v>
      </c>
      <c r="P44" s="215">
        <v>0</v>
      </c>
      <c r="Q44" s="215">
        <v>0</v>
      </c>
      <c r="R44" s="185"/>
      <c r="S44" s="185"/>
      <c r="T44" s="51"/>
      <c r="U44" s="51"/>
      <c r="V44" s="44"/>
    </row>
    <row r="45" spans="1:30" s="1" customFormat="1" ht="13.2" customHeight="1" thickBot="1" x14ac:dyDescent="0.3">
      <c r="A45" s="249" t="s">
        <v>13</v>
      </c>
      <c r="B45" s="250"/>
      <c r="C45" s="248" t="s">
        <v>25</v>
      </c>
      <c r="D45" s="248"/>
      <c r="E45" s="16" t="s">
        <v>16</v>
      </c>
      <c r="F45" s="16">
        <v>1</v>
      </c>
      <c r="G45" s="2"/>
      <c r="H45" s="30"/>
      <c r="I45" s="114">
        <f t="shared" si="2"/>
        <v>3520</v>
      </c>
      <c r="J45" s="30"/>
      <c r="K45" s="114">
        <f t="shared" si="3"/>
        <v>20</v>
      </c>
      <c r="L45" s="114">
        <v>2816</v>
      </c>
      <c r="M45" s="114">
        <v>16</v>
      </c>
      <c r="N45" s="118"/>
      <c r="O45" s="214">
        <v>43139</v>
      </c>
      <c r="P45" s="215">
        <v>0</v>
      </c>
      <c r="Q45" s="215">
        <v>0</v>
      </c>
      <c r="R45" s="195"/>
      <c r="S45" s="195"/>
      <c r="T45" s="51"/>
      <c r="U45" s="51"/>
      <c r="V45" s="44"/>
    </row>
    <row r="46" spans="1:30" s="1" customFormat="1" ht="13.2" customHeight="1" thickBot="1" x14ac:dyDescent="0.3">
      <c r="A46" s="246" t="s">
        <v>14</v>
      </c>
      <c r="B46" s="247"/>
      <c r="C46" s="248" t="s">
        <v>15</v>
      </c>
      <c r="D46" s="248"/>
      <c r="E46" s="16" t="s">
        <v>14</v>
      </c>
      <c r="F46" s="16" t="s">
        <v>17</v>
      </c>
      <c r="G46" s="2"/>
      <c r="H46" s="30"/>
      <c r="I46" s="114">
        <f t="shared" si="2"/>
        <v>3520</v>
      </c>
      <c r="J46" s="30"/>
      <c r="K46" s="114">
        <f t="shared" si="3"/>
        <v>20</v>
      </c>
      <c r="L46" s="114">
        <v>2816</v>
      </c>
      <c r="M46" s="114">
        <v>16</v>
      </c>
      <c r="N46" s="118"/>
      <c r="O46" s="214">
        <v>43139</v>
      </c>
      <c r="P46" s="215">
        <v>0</v>
      </c>
      <c r="Q46" s="215">
        <v>0</v>
      </c>
      <c r="R46" s="195"/>
      <c r="S46" s="195"/>
      <c r="T46" s="51"/>
      <c r="U46" s="51"/>
      <c r="V46" s="44"/>
    </row>
    <row r="47" spans="1:30" s="1" customFormat="1" ht="13.2" customHeight="1" thickBot="1" x14ac:dyDescent="0.3">
      <c r="A47" s="249" t="s">
        <v>22</v>
      </c>
      <c r="B47" s="250"/>
      <c r="C47" s="251">
        <v>3520</v>
      </c>
      <c r="D47" s="251"/>
      <c r="E47" s="16" t="s">
        <v>22</v>
      </c>
      <c r="F47" s="46">
        <v>20</v>
      </c>
      <c r="G47" s="17"/>
      <c r="H47" s="118"/>
      <c r="I47" s="114">
        <f t="shared" si="2"/>
        <v>3520</v>
      </c>
      <c r="J47" s="30"/>
      <c r="K47" s="114">
        <f t="shared" si="3"/>
        <v>20</v>
      </c>
      <c r="L47" s="114">
        <v>2816</v>
      </c>
      <c r="M47" s="114">
        <v>16</v>
      </c>
      <c r="N47" s="118"/>
      <c r="O47" s="214">
        <v>43139</v>
      </c>
      <c r="P47" s="215">
        <v>0</v>
      </c>
      <c r="Q47" s="215">
        <v>0</v>
      </c>
      <c r="R47" s="195"/>
      <c r="S47" s="195"/>
      <c r="T47" s="51"/>
      <c r="U47" s="51"/>
      <c r="V47" s="44"/>
    </row>
    <row r="48" spans="1:30" ht="13.2" customHeight="1" thickBot="1" x14ac:dyDescent="0.3">
      <c r="A48" s="8">
        <v>3</v>
      </c>
      <c r="B48" s="48" t="e">
        <f>'LAF máy niềng_NI-LAF-01 (29054)'!#REF!</f>
        <v>#REF!</v>
      </c>
      <c r="C48" s="42" t="e">
        <f>#REF!</f>
        <v>#REF!</v>
      </c>
      <c r="D48" s="42" t="e">
        <f>#REF!</f>
        <v>#REF!</v>
      </c>
      <c r="F48" s="1"/>
      <c r="G48" s="19"/>
      <c r="H48" s="118"/>
      <c r="I48" s="114">
        <f t="shared" si="2"/>
        <v>3520</v>
      </c>
      <c r="J48" s="30"/>
      <c r="K48" s="114">
        <f t="shared" si="3"/>
        <v>20</v>
      </c>
      <c r="L48" s="114">
        <v>2816</v>
      </c>
      <c r="M48" s="114">
        <v>16</v>
      </c>
      <c r="N48" s="118"/>
      <c r="O48" s="214">
        <v>43139</v>
      </c>
      <c r="P48" s="215">
        <v>2</v>
      </c>
      <c r="Q48" s="215">
        <v>2</v>
      </c>
      <c r="R48" s="195"/>
      <c r="S48" s="195"/>
      <c r="T48" s="52"/>
      <c r="U48" s="52"/>
      <c r="V48" s="78"/>
      <c r="W48" s="79"/>
      <c r="X48" s="44"/>
      <c r="Y48" s="7"/>
      <c r="Z48" s="79"/>
      <c r="AA48" s="79"/>
      <c r="AB48" s="79"/>
      <c r="AC48" s="7"/>
      <c r="AD48" s="7"/>
    </row>
    <row r="49" spans="1:30" ht="13.2" customHeight="1" thickBot="1" x14ac:dyDescent="0.3">
      <c r="A49" s="8">
        <v>4</v>
      </c>
      <c r="B49" s="48" t="e">
        <f>'LAF máy niềng_NI-LAF-01 (29054)'!#REF!</f>
        <v>#REF!</v>
      </c>
      <c r="C49" s="42" t="e">
        <f>#REF!</f>
        <v>#REF!</v>
      </c>
      <c r="D49" s="42" t="e">
        <f>#REF!</f>
        <v>#REF!</v>
      </c>
      <c r="F49" s="1"/>
      <c r="G49" s="19"/>
      <c r="H49" s="118"/>
      <c r="I49" s="114">
        <f t="shared" si="2"/>
        <v>3520</v>
      </c>
      <c r="J49" s="30"/>
      <c r="K49" s="114">
        <f t="shared" si="3"/>
        <v>20</v>
      </c>
      <c r="L49" s="114">
        <v>2816</v>
      </c>
      <c r="M49" s="114">
        <v>16</v>
      </c>
      <c r="N49" s="118"/>
      <c r="O49" s="214">
        <v>43141</v>
      </c>
      <c r="P49" s="215">
        <v>0</v>
      </c>
      <c r="Q49" s="215">
        <v>0</v>
      </c>
      <c r="R49" s="195"/>
      <c r="S49" s="195"/>
      <c r="T49" s="52"/>
      <c r="U49" s="52"/>
      <c r="V49" s="78"/>
      <c r="W49" s="44"/>
      <c r="X49" s="44"/>
      <c r="Y49" s="7"/>
      <c r="Z49" s="44"/>
      <c r="AA49" s="44"/>
      <c r="AB49" s="44"/>
      <c r="AC49" s="7"/>
      <c r="AD49" s="7"/>
    </row>
    <row r="50" spans="1:30" ht="13.2" customHeight="1" thickBot="1" x14ac:dyDescent="0.3">
      <c r="A50" s="8">
        <v>5</v>
      </c>
      <c r="B50" s="48" t="e">
        <f>'LAF máy niềng_NI-LAF-01 (29054)'!#REF!</f>
        <v>#REF!</v>
      </c>
      <c r="C50" s="42" t="e">
        <f>#REF!</f>
        <v>#REF!</v>
      </c>
      <c r="D50" s="42" t="e">
        <f>#REF!</f>
        <v>#REF!</v>
      </c>
      <c r="F50" s="1"/>
      <c r="G50" s="19"/>
      <c r="H50" s="118"/>
      <c r="I50" s="114">
        <f t="shared" si="2"/>
        <v>3520</v>
      </c>
      <c r="J50" s="30"/>
      <c r="K50" s="114">
        <f t="shared" si="3"/>
        <v>20</v>
      </c>
      <c r="L50" s="114">
        <v>2816</v>
      </c>
      <c r="M50" s="114">
        <v>16</v>
      </c>
      <c r="N50" s="118"/>
      <c r="O50" s="214">
        <v>43141</v>
      </c>
      <c r="P50" s="215">
        <v>9</v>
      </c>
      <c r="Q50" s="215">
        <v>1</v>
      </c>
      <c r="R50" s="195"/>
      <c r="S50" s="195"/>
      <c r="T50" s="52"/>
      <c r="U50" s="52"/>
      <c r="V50" s="80"/>
      <c r="W50" s="44"/>
      <c r="X50" s="44"/>
      <c r="Y50" s="7"/>
      <c r="Z50" s="44"/>
      <c r="AA50" s="44"/>
      <c r="AB50" s="44"/>
      <c r="AC50" s="7"/>
      <c r="AD50" s="7"/>
    </row>
    <row r="51" spans="1:30" ht="13.2" customHeight="1" thickBot="1" x14ac:dyDescent="0.3">
      <c r="A51" s="8">
        <v>6</v>
      </c>
      <c r="B51" s="48" t="e">
        <f>'LAF máy niềng_NI-LAF-01 (29054)'!#REF!</f>
        <v>#REF!</v>
      </c>
      <c r="C51" s="42" t="e">
        <f>#REF!</f>
        <v>#REF!</v>
      </c>
      <c r="D51" s="42" t="e">
        <f>#REF!</f>
        <v>#REF!</v>
      </c>
      <c r="F51" s="1"/>
      <c r="G51" s="19"/>
      <c r="H51" s="118"/>
      <c r="I51" s="114">
        <f t="shared" si="2"/>
        <v>3520</v>
      </c>
      <c r="J51" s="30"/>
      <c r="K51" s="114">
        <f t="shared" si="3"/>
        <v>20</v>
      </c>
      <c r="L51" s="114">
        <v>2816</v>
      </c>
      <c r="M51" s="114">
        <v>16</v>
      </c>
      <c r="N51" s="118"/>
      <c r="O51" s="214">
        <v>43155</v>
      </c>
      <c r="P51" s="215">
        <v>0</v>
      </c>
      <c r="Q51" s="215">
        <v>0</v>
      </c>
      <c r="R51" s="195"/>
      <c r="S51" s="195"/>
      <c r="T51" s="52"/>
      <c r="U51" s="52"/>
      <c r="V51" s="44"/>
      <c r="W51" s="44"/>
      <c r="X51" s="44"/>
      <c r="Y51" s="7"/>
      <c r="Z51" s="44"/>
      <c r="AA51" s="44"/>
      <c r="AB51" s="44"/>
      <c r="AC51" s="7"/>
      <c r="AD51" s="7"/>
    </row>
    <row r="52" spans="1:30" ht="13.2" customHeight="1" thickBot="1" x14ac:dyDescent="0.3">
      <c r="A52" s="8">
        <v>7</v>
      </c>
      <c r="B52" s="48">
        <f>'LAF máy niềng_NI-LAF-01 (29054)'!B16</f>
        <v>43237</v>
      </c>
      <c r="C52" s="42" t="e">
        <f>#REF!</f>
        <v>#REF!</v>
      </c>
      <c r="D52" s="42" t="e">
        <f>#REF!</f>
        <v>#REF!</v>
      </c>
      <c r="F52" s="1"/>
      <c r="G52" s="19"/>
      <c r="H52" s="118"/>
      <c r="I52" s="114">
        <f t="shared" si="2"/>
        <v>3520</v>
      </c>
      <c r="J52" s="30"/>
      <c r="K52" s="114">
        <f t="shared" si="3"/>
        <v>20</v>
      </c>
      <c r="L52" s="114">
        <v>2816</v>
      </c>
      <c r="M52" s="114">
        <v>16</v>
      </c>
      <c r="N52" s="118"/>
      <c r="O52" s="214">
        <v>43155</v>
      </c>
      <c r="P52" s="215">
        <v>0</v>
      </c>
      <c r="Q52" s="215">
        <v>0</v>
      </c>
      <c r="R52" s="185"/>
      <c r="S52" s="185"/>
      <c r="T52" s="52"/>
      <c r="U52" s="52"/>
      <c r="V52" s="44"/>
      <c r="W52" s="44"/>
      <c r="X52" s="44"/>
      <c r="Y52" s="7"/>
      <c r="Z52" s="44"/>
      <c r="AA52" s="44"/>
      <c r="AB52" s="44"/>
      <c r="AC52" s="7"/>
      <c r="AD52" s="7"/>
    </row>
    <row r="53" spans="1:30" ht="13.2" customHeight="1" thickBot="1" x14ac:dyDescent="0.3">
      <c r="A53" s="8">
        <v>8</v>
      </c>
      <c r="B53" s="48">
        <f>'LAF máy niềng_NI-LAF-01 (29054)'!B17</f>
        <v>43237</v>
      </c>
      <c r="C53" s="42" t="e">
        <f>#REF!</f>
        <v>#REF!</v>
      </c>
      <c r="D53" s="42" t="e">
        <f>#REF!</f>
        <v>#REF!</v>
      </c>
      <c r="F53" s="1"/>
      <c r="G53" s="19"/>
      <c r="H53" s="118"/>
      <c r="I53" s="114">
        <f t="shared" si="2"/>
        <v>3520</v>
      </c>
      <c r="J53" s="30"/>
      <c r="K53" s="114">
        <f t="shared" si="3"/>
        <v>20</v>
      </c>
      <c r="L53" s="114">
        <v>2816</v>
      </c>
      <c r="M53" s="114">
        <v>16</v>
      </c>
      <c r="N53" s="118"/>
      <c r="O53" s="214">
        <v>43157</v>
      </c>
      <c r="P53" s="215">
        <v>0</v>
      </c>
      <c r="Q53" s="215">
        <v>0</v>
      </c>
      <c r="R53" s="185"/>
      <c r="S53" s="185"/>
      <c r="T53" s="52"/>
      <c r="U53" s="52"/>
      <c r="V53" s="44"/>
      <c r="W53" s="44"/>
      <c r="X53" s="44"/>
      <c r="Y53" s="7"/>
      <c r="Z53" s="44"/>
      <c r="AA53" s="44"/>
      <c r="AB53" s="44"/>
      <c r="AC53" s="7"/>
      <c r="AD53" s="7"/>
    </row>
    <row r="54" spans="1:30" ht="13.2" customHeight="1" thickBot="1" x14ac:dyDescent="0.3">
      <c r="A54" s="8">
        <v>9</v>
      </c>
      <c r="B54" s="48">
        <f>'LAF máy niềng_NI-LAF-01 (29054)'!B18</f>
        <v>43239</v>
      </c>
      <c r="C54" s="42" t="e">
        <f>#REF!</f>
        <v>#REF!</v>
      </c>
      <c r="D54" s="42" t="e">
        <f>#REF!</f>
        <v>#REF!</v>
      </c>
      <c r="F54" s="1"/>
      <c r="G54" s="19"/>
      <c r="H54" s="118"/>
      <c r="I54" s="114">
        <f t="shared" si="2"/>
        <v>3520</v>
      </c>
      <c r="J54" s="30"/>
      <c r="K54" s="114">
        <f t="shared" si="3"/>
        <v>20</v>
      </c>
      <c r="L54" s="114">
        <v>2816</v>
      </c>
      <c r="M54" s="114">
        <v>16</v>
      </c>
      <c r="N54" s="118"/>
      <c r="O54" s="214">
        <v>43157</v>
      </c>
      <c r="P54" s="215">
        <v>0</v>
      </c>
      <c r="Q54" s="215">
        <v>0</v>
      </c>
      <c r="R54" s="185"/>
      <c r="S54" s="185"/>
      <c r="T54" s="52"/>
      <c r="U54" s="52"/>
      <c r="V54" s="44"/>
      <c r="W54" s="44"/>
      <c r="X54" s="44"/>
      <c r="Y54" s="7"/>
      <c r="Z54" s="44"/>
      <c r="AA54" s="44"/>
      <c r="AB54" s="44"/>
      <c r="AC54" s="7"/>
      <c r="AD54" s="7"/>
    </row>
    <row r="55" spans="1:30" ht="13.2" customHeight="1" thickBot="1" x14ac:dyDescent="0.3">
      <c r="A55" s="8">
        <v>10</v>
      </c>
      <c r="B55" s="48">
        <f>'LAF máy niềng_NI-LAF-01 (29054)'!B19</f>
        <v>43239</v>
      </c>
      <c r="C55" s="42" t="e">
        <f>#REF!</f>
        <v>#REF!</v>
      </c>
      <c r="D55" s="42" t="e">
        <f>#REF!</f>
        <v>#REF!</v>
      </c>
      <c r="F55" s="1"/>
      <c r="G55" s="19"/>
      <c r="H55" s="118"/>
      <c r="I55" s="114">
        <f t="shared" si="2"/>
        <v>3520</v>
      </c>
      <c r="J55" s="30"/>
      <c r="K55" s="114">
        <f t="shared" si="3"/>
        <v>20</v>
      </c>
      <c r="L55" s="114">
        <v>2816</v>
      </c>
      <c r="M55" s="114">
        <v>16</v>
      </c>
      <c r="N55" s="118"/>
      <c r="O55" s="214">
        <v>43158</v>
      </c>
      <c r="P55" s="215">
        <v>0</v>
      </c>
      <c r="Q55" s="215">
        <v>0</v>
      </c>
      <c r="R55" s="185"/>
      <c r="S55" s="185"/>
      <c r="T55" s="52"/>
      <c r="U55" s="52"/>
      <c r="V55" s="44"/>
      <c r="W55" s="44"/>
      <c r="X55" s="44"/>
      <c r="Y55" s="7"/>
      <c r="Z55" s="44"/>
      <c r="AA55" s="44"/>
      <c r="AB55" s="44"/>
      <c r="AC55" s="7"/>
      <c r="AD55" s="7"/>
    </row>
    <row r="56" spans="1:30" ht="13.2" customHeight="1" thickBot="1" x14ac:dyDescent="0.3">
      <c r="A56" s="8">
        <v>14</v>
      </c>
      <c r="B56" s="48">
        <f>'LAF máy niềng_NI-LAF-01 (29054)'!B20</f>
        <v>43244</v>
      </c>
      <c r="C56" s="42" t="e">
        <f>#REF!</f>
        <v>#REF!</v>
      </c>
      <c r="D56" s="42" t="e">
        <f>#REF!</f>
        <v>#REF!</v>
      </c>
      <c r="F56" s="1"/>
      <c r="G56" s="19"/>
      <c r="H56" s="118"/>
      <c r="I56" s="114">
        <f t="shared" si="2"/>
        <v>3520</v>
      </c>
      <c r="J56" s="118"/>
      <c r="K56" s="114">
        <f t="shared" si="3"/>
        <v>20</v>
      </c>
      <c r="L56" s="114">
        <v>2816</v>
      </c>
      <c r="M56" s="114">
        <v>16</v>
      </c>
      <c r="N56" s="118"/>
      <c r="O56" s="214">
        <v>43158</v>
      </c>
      <c r="P56" s="215">
        <v>0</v>
      </c>
      <c r="Q56" s="215">
        <v>0</v>
      </c>
      <c r="R56" s="52"/>
      <c r="S56" s="52"/>
      <c r="T56" s="52"/>
      <c r="U56" s="52"/>
      <c r="V56" s="44"/>
      <c r="W56" s="78"/>
      <c r="X56" s="78"/>
      <c r="Y56" s="7"/>
      <c r="Z56" s="7"/>
      <c r="AA56" s="7"/>
      <c r="AB56" s="7"/>
      <c r="AC56" s="7"/>
      <c r="AD56" s="7"/>
    </row>
    <row r="57" spans="1:30" ht="13.2" customHeight="1" thickBot="1" x14ac:dyDescent="0.3">
      <c r="A57" s="8">
        <v>15</v>
      </c>
      <c r="B57" s="48">
        <f>'LAF máy niềng_NI-LAF-01 (29054)'!B21</f>
        <v>43256</v>
      </c>
      <c r="C57" s="42" t="e">
        <f>#REF!</f>
        <v>#REF!</v>
      </c>
      <c r="D57" s="42" t="e">
        <f>#REF!</f>
        <v>#REF!</v>
      </c>
      <c r="F57" s="1"/>
      <c r="G57" s="19"/>
      <c r="H57" s="118"/>
      <c r="I57" s="114">
        <f t="shared" si="2"/>
        <v>3520</v>
      </c>
      <c r="J57" s="118"/>
      <c r="K57" s="114">
        <f t="shared" si="3"/>
        <v>20</v>
      </c>
      <c r="L57" s="114">
        <v>2816</v>
      </c>
      <c r="M57" s="114">
        <v>16</v>
      </c>
      <c r="N57" s="118"/>
      <c r="O57" s="214">
        <v>43160</v>
      </c>
      <c r="P57" s="215">
        <v>0</v>
      </c>
      <c r="Q57" s="215">
        <v>0</v>
      </c>
      <c r="R57" s="52"/>
      <c r="S57" s="52"/>
      <c r="T57" s="52"/>
      <c r="U57" s="52"/>
      <c r="V57" s="44"/>
      <c r="W57" s="78"/>
      <c r="X57" s="78"/>
      <c r="Y57" s="7"/>
      <c r="Z57" s="7"/>
      <c r="AA57" s="7"/>
      <c r="AB57" s="7"/>
      <c r="AC57" s="7"/>
      <c r="AD57" s="7"/>
    </row>
    <row r="58" spans="1:30" ht="13.2" customHeight="1" thickBot="1" x14ac:dyDescent="0.3">
      <c r="A58" s="8">
        <v>18</v>
      </c>
      <c r="B58" s="48">
        <f>'LAF máy niềng_NI-LAF-01 (29054)'!B22</f>
        <v>43258</v>
      </c>
      <c r="C58" s="42" t="e">
        <f>#REF!</f>
        <v>#REF!</v>
      </c>
      <c r="D58" s="42" t="e">
        <f>#REF!</f>
        <v>#REF!</v>
      </c>
      <c r="F58" s="1"/>
      <c r="G58" s="19"/>
      <c r="H58" s="118"/>
      <c r="I58" s="114">
        <f t="shared" si="2"/>
        <v>3520</v>
      </c>
      <c r="J58" s="30"/>
      <c r="K58" s="114">
        <f t="shared" si="3"/>
        <v>20</v>
      </c>
      <c r="L58" s="114">
        <v>2816</v>
      </c>
      <c r="M58" s="114">
        <v>16</v>
      </c>
      <c r="N58" s="118"/>
      <c r="O58" s="214">
        <v>43160</v>
      </c>
      <c r="P58" s="215">
        <v>0</v>
      </c>
      <c r="Q58" s="215">
        <v>0</v>
      </c>
      <c r="R58" s="52"/>
      <c r="S58" s="52"/>
      <c r="T58" s="52"/>
      <c r="U58" s="52"/>
      <c r="W58" s="44"/>
      <c r="X58" s="44"/>
      <c r="Z58" s="7"/>
      <c r="AA58" s="7"/>
      <c r="AB58" s="7"/>
      <c r="AC58" s="7"/>
      <c r="AD58" s="7"/>
    </row>
    <row r="59" spans="1:30" ht="13.2" customHeight="1" thickBot="1" x14ac:dyDescent="0.3">
      <c r="A59" s="8">
        <v>19</v>
      </c>
      <c r="B59" s="48">
        <f>'LAF máy niềng_NI-LAF-01 (29054)'!B23</f>
        <v>43263</v>
      </c>
      <c r="C59" s="42" t="e">
        <f>#REF!</f>
        <v>#REF!</v>
      </c>
      <c r="D59" s="42" t="e">
        <f>#REF!</f>
        <v>#REF!</v>
      </c>
      <c r="F59" s="1"/>
      <c r="G59" s="19"/>
      <c r="H59" s="118"/>
      <c r="I59" s="114">
        <f t="shared" si="2"/>
        <v>3520</v>
      </c>
      <c r="J59" s="30"/>
      <c r="K59" s="114">
        <f t="shared" si="3"/>
        <v>20</v>
      </c>
      <c r="L59" s="114">
        <v>2816</v>
      </c>
      <c r="M59" s="114">
        <v>16</v>
      </c>
      <c r="N59" s="30"/>
      <c r="O59" s="214">
        <v>43160</v>
      </c>
      <c r="P59" s="215">
        <v>0</v>
      </c>
      <c r="Q59" s="215">
        <v>0</v>
      </c>
      <c r="R59" s="52"/>
      <c r="S59" s="52"/>
      <c r="T59" s="52"/>
      <c r="U59" s="52"/>
      <c r="W59" s="44"/>
      <c r="X59" s="44"/>
    </row>
    <row r="60" spans="1:30" ht="13.2" customHeight="1" thickBot="1" x14ac:dyDescent="0.3">
      <c r="A60" s="8">
        <v>25</v>
      </c>
      <c r="B60" s="48">
        <f>'LAF máy niềng_NI-LAF-01 (29054)'!B24</f>
        <v>43278</v>
      </c>
      <c r="C60" s="42" t="e">
        <f>#REF!</f>
        <v>#REF!</v>
      </c>
      <c r="D60" s="42" t="e">
        <f>#REF!</f>
        <v>#REF!</v>
      </c>
      <c r="F60" s="1"/>
      <c r="G60" s="19"/>
      <c r="H60" s="118"/>
      <c r="I60" s="114">
        <f t="shared" si="2"/>
        <v>3520</v>
      </c>
      <c r="J60" s="30"/>
      <c r="K60" s="114">
        <f t="shared" si="3"/>
        <v>20</v>
      </c>
      <c r="L60" s="114">
        <v>2816</v>
      </c>
      <c r="M60" s="114">
        <v>16</v>
      </c>
      <c r="N60" s="30"/>
      <c r="O60" s="214">
        <v>43160</v>
      </c>
      <c r="P60" s="215">
        <v>0</v>
      </c>
      <c r="Q60" s="215">
        <v>0</v>
      </c>
      <c r="R60" s="52"/>
      <c r="S60" s="52"/>
      <c r="W60" s="44"/>
      <c r="X60" s="44"/>
    </row>
    <row r="61" spans="1:30" ht="13.2" customHeight="1" thickBot="1" x14ac:dyDescent="0.3">
      <c r="A61" s="8">
        <v>26</v>
      </c>
      <c r="B61" s="48">
        <f>'LAF máy niềng_NI-LAF-01 (29054)'!B25</f>
        <v>43278</v>
      </c>
      <c r="C61" s="42" t="e">
        <f>#REF!</f>
        <v>#REF!</v>
      </c>
      <c r="D61" s="42" t="e">
        <f>#REF!</f>
        <v>#REF!</v>
      </c>
      <c r="F61" s="1"/>
      <c r="G61" s="19"/>
      <c r="H61" s="118"/>
      <c r="I61" s="114">
        <f t="shared" si="2"/>
        <v>3520</v>
      </c>
      <c r="J61" s="30"/>
      <c r="K61" s="114">
        <f t="shared" si="3"/>
        <v>20</v>
      </c>
      <c r="L61" s="114">
        <v>2816</v>
      </c>
      <c r="M61" s="114">
        <v>16</v>
      </c>
      <c r="N61" s="30"/>
      <c r="O61" s="214">
        <v>43162</v>
      </c>
      <c r="P61" s="215">
        <v>1</v>
      </c>
      <c r="Q61" s="215">
        <v>0</v>
      </c>
      <c r="R61" s="52"/>
      <c r="S61" s="52"/>
      <c r="W61" s="44"/>
      <c r="X61" s="44"/>
    </row>
    <row r="62" spans="1:30" ht="13.2" customHeight="1" thickBot="1" x14ac:dyDescent="0.3">
      <c r="A62" s="8" t="s">
        <v>9</v>
      </c>
      <c r="B62" s="48">
        <f>'LAF máy niềng_NI-LAF-01 (29054)'!B36</f>
        <v>43280</v>
      </c>
      <c r="C62" s="42" t="e">
        <f>#REF!</f>
        <v>#REF!</v>
      </c>
      <c r="D62" s="42" t="e">
        <f>#REF!</f>
        <v>#REF!</v>
      </c>
      <c r="F62" s="1"/>
      <c r="G62" s="38"/>
      <c r="H62" s="118"/>
      <c r="I62" s="114">
        <f t="shared" ref="I62:I156" si="4">$C$47</f>
        <v>3520</v>
      </c>
      <c r="J62" s="30"/>
      <c r="K62" s="114">
        <f t="shared" ref="K62:K156" si="5">$F$47</f>
        <v>20</v>
      </c>
      <c r="L62" s="114">
        <v>2816</v>
      </c>
      <c r="M62" s="114">
        <v>16</v>
      </c>
      <c r="N62" s="30"/>
      <c r="O62" s="214">
        <v>43162</v>
      </c>
      <c r="P62" s="215">
        <v>0</v>
      </c>
      <c r="Q62" s="215">
        <v>0</v>
      </c>
      <c r="R62" s="52"/>
      <c r="S62" s="52"/>
    </row>
    <row r="63" spans="1:30" ht="13.2" customHeight="1" thickBot="1" x14ac:dyDescent="0.3">
      <c r="A63" s="8" t="s">
        <v>10</v>
      </c>
      <c r="B63" s="20"/>
      <c r="C63" s="42"/>
      <c r="D63" s="42"/>
      <c r="F63" s="1"/>
      <c r="G63" s="38"/>
      <c r="H63" s="118"/>
      <c r="I63" s="114">
        <f t="shared" si="4"/>
        <v>3520</v>
      </c>
      <c r="J63" s="30"/>
      <c r="K63" s="114">
        <f t="shared" si="5"/>
        <v>20</v>
      </c>
      <c r="L63" s="114">
        <v>2816</v>
      </c>
      <c r="M63" s="114">
        <v>16</v>
      </c>
      <c r="N63" s="30"/>
      <c r="O63" s="214">
        <v>43164</v>
      </c>
      <c r="P63" s="215">
        <v>0</v>
      </c>
      <c r="Q63" s="215">
        <v>0</v>
      </c>
      <c r="R63" s="52"/>
      <c r="S63" s="52"/>
    </row>
    <row r="64" spans="1:30" ht="13.2" customHeight="1" thickBot="1" x14ac:dyDescent="0.3">
      <c r="B64" s="21"/>
      <c r="C64" s="31" t="str">
        <f>IF(C63=0, "NA",#REF!* 100/C63)</f>
        <v>NA</v>
      </c>
      <c r="D64" s="22" t="str">
        <f>IF(D63=0, "NA",#REF!* 100/D63)</f>
        <v>NA</v>
      </c>
      <c r="H64" s="118"/>
      <c r="I64" s="114">
        <f t="shared" si="4"/>
        <v>3520</v>
      </c>
      <c r="J64" s="144"/>
      <c r="K64" s="114">
        <f t="shared" si="5"/>
        <v>20</v>
      </c>
      <c r="L64" s="114">
        <v>2816</v>
      </c>
      <c r="M64" s="114">
        <v>16</v>
      </c>
      <c r="O64" s="214">
        <v>43164</v>
      </c>
      <c r="P64" s="215">
        <v>0</v>
      </c>
      <c r="Q64" s="215">
        <v>0</v>
      </c>
      <c r="R64" s="52"/>
      <c r="S64" s="52"/>
    </row>
    <row r="65" spans="1:19" ht="13.2" customHeight="1" thickBot="1" x14ac:dyDescent="0.3">
      <c r="H65" s="118"/>
      <c r="I65" s="114">
        <f t="shared" si="4"/>
        <v>3520</v>
      </c>
      <c r="J65" s="144"/>
      <c r="K65" s="114">
        <f t="shared" si="5"/>
        <v>20</v>
      </c>
      <c r="L65" s="114">
        <v>2816</v>
      </c>
      <c r="M65" s="114">
        <v>16</v>
      </c>
      <c r="O65" s="214">
        <v>43166</v>
      </c>
      <c r="P65" s="215">
        <v>0</v>
      </c>
      <c r="Q65" s="215">
        <v>0</v>
      </c>
      <c r="R65" s="52"/>
      <c r="S65" s="52"/>
    </row>
    <row r="66" spans="1:19" ht="13.2" customHeight="1" thickBot="1" x14ac:dyDescent="0.3">
      <c r="H66" s="118"/>
      <c r="I66" s="114">
        <f t="shared" si="4"/>
        <v>3520</v>
      </c>
      <c r="J66" s="144"/>
      <c r="K66" s="114">
        <f t="shared" si="5"/>
        <v>20</v>
      </c>
      <c r="L66" s="114">
        <v>2816</v>
      </c>
      <c r="M66" s="114">
        <v>16</v>
      </c>
      <c r="O66" s="214">
        <v>43166</v>
      </c>
      <c r="P66" s="215">
        <v>0</v>
      </c>
      <c r="Q66" s="215">
        <v>0</v>
      </c>
      <c r="R66" s="52"/>
      <c r="S66" s="52"/>
    </row>
    <row r="67" spans="1:19" s="139" customFormat="1" ht="13.2" customHeight="1" thickBot="1" x14ac:dyDescent="0.3">
      <c r="A67" s="24"/>
      <c r="G67" s="6"/>
      <c r="H67" s="118"/>
      <c r="I67" s="114">
        <f t="shared" si="4"/>
        <v>3520</v>
      </c>
      <c r="J67" s="144"/>
      <c r="K67" s="114">
        <f t="shared" si="5"/>
        <v>20</v>
      </c>
      <c r="L67" s="114">
        <v>2816</v>
      </c>
      <c r="M67" s="114">
        <v>16</v>
      </c>
      <c r="O67" s="214">
        <v>43166</v>
      </c>
      <c r="P67" s="215">
        <v>1</v>
      </c>
      <c r="Q67" s="215">
        <v>1</v>
      </c>
      <c r="R67" s="52"/>
      <c r="S67" s="52"/>
    </row>
    <row r="68" spans="1:19" s="139" customFormat="1" ht="13.2" customHeight="1" thickBot="1" x14ac:dyDescent="0.3">
      <c r="A68" s="24"/>
      <c r="G68" s="6"/>
      <c r="H68" s="118"/>
      <c r="I68" s="114">
        <f t="shared" si="4"/>
        <v>3520</v>
      </c>
      <c r="J68" s="144"/>
      <c r="K68" s="114">
        <f t="shared" si="5"/>
        <v>20</v>
      </c>
      <c r="L68" s="114">
        <v>2816</v>
      </c>
      <c r="M68" s="114">
        <v>16</v>
      </c>
      <c r="O68" s="214">
        <v>43166</v>
      </c>
      <c r="P68" s="215">
        <v>0</v>
      </c>
      <c r="Q68" s="215">
        <v>0</v>
      </c>
      <c r="R68" s="52"/>
      <c r="S68" s="52"/>
    </row>
    <row r="69" spans="1:19" s="139" customFormat="1" ht="13.2" customHeight="1" thickBot="1" x14ac:dyDescent="0.3">
      <c r="A69" s="24"/>
      <c r="G69" s="6"/>
      <c r="H69" s="118"/>
      <c r="I69" s="114">
        <f t="shared" si="4"/>
        <v>3520</v>
      </c>
      <c r="J69" s="144"/>
      <c r="K69" s="114">
        <f t="shared" si="5"/>
        <v>20</v>
      </c>
      <c r="L69" s="114">
        <v>2816</v>
      </c>
      <c r="M69" s="114">
        <v>16</v>
      </c>
      <c r="O69" s="214">
        <v>43168</v>
      </c>
      <c r="P69" s="215">
        <v>0</v>
      </c>
      <c r="Q69" s="215">
        <v>0</v>
      </c>
      <c r="R69" s="52"/>
      <c r="S69" s="52"/>
    </row>
    <row r="70" spans="1:19" s="139" customFormat="1" ht="13.2" customHeight="1" thickBot="1" x14ac:dyDescent="0.3">
      <c r="A70" s="24"/>
      <c r="G70" s="6"/>
      <c r="H70" s="118"/>
      <c r="I70" s="114">
        <f t="shared" si="4"/>
        <v>3520</v>
      </c>
      <c r="J70" s="144"/>
      <c r="K70" s="114">
        <f t="shared" si="5"/>
        <v>20</v>
      </c>
      <c r="L70" s="114">
        <v>2816</v>
      </c>
      <c r="M70" s="114">
        <v>16</v>
      </c>
      <c r="O70" s="214">
        <v>43168</v>
      </c>
      <c r="P70" s="215">
        <v>0</v>
      </c>
      <c r="Q70" s="215">
        <v>0</v>
      </c>
      <c r="R70" s="52"/>
      <c r="S70" s="52"/>
    </row>
    <row r="71" spans="1:19" s="139" customFormat="1" ht="13.2" customHeight="1" thickBot="1" x14ac:dyDescent="0.3">
      <c r="A71" s="24"/>
      <c r="G71" s="6"/>
      <c r="H71" s="118"/>
      <c r="I71" s="114">
        <f t="shared" si="4"/>
        <v>3520</v>
      </c>
      <c r="J71" s="144"/>
      <c r="K71" s="114">
        <f t="shared" si="5"/>
        <v>20</v>
      </c>
      <c r="L71" s="114">
        <v>2816</v>
      </c>
      <c r="M71" s="114">
        <v>16</v>
      </c>
      <c r="O71" s="214">
        <v>43173</v>
      </c>
      <c r="P71" s="215">
        <v>0</v>
      </c>
      <c r="Q71" s="215">
        <v>0</v>
      </c>
      <c r="R71" s="52"/>
      <c r="S71" s="52"/>
    </row>
    <row r="72" spans="1:19" s="139" customFormat="1" ht="13.2" customHeight="1" thickBot="1" x14ac:dyDescent="0.3">
      <c r="A72" s="24"/>
      <c r="G72" s="6"/>
      <c r="H72" s="118"/>
      <c r="I72" s="114">
        <f t="shared" si="4"/>
        <v>3520</v>
      </c>
      <c r="J72" s="144"/>
      <c r="K72" s="114">
        <f t="shared" si="5"/>
        <v>20</v>
      </c>
      <c r="L72" s="114">
        <v>2816</v>
      </c>
      <c r="M72" s="114">
        <v>16</v>
      </c>
      <c r="O72" s="214">
        <v>43173</v>
      </c>
      <c r="P72" s="215">
        <v>0</v>
      </c>
      <c r="Q72" s="215">
        <v>0</v>
      </c>
      <c r="R72" s="52"/>
      <c r="S72" s="52"/>
    </row>
    <row r="73" spans="1:19" s="139" customFormat="1" ht="13.2" customHeight="1" thickBot="1" x14ac:dyDescent="0.3">
      <c r="A73" s="24"/>
      <c r="G73" s="6"/>
      <c r="H73" s="118"/>
      <c r="I73" s="114">
        <f t="shared" si="4"/>
        <v>3520</v>
      </c>
      <c r="J73" s="144"/>
      <c r="K73" s="114">
        <f t="shared" si="5"/>
        <v>20</v>
      </c>
      <c r="L73" s="114">
        <v>2816</v>
      </c>
      <c r="M73" s="114">
        <v>16</v>
      </c>
      <c r="O73" s="214">
        <v>43173</v>
      </c>
      <c r="P73" s="215">
        <v>1</v>
      </c>
      <c r="Q73" s="215">
        <v>0</v>
      </c>
      <c r="R73" s="52"/>
      <c r="S73" s="52"/>
    </row>
    <row r="74" spans="1:19" s="139" customFormat="1" ht="13.2" customHeight="1" thickBot="1" x14ac:dyDescent="0.3">
      <c r="A74" s="24"/>
      <c r="G74" s="6"/>
      <c r="H74" s="118"/>
      <c r="I74" s="114">
        <f t="shared" si="4"/>
        <v>3520</v>
      </c>
      <c r="J74" s="144"/>
      <c r="K74" s="114">
        <f t="shared" si="5"/>
        <v>20</v>
      </c>
      <c r="L74" s="114">
        <v>2816</v>
      </c>
      <c r="M74" s="114">
        <v>16</v>
      </c>
      <c r="O74" s="214">
        <v>43173</v>
      </c>
      <c r="P74" s="215">
        <v>23</v>
      </c>
      <c r="Q74" s="215">
        <v>0</v>
      </c>
      <c r="R74" s="52"/>
      <c r="S74" s="52"/>
    </row>
    <row r="75" spans="1:19" s="139" customFormat="1" ht="13.2" customHeight="1" thickBot="1" x14ac:dyDescent="0.3">
      <c r="A75" s="24"/>
      <c r="G75" s="6"/>
      <c r="H75" s="118"/>
      <c r="I75" s="114">
        <f t="shared" si="4"/>
        <v>3520</v>
      </c>
      <c r="J75" s="144"/>
      <c r="K75" s="114">
        <f t="shared" si="5"/>
        <v>20</v>
      </c>
      <c r="L75" s="114">
        <v>2816</v>
      </c>
      <c r="M75" s="114">
        <v>16</v>
      </c>
      <c r="O75" s="214">
        <v>43174</v>
      </c>
      <c r="P75" s="215">
        <v>0</v>
      </c>
      <c r="Q75" s="215">
        <v>0</v>
      </c>
      <c r="R75" s="52"/>
      <c r="S75" s="52"/>
    </row>
    <row r="76" spans="1:19" s="139" customFormat="1" ht="13.2" customHeight="1" thickBot="1" x14ac:dyDescent="0.3">
      <c r="A76" s="24"/>
      <c r="G76" s="6"/>
      <c r="H76" s="118"/>
      <c r="I76" s="114">
        <f t="shared" si="4"/>
        <v>3520</v>
      </c>
      <c r="J76" s="144"/>
      <c r="K76" s="114">
        <f t="shared" si="5"/>
        <v>20</v>
      </c>
      <c r="L76" s="114">
        <v>2816</v>
      </c>
      <c r="M76" s="114">
        <v>16</v>
      </c>
      <c r="O76" s="214">
        <v>43174</v>
      </c>
      <c r="P76" s="215">
        <v>0</v>
      </c>
      <c r="Q76" s="215">
        <v>0</v>
      </c>
      <c r="R76" s="52"/>
      <c r="S76" s="52"/>
    </row>
    <row r="77" spans="1:19" s="139" customFormat="1" ht="13.2" customHeight="1" thickBot="1" x14ac:dyDescent="0.3">
      <c r="A77" s="24"/>
      <c r="G77" s="6"/>
      <c r="H77" s="118"/>
      <c r="I77" s="114">
        <f t="shared" si="4"/>
        <v>3520</v>
      </c>
      <c r="J77" s="144"/>
      <c r="K77" s="114">
        <f t="shared" si="5"/>
        <v>20</v>
      </c>
      <c r="L77" s="114">
        <v>2816</v>
      </c>
      <c r="M77" s="114">
        <v>16</v>
      </c>
      <c r="O77" s="214">
        <v>43175</v>
      </c>
      <c r="P77" s="215">
        <v>0</v>
      </c>
      <c r="Q77" s="215">
        <v>0</v>
      </c>
    </row>
    <row r="78" spans="1:19" s="139" customFormat="1" ht="13.2" customHeight="1" thickBot="1" x14ac:dyDescent="0.3">
      <c r="A78" s="24"/>
      <c r="G78" s="6"/>
      <c r="H78" s="118"/>
      <c r="I78" s="114">
        <f t="shared" si="4"/>
        <v>3520</v>
      </c>
      <c r="J78" s="144"/>
      <c r="K78" s="114">
        <f t="shared" si="5"/>
        <v>20</v>
      </c>
      <c r="L78" s="114">
        <v>2816</v>
      </c>
      <c r="M78" s="114">
        <v>16</v>
      </c>
      <c r="O78" s="214">
        <v>43175</v>
      </c>
      <c r="P78" s="215">
        <v>0</v>
      </c>
      <c r="Q78" s="215">
        <v>0</v>
      </c>
    </row>
    <row r="79" spans="1:19" s="139" customFormat="1" ht="13.2" customHeight="1" thickBot="1" x14ac:dyDescent="0.3">
      <c r="A79" s="24"/>
      <c r="G79" s="6"/>
      <c r="H79" s="118"/>
      <c r="I79" s="114">
        <f t="shared" si="4"/>
        <v>3520</v>
      </c>
      <c r="J79" s="144"/>
      <c r="K79" s="114">
        <f t="shared" si="5"/>
        <v>20</v>
      </c>
      <c r="L79" s="114">
        <v>2816</v>
      </c>
      <c r="M79" s="114">
        <v>16</v>
      </c>
      <c r="O79" s="214">
        <v>43176</v>
      </c>
      <c r="P79" s="215">
        <v>0</v>
      </c>
      <c r="Q79" s="215">
        <v>0</v>
      </c>
    </row>
    <row r="80" spans="1:19" s="139" customFormat="1" ht="13.2" customHeight="1" thickBot="1" x14ac:dyDescent="0.3">
      <c r="A80" s="24"/>
      <c r="G80" s="6"/>
      <c r="H80" s="118"/>
      <c r="I80" s="114">
        <f t="shared" si="4"/>
        <v>3520</v>
      </c>
      <c r="J80" s="144"/>
      <c r="K80" s="114">
        <f t="shared" si="5"/>
        <v>20</v>
      </c>
      <c r="L80" s="114">
        <v>2816</v>
      </c>
      <c r="M80" s="114">
        <v>16</v>
      </c>
      <c r="O80" s="214">
        <v>43176</v>
      </c>
      <c r="P80" s="215">
        <v>0</v>
      </c>
      <c r="Q80" s="215">
        <v>0</v>
      </c>
    </row>
    <row r="81" spans="1:27" s="139" customFormat="1" ht="13.2" customHeight="1" thickBot="1" x14ac:dyDescent="0.3">
      <c r="A81" s="24"/>
      <c r="G81" s="6"/>
      <c r="H81" s="118"/>
      <c r="I81" s="114">
        <f t="shared" si="4"/>
        <v>3520</v>
      </c>
      <c r="J81" s="144"/>
      <c r="K81" s="114">
        <f t="shared" si="5"/>
        <v>20</v>
      </c>
      <c r="L81" s="114">
        <v>2816</v>
      </c>
      <c r="M81" s="114">
        <v>16</v>
      </c>
      <c r="O81" s="214">
        <v>43179</v>
      </c>
      <c r="P81" s="215">
        <v>5</v>
      </c>
      <c r="Q81" s="215">
        <v>0</v>
      </c>
    </row>
    <row r="82" spans="1:27" s="139" customFormat="1" ht="13.2" customHeight="1" thickBot="1" x14ac:dyDescent="0.3">
      <c r="A82" s="24"/>
      <c r="G82" s="6"/>
      <c r="H82" s="118"/>
      <c r="I82" s="114">
        <f t="shared" si="4"/>
        <v>3520</v>
      </c>
      <c r="J82" s="144"/>
      <c r="K82" s="114">
        <f t="shared" si="5"/>
        <v>20</v>
      </c>
      <c r="L82" s="114">
        <v>2816</v>
      </c>
      <c r="M82" s="114">
        <v>16</v>
      </c>
      <c r="O82" s="214">
        <v>43179</v>
      </c>
      <c r="P82" s="215">
        <v>17</v>
      </c>
      <c r="Q82" s="215">
        <v>0</v>
      </c>
    </row>
    <row r="83" spans="1:27" s="139" customFormat="1" ht="13.2" customHeight="1" thickBot="1" x14ac:dyDescent="0.3">
      <c r="A83" s="24"/>
      <c r="G83" s="6"/>
      <c r="H83" s="118"/>
      <c r="I83" s="114">
        <f t="shared" si="4"/>
        <v>3520</v>
      </c>
      <c r="J83" s="144"/>
      <c r="K83" s="114">
        <f t="shared" si="5"/>
        <v>20</v>
      </c>
      <c r="L83" s="114">
        <v>2816</v>
      </c>
      <c r="M83" s="114">
        <v>16</v>
      </c>
      <c r="O83" s="214">
        <v>43181</v>
      </c>
      <c r="P83" s="215">
        <v>3</v>
      </c>
      <c r="Q83" s="215">
        <v>0</v>
      </c>
    </row>
    <row r="84" spans="1:27" s="139" customFormat="1" ht="13.2" customHeight="1" thickBot="1" x14ac:dyDescent="0.3">
      <c r="A84" s="24"/>
      <c r="G84" s="6"/>
      <c r="H84" s="118"/>
      <c r="I84" s="114">
        <f t="shared" si="4"/>
        <v>3520</v>
      </c>
      <c r="J84" s="144"/>
      <c r="K84" s="114">
        <f t="shared" si="5"/>
        <v>20</v>
      </c>
      <c r="L84" s="114">
        <v>2816</v>
      </c>
      <c r="M84" s="114">
        <v>16</v>
      </c>
      <c r="O84" s="214">
        <v>43181</v>
      </c>
      <c r="P84" s="215">
        <v>0</v>
      </c>
      <c r="Q84" s="215">
        <v>0</v>
      </c>
    </row>
    <row r="85" spans="1:27" s="139" customFormat="1" ht="13.2" customHeight="1" thickBot="1" x14ac:dyDescent="0.3">
      <c r="A85" s="24"/>
      <c r="G85" s="6"/>
      <c r="H85" s="118"/>
      <c r="I85" s="114">
        <f t="shared" si="4"/>
        <v>3520</v>
      </c>
      <c r="J85" s="144"/>
      <c r="K85" s="114">
        <f t="shared" si="5"/>
        <v>20</v>
      </c>
      <c r="L85" s="114">
        <v>2816</v>
      </c>
      <c r="M85" s="114">
        <v>16</v>
      </c>
      <c r="O85" s="214">
        <v>43183</v>
      </c>
      <c r="P85" s="215">
        <v>0</v>
      </c>
      <c r="Q85" s="215">
        <v>0</v>
      </c>
    </row>
    <row r="86" spans="1:27" s="139" customFormat="1" ht="13.2" customHeight="1" thickBot="1" x14ac:dyDescent="0.3">
      <c r="A86" s="24"/>
      <c r="G86" s="6"/>
      <c r="H86" s="118"/>
      <c r="I86" s="114">
        <f t="shared" si="4"/>
        <v>3520</v>
      </c>
      <c r="J86" s="144"/>
      <c r="K86" s="114">
        <f t="shared" si="5"/>
        <v>20</v>
      </c>
      <c r="L86" s="114">
        <v>2816</v>
      </c>
      <c r="M86" s="114">
        <v>16</v>
      </c>
      <c r="O86" s="214">
        <v>43183</v>
      </c>
      <c r="P86" s="215">
        <v>0</v>
      </c>
      <c r="Q86" s="215">
        <v>0</v>
      </c>
    </row>
    <row r="87" spans="1:27" s="139" customFormat="1" ht="13.2" customHeight="1" thickBot="1" x14ac:dyDescent="0.3">
      <c r="A87" s="24"/>
      <c r="G87" s="6"/>
      <c r="H87" s="118"/>
      <c r="I87" s="114">
        <f t="shared" si="4"/>
        <v>3520</v>
      </c>
      <c r="J87" s="144"/>
      <c r="K87" s="114">
        <f t="shared" si="5"/>
        <v>20</v>
      </c>
      <c r="L87" s="114">
        <v>2816</v>
      </c>
      <c r="M87" s="114">
        <v>16</v>
      </c>
      <c r="O87" s="214">
        <v>43185</v>
      </c>
      <c r="P87" s="215">
        <v>0</v>
      </c>
      <c r="Q87" s="215">
        <v>0</v>
      </c>
    </row>
    <row r="88" spans="1:27" ht="13.2" customHeight="1" thickBot="1" x14ac:dyDescent="0.3">
      <c r="H88" s="118"/>
      <c r="I88" s="114">
        <f t="shared" si="4"/>
        <v>3520</v>
      </c>
      <c r="J88" s="144"/>
      <c r="K88" s="114">
        <f t="shared" si="5"/>
        <v>20</v>
      </c>
      <c r="L88" s="114">
        <v>2816</v>
      </c>
      <c r="M88" s="114">
        <v>16</v>
      </c>
      <c r="O88" s="214">
        <v>43185</v>
      </c>
      <c r="P88" s="215">
        <v>0</v>
      </c>
      <c r="Q88" s="215">
        <v>0</v>
      </c>
    </row>
    <row r="89" spans="1:27" ht="13.2" customHeight="1" thickBot="1" x14ac:dyDescent="0.3">
      <c r="A89" s="25"/>
      <c r="H89" s="118"/>
      <c r="I89" s="114">
        <f t="shared" si="4"/>
        <v>3520</v>
      </c>
      <c r="J89" s="144"/>
      <c r="K89" s="114">
        <f t="shared" si="5"/>
        <v>20</v>
      </c>
      <c r="L89" s="114">
        <v>2816</v>
      </c>
      <c r="M89" s="114">
        <v>16</v>
      </c>
      <c r="O89" s="214">
        <v>43186</v>
      </c>
      <c r="P89" s="215">
        <v>0</v>
      </c>
      <c r="Q89" s="215">
        <v>0</v>
      </c>
    </row>
    <row r="90" spans="1:27" ht="13.2" customHeight="1" thickBot="1" x14ac:dyDescent="0.3">
      <c r="H90" s="118"/>
      <c r="I90" s="114">
        <f t="shared" si="4"/>
        <v>3520</v>
      </c>
      <c r="J90" s="144"/>
      <c r="K90" s="114">
        <f t="shared" si="5"/>
        <v>20</v>
      </c>
      <c r="L90" s="114">
        <v>2816</v>
      </c>
      <c r="M90" s="114">
        <v>16</v>
      </c>
      <c r="O90" s="214">
        <v>43186</v>
      </c>
      <c r="P90" s="215">
        <v>0</v>
      </c>
      <c r="Q90" s="215">
        <v>0</v>
      </c>
    </row>
    <row r="91" spans="1:27" ht="13.2" customHeight="1" thickBot="1" x14ac:dyDescent="0.3">
      <c r="H91" s="118"/>
      <c r="I91" s="114">
        <f t="shared" si="4"/>
        <v>3520</v>
      </c>
      <c r="J91" s="144"/>
      <c r="K91" s="114">
        <f t="shared" si="5"/>
        <v>20</v>
      </c>
      <c r="L91" s="114">
        <v>2816</v>
      </c>
      <c r="M91" s="114">
        <v>16</v>
      </c>
      <c r="O91" s="214">
        <v>43187</v>
      </c>
      <c r="P91" s="215">
        <v>0</v>
      </c>
      <c r="Q91" s="215">
        <v>0</v>
      </c>
    </row>
    <row r="92" spans="1:27" ht="13.2" customHeight="1" thickBot="1" x14ac:dyDescent="0.3">
      <c r="H92" s="118"/>
      <c r="I92" s="114">
        <f t="shared" si="4"/>
        <v>3520</v>
      </c>
      <c r="J92" s="144"/>
      <c r="K92" s="114">
        <f t="shared" si="5"/>
        <v>20</v>
      </c>
      <c r="L92" s="114">
        <v>2816</v>
      </c>
      <c r="M92" s="114">
        <v>16</v>
      </c>
      <c r="O92" s="214">
        <v>43187</v>
      </c>
      <c r="P92" s="215">
        <v>0</v>
      </c>
      <c r="Q92" s="215">
        <v>0</v>
      </c>
    </row>
    <row r="93" spans="1:27" s="139" customFormat="1" ht="13.2" customHeight="1" thickBot="1" x14ac:dyDescent="0.3">
      <c r="A93" s="24"/>
      <c r="G93" s="6"/>
      <c r="H93" s="118"/>
      <c r="I93" s="114">
        <f t="shared" si="4"/>
        <v>3520</v>
      </c>
      <c r="J93" s="144"/>
      <c r="K93" s="114">
        <f t="shared" si="5"/>
        <v>20</v>
      </c>
      <c r="L93" s="114">
        <v>2816</v>
      </c>
      <c r="M93" s="114">
        <v>16</v>
      </c>
      <c r="O93" s="236">
        <v>43188</v>
      </c>
      <c r="P93" s="237">
        <v>0</v>
      </c>
      <c r="Q93" s="237">
        <v>0</v>
      </c>
    </row>
    <row r="94" spans="1:27" ht="13.2" customHeight="1" thickBot="1" x14ac:dyDescent="0.3">
      <c r="A94" s="6"/>
      <c r="E94" s="6"/>
      <c r="F94" s="6"/>
      <c r="H94" s="118"/>
      <c r="I94" s="114">
        <f t="shared" si="4"/>
        <v>3520</v>
      </c>
      <c r="J94" s="144"/>
      <c r="K94" s="114">
        <f t="shared" si="5"/>
        <v>20</v>
      </c>
      <c r="L94" s="114">
        <v>2816</v>
      </c>
      <c r="M94" s="114">
        <v>16</v>
      </c>
      <c r="O94" s="214">
        <v>43188</v>
      </c>
      <c r="P94" s="215">
        <v>0</v>
      </c>
      <c r="Q94" s="215">
        <v>0</v>
      </c>
    </row>
    <row r="95" spans="1:27" s="26" customFormat="1" ht="13.2" customHeight="1" thickBot="1" x14ac:dyDescent="0.3">
      <c r="A95" s="103" t="s">
        <v>38</v>
      </c>
      <c r="B95" s="5"/>
      <c r="C95" s="5"/>
      <c r="D95" s="5"/>
      <c r="E95" s="103"/>
      <c r="F95" s="103"/>
      <c r="G95" s="39"/>
      <c r="H95" s="118"/>
      <c r="I95" s="114">
        <f t="shared" si="4"/>
        <v>3520</v>
      </c>
      <c r="J95" s="144"/>
      <c r="K95" s="114">
        <f t="shared" si="5"/>
        <v>20</v>
      </c>
      <c r="L95" s="114">
        <v>2816</v>
      </c>
      <c r="M95" s="114">
        <v>16</v>
      </c>
      <c r="N95" s="5"/>
      <c r="O95" s="214">
        <v>43189</v>
      </c>
      <c r="P95" s="215">
        <v>0</v>
      </c>
      <c r="Q95" s="215">
        <v>0</v>
      </c>
      <c r="R95" s="139"/>
      <c r="S95" s="139"/>
      <c r="T95" s="5"/>
      <c r="U95" s="5"/>
      <c r="V95" s="5"/>
      <c r="W95" s="5"/>
      <c r="X95" s="5"/>
      <c r="Y95" s="5"/>
      <c r="Z95" s="5"/>
      <c r="AA95" s="5"/>
    </row>
    <row r="96" spans="1:27" s="26" customFormat="1" ht="13.2" customHeight="1" thickBot="1" x14ac:dyDescent="0.3">
      <c r="A96" s="102" t="s">
        <v>44</v>
      </c>
      <c r="B96" s="6"/>
      <c r="C96" s="6"/>
      <c r="D96" s="6"/>
      <c r="E96" s="103"/>
      <c r="F96" s="103"/>
      <c r="G96" s="39"/>
      <c r="H96" s="118"/>
      <c r="I96" s="114">
        <f t="shared" si="4"/>
        <v>3520</v>
      </c>
      <c r="J96" s="144"/>
      <c r="K96" s="114">
        <f t="shared" si="5"/>
        <v>20</v>
      </c>
      <c r="L96" s="114">
        <v>2816</v>
      </c>
      <c r="M96" s="114">
        <v>16</v>
      </c>
      <c r="N96" s="5"/>
      <c r="O96" s="214">
        <v>43190</v>
      </c>
      <c r="P96" s="215">
        <v>0</v>
      </c>
      <c r="Q96" s="215">
        <v>0</v>
      </c>
      <c r="R96" s="139"/>
      <c r="S96" s="139"/>
      <c r="T96" s="5"/>
      <c r="U96" s="5"/>
      <c r="V96" s="5"/>
      <c r="W96" s="5"/>
      <c r="X96" s="5"/>
      <c r="Y96" s="5"/>
      <c r="Z96" s="5"/>
      <c r="AA96" s="5"/>
    </row>
    <row r="97" spans="1:17" ht="13.2" customHeight="1" thickBot="1" x14ac:dyDescent="0.3">
      <c r="B97" s="103"/>
      <c r="C97" s="103"/>
      <c r="D97" s="103"/>
      <c r="H97" s="118"/>
      <c r="I97" s="114">
        <f t="shared" si="4"/>
        <v>3520</v>
      </c>
      <c r="J97" s="144"/>
      <c r="K97" s="114">
        <f t="shared" si="5"/>
        <v>20</v>
      </c>
      <c r="L97" s="114">
        <v>2816</v>
      </c>
      <c r="M97" s="114">
        <v>16</v>
      </c>
      <c r="O97" s="214">
        <v>43193</v>
      </c>
      <c r="P97" s="215">
        <v>0</v>
      </c>
      <c r="Q97" s="215">
        <v>0</v>
      </c>
    </row>
    <row r="98" spans="1:17" ht="13.2" customHeight="1" thickBot="1" x14ac:dyDescent="0.3">
      <c r="A98" s="25"/>
      <c r="B98" s="103"/>
      <c r="C98" s="103"/>
      <c r="D98" s="103"/>
      <c r="H98" s="118"/>
      <c r="I98" s="114">
        <f t="shared" si="4"/>
        <v>3520</v>
      </c>
      <c r="J98" s="144"/>
      <c r="K98" s="114">
        <f t="shared" si="5"/>
        <v>20</v>
      </c>
      <c r="L98" s="114">
        <v>2816</v>
      </c>
      <c r="M98" s="114">
        <v>16</v>
      </c>
      <c r="O98" s="214">
        <v>43194</v>
      </c>
      <c r="P98" s="215">
        <v>0</v>
      </c>
      <c r="Q98" s="215">
        <v>0</v>
      </c>
    </row>
    <row r="99" spans="1:17" ht="13.2" customHeight="1" thickBot="1" x14ac:dyDescent="0.3">
      <c r="H99" s="118"/>
      <c r="I99" s="114">
        <f t="shared" si="4"/>
        <v>3520</v>
      </c>
      <c r="J99" s="144"/>
      <c r="K99" s="114">
        <f t="shared" si="5"/>
        <v>20</v>
      </c>
      <c r="L99" s="114">
        <v>2816</v>
      </c>
      <c r="M99" s="114">
        <v>16</v>
      </c>
      <c r="O99" s="214">
        <v>43194</v>
      </c>
      <c r="P99" s="215">
        <v>0</v>
      </c>
      <c r="Q99" s="215">
        <v>0</v>
      </c>
    </row>
    <row r="100" spans="1:17" ht="13.2" customHeight="1" thickBot="1" x14ac:dyDescent="0.3">
      <c r="H100" s="118"/>
      <c r="I100" s="114">
        <f t="shared" si="4"/>
        <v>3520</v>
      </c>
      <c r="J100" s="144"/>
      <c r="K100" s="114">
        <f t="shared" si="5"/>
        <v>20</v>
      </c>
      <c r="L100" s="114">
        <v>2816</v>
      </c>
      <c r="M100" s="114">
        <v>16</v>
      </c>
      <c r="O100" s="214">
        <v>43195</v>
      </c>
      <c r="P100" s="215">
        <v>0</v>
      </c>
      <c r="Q100" s="215">
        <v>0</v>
      </c>
    </row>
    <row r="101" spans="1:17" s="139" customFormat="1" ht="13.2" customHeight="1" thickBot="1" x14ac:dyDescent="0.3">
      <c r="A101" s="24"/>
      <c r="G101" s="6"/>
      <c r="H101" s="118"/>
      <c r="I101" s="114">
        <f t="shared" si="4"/>
        <v>3520</v>
      </c>
      <c r="J101" s="144"/>
      <c r="K101" s="114">
        <f t="shared" si="5"/>
        <v>20</v>
      </c>
      <c r="L101" s="114">
        <v>2816</v>
      </c>
      <c r="M101" s="114">
        <v>16</v>
      </c>
      <c r="O101" s="214">
        <v>43195</v>
      </c>
      <c r="P101" s="215">
        <v>0</v>
      </c>
      <c r="Q101" s="215">
        <v>0</v>
      </c>
    </row>
    <row r="102" spans="1:17" s="139" customFormat="1" ht="13.2" customHeight="1" thickBot="1" x14ac:dyDescent="0.3">
      <c r="A102" s="24"/>
      <c r="G102" s="6"/>
      <c r="H102" s="118"/>
      <c r="I102" s="114">
        <f t="shared" si="4"/>
        <v>3520</v>
      </c>
      <c r="J102" s="144"/>
      <c r="K102" s="114">
        <f t="shared" si="5"/>
        <v>20</v>
      </c>
      <c r="L102" s="114">
        <v>2816</v>
      </c>
      <c r="M102" s="114">
        <v>16</v>
      </c>
      <c r="O102" s="214">
        <v>43195</v>
      </c>
      <c r="P102" s="215">
        <v>0</v>
      </c>
      <c r="Q102" s="215">
        <v>0</v>
      </c>
    </row>
    <row r="103" spans="1:17" s="139" customFormat="1" ht="13.2" customHeight="1" thickBot="1" x14ac:dyDescent="0.3">
      <c r="A103" s="24"/>
      <c r="G103" s="6"/>
      <c r="H103" s="118"/>
      <c r="I103" s="114">
        <f t="shared" si="4"/>
        <v>3520</v>
      </c>
      <c r="J103" s="144"/>
      <c r="K103" s="114">
        <f t="shared" si="5"/>
        <v>20</v>
      </c>
      <c r="L103" s="114">
        <v>2816</v>
      </c>
      <c r="M103" s="114">
        <v>16</v>
      </c>
      <c r="O103" s="214">
        <v>43206</v>
      </c>
      <c r="P103" s="215">
        <v>0</v>
      </c>
      <c r="Q103" s="215">
        <v>0</v>
      </c>
    </row>
    <row r="104" spans="1:17" s="139" customFormat="1" ht="13.2" customHeight="1" thickBot="1" x14ac:dyDescent="0.3">
      <c r="A104" s="24"/>
      <c r="G104" s="6"/>
      <c r="H104" s="118"/>
      <c r="I104" s="114">
        <f t="shared" si="4"/>
        <v>3520</v>
      </c>
      <c r="J104" s="144"/>
      <c r="K104" s="114">
        <f t="shared" si="5"/>
        <v>20</v>
      </c>
      <c r="L104" s="114">
        <v>2816</v>
      </c>
      <c r="M104" s="114">
        <v>16</v>
      </c>
      <c r="O104" s="214">
        <v>43206</v>
      </c>
      <c r="P104" s="215">
        <v>0</v>
      </c>
      <c r="Q104" s="215">
        <v>0</v>
      </c>
    </row>
    <row r="105" spans="1:17" s="139" customFormat="1" ht="13.2" customHeight="1" thickBot="1" x14ac:dyDescent="0.3">
      <c r="A105" s="24"/>
      <c r="G105" s="6"/>
      <c r="H105" s="118"/>
      <c r="I105" s="114">
        <f t="shared" si="4"/>
        <v>3520</v>
      </c>
      <c r="J105" s="144"/>
      <c r="K105" s="114">
        <f t="shared" si="5"/>
        <v>20</v>
      </c>
      <c r="L105" s="114">
        <v>2816</v>
      </c>
      <c r="M105" s="114">
        <v>16</v>
      </c>
      <c r="O105" s="214">
        <v>43207</v>
      </c>
      <c r="P105" s="215">
        <v>0</v>
      </c>
      <c r="Q105" s="215">
        <v>0</v>
      </c>
    </row>
    <row r="106" spans="1:17" s="139" customFormat="1" ht="13.2" customHeight="1" thickBot="1" x14ac:dyDescent="0.3">
      <c r="A106" s="24"/>
      <c r="G106" s="6"/>
      <c r="H106" s="118"/>
      <c r="I106" s="114">
        <f t="shared" si="4"/>
        <v>3520</v>
      </c>
      <c r="J106" s="144"/>
      <c r="K106" s="114">
        <f t="shared" si="5"/>
        <v>20</v>
      </c>
      <c r="L106" s="114">
        <v>2816</v>
      </c>
      <c r="M106" s="114">
        <v>16</v>
      </c>
      <c r="O106" s="214">
        <v>43207</v>
      </c>
      <c r="P106" s="215">
        <v>0</v>
      </c>
      <c r="Q106" s="215">
        <v>0</v>
      </c>
    </row>
    <row r="107" spans="1:17" s="139" customFormat="1" ht="13.2" customHeight="1" thickBot="1" x14ac:dyDescent="0.3">
      <c r="A107" s="24"/>
      <c r="G107" s="6"/>
      <c r="H107" s="118"/>
      <c r="I107" s="114">
        <f t="shared" si="4"/>
        <v>3520</v>
      </c>
      <c r="J107" s="144"/>
      <c r="K107" s="114">
        <f t="shared" si="5"/>
        <v>20</v>
      </c>
      <c r="L107" s="114">
        <v>2816</v>
      </c>
      <c r="M107" s="114">
        <v>16</v>
      </c>
      <c r="O107" s="214">
        <v>43208</v>
      </c>
      <c r="P107" s="215">
        <v>0</v>
      </c>
      <c r="Q107" s="215">
        <v>0</v>
      </c>
    </row>
    <row r="108" spans="1:17" s="139" customFormat="1" ht="13.2" customHeight="1" thickBot="1" x14ac:dyDescent="0.3">
      <c r="A108" s="24"/>
      <c r="G108" s="6"/>
      <c r="H108" s="118"/>
      <c r="I108" s="114">
        <f t="shared" si="4"/>
        <v>3520</v>
      </c>
      <c r="J108" s="144"/>
      <c r="K108" s="114">
        <f t="shared" si="5"/>
        <v>20</v>
      </c>
      <c r="L108" s="114">
        <v>2816</v>
      </c>
      <c r="M108" s="114">
        <v>16</v>
      </c>
      <c r="O108" s="214">
        <v>43208</v>
      </c>
      <c r="P108" s="215">
        <v>0</v>
      </c>
      <c r="Q108" s="215">
        <v>0</v>
      </c>
    </row>
    <row r="109" spans="1:17" s="139" customFormat="1" ht="13.2" customHeight="1" thickBot="1" x14ac:dyDescent="0.3">
      <c r="A109" s="24"/>
      <c r="G109" s="6"/>
      <c r="H109" s="118"/>
      <c r="I109" s="114">
        <f t="shared" si="4"/>
        <v>3520</v>
      </c>
      <c r="J109" s="144"/>
      <c r="K109" s="114">
        <f t="shared" si="5"/>
        <v>20</v>
      </c>
      <c r="L109" s="114">
        <v>2816</v>
      </c>
      <c r="M109" s="114">
        <v>16</v>
      </c>
      <c r="O109" s="214">
        <v>43209</v>
      </c>
      <c r="P109" s="215">
        <v>0</v>
      </c>
      <c r="Q109" s="215">
        <v>0</v>
      </c>
    </row>
    <row r="110" spans="1:17" s="139" customFormat="1" ht="13.2" customHeight="1" thickBot="1" x14ac:dyDescent="0.3">
      <c r="A110" s="24"/>
      <c r="G110" s="6"/>
      <c r="H110" s="118"/>
      <c r="I110" s="114">
        <f t="shared" si="4"/>
        <v>3520</v>
      </c>
      <c r="J110" s="144"/>
      <c r="K110" s="114">
        <f t="shared" si="5"/>
        <v>20</v>
      </c>
      <c r="L110" s="114">
        <v>2816</v>
      </c>
      <c r="M110" s="114">
        <v>16</v>
      </c>
      <c r="O110" s="214">
        <v>43209</v>
      </c>
      <c r="P110" s="215">
        <v>0</v>
      </c>
      <c r="Q110" s="215">
        <v>0</v>
      </c>
    </row>
    <row r="111" spans="1:17" s="139" customFormat="1" ht="13.2" customHeight="1" thickBot="1" x14ac:dyDescent="0.3">
      <c r="A111" s="24"/>
      <c r="G111" s="6"/>
      <c r="H111" s="118"/>
      <c r="I111" s="114">
        <f t="shared" si="4"/>
        <v>3520</v>
      </c>
      <c r="J111" s="144"/>
      <c r="K111" s="114">
        <f t="shared" si="5"/>
        <v>20</v>
      </c>
      <c r="L111" s="114">
        <v>2816</v>
      </c>
      <c r="M111" s="114">
        <v>16</v>
      </c>
      <c r="O111" s="214">
        <v>43211</v>
      </c>
      <c r="P111" s="215">
        <v>0</v>
      </c>
      <c r="Q111" s="215">
        <v>0</v>
      </c>
    </row>
    <row r="112" spans="1:17" s="139" customFormat="1" ht="13.2" customHeight="1" thickBot="1" x14ac:dyDescent="0.3">
      <c r="A112" s="24"/>
      <c r="G112" s="6"/>
      <c r="H112" s="118"/>
      <c r="I112" s="114">
        <f t="shared" si="4"/>
        <v>3520</v>
      </c>
      <c r="J112" s="144"/>
      <c r="K112" s="114">
        <f t="shared" si="5"/>
        <v>20</v>
      </c>
      <c r="L112" s="114">
        <v>2816</v>
      </c>
      <c r="M112" s="114">
        <v>16</v>
      </c>
      <c r="O112" s="214">
        <v>43211</v>
      </c>
      <c r="P112" s="215">
        <v>0</v>
      </c>
      <c r="Q112" s="215">
        <v>0</v>
      </c>
    </row>
    <row r="113" spans="1:17" s="139" customFormat="1" ht="13.2" customHeight="1" thickBot="1" x14ac:dyDescent="0.3">
      <c r="A113" s="24"/>
      <c r="G113" s="6"/>
      <c r="H113" s="118"/>
      <c r="I113" s="114">
        <f t="shared" si="4"/>
        <v>3520</v>
      </c>
      <c r="J113" s="144"/>
      <c r="K113" s="114">
        <f t="shared" si="5"/>
        <v>20</v>
      </c>
      <c r="L113" s="114">
        <v>2816</v>
      </c>
      <c r="M113" s="114">
        <v>16</v>
      </c>
      <c r="O113" s="214">
        <v>43215</v>
      </c>
      <c r="P113" s="215">
        <v>0</v>
      </c>
      <c r="Q113" s="215">
        <v>0</v>
      </c>
    </row>
    <row r="114" spans="1:17" s="139" customFormat="1" ht="13.2" customHeight="1" thickBot="1" x14ac:dyDescent="0.3">
      <c r="A114" s="24"/>
      <c r="G114" s="6"/>
      <c r="H114" s="118"/>
      <c r="I114" s="114">
        <f t="shared" si="4"/>
        <v>3520</v>
      </c>
      <c r="J114" s="144"/>
      <c r="K114" s="114">
        <f t="shared" si="5"/>
        <v>20</v>
      </c>
      <c r="L114" s="114">
        <v>2816</v>
      </c>
      <c r="M114" s="114">
        <v>16</v>
      </c>
      <c r="O114" s="214">
        <v>43215</v>
      </c>
      <c r="P114" s="215">
        <v>0</v>
      </c>
      <c r="Q114" s="215">
        <v>0</v>
      </c>
    </row>
    <row r="115" spans="1:17" s="139" customFormat="1" ht="13.2" customHeight="1" thickBot="1" x14ac:dyDescent="0.3">
      <c r="A115" s="24"/>
      <c r="G115" s="6"/>
      <c r="H115" s="118"/>
      <c r="I115" s="114">
        <f t="shared" si="4"/>
        <v>3520</v>
      </c>
      <c r="J115" s="144"/>
      <c r="K115" s="114">
        <f t="shared" si="5"/>
        <v>20</v>
      </c>
      <c r="L115" s="114">
        <v>2816</v>
      </c>
      <c r="M115" s="114">
        <v>16</v>
      </c>
      <c r="O115" s="214">
        <v>43216</v>
      </c>
      <c r="P115" s="215">
        <v>0</v>
      </c>
      <c r="Q115" s="215">
        <v>0</v>
      </c>
    </row>
    <row r="116" spans="1:17" s="139" customFormat="1" ht="13.2" customHeight="1" thickBot="1" x14ac:dyDescent="0.3">
      <c r="A116" s="24"/>
      <c r="G116" s="6"/>
      <c r="H116" s="118"/>
      <c r="I116" s="114">
        <f t="shared" si="4"/>
        <v>3520</v>
      </c>
      <c r="J116" s="144"/>
      <c r="K116" s="114">
        <f t="shared" si="5"/>
        <v>20</v>
      </c>
      <c r="L116" s="114">
        <v>2816</v>
      </c>
      <c r="M116" s="114">
        <v>16</v>
      </c>
      <c r="O116" s="214">
        <v>43216</v>
      </c>
      <c r="P116" s="215">
        <v>0</v>
      </c>
      <c r="Q116" s="215">
        <v>0</v>
      </c>
    </row>
    <row r="117" spans="1:17" s="139" customFormat="1" ht="13.2" customHeight="1" thickBot="1" x14ac:dyDescent="0.3">
      <c r="A117" s="24"/>
      <c r="G117" s="6"/>
      <c r="H117" s="118"/>
      <c r="I117" s="114">
        <f t="shared" si="4"/>
        <v>3520</v>
      </c>
      <c r="J117" s="144"/>
      <c r="K117" s="114">
        <f t="shared" si="5"/>
        <v>20</v>
      </c>
      <c r="L117" s="114">
        <v>2816</v>
      </c>
      <c r="M117" s="114">
        <v>16</v>
      </c>
      <c r="O117" s="214">
        <v>43218</v>
      </c>
      <c r="P117" s="215">
        <v>0</v>
      </c>
      <c r="Q117" s="215">
        <v>0</v>
      </c>
    </row>
    <row r="118" spans="1:17" s="139" customFormat="1" ht="13.2" customHeight="1" thickBot="1" x14ac:dyDescent="0.3">
      <c r="A118" s="24"/>
      <c r="G118" s="6"/>
      <c r="H118" s="118"/>
      <c r="I118" s="114">
        <f t="shared" si="4"/>
        <v>3520</v>
      </c>
      <c r="J118" s="144"/>
      <c r="K118" s="114">
        <f t="shared" si="5"/>
        <v>20</v>
      </c>
      <c r="L118" s="114">
        <v>2816</v>
      </c>
      <c r="M118" s="114">
        <v>16</v>
      </c>
      <c r="O118" s="214">
        <v>43218</v>
      </c>
      <c r="P118" s="215">
        <v>0</v>
      </c>
      <c r="Q118" s="215">
        <v>0</v>
      </c>
    </row>
    <row r="119" spans="1:17" s="139" customFormat="1" ht="13.2" customHeight="1" thickBot="1" x14ac:dyDescent="0.3">
      <c r="A119" s="24"/>
      <c r="G119" s="6"/>
      <c r="H119" s="118"/>
      <c r="I119" s="114">
        <f t="shared" si="4"/>
        <v>3520</v>
      </c>
      <c r="J119" s="144"/>
      <c r="K119" s="114">
        <f t="shared" si="5"/>
        <v>20</v>
      </c>
      <c r="L119" s="114">
        <v>2816</v>
      </c>
      <c r="M119" s="114">
        <v>16</v>
      </c>
      <c r="O119" s="214">
        <v>43225</v>
      </c>
      <c r="P119" s="215">
        <v>6</v>
      </c>
      <c r="Q119" s="215">
        <v>2</v>
      </c>
    </row>
    <row r="120" spans="1:17" s="139" customFormat="1" ht="13.2" customHeight="1" thickBot="1" x14ac:dyDescent="0.3">
      <c r="A120" s="24"/>
      <c r="G120" s="6"/>
      <c r="H120" s="118"/>
      <c r="I120" s="114">
        <f t="shared" si="4"/>
        <v>3520</v>
      </c>
      <c r="J120" s="144"/>
      <c r="K120" s="114">
        <f t="shared" si="5"/>
        <v>20</v>
      </c>
      <c r="L120" s="114">
        <v>2816</v>
      </c>
      <c r="M120" s="114">
        <v>16</v>
      </c>
      <c r="O120" s="214">
        <v>43225</v>
      </c>
      <c r="P120" s="215">
        <v>0</v>
      </c>
      <c r="Q120" s="215">
        <v>0</v>
      </c>
    </row>
    <row r="121" spans="1:17" s="139" customFormat="1" ht="13.2" customHeight="1" thickBot="1" x14ac:dyDescent="0.3">
      <c r="A121" s="24"/>
      <c r="G121" s="6"/>
      <c r="H121" s="118"/>
      <c r="I121" s="114">
        <f t="shared" si="4"/>
        <v>3520</v>
      </c>
      <c r="J121" s="144"/>
      <c r="K121" s="114">
        <f t="shared" si="5"/>
        <v>20</v>
      </c>
      <c r="L121" s="114">
        <v>2816</v>
      </c>
      <c r="M121" s="114">
        <v>16</v>
      </c>
      <c r="O121" s="214">
        <v>43229</v>
      </c>
      <c r="P121" s="215">
        <v>0</v>
      </c>
      <c r="Q121" s="215">
        <v>0</v>
      </c>
    </row>
    <row r="122" spans="1:17" s="139" customFormat="1" ht="13.2" customHeight="1" thickBot="1" x14ac:dyDescent="0.3">
      <c r="A122" s="24"/>
      <c r="G122" s="6"/>
      <c r="H122" s="118"/>
      <c r="I122" s="114">
        <f t="shared" si="4"/>
        <v>3520</v>
      </c>
      <c r="J122" s="144"/>
      <c r="K122" s="114">
        <f t="shared" si="5"/>
        <v>20</v>
      </c>
      <c r="L122" s="114">
        <v>2816</v>
      </c>
      <c r="M122" s="114">
        <v>16</v>
      </c>
      <c r="O122" s="214">
        <v>43229</v>
      </c>
      <c r="P122" s="215">
        <v>0</v>
      </c>
      <c r="Q122" s="215">
        <v>0</v>
      </c>
    </row>
    <row r="123" spans="1:17" s="139" customFormat="1" ht="13.2" customHeight="1" thickBot="1" x14ac:dyDescent="0.3">
      <c r="A123" s="24"/>
      <c r="G123" s="6"/>
      <c r="H123" s="118"/>
      <c r="I123" s="114">
        <f t="shared" si="4"/>
        <v>3520</v>
      </c>
      <c r="J123" s="144"/>
      <c r="K123" s="114">
        <f t="shared" si="5"/>
        <v>20</v>
      </c>
      <c r="L123" s="114">
        <v>2816</v>
      </c>
      <c r="M123" s="114">
        <v>16</v>
      </c>
      <c r="O123" s="214">
        <v>43229</v>
      </c>
      <c r="P123" s="215">
        <v>0</v>
      </c>
      <c r="Q123" s="215">
        <v>0</v>
      </c>
    </row>
    <row r="124" spans="1:17" s="139" customFormat="1" ht="13.2" customHeight="1" thickBot="1" x14ac:dyDescent="0.3">
      <c r="A124" s="24"/>
      <c r="G124" s="6"/>
      <c r="H124" s="118"/>
      <c r="I124" s="114">
        <f t="shared" si="4"/>
        <v>3520</v>
      </c>
      <c r="J124" s="144"/>
      <c r="K124" s="114">
        <f t="shared" si="5"/>
        <v>20</v>
      </c>
      <c r="L124" s="114">
        <v>2816</v>
      </c>
      <c r="M124" s="114">
        <v>16</v>
      </c>
      <c r="O124" s="214">
        <v>43229</v>
      </c>
      <c r="P124" s="215">
        <v>0</v>
      </c>
      <c r="Q124" s="215">
        <v>0</v>
      </c>
    </row>
    <row r="125" spans="1:17" s="139" customFormat="1" ht="13.2" customHeight="1" thickBot="1" x14ac:dyDescent="0.3">
      <c r="A125" s="24"/>
      <c r="G125" s="6"/>
      <c r="H125" s="118"/>
      <c r="I125" s="114">
        <f t="shared" si="4"/>
        <v>3520</v>
      </c>
      <c r="J125" s="144"/>
      <c r="K125" s="114">
        <f t="shared" si="5"/>
        <v>20</v>
      </c>
      <c r="L125" s="114">
        <v>2816</v>
      </c>
      <c r="M125" s="114">
        <v>16</v>
      </c>
      <c r="O125" s="214">
        <v>43230</v>
      </c>
      <c r="P125" s="215">
        <v>0</v>
      </c>
      <c r="Q125" s="215">
        <v>0</v>
      </c>
    </row>
    <row r="126" spans="1:17" s="139" customFormat="1" ht="13.2" customHeight="1" thickBot="1" x14ac:dyDescent="0.3">
      <c r="A126" s="24"/>
      <c r="G126" s="6"/>
      <c r="H126" s="118"/>
      <c r="I126" s="114">
        <f t="shared" si="4"/>
        <v>3520</v>
      </c>
      <c r="J126" s="144"/>
      <c r="K126" s="114">
        <f t="shared" si="5"/>
        <v>20</v>
      </c>
      <c r="L126" s="114">
        <v>2816</v>
      </c>
      <c r="M126" s="114">
        <v>16</v>
      </c>
      <c r="O126" s="214">
        <v>43230</v>
      </c>
      <c r="P126" s="215">
        <v>0</v>
      </c>
      <c r="Q126" s="215">
        <v>0</v>
      </c>
    </row>
    <row r="127" spans="1:17" s="139" customFormat="1" ht="13.2" customHeight="1" thickBot="1" x14ac:dyDescent="0.3">
      <c r="A127" s="24"/>
      <c r="G127" s="6"/>
      <c r="H127" s="118"/>
      <c r="I127" s="114">
        <f t="shared" si="4"/>
        <v>3520</v>
      </c>
      <c r="J127" s="144"/>
      <c r="K127" s="114">
        <f t="shared" si="5"/>
        <v>20</v>
      </c>
      <c r="L127" s="114">
        <v>2816</v>
      </c>
      <c r="M127" s="114">
        <v>16</v>
      </c>
      <c r="O127" s="214">
        <v>43231</v>
      </c>
      <c r="P127" s="215">
        <v>3</v>
      </c>
      <c r="Q127" s="215">
        <v>0</v>
      </c>
    </row>
    <row r="128" spans="1:17" s="139" customFormat="1" ht="13.2" customHeight="1" thickBot="1" x14ac:dyDescent="0.3">
      <c r="A128" s="24"/>
      <c r="G128" s="6"/>
      <c r="H128" s="118"/>
      <c r="I128" s="114">
        <f t="shared" si="4"/>
        <v>3520</v>
      </c>
      <c r="J128" s="144"/>
      <c r="K128" s="114">
        <f t="shared" si="5"/>
        <v>20</v>
      </c>
      <c r="L128" s="114">
        <v>2816</v>
      </c>
      <c r="M128" s="114">
        <v>16</v>
      </c>
      <c r="O128" s="214">
        <v>43231</v>
      </c>
      <c r="P128" s="215">
        <v>6</v>
      </c>
      <c r="Q128" s="215">
        <v>0</v>
      </c>
    </row>
    <row r="129" spans="1:35" s="139" customFormat="1" ht="13.2" customHeight="1" thickBot="1" x14ac:dyDescent="0.3">
      <c r="A129" s="24"/>
      <c r="G129" s="6"/>
      <c r="H129" s="118"/>
      <c r="I129" s="114">
        <f t="shared" si="4"/>
        <v>3520</v>
      </c>
      <c r="J129" s="144"/>
      <c r="K129" s="114">
        <f t="shared" si="5"/>
        <v>20</v>
      </c>
      <c r="L129" s="114">
        <v>2816</v>
      </c>
      <c r="M129" s="114">
        <v>16</v>
      </c>
      <c r="O129" s="214">
        <v>43232</v>
      </c>
      <c r="P129" s="215">
        <v>3</v>
      </c>
      <c r="Q129" s="215">
        <v>0</v>
      </c>
    </row>
    <row r="130" spans="1:35" s="139" customFormat="1" ht="13.2" customHeight="1" thickBot="1" x14ac:dyDescent="0.3">
      <c r="A130" s="24"/>
      <c r="G130" s="6"/>
      <c r="H130" s="118"/>
      <c r="I130" s="114">
        <f t="shared" si="4"/>
        <v>3520</v>
      </c>
      <c r="J130" s="144"/>
      <c r="K130" s="114">
        <f t="shared" si="5"/>
        <v>20</v>
      </c>
      <c r="L130" s="114">
        <v>2816</v>
      </c>
      <c r="M130" s="114">
        <v>16</v>
      </c>
      <c r="O130" s="214">
        <v>43232</v>
      </c>
      <c r="P130" s="215">
        <v>3</v>
      </c>
      <c r="Q130" s="215">
        <v>1</v>
      </c>
    </row>
    <row r="131" spans="1:35" s="139" customFormat="1" ht="13.2" customHeight="1" thickBot="1" x14ac:dyDescent="0.3">
      <c r="A131" s="24"/>
      <c r="G131" s="6"/>
      <c r="H131" s="118"/>
      <c r="I131" s="114">
        <f t="shared" si="4"/>
        <v>3520</v>
      </c>
      <c r="J131" s="144"/>
      <c r="K131" s="114">
        <f t="shared" si="5"/>
        <v>20</v>
      </c>
      <c r="L131" s="114">
        <v>2816</v>
      </c>
      <c r="M131" s="114">
        <v>16</v>
      </c>
      <c r="O131" s="214">
        <v>43238</v>
      </c>
      <c r="P131" s="215">
        <v>0</v>
      </c>
      <c r="Q131" s="215">
        <v>0</v>
      </c>
    </row>
    <row r="132" spans="1:35" s="139" customFormat="1" ht="13.2" customHeight="1" thickBot="1" x14ac:dyDescent="0.3">
      <c r="A132" s="24"/>
      <c r="G132" s="6"/>
      <c r="H132" s="118"/>
      <c r="I132" s="114">
        <f t="shared" si="4"/>
        <v>3520</v>
      </c>
      <c r="J132" s="144"/>
      <c r="K132" s="114">
        <f t="shared" si="5"/>
        <v>20</v>
      </c>
      <c r="L132" s="114">
        <v>2816</v>
      </c>
      <c r="M132" s="114">
        <v>16</v>
      </c>
      <c r="O132" s="214">
        <v>43238</v>
      </c>
      <c r="P132" s="215">
        <v>0</v>
      </c>
      <c r="Q132" s="215">
        <v>0</v>
      </c>
    </row>
    <row r="133" spans="1:35" s="139" customFormat="1" ht="13.2" customHeight="1" thickBot="1" x14ac:dyDescent="0.3">
      <c r="A133" s="24"/>
      <c r="G133" s="6"/>
      <c r="H133" s="118"/>
      <c r="I133" s="114">
        <f t="shared" si="4"/>
        <v>3520</v>
      </c>
      <c r="J133" s="144"/>
      <c r="K133" s="114">
        <f t="shared" si="5"/>
        <v>20</v>
      </c>
      <c r="L133" s="114">
        <v>2816</v>
      </c>
      <c r="M133" s="114">
        <v>16</v>
      </c>
      <c r="O133" s="214">
        <v>43239</v>
      </c>
      <c r="P133" s="215">
        <v>0</v>
      </c>
      <c r="Q133" s="215">
        <v>0</v>
      </c>
    </row>
    <row r="134" spans="1:35" s="139" customFormat="1" ht="13.2" customHeight="1" thickBot="1" x14ac:dyDescent="0.3">
      <c r="A134" s="24"/>
      <c r="G134" s="6"/>
      <c r="H134" s="118"/>
      <c r="I134" s="114">
        <f t="shared" si="4"/>
        <v>3520</v>
      </c>
      <c r="J134" s="144"/>
      <c r="K134" s="114">
        <f t="shared" si="5"/>
        <v>20</v>
      </c>
      <c r="L134" s="114">
        <v>2816</v>
      </c>
      <c r="M134" s="114">
        <v>16</v>
      </c>
      <c r="O134" s="214">
        <v>43239</v>
      </c>
      <c r="P134" s="215">
        <v>0</v>
      </c>
      <c r="Q134" s="215">
        <v>0</v>
      </c>
    </row>
    <row r="135" spans="1:35" ht="13.2" customHeight="1" thickBot="1" x14ac:dyDescent="0.3">
      <c r="H135" s="118"/>
      <c r="I135" s="114">
        <f t="shared" si="4"/>
        <v>3520</v>
      </c>
      <c r="J135" s="144"/>
      <c r="K135" s="114">
        <f t="shared" si="5"/>
        <v>20</v>
      </c>
      <c r="L135" s="114">
        <v>2816</v>
      </c>
      <c r="M135" s="114">
        <v>16</v>
      </c>
      <c r="O135" s="214">
        <v>43244</v>
      </c>
      <c r="P135" s="215">
        <v>6</v>
      </c>
      <c r="Q135" s="215">
        <v>1</v>
      </c>
    </row>
    <row r="136" spans="1:35" ht="13.2" customHeight="1" thickBot="1" x14ac:dyDescent="0.3">
      <c r="H136" s="118"/>
      <c r="I136" s="114">
        <f t="shared" si="4"/>
        <v>3520</v>
      </c>
      <c r="J136" s="144"/>
      <c r="K136" s="114">
        <f t="shared" si="5"/>
        <v>20</v>
      </c>
      <c r="L136" s="114">
        <v>2816</v>
      </c>
      <c r="M136" s="114">
        <v>16</v>
      </c>
      <c r="O136" s="214">
        <v>43244</v>
      </c>
      <c r="P136" s="215">
        <v>0</v>
      </c>
      <c r="Q136" s="215">
        <v>0</v>
      </c>
    </row>
    <row r="137" spans="1:35" ht="13.2" customHeight="1" thickBot="1" x14ac:dyDescent="0.3">
      <c r="H137" s="118"/>
      <c r="I137" s="114">
        <f t="shared" si="4"/>
        <v>3520</v>
      </c>
      <c r="J137" s="144"/>
      <c r="K137" s="114">
        <f t="shared" si="5"/>
        <v>20</v>
      </c>
      <c r="L137" s="114">
        <v>2816</v>
      </c>
      <c r="M137" s="114">
        <v>16</v>
      </c>
      <c r="O137" s="214">
        <v>43252</v>
      </c>
      <c r="P137" s="215">
        <v>0</v>
      </c>
      <c r="Q137" s="215">
        <v>0</v>
      </c>
    </row>
    <row r="138" spans="1:35" ht="13.2" customHeight="1" thickBot="1" x14ac:dyDescent="0.3">
      <c r="H138" s="118"/>
      <c r="I138" s="114">
        <f t="shared" si="4"/>
        <v>3520</v>
      </c>
      <c r="J138" s="144"/>
      <c r="K138" s="114">
        <f t="shared" si="5"/>
        <v>20</v>
      </c>
      <c r="L138" s="114">
        <v>2816</v>
      </c>
      <c r="M138" s="114">
        <v>16</v>
      </c>
      <c r="O138" s="214">
        <v>43252</v>
      </c>
      <c r="P138" s="215">
        <v>0</v>
      </c>
      <c r="Q138" s="215">
        <v>0</v>
      </c>
    </row>
    <row r="139" spans="1:35" ht="13.2" customHeight="1" thickBot="1" x14ac:dyDescent="0.3">
      <c r="H139" s="118"/>
      <c r="I139" s="114">
        <f t="shared" si="4"/>
        <v>3520</v>
      </c>
      <c r="J139" s="144"/>
      <c r="K139" s="114">
        <f t="shared" si="5"/>
        <v>20</v>
      </c>
      <c r="L139" s="114">
        <v>2816</v>
      </c>
      <c r="M139" s="114">
        <v>16</v>
      </c>
      <c r="O139" s="214">
        <v>43253</v>
      </c>
      <c r="P139" s="215">
        <v>0</v>
      </c>
      <c r="Q139" s="215">
        <v>0</v>
      </c>
    </row>
    <row r="140" spans="1:35" s="29" customFormat="1" ht="13.2" customHeight="1" thickBot="1" x14ac:dyDescent="0.3">
      <c r="A140" s="106" t="s">
        <v>55</v>
      </c>
      <c r="B140" s="105"/>
      <c r="C140" s="105"/>
      <c r="D140" s="38"/>
      <c r="E140" s="106"/>
      <c r="F140" s="106"/>
      <c r="G140" s="28"/>
      <c r="H140" s="118"/>
      <c r="I140" s="114">
        <f t="shared" si="4"/>
        <v>3520</v>
      </c>
      <c r="J140" s="144"/>
      <c r="K140" s="114">
        <f t="shared" si="5"/>
        <v>20</v>
      </c>
      <c r="L140" s="114">
        <v>2816</v>
      </c>
      <c r="M140" s="114">
        <v>16</v>
      </c>
      <c r="N140" s="5"/>
      <c r="O140" s="214">
        <v>43253</v>
      </c>
      <c r="P140" s="215">
        <v>0</v>
      </c>
      <c r="Q140" s="215">
        <v>0</v>
      </c>
      <c r="R140" s="139"/>
      <c r="S140" s="139"/>
      <c r="T140" s="5"/>
      <c r="U140" s="5"/>
      <c r="V140" s="5"/>
      <c r="W140" s="5"/>
      <c r="X140" s="5"/>
      <c r="Y140" s="5"/>
      <c r="Z140" s="5"/>
      <c r="AA140" s="5"/>
      <c r="AB140" s="26"/>
      <c r="AC140" s="26"/>
      <c r="AD140" s="26"/>
      <c r="AE140" s="26"/>
      <c r="AF140" s="26"/>
      <c r="AG140" s="26"/>
      <c r="AH140" s="26"/>
      <c r="AI140" s="26"/>
    </row>
    <row r="141" spans="1:35" s="27" customFormat="1" ht="13.2" customHeight="1" thickBot="1" x14ac:dyDescent="0.3">
      <c r="B141" s="105"/>
      <c r="C141" s="105"/>
      <c r="D141" s="105"/>
      <c r="F141" s="38"/>
      <c r="G141" s="38"/>
      <c r="H141" s="118"/>
      <c r="I141" s="114">
        <f t="shared" si="4"/>
        <v>3520</v>
      </c>
      <c r="J141" s="144"/>
      <c r="K141" s="114">
        <f t="shared" si="5"/>
        <v>20</v>
      </c>
      <c r="L141" s="114">
        <v>2816</v>
      </c>
      <c r="M141" s="114">
        <v>16</v>
      </c>
      <c r="N141" s="5"/>
      <c r="O141" s="214">
        <v>43255</v>
      </c>
      <c r="P141" s="215">
        <v>1</v>
      </c>
      <c r="Q141" s="215">
        <v>1</v>
      </c>
      <c r="R141" s="139"/>
      <c r="S141" s="139"/>
      <c r="T141" s="5"/>
      <c r="U141" s="5"/>
      <c r="V141" s="5"/>
      <c r="W141" s="5"/>
      <c r="X141" s="5"/>
      <c r="Y141" s="5"/>
      <c r="Z141" s="5"/>
      <c r="AA141" s="5"/>
    </row>
    <row r="142" spans="1:35" s="27" customFormat="1" ht="13.2" customHeight="1" thickBot="1" x14ac:dyDescent="0.3">
      <c r="A142" s="104" t="s">
        <v>2</v>
      </c>
      <c r="B142" s="106"/>
      <c r="C142" s="106"/>
      <c r="D142" s="106"/>
      <c r="E142" s="104"/>
      <c r="F142" s="104"/>
      <c r="G142" s="38"/>
      <c r="H142" s="118"/>
      <c r="I142" s="114">
        <f t="shared" si="4"/>
        <v>3520</v>
      </c>
      <c r="J142" s="144"/>
      <c r="K142" s="114">
        <f t="shared" si="5"/>
        <v>20</v>
      </c>
      <c r="L142" s="114">
        <v>2816</v>
      </c>
      <c r="M142" s="114">
        <v>16</v>
      </c>
      <c r="N142" s="5"/>
      <c r="O142" s="214">
        <v>43255</v>
      </c>
      <c r="P142" s="215">
        <v>0</v>
      </c>
      <c r="Q142" s="215">
        <v>0</v>
      </c>
      <c r="R142" s="139"/>
      <c r="S142" s="139"/>
      <c r="T142" s="5"/>
      <c r="U142" s="5"/>
      <c r="V142" s="5"/>
      <c r="W142" s="5"/>
      <c r="X142" s="5"/>
      <c r="Y142" s="5"/>
      <c r="Z142" s="5"/>
      <c r="AA142" s="5"/>
    </row>
    <row r="143" spans="1:35" s="27" customFormat="1" ht="13.2" customHeight="1" thickBot="1" x14ac:dyDescent="0.3">
      <c r="G143" s="38"/>
      <c r="H143" s="118"/>
      <c r="I143" s="114">
        <f t="shared" si="4"/>
        <v>3520</v>
      </c>
      <c r="J143" s="144"/>
      <c r="K143" s="114">
        <f t="shared" si="5"/>
        <v>20</v>
      </c>
      <c r="L143" s="114">
        <v>2816</v>
      </c>
      <c r="M143" s="114">
        <v>16</v>
      </c>
      <c r="N143" s="5"/>
      <c r="O143" s="214">
        <v>43256</v>
      </c>
      <c r="P143" s="215">
        <v>0</v>
      </c>
      <c r="Q143" s="215">
        <v>0</v>
      </c>
      <c r="R143" s="139"/>
      <c r="S143" s="139"/>
      <c r="T143" s="5"/>
      <c r="U143" s="5"/>
      <c r="V143" s="5"/>
      <c r="W143" s="5"/>
      <c r="X143" s="5"/>
      <c r="Y143" s="5"/>
      <c r="Z143" s="5"/>
      <c r="AA143" s="5"/>
    </row>
    <row r="144" spans="1:35" ht="13.2" customHeight="1" thickBot="1" x14ac:dyDescent="0.3">
      <c r="H144" s="118"/>
      <c r="I144" s="114">
        <f t="shared" si="4"/>
        <v>3520</v>
      </c>
      <c r="J144" s="144"/>
      <c r="K144" s="114">
        <f t="shared" si="5"/>
        <v>20</v>
      </c>
      <c r="L144" s="114">
        <v>2816</v>
      </c>
      <c r="M144" s="114">
        <v>16</v>
      </c>
      <c r="O144" s="214">
        <v>43256</v>
      </c>
      <c r="P144" s="215">
        <v>0</v>
      </c>
      <c r="Q144" s="215">
        <v>0</v>
      </c>
    </row>
    <row r="145" spans="8:17" ht="13.2" customHeight="1" thickBot="1" x14ac:dyDescent="0.3">
      <c r="H145" s="118"/>
      <c r="I145" s="114">
        <f t="shared" si="4"/>
        <v>3520</v>
      </c>
      <c r="J145" s="144"/>
      <c r="K145" s="114">
        <f t="shared" si="5"/>
        <v>20</v>
      </c>
      <c r="L145" s="114">
        <v>2816</v>
      </c>
      <c r="M145" s="114">
        <v>16</v>
      </c>
      <c r="O145" s="214">
        <v>43257</v>
      </c>
      <c r="P145" s="215">
        <v>0</v>
      </c>
      <c r="Q145" s="215">
        <v>0</v>
      </c>
    </row>
    <row r="146" spans="8:17" ht="13.2" customHeight="1" thickBot="1" x14ac:dyDescent="0.3">
      <c r="H146" s="118"/>
      <c r="I146" s="114">
        <f t="shared" si="4"/>
        <v>3520</v>
      </c>
      <c r="J146" s="144"/>
      <c r="K146" s="114">
        <f t="shared" si="5"/>
        <v>20</v>
      </c>
      <c r="L146" s="114">
        <v>2816</v>
      </c>
      <c r="M146" s="114">
        <v>16</v>
      </c>
      <c r="O146" s="214">
        <v>43257</v>
      </c>
      <c r="P146" s="215">
        <v>1</v>
      </c>
      <c r="Q146" s="215">
        <v>0</v>
      </c>
    </row>
    <row r="147" spans="8:17" ht="13.2" customHeight="1" thickBot="1" x14ac:dyDescent="0.3">
      <c r="H147" s="118"/>
      <c r="I147" s="114">
        <f t="shared" si="4"/>
        <v>3520</v>
      </c>
      <c r="J147" s="144"/>
      <c r="K147" s="114">
        <f t="shared" si="5"/>
        <v>20</v>
      </c>
      <c r="L147" s="114">
        <v>2816</v>
      </c>
      <c r="M147" s="114">
        <v>16</v>
      </c>
      <c r="O147" s="214">
        <v>43258</v>
      </c>
      <c r="P147" s="215">
        <v>0</v>
      </c>
      <c r="Q147" s="215">
        <v>0</v>
      </c>
    </row>
    <row r="148" spans="8:17" ht="13.2" customHeight="1" thickBot="1" x14ac:dyDescent="0.3">
      <c r="H148" s="118"/>
      <c r="I148" s="114">
        <f t="shared" si="4"/>
        <v>3520</v>
      </c>
      <c r="J148" s="144"/>
      <c r="K148" s="114">
        <f t="shared" si="5"/>
        <v>20</v>
      </c>
      <c r="L148" s="114">
        <v>2816</v>
      </c>
      <c r="M148" s="114">
        <v>16</v>
      </c>
      <c r="O148" s="214">
        <v>43258</v>
      </c>
      <c r="P148" s="215">
        <v>23</v>
      </c>
      <c r="Q148" s="215">
        <v>0</v>
      </c>
    </row>
    <row r="149" spans="8:17" ht="13.2" customHeight="1" thickBot="1" x14ac:dyDescent="0.3">
      <c r="H149" s="118"/>
      <c r="I149" s="114">
        <f t="shared" si="4"/>
        <v>3520</v>
      </c>
      <c r="J149" s="144"/>
      <c r="K149" s="114">
        <f t="shared" si="5"/>
        <v>20</v>
      </c>
      <c r="L149" s="114">
        <v>2816</v>
      </c>
      <c r="M149" s="114">
        <v>16</v>
      </c>
      <c r="O149" s="214">
        <v>43259</v>
      </c>
      <c r="P149" s="215">
        <v>0</v>
      </c>
      <c r="Q149" s="215">
        <v>0</v>
      </c>
    </row>
    <row r="150" spans="8:17" ht="13.2" customHeight="1" thickBot="1" x14ac:dyDescent="0.3">
      <c r="H150" s="118"/>
      <c r="I150" s="114">
        <f t="shared" si="4"/>
        <v>3520</v>
      </c>
      <c r="J150" s="144"/>
      <c r="K150" s="114">
        <f t="shared" si="5"/>
        <v>20</v>
      </c>
      <c r="L150" s="114">
        <v>2816</v>
      </c>
      <c r="M150" s="114">
        <v>16</v>
      </c>
      <c r="O150" s="214">
        <v>43259</v>
      </c>
      <c r="P150" s="215">
        <v>0</v>
      </c>
      <c r="Q150" s="215">
        <v>0</v>
      </c>
    </row>
    <row r="151" spans="8:17" ht="13.2" customHeight="1" thickBot="1" x14ac:dyDescent="0.3">
      <c r="H151" s="118"/>
      <c r="I151" s="114">
        <f t="shared" si="4"/>
        <v>3520</v>
      </c>
      <c r="J151" s="144"/>
      <c r="K151" s="114">
        <f t="shared" si="5"/>
        <v>20</v>
      </c>
      <c r="L151" s="114">
        <v>2816</v>
      </c>
      <c r="M151" s="114">
        <v>16</v>
      </c>
      <c r="O151" s="214">
        <v>43264</v>
      </c>
      <c r="P151" s="215">
        <v>0</v>
      </c>
      <c r="Q151" s="215">
        <v>0</v>
      </c>
    </row>
    <row r="152" spans="8:17" ht="13.2" customHeight="1" thickBot="1" x14ac:dyDescent="0.3">
      <c r="H152" s="118"/>
      <c r="I152" s="114">
        <f t="shared" si="4"/>
        <v>3520</v>
      </c>
      <c r="J152" s="144"/>
      <c r="K152" s="114">
        <f t="shared" si="5"/>
        <v>20</v>
      </c>
      <c r="L152" s="114">
        <v>2816</v>
      </c>
      <c r="M152" s="114">
        <v>16</v>
      </c>
      <c r="O152" s="214">
        <v>43264</v>
      </c>
      <c r="P152" s="215">
        <v>0</v>
      </c>
      <c r="Q152" s="215">
        <v>0</v>
      </c>
    </row>
    <row r="153" spans="8:17" ht="13.2" customHeight="1" thickBot="1" x14ac:dyDescent="0.3">
      <c r="H153" s="118"/>
      <c r="I153" s="114">
        <f t="shared" si="4"/>
        <v>3520</v>
      </c>
      <c r="J153" s="144"/>
      <c r="K153" s="114">
        <f t="shared" si="5"/>
        <v>20</v>
      </c>
      <c r="L153" s="114">
        <v>2816</v>
      </c>
      <c r="M153" s="114">
        <v>16</v>
      </c>
      <c r="O153" s="214">
        <v>43265</v>
      </c>
      <c r="P153" s="215">
        <v>0</v>
      </c>
      <c r="Q153" s="215">
        <v>0</v>
      </c>
    </row>
    <row r="154" spans="8:17" ht="13.2" customHeight="1" thickBot="1" x14ac:dyDescent="0.3">
      <c r="I154" s="114">
        <f t="shared" si="4"/>
        <v>3520</v>
      </c>
      <c r="J154" s="144"/>
      <c r="K154" s="114">
        <f t="shared" si="5"/>
        <v>20</v>
      </c>
      <c r="L154" s="114">
        <v>2816</v>
      </c>
      <c r="M154" s="114">
        <v>16</v>
      </c>
      <c r="O154" s="214">
        <v>43265</v>
      </c>
      <c r="P154" s="215">
        <v>0</v>
      </c>
      <c r="Q154" s="215">
        <v>0</v>
      </c>
    </row>
    <row r="155" spans="8:17" ht="13.2" customHeight="1" thickBot="1" x14ac:dyDescent="0.3">
      <c r="I155" s="114">
        <f t="shared" si="4"/>
        <v>3520</v>
      </c>
      <c r="J155" s="144"/>
      <c r="K155" s="114">
        <f t="shared" si="5"/>
        <v>20</v>
      </c>
      <c r="L155" s="114">
        <v>2816</v>
      </c>
      <c r="M155" s="114">
        <v>16</v>
      </c>
      <c r="O155" s="214">
        <v>43268</v>
      </c>
      <c r="P155" s="215">
        <v>7</v>
      </c>
      <c r="Q155" s="215">
        <v>0</v>
      </c>
    </row>
    <row r="156" spans="8:17" ht="13.8" thickBot="1" x14ac:dyDescent="0.3">
      <c r="I156" s="114">
        <f t="shared" si="4"/>
        <v>3520</v>
      </c>
      <c r="J156" s="144"/>
      <c r="K156" s="114">
        <f t="shared" si="5"/>
        <v>20</v>
      </c>
      <c r="L156" s="114">
        <v>2816</v>
      </c>
      <c r="M156" s="114">
        <v>16</v>
      </c>
      <c r="O156" s="214">
        <v>43268</v>
      </c>
      <c r="P156" s="215">
        <v>0</v>
      </c>
      <c r="Q156" s="215">
        <v>0</v>
      </c>
    </row>
    <row r="157" spans="8:17" ht="13.8" thickBot="1" x14ac:dyDescent="0.3">
      <c r="I157" s="114">
        <f t="shared" ref="I157:I220" si="6">$C$47</f>
        <v>3520</v>
      </c>
      <c r="J157" s="144"/>
      <c r="K157" s="114">
        <f t="shared" ref="K157:K220" si="7">$F$47</f>
        <v>20</v>
      </c>
      <c r="L157" s="114">
        <v>2816</v>
      </c>
      <c r="M157" s="114">
        <v>16</v>
      </c>
      <c r="O157" s="214">
        <v>43271</v>
      </c>
      <c r="P157" s="215">
        <v>0</v>
      </c>
      <c r="Q157" s="215">
        <v>0</v>
      </c>
    </row>
    <row r="158" spans="8:17" ht="13.8" thickBot="1" x14ac:dyDescent="0.3">
      <c r="I158" s="114">
        <f t="shared" si="6"/>
        <v>3520</v>
      </c>
      <c r="J158" s="144"/>
      <c r="K158" s="114">
        <f t="shared" si="7"/>
        <v>20</v>
      </c>
      <c r="L158" s="114">
        <v>2816</v>
      </c>
      <c r="M158" s="114">
        <v>16</v>
      </c>
      <c r="O158" s="214">
        <v>43271</v>
      </c>
      <c r="P158" s="215">
        <v>0</v>
      </c>
      <c r="Q158" s="215">
        <v>0</v>
      </c>
    </row>
    <row r="159" spans="8:17" ht="13.8" thickBot="1" x14ac:dyDescent="0.3">
      <c r="I159" s="114">
        <f t="shared" si="6"/>
        <v>3520</v>
      </c>
      <c r="J159" s="144"/>
      <c r="K159" s="114">
        <f t="shared" si="7"/>
        <v>20</v>
      </c>
      <c r="L159" s="114">
        <v>2816</v>
      </c>
      <c r="M159" s="114">
        <v>16</v>
      </c>
      <c r="O159" s="214">
        <v>43272</v>
      </c>
      <c r="P159" s="215">
        <v>0</v>
      </c>
      <c r="Q159" s="215">
        <v>0</v>
      </c>
    </row>
    <row r="160" spans="8:17" ht="13.8" thickBot="1" x14ac:dyDescent="0.3">
      <c r="I160" s="114">
        <f t="shared" si="6"/>
        <v>3520</v>
      </c>
      <c r="J160" s="144"/>
      <c r="K160" s="114">
        <f t="shared" si="7"/>
        <v>20</v>
      </c>
      <c r="L160" s="114">
        <v>2816</v>
      </c>
      <c r="M160" s="114">
        <v>16</v>
      </c>
      <c r="O160" s="214">
        <v>43272</v>
      </c>
      <c r="P160" s="215">
        <v>3</v>
      </c>
      <c r="Q160" s="215">
        <v>0</v>
      </c>
    </row>
    <row r="161" spans="9:17" ht="13.8" thickBot="1" x14ac:dyDescent="0.3">
      <c r="I161" s="114">
        <f t="shared" si="6"/>
        <v>3520</v>
      </c>
      <c r="J161" s="144"/>
      <c r="K161" s="114">
        <f t="shared" si="7"/>
        <v>20</v>
      </c>
      <c r="L161" s="114">
        <v>2816</v>
      </c>
      <c r="M161" s="114">
        <v>16</v>
      </c>
      <c r="O161" s="214">
        <v>43273</v>
      </c>
      <c r="P161" s="215">
        <v>0</v>
      </c>
      <c r="Q161" s="215">
        <v>0</v>
      </c>
    </row>
    <row r="162" spans="9:17" ht="13.8" thickBot="1" x14ac:dyDescent="0.3">
      <c r="I162" s="114">
        <f t="shared" si="6"/>
        <v>3520</v>
      </c>
      <c r="J162" s="144"/>
      <c r="K162" s="114">
        <f t="shared" si="7"/>
        <v>20</v>
      </c>
      <c r="L162" s="114">
        <v>2816</v>
      </c>
      <c r="M162" s="114">
        <v>16</v>
      </c>
      <c r="O162" s="214">
        <v>43273</v>
      </c>
      <c r="P162" s="215">
        <v>0</v>
      </c>
      <c r="Q162" s="215">
        <v>0</v>
      </c>
    </row>
    <row r="163" spans="9:17" ht="13.8" thickBot="1" x14ac:dyDescent="0.3">
      <c r="I163" s="114">
        <f t="shared" si="6"/>
        <v>3520</v>
      </c>
      <c r="J163" s="144"/>
      <c r="K163" s="114">
        <f t="shared" si="7"/>
        <v>20</v>
      </c>
      <c r="L163" s="114">
        <v>2816</v>
      </c>
      <c r="M163" s="114">
        <v>16</v>
      </c>
      <c r="O163" s="214">
        <v>43276</v>
      </c>
      <c r="P163" s="215">
        <v>38</v>
      </c>
      <c r="Q163" s="215">
        <v>1</v>
      </c>
    </row>
    <row r="164" spans="9:17" ht="13.8" thickBot="1" x14ac:dyDescent="0.3">
      <c r="I164" s="114">
        <f t="shared" si="6"/>
        <v>3520</v>
      </c>
      <c r="J164" s="144"/>
      <c r="K164" s="114">
        <f t="shared" si="7"/>
        <v>20</v>
      </c>
      <c r="L164" s="114">
        <v>2816</v>
      </c>
      <c r="M164" s="114">
        <v>16</v>
      </c>
      <c r="O164" s="214">
        <v>43276</v>
      </c>
      <c r="P164" s="215">
        <v>1</v>
      </c>
      <c r="Q164" s="215">
        <v>0</v>
      </c>
    </row>
    <row r="165" spans="9:17" ht="13.8" thickBot="1" x14ac:dyDescent="0.3">
      <c r="I165" s="114">
        <f t="shared" si="6"/>
        <v>3520</v>
      </c>
      <c r="J165" s="144"/>
      <c r="K165" s="114">
        <f t="shared" si="7"/>
        <v>20</v>
      </c>
      <c r="L165" s="114">
        <v>2816</v>
      </c>
      <c r="M165" s="114">
        <v>16</v>
      </c>
      <c r="O165" s="214">
        <v>43278</v>
      </c>
      <c r="P165" s="215">
        <v>2</v>
      </c>
      <c r="Q165" s="215">
        <v>1</v>
      </c>
    </row>
    <row r="166" spans="9:17" ht="13.8" thickBot="1" x14ac:dyDescent="0.3">
      <c r="I166" s="114">
        <f t="shared" si="6"/>
        <v>3520</v>
      </c>
      <c r="J166" s="144"/>
      <c r="K166" s="114">
        <f t="shared" si="7"/>
        <v>20</v>
      </c>
      <c r="L166" s="114">
        <v>2816</v>
      </c>
      <c r="M166" s="114">
        <v>16</v>
      </c>
      <c r="O166" s="214">
        <v>43278</v>
      </c>
      <c r="P166" s="215">
        <v>1</v>
      </c>
      <c r="Q166" s="215">
        <v>0</v>
      </c>
    </row>
    <row r="167" spans="9:17" ht="13.8" thickBot="1" x14ac:dyDescent="0.3">
      <c r="I167" s="114">
        <f t="shared" si="6"/>
        <v>3520</v>
      </c>
      <c r="J167" s="144"/>
      <c r="K167" s="114">
        <f t="shared" si="7"/>
        <v>20</v>
      </c>
      <c r="L167" s="114">
        <v>2816</v>
      </c>
      <c r="M167" s="114">
        <v>16</v>
      </c>
      <c r="O167" s="214">
        <v>43284</v>
      </c>
      <c r="P167" s="215">
        <v>0</v>
      </c>
      <c r="Q167" s="215">
        <v>0</v>
      </c>
    </row>
    <row r="168" spans="9:17" ht="13.8" thickBot="1" x14ac:dyDescent="0.3">
      <c r="I168" s="114">
        <f t="shared" si="6"/>
        <v>3520</v>
      </c>
      <c r="J168" s="144"/>
      <c r="K168" s="114">
        <f t="shared" si="7"/>
        <v>20</v>
      </c>
      <c r="L168" s="114">
        <v>2816</v>
      </c>
      <c r="M168" s="114">
        <v>16</v>
      </c>
      <c r="O168" s="214">
        <v>43284</v>
      </c>
      <c r="P168" s="215">
        <v>0</v>
      </c>
      <c r="Q168" s="215">
        <v>0</v>
      </c>
    </row>
    <row r="169" spans="9:17" ht="13.8" thickBot="1" x14ac:dyDescent="0.3">
      <c r="I169" s="114">
        <f t="shared" si="6"/>
        <v>3520</v>
      </c>
      <c r="J169" s="144"/>
      <c r="K169" s="114">
        <f t="shared" si="7"/>
        <v>20</v>
      </c>
      <c r="L169" s="114">
        <v>2816</v>
      </c>
      <c r="M169" s="114">
        <v>16</v>
      </c>
      <c r="O169" s="214">
        <v>43301</v>
      </c>
      <c r="P169" s="215">
        <v>0</v>
      </c>
      <c r="Q169" s="215">
        <v>0</v>
      </c>
    </row>
    <row r="170" spans="9:17" ht="13.8" thickBot="1" x14ac:dyDescent="0.3">
      <c r="I170" s="114">
        <f t="shared" si="6"/>
        <v>3520</v>
      </c>
      <c r="J170" s="144"/>
      <c r="K170" s="114">
        <f t="shared" si="7"/>
        <v>20</v>
      </c>
      <c r="L170" s="114">
        <v>2816</v>
      </c>
      <c r="M170" s="114">
        <v>16</v>
      </c>
      <c r="O170" s="214">
        <v>43301</v>
      </c>
      <c r="P170" s="215">
        <v>0</v>
      </c>
      <c r="Q170" s="215">
        <v>0</v>
      </c>
    </row>
    <row r="171" spans="9:17" ht="13.8" thickBot="1" x14ac:dyDescent="0.3">
      <c r="I171" s="114">
        <f t="shared" si="6"/>
        <v>3520</v>
      </c>
      <c r="J171" s="144"/>
      <c r="K171" s="114">
        <f t="shared" si="7"/>
        <v>20</v>
      </c>
      <c r="L171" s="114">
        <v>2816</v>
      </c>
      <c r="M171" s="114">
        <v>16</v>
      </c>
      <c r="O171" s="214">
        <v>43306</v>
      </c>
      <c r="P171" s="215">
        <v>2</v>
      </c>
      <c r="Q171" s="215">
        <v>2</v>
      </c>
    </row>
    <row r="172" spans="9:17" ht="13.8" thickBot="1" x14ac:dyDescent="0.3">
      <c r="I172" s="114">
        <f t="shared" si="6"/>
        <v>3520</v>
      </c>
      <c r="J172" s="144"/>
      <c r="K172" s="114">
        <f t="shared" si="7"/>
        <v>20</v>
      </c>
      <c r="L172" s="114">
        <v>2816</v>
      </c>
      <c r="M172" s="114">
        <v>16</v>
      </c>
      <c r="O172" s="214">
        <v>43306</v>
      </c>
      <c r="P172" s="215">
        <v>0</v>
      </c>
      <c r="Q172" s="215">
        <v>0</v>
      </c>
    </row>
    <row r="173" spans="9:17" ht="13.8" thickBot="1" x14ac:dyDescent="0.3">
      <c r="I173" s="114">
        <f t="shared" si="6"/>
        <v>3520</v>
      </c>
      <c r="J173" s="144"/>
      <c r="K173" s="114">
        <f t="shared" si="7"/>
        <v>20</v>
      </c>
      <c r="L173" s="114">
        <v>2816</v>
      </c>
      <c r="M173" s="114">
        <v>16</v>
      </c>
      <c r="O173" s="214">
        <v>43309</v>
      </c>
      <c r="P173" s="215">
        <v>0</v>
      </c>
      <c r="Q173" s="215">
        <v>0</v>
      </c>
    </row>
    <row r="174" spans="9:17" ht="13.8" thickBot="1" x14ac:dyDescent="0.3">
      <c r="I174" s="114">
        <f t="shared" si="6"/>
        <v>3520</v>
      </c>
      <c r="J174" s="144"/>
      <c r="K174" s="114">
        <f t="shared" si="7"/>
        <v>20</v>
      </c>
      <c r="L174" s="114">
        <v>2816</v>
      </c>
      <c r="M174" s="114">
        <v>16</v>
      </c>
      <c r="O174" s="214">
        <v>43309</v>
      </c>
      <c r="P174" s="215">
        <v>0</v>
      </c>
      <c r="Q174" s="215">
        <v>0</v>
      </c>
    </row>
    <row r="175" spans="9:17" ht="13.8" thickBot="1" x14ac:dyDescent="0.3">
      <c r="I175" s="114">
        <f t="shared" si="6"/>
        <v>3520</v>
      </c>
      <c r="J175" s="144"/>
      <c r="K175" s="114">
        <f t="shared" si="7"/>
        <v>20</v>
      </c>
      <c r="L175" s="114">
        <v>2816</v>
      </c>
      <c r="M175" s="114">
        <v>16</v>
      </c>
      <c r="O175" s="214">
        <v>43311</v>
      </c>
      <c r="P175" s="215">
        <v>7</v>
      </c>
      <c r="Q175" s="215">
        <v>4</v>
      </c>
    </row>
    <row r="176" spans="9:17" ht="13.8" thickBot="1" x14ac:dyDescent="0.3">
      <c r="I176" s="114">
        <f t="shared" si="6"/>
        <v>3520</v>
      </c>
      <c r="J176" s="144"/>
      <c r="K176" s="114">
        <f t="shared" si="7"/>
        <v>20</v>
      </c>
      <c r="L176" s="114">
        <v>2816</v>
      </c>
      <c r="M176" s="114">
        <v>16</v>
      </c>
      <c r="O176" s="214">
        <v>43311</v>
      </c>
      <c r="P176" s="215">
        <v>0</v>
      </c>
      <c r="Q176" s="215">
        <v>0</v>
      </c>
    </row>
    <row r="177" spans="9:17" ht="13.8" thickBot="1" x14ac:dyDescent="0.3">
      <c r="I177" s="114">
        <f t="shared" si="6"/>
        <v>3520</v>
      </c>
      <c r="J177" s="144"/>
      <c r="K177" s="114">
        <f t="shared" si="7"/>
        <v>20</v>
      </c>
      <c r="L177" s="114">
        <v>2816</v>
      </c>
      <c r="M177" s="114">
        <v>16</v>
      </c>
      <c r="O177" s="214">
        <v>43312</v>
      </c>
      <c r="P177" s="215">
        <v>0</v>
      </c>
      <c r="Q177" s="215">
        <v>0</v>
      </c>
    </row>
    <row r="178" spans="9:17" ht="13.8" thickBot="1" x14ac:dyDescent="0.3">
      <c r="I178" s="114">
        <f t="shared" si="6"/>
        <v>3520</v>
      </c>
      <c r="J178" s="144"/>
      <c r="K178" s="114">
        <f t="shared" si="7"/>
        <v>20</v>
      </c>
      <c r="L178" s="114">
        <v>2816</v>
      </c>
      <c r="M178" s="114">
        <v>16</v>
      </c>
      <c r="O178" s="214">
        <v>43312</v>
      </c>
      <c r="P178" s="215">
        <v>1</v>
      </c>
      <c r="Q178" s="215">
        <v>0</v>
      </c>
    </row>
    <row r="179" spans="9:17" ht="13.8" thickBot="1" x14ac:dyDescent="0.3">
      <c r="I179" s="114">
        <f t="shared" si="6"/>
        <v>3520</v>
      </c>
      <c r="J179" s="144"/>
      <c r="K179" s="114">
        <f t="shared" si="7"/>
        <v>20</v>
      </c>
      <c r="L179" s="114">
        <v>2816</v>
      </c>
      <c r="M179" s="114">
        <v>16</v>
      </c>
      <c r="O179" s="214">
        <v>43313</v>
      </c>
      <c r="P179" s="215">
        <v>0</v>
      </c>
      <c r="Q179" s="215">
        <v>0</v>
      </c>
    </row>
    <row r="180" spans="9:17" ht="13.8" thickBot="1" x14ac:dyDescent="0.3">
      <c r="I180" s="114">
        <f t="shared" si="6"/>
        <v>3520</v>
      </c>
      <c r="J180" s="144"/>
      <c r="K180" s="114">
        <f t="shared" si="7"/>
        <v>20</v>
      </c>
      <c r="L180" s="114">
        <v>2816</v>
      </c>
      <c r="M180" s="114">
        <v>16</v>
      </c>
      <c r="O180" s="214">
        <v>43313</v>
      </c>
      <c r="P180" s="215">
        <v>5</v>
      </c>
      <c r="Q180" s="215">
        <v>0</v>
      </c>
    </row>
    <row r="181" spans="9:17" ht="13.8" thickBot="1" x14ac:dyDescent="0.3">
      <c r="I181" s="114">
        <f t="shared" si="6"/>
        <v>3520</v>
      </c>
      <c r="J181" s="144"/>
      <c r="K181" s="114">
        <f t="shared" si="7"/>
        <v>20</v>
      </c>
      <c r="L181" s="114">
        <v>2816</v>
      </c>
      <c r="M181" s="114">
        <v>16</v>
      </c>
      <c r="O181" s="214">
        <v>43314</v>
      </c>
      <c r="P181" s="215">
        <v>1</v>
      </c>
      <c r="Q181" s="215">
        <v>1</v>
      </c>
    </row>
    <row r="182" spans="9:17" ht="13.8" thickBot="1" x14ac:dyDescent="0.3">
      <c r="I182" s="114">
        <f t="shared" si="6"/>
        <v>3520</v>
      </c>
      <c r="J182" s="144"/>
      <c r="K182" s="114">
        <f t="shared" si="7"/>
        <v>20</v>
      </c>
      <c r="L182" s="114">
        <v>2816</v>
      </c>
      <c r="M182" s="114">
        <v>16</v>
      </c>
      <c r="O182" s="214">
        <v>43314</v>
      </c>
      <c r="P182" s="215">
        <v>8</v>
      </c>
      <c r="Q182" s="215">
        <v>3</v>
      </c>
    </row>
    <row r="183" spans="9:17" ht="13.8" thickBot="1" x14ac:dyDescent="0.3">
      <c r="I183" s="114">
        <f t="shared" si="6"/>
        <v>3520</v>
      </c>
      <c r="J183" s="144"/>
      <c r="K183" s="114">
        <f t="shared" si="7"/>
        <v>20</v>
      </c>
      <c r="L183" s="114">
        <v>2816</v>
      </c>
      <c r="M183" s="114">
        <v>16</v>
      </c>
      <c r="O183" s="214">
        <v>43318</v>
      </c>
      <c r="P183" s="215">
        <v>0</v>
      </c>
      <c r="Q183" s="215">
        <v>0</v>
      </c>
    </row>
    <row r="184" spans="9:17" ht="13.8" thickBot="1" x14ac:dyDescent="0.3">
      <c r="I184" s="114">
        <f t="shared" si="6"/>
        <v>3520</v>
      </c>
      <c r="J184" s="144"/>
      <c r="K184" s="114">
        <f t="shared" si="7"/>
        <v>20</v>
      </c>
      <c r="L184" s="114">
        <v>2816</v>
      </c>
      <c r="M184" s="114">
        <v>16</v>
      </c>
      <c r="O184" s="214">
        <v>43318</v>
      </c>
      <c r="P184" s="215">
        <v>109</v>
      </c>
      <c r="Q184" s="215">
        <v>10</v>
      </c>
    </row>
    <row r="185" spans="9:17" ht="13.8" thickBot="1" x14ac:dyDescent="0.3">
      <c r="I185" s="114">
        <f t="shared" si="6"/>
        <v>3520</v>
      </c>
      <c r="J185" s="144"/>
      <c r="K185" s="114">
        <f t="shared" si="7"/>
        <v>20</v>
      </c>
      <c r="L185" s="114">
        <v>2816</v>
      </c>
      <c r="M185" s="114">
        <v>16</v>
      </c>
      <c r="O185" s="214">
        <v>43320</v>
      </c>
      <c r="P185" s="215">
        <v>0</v>
      </c>
      <c r="Q185" s="215">
        <v>0</v>
      </c>
    </row>
    <row r="186" spans="9:17" ht="13.8" thickBot="1" x14ac:dyDescent="0.3">
      <c r="I186" s="114">
        <f t="shared" si="6"/>
        <v>3520</v>
      </c>
      <c r="J186" s="144"/>
      <c r="K186" s="114">
        <f t="shared" si="7"/>
        <v>20</v>
      </c>
      <c r="L186" s="114">
        <v>2816</v>
      </c>
      <c r="M186" s="114">
        <v>16</v>
      </c>
      <c r="O186" s="214">
        <v>43320</v>
      </c>
      <c r="P186" s="215">
        <v>5</v>
      </c>
      <c r="Q186" s="215">
        <v>0</v>
      </c>
    </row>
    <row r="187" spans="9:17" ht="13.8" thickBot="1" x14ac:dyDescent="0.3">
      <c r="I187" s="114">
        <f t="shared" si="6"/>
        <v>3520</v>
      </c>
      <c r="J187" s="144"/>
      <c r="K187" s="114">
        <f t="shared" si="7"/>
        <v>20</v>
      </c>
      <c r="L187" s="114">
        <v>2816</v>
      </c>
      <c r="M187" s="114">
        <v>16</v>
      </c>
      <c r="O187" s="214">
        <v>43327</v>
      </c>
      <c r="P187" s="215">
        <v>0</v>
      </c>
      <c r="Q187" s="215">
        <v>0</v>
      </c>
    </row>
    <row r="188" spans="9:17" ht="13.8" thickBot="1" x14ac:dyDescent="0.3">
      <c r="I188" s="114">
        <f t="shared" si="6"/>
        <v>3520</v>
      </c>
      <c r="J188" s="144"/>
      <c r="K188" s="114">
        <f t="shared" si="7"/>
        <v>20</v>
      </c>
      <c r="L188" s="114">
        <v>2816</v>
      </c>
      <c r="M188" s="114">
        <v>16</v>
      </c>
      <c r="O188" s="214">
        <v>43327</v>
      </c>
      <c r="P188" s="215">
        <v>0</v>
      </c>
      <c r="Q188" s="215">
        <v>0</v>
      </c>
    </row>
    <row r="189" spans="9:17" ht="13.8" thickBot="1" x14ac:dyDescent="0.3">
      <c r="I189" s="114">
        <f t="shared" si="6"/>
        <v>3520</v>
      </c>
      <c r="J189" s="144"/>
      <c r="K189" s="114">
        <f t="shared" si="7"/>
        <v>20</v>
      </c>
      <c r="L189" s="114">
        <v>2816</v>
      </c>
      <c r="M189" s="114">
        <v>16</v>
      </c>
      <c r="O189" s="214">
        <v>43333</v>
      </c>
      <c r="P189" s="215">
        <v>0</v>
      </c>
      <c r="Q189" s="215">
        <v>0</v>
      </c>
    </row>
    <row r="190" spans="9:17" ht="13.8" thickBot="1" x14ac:dyDescent="0.3">
      <c r="I190" s="114">
        <f t="shared" si="6"/>
        <v>3520</v>
      </c>
      <c r="J190" s="144"/>
      <c r="K190" s="114">
        <f t="shared" si="7"/>
        <v>20</v>
      </c>
      <c r="L190" s="114">
        <v>2816</v>
      </c>
      <c r="M190" s="114">
        <v>16</v>
      </c>
      <c r="O190" s="214">
        <v>43333</v>
      </c>
      <c r="P190" s="215">
        <v>12</v>
      </c>
      <c r="Q190" s="215">
        <v>0</v>
      </c>
    </row>
    <row r="191" spans="9:17" ht="13.8" thickBot="1" x14ac:dyDescent="0.3">
      <c r="I191" s="114">
        <f t="shared" si="6"/>
        <v>3520</v>
      </c>
      <c r="J191" s="144"/>
      <c r="K191" s="114">
        <f t="shared" si="7"/>
        <v>20</v>
      </c>
      <c r="L191" s="114">
        <v>2816</v>
      </c>
      <c r="M191" s="114">
        <v>16</v>
      </c>
      <c r="O191" s="214">
        <v>43340</v>
      </c>
      <c r="P191" s="215">
        <v>8</v>
      </c>
      <c r="Q191" s="215">
        <v>0</v>
      </c>
    </row>
    <row r="192" spans="9:17" ht="13.8" thickBot="1" x14ac:dyDescent="0.3">
      <c r="I192" s="114">
        <f t="shared" si="6"/>
        <v>3520</v>
      </c>
      <c r="J192" s="144"/>
      <c r="K192" s="114">
        <f t="shared" si="7"/>
        <v>20</v>
      </c>
      <c r="L192" s="114">
        <v>2816</v>
      </c>
      <c r="M192" s="114">
        <v>16</v>
      </c>
      <c r="O192" s="214">
        <v>43340</v>
      </c>
      <c r="P192" s="215">
        <v>2</v>
      </c>
      <c r="Q192" s="215">
        <v>2</v>
      </c>
    </row>
    <row r="193" spans="9:17" ht="13.8" thickBot="1" x14ac:dyDescent="0.3">
      <c r="I193" s="114">
        <f t="shared" si="6"/>
        <v>3520</v>
      </c>
      <c r="J193" s="144"/>
      <c r="K193" s="114">
        <f t="shared" si="7"/>
        <v>20</v>
      </c>
      <c r="L193" s="114">
        <v>2816</v>
      </c>
      <c r="M193" s="114">
        <v>16</v>
      </c>
      <c r="O193" s="214">
        <v>43341</v>
      </c>
      <c r="P193" s="215">
        <v>0</v>
      </c>
      <c r="Q193" s="215">
        <v>0</v>
      </c>
    </row>
    <row r="194" spans="9:17" ht="13.8" thickBot="1" x14ac:dyDescent="0.3">
      <c r="I194" s="114">
        <f t="shared" si="6"/>
        <v>3520</v>
      </c>
      <c r="J194" s="144"/>
      <c r="K194" s="114">
        <f t="shared" si="7"/>
        <v>20</v>
      </c>
      <c r="L194" s="114">
        <v>2816</v>
      </c>
      <c r="M194" s="114">
        <v>16</v>
      </c>
      <c r="O194" s="214">
        <v>43341</v>
      </c>
      <c r="P194" s="215">
        <v>1</v>
      </c>
      <c r="Q194" s="215">
        <v>0</v>
      </c>
    </row>
    <row r="195" spans="9:17" ht="13.8" thickBot="1" x14ac:dyDescent="0.3">
      <c r="I195" s="114">
        <f t="shared" si="6"/>
        <v>3520</v>
      </c>
      <c r="J195" s="144"/>
      <c r="K195" s="114">
        <f t="shared" si="7"/>
        <v>20</v>
      </c>
      <c r="L195" s="114">
        <v>2816</v>
      </c>
      <c r="M195" s="114">
        <v>16</v>
      </c>
      <c r="O195" s="214">
        <v>43381</v>
      </c>
      <c r="P195" s="215">
        <v>0</v>
      </c>
      <c r="Q195" s="215">
        <v>0</v>
      </c>
    </row>
    <row r="196" spans="9:17" ht="13.8" thickBot="1" x14ac:dyDescent="0.3">
      <c r="I196" s="114">
        <f t="shared" si="6"/>
        <v>3520</v>
      </c>
      <c r="J196" s="144"/>
      <c r="K196" s="114">
        <f t="shared" si="7"/>
        <v>20</v>
      </c>
      <c r="L196" s="114">
        <v>2816</v>
      </c>
      <c r="M196" s="114">
        <v>16</v>
      </c>
      <c r="O196" s="214">
        <v>43381</v>
      </c>
      <c r="P196" s="215">
        <v>0</v>
      </c>
      <c r="Q196" s="215">
        <v>0</v>
      </c>
    </row>
    <row r="197" spans="9:17" ht="13.8" thickBot="1" x14ac:dyDescent="0.3">
      <c r="I197" s="114">
        <f t="shared" si="6"/>
        <v>3520</v>
      </c>
      <c r="J197" s="144"/>
      <c r="K197" s="114">
        <f t="shared" si="7"/>
        <v>20</v>
      </c>
      <c r="L197" s="114">
        <v>2816</v>
      </c>
      <c r="M197" s="114">
        <v>16</v>
      </c>
      <c r="O197" s="214">
        <v>43383</v>
      </c>
      <c r="P197" s="215">
        <v>0</v>
      </c>
      <c r="Q197" s="215">
        <v>0</v>
      </c>
    </row>
    <row r="198" spans="9:17" ht="13.8" thickBot="1" x14ac:dyDescent="0.3">
      <c r="I198" s="114">
        <f t="shared" si="6"/>
        <v>3520</v>
      </c>
      <c r="J198" s="144"/>
      <c r="K198" s="114">
        <f t="shared" si="7"/>
        <v>20</v>
      </c>
      <c r="L198" s="114">
        <v>2816</v>
      </c>
      <c r="M198" s="114">
        <v>16</v>
      </c>
      <c r="O198" s="214">
        <v>43383</v>
      </c>
      <c r="P198" s="215">
        <v>0</v>
      </c>
      <c r="Q198" s="215">
        <v>0</v>
      </c>
    </row>
    <row r="199" spans="9:17" ht="13.8" thickBot="1" x14ac:dyDescent="0.3">
      <c r="I199" s="114">
        <f t="shared" si="6"/>
        <v>3520</v>
      </c>
      <c r="J199" s="144"/>
      <c r="K199" s="114">
        <f t="shared" si="7"/>
        <v>20</v>
      </c>
      <c r="L199" s="114">
        <v>2816</v>
      </c>
      <c r="M199" s="114">
        <v>16</v>
      </c>
      <c r="O199" s="214">
        <v>43385</v>
      </c>
      <c r="P199" s="215">
        <v>0</v>
      </c>
      <c r="Q199" s="215">
        <v>0</v>
      </c>
    </row>
    <row r="200" spans="9:17" ht="13.8" thickBot="1" x14ac:dyDescent="0.3">
      <c r="I200" s="114">
        <f t="shared" si="6"/>
        <v>3520</v>
      </c>
      <c r="J200" s="144"/>
      <c r="K200" s="114">
        <f t="shared" si="7"/>
        <v>20</v>
      </c>
      <c r="L200" s="114">
        <v>2816</v>
      </c>
      <c r="M200" s="114">
        <v>16</v>
      </c>
      <c r="O200" s="214">
        <v>43385</v>
      </c>
      <c r="P200" s="215">
        <v>0</v>
      </c>
      <c r="Q200" s="215">
        <v>0</v>
      </c>
    </row>
    <row r="201" spans="9:17" ht="13.8" thickBot="1" x14ac:dyDescent="0.3">
      <c r="I201" s="114">
        <f t="shared" si="6"/>
        <v>3520</v>
      </c>
      <c r="J201" s="144"/>
      <c r="K201" s="114">
        <f t="shared" si="7"/>
        <v>20</v>
      </c>
      <c r="L201" s="114">
        <v>2816</v>
      </c>
      <c r="M201" s="114">
        <v>16</v>
      </c>
      <c r="O201" s="214">
        <v>43390</v>
      </c>
      <c r="P201" s="215">
        <v>1</v>
      </c>
      <c r="Q201" s="215">
        <v>0</v>
      </c>
    </row>
    <row r="202" spans="9:17" ht="13.8" thickBot="1" x14ac:dyDescent="0.3">
      <c r="I202" s="114">
        <f t="shared" si="6"/>
        <v>3520</v>
      </c>
      <c r="J202" s="144"/>
      <c r="K202" s="114">
        <f t="shared" si="7"/>
        <v>20</v>
      </c>
      <c r="L202" s="114">
        <v>2816</v>
      </c>
      <c r="M202" s="114">
        <v>16</v>
      </c>
      <c r="O202" s="214">
        <v>43390</v>
      </c>
      <c r="P202" s="215">
        <v>0</v>
      </c>
      <c r="Q202" s="215">
        <v>0</v>
      </c>
    </row>
    <row r="203" spans="9:17" ht="13.8" thickBot="1" x14ac:dyDescent="0.3">
      <c r="I203" s="114">
        <f t="shared" si="6"/>
        <v>3520</v>
      </c>
      <c r="J203" s="144"/>
      <c r="K203" s="114">
        <f t="shared" si="7"/>
        <v>20</v>
      </c>
      <c r="L203" s="114">
        <v>2816</v>
      </c>
      <c r="M203" s="114">
        <v>16</v>
      </c>
      <c r="O203" s="214">
        <v>43391</v>
      </c>
      <c r="P203" s="215">
        <v>19</v>
      </c>
      <c r="Q203" s="215">
        <v>2</v>
      </c>
    </row>
    <row r="204" spans="9:17" ht="13.8" thickBot="1" x14ac:dyDescent="0.3">
      <c r="I204" s="114">
        <f t="shared" si="6"/>
        <v>3520</v>
      </c>
      <c r="J204" s="144"/>
      <c r="K204" s="114">
        <f t="shared" si="7"/>
        <v>20</v>
      </c>
      <c r="L204" s="114">
        <v>2816</v>
      </c>
      <c r="M204" s="114">
        <v>16</v>
      </c>
      <c r="O204" s="214">
        <v>43391</v>
      </c>
      <c r="P204" s="215">
        <v>16</v>
      </c>
      <c r="Q204" s="215">
        <v>5</v>
      </c>
    </row>
    <row r="205" spans="9:17" ht="13.8" thickBot="1" x14ac:dyDescent="0.3">
      <c r="I205" s="114">
        <f t="shared" si="6"/>
        <v>3520</v>
      </c>
      <c r="J205" s="144"/>
      <c r="K205" s="114">
        <f t="shared" si="7"/>
        <v>20</v>
      </c>
      <c r="L205" s="114">
        <v>2816</v>
      </c>
      <c r="M205" s="114">
        <v>16</v>
      </c>
      <c r="O205" s="214">
        <v>43397</v>
      </c>
      <c r="P205" s="215">
        <v>0</v>
      </c>
      <c r="Q205" s="215">
        <v>0</v>
      </c>
    </row>
    <row r="206" spans="9:17" ht="13.8" thickBot="1" x14ac:dyDescent="0.3">
      <c r="I206" s="114">
        <f t="shared" si="6"/>
        <v>3520</v>
      </c>
      <c r="J206" s="144"/>
      <c r="K206" s="114">
        <f t="shared" si="7"/>
        <v>20</v>
      </c>
      <c r="L206" s="114">
        <v>2816</v>
      </c>
      <c r="M206" s="114">
        <v>16</v>
      </c>
      <c r="O206" s="214">
        <v>43397</v>
      </c>
      <c r="P206" s="215">
        <v>18</v>
      </c>
      <c r="Q206" s="215">
        <v>0</v>
      </c>
    </row>
    <row r="207" spans="9:17" ht="13.8" thickBot="1" x14ac:dyDescent="0.3">
      <c r="I207" s="114">
        <f t="shared" si="6"/>
        <v>3520</v>
      </c>
      <c r="J207" s="144"/>
      <c r="K207" s="114">
        <f t="shared" si="7"/>
        <v>20</v>
      </c>
      <c r="L207" s="114">
        <v>2816</v>
      </c>
      <c r="M207" s="114">
        <v>16</v>
      </c>
      <c r="O207" s="214">
        <v>43397</v>
      </c>
      <c r="P207" s="215">
        <v>0</v>
      </c>
      <c r="Q207" s="215">
        <v>0</v>
      </c>
    </row>
    <row r="208" spans="9:17" ht="13.8" thickBot="1" x14ac:dyDescent="0.3">
      <c r="I208" s="114">
        <f t="shared" si="6"/>
        <v>3520</v>
      </c>
      <c r="J208" s="144"/>
      <c r="K208" s="114">
        <f t="shared" si="7"/>
        <v>20</v>
      </c>
      <c r="L208" s="114">
        <v>2816</v>
      </c>
      <c r="M208" s="114">
        <v>16</v>
      </c>
      <c r="O208" s="214">
        <v>43397</v>
      </c>
      <c r="P208" s="215">
        <v>18</v>
      </c>
      <c r="Q208" s="215">
        <v>0</v>
      </c>
    </row>
    <row r="209" spans="9:17" ht="13.8" thickBot="1" x14ac:dyDescent="0.3">
      <c r="I209" s="114">
        <f t="shared" si="6"/>
        <v>3520</v>
      </c>
      <c r="J209" s="144"/>
      <c r="K209" s="114">
        <f t="shared" si="7"/>
        <v>20</v>
      </c>
      <c r="L209" s="114">
        <v>2816</v>
      </c>
      <c r="M209" s="114">
        <v>16</v>
      </c>
      <c r="O209" s="214">
        <v>43399</v>
      </c>
      <c r="P209" s="215">
        <v>1</v>
      </c>
      <c r="Q209" s="215">
        <v>1</v>
      </c>
    </row>
    <row r="210" spans="9:17" ht="13.8" thickBot="1" x14ac:dyDescent="0.3">
      <c r="I210" s="114">
        <f t="shared" si="6"/>
        <v>3520</v>
      </c>
      <c r="J210" s="144"/>
      <c r="K210" s="114">
        <f t="shared" si="7"/>
        <v>20</v>
      </c>
      <c r="L210" s="114">
        <v>2816</v>
      </c>
      <c r="M210" s="114">
        <v>16</v>
      </c>
      <c r="O210" s="214">
        <v>43399</v>
      </c>
      <c r="P210" s="215">
        <v>4</v>
      </c>
      <c r="Q210" s="215">
        <v>0</v>
      </c>
    </row>
    <row r="211" spans="9:17" ht="13.8" thickBot="1" x14ac:dyDescent="0.3">
      <c r="I211" s="114">
        <f t="shared" si="6"/>
        <v>3520</v>
      </c>
      <c r="J211" s="144"/>
      <c r="K211" s="114">
        <f t="shared" si="7"/>
        <v>20</v>
      </c>
      <c r="L211" s="114">
        <v>2816</v>
      </c>
      <c r="M211" s="114">
        <v>16</v>
      </c>
      <c r="O211" s="214">
        <v>43402</v>
      </c>
      <c r="P211" s="215">
        <v>21</v>
      </c>
      <c r="Q211" s="215">
        <v>0</v>
      </c>
    </row>
    <row r="212" spans="9:17" ht="13.8" thickBot="1" x14ac:dyDescent="0.3">
      <c r="I212" s="114">
        <f t="shared" si="6"/>
        <v>3520</v>
      </c>
      <c r="J212" s="144"/>
      <c r="K212" s="114">
        <f t="shared" si="7"/>
        <v>20</v>
      </c>
      <c r="L212" s="114">
        <v>2816</v>
      </c>
      <c r="M212" s="114">
        <v>16</v>
      </c>
      <c r="O212" s="214">
        <v>43402</v>
      </c>
      <c r="P212" s="215">
        <v>0</v>
      </c>
      <c r="Q212" s="215">
        <v>0</v>
      </c>
    </row>
    <row r="213" spans="9:17" ht="13.8" thickBot="1" x14ac:dyDescent="0.3">
      <c r="I213" s="114">
        <f t="shared" si="6"/>
        <v>3520</v>
      </c>
      <c r="J213" s="144"/>
      <c r="K213" s="114">
        <f t="shared" si="7"/>
        <v>20</v>
      </c>
      <c r="L213" s="114">
        <v>2816</v>
      </c>
      <c r="M213" s="114">
        <v>16</v>
      </c>
      <c r="O213" s="214">
        <v>43403</v>
      </c>
      <c r="P213" s="215">
        <v>3</v>
      </c>
      <c r="Q213" s="215">
        <v>2</v>
      </c>
    </row>
    <row r="214" spans="9:17" ht="13.8" thickBot="1" x14ac:dyDescent="0.3">
      <c r="I214" s="114">
        <f t="shared" si="6"/>
        <v>3520</v>
      </c>
      <c r="J214" s="144"/>
      <c r="K214" s="114">
        <f t="shared" si="7"/>
        <v>20</v>
      </c>
      <c r="L214" s="114">
        <v>2816</v>
      </c>
      <c r="M214" s="114">
        <v>16</v>
      </c>
      <c r="O214" s="214">
        <v>43403</v>
      </c>
      <c r="P214" s="215">
        <v>3</v>
      </c>
      <c r="Q214" s="215">
        <v>0</v>
      </c>
    </row>
    <row r="215" spans="9:17" ht="13.8" thickBot="1" x14ac:dyDescent="0.3">
      <c r="I215" s="114">
        <f t="shared" si="6"/>
        <v>3520</v>
      </c>
      <c r="J215" s="144"/>
      <c r="K215" s="114">
        <f t="shared" si="7"/>
        <v>20</v>
      </c>
      <c r="L215" s="114">
        <v>2816</v>
      </c>
      <c r="M215" s="114">
        <v>16</v>
      </c>
      <c r="O215" s="214">
        <v>43404</v>
      </c>
      <c r="P215" s="215">
        <v>685</v>
      </c>
      <c r="Q215" s="215">
        <v>14</v>
      </c>
    </row>
    <row r="216" spans="9:17" ht="13.8" thickBot="1" x14ac:dyDescent="0.3">
      <c r="I216" s="114">
        <f t="shared" si="6"/>
        <v>3520</v>
      </c>
      <c r="J216" s="144"/>
      <c r="K216" s="114">
        <f t="shared" si="7"/>
        <v>20</v>
      </c>
      <c r="L216" s="114">
        <v>2816</v>
      </c>
      <c r="M216" s="114">
        <v>16</v>
      </c>
      <c r="O216" s="214">
        <v>43404</v>
      </c>
      <c r="P216" s="215">
        <v>6</v>
      </c>
      <c r="Q216" s="215">
        <v>0</v>
      </c>
    </row>
    <row r="217" spans="9:17" ht="13.8" thickBot="1" x14ac:dyDescent="0.3">
      <c r="I217" s="114">
        <f t="shared" si="6"/>
        <v>3520</v>
      </c>
      <c r="J217" s="144"/>
      <c r="K217" s="114">
        <f t="shared" si="7"/>
        <v>20</v>
      </c>
      <c r="L217" s="114">
        <v>2816</v>
      </c>
      <c r="M217" s="114">
        <v>16</v>
      </c>
      <c r="O217" s="214">
        <v>43405</v>
      </c>
      <c r="P217" s="215">
        <v>0</v>
      </c>
      <c r="Q217" s="215">
        <v>0</v>
      </c>
    </row>
    <row r="218" spans="9:17" ht="13.8" thickBot="1" x14ac:dyDescent="0.3">
      <c r="I218" s="114">
        <f t="shared" si="6"/>
        <v>3520</v>
      </c>
      <c r="J218" s="144"/>
      <c r="K218" s="114">
        <f t="shared" si="7"/>
        <v>20</v>
      </c>
      <c r="L218" s="114">
        <v>2816</v>
      </c>
      <c r="M218" s="114">
        <v>16</v>
      </c>
      <c r="O218" s="214">
        <v>43405</v>
      </c>
      <c r="P218" s="215">
        <v>0</v>
      </c>
      <c r="Q218" s="215">
        <v>0</v>
      </c>
    </row>
    <row r="219" spans="9:17" ht="13.8" thickBot="1" x14ac:dyDescent="0.3">
      <c r="I219" s="114">
        <f t="shared" si="6"/>
        <v>3520</v>
      </c>
      <c r="J219" s="144"/>
      <c r="K219" s="114">
        <f t="shared" si="7"/>
        <v>20</v>
      </c>
      <c r="L219" s="114">
        <v>2816</v>
      </c>
      <c r="M219" s="114">
        <v>16</v>
      </c>
      <c r="O219" s="214">
        <v>43405</v>
      </c>
      <c r="P219" s="215">
        <v>18</v>
      </c>
      <c r="Q219" s="215">
        <v>0</v>
      </c>
    </row>
    <row r="220" spans="9:17" ht="13.8" thickBot="1" x14ac:dyDescent="0.3">
      <c r="I220" s="114">
        <f t="shared" si="6"/>
        <v>3520</v>
      </c>
      <c r="J220" s="144"/>
      <c r="K220" s="114">
        <f t="shared" si="7"/>
        <v>20</v>
      </c>
      <c r="L220" s="114">
        <v>2816</v>
      </c>
      <c r="M220" s="114">
        <v>16</v>
      </c>
      <c r="O220" s="214">
        <v>43405</v>
      </c>
      <c r="P220" s="215">
        <v>0</v>
      </c>
      <c r="Q220" s="215">
        <v>0</v>
      </c>
    </row>
    <row r="221" spans="9:17" ht="13.8" thickBot="1" x14ac:dyDescent="0.3">
      <c r="I221" s="114">
        <f t="shared" ref="I221:I284" si="8">$C$47</f>
        <v>3520</v>
      </c>
      <c r="J221" s="144"/>
      <c r="K221" s="114">
        <f t="shared" ref="K221:K284" si="9">$F$47</f>
        <v>20</v>
      </c>
      <c r="L221" s="114">
        <v>2816</v>
      </c>
      <c r="M221" s="114">
        <v>16</v>
      </c>
      <c r="O221" s="214">
        <v>43407</v>
      </c>
      <c r="P221" s="215">
        <v>0</v>
      </c>
      <c r="Q221" s="215">
        <v>0</v>
      </c>
    </row>
    <row r="222" spans="9:17" ht="13.8" thickBot="1" x14ac:dyDescent="0.3">
      <c r="I222" s="114">
        <f t="shared" si="8"/>
        <v>3520</v>
      </c>
      <c r="J222" s="144"/>
      <c r="K222" s="114">
        <f t="shared" si="9"/>
        <v>20</v>
      </c>
      <c r="L222" s="114">
        <v>2816</v>
      </c>
      <c r="M222" s="114">
        <v>16</v>
      </c>
      <c r="O222" s="214">
        <v>43407</v>
      </c>
      <c r="P222" s="215">
        <v>3</v>
      </c>
      <c r="Q222" s="215">
        <v>0</v>
      </c>
    </row>
    <row r="223" spans="9:17" ht="13.8" thickBot="1" x14ac:dyDescent="0.3">
      <c r="I223" s="114">
        <f t="shared" si="8"/>
        <v>3520</v>
      </c>
      <c r="J223" s="144"/>
      <c r="K223" s="114">
        <f t="shared" si="9"/>
        <v>20</v>
      </c>
      <c r="L223" s="114">
        <v>2816</v>
      </c>
      <c r="M223" s="114">
        <v>16</v>
      </c>
      <c r="O223" s="214">
        <v>43410</v>
      </c>
      <c r="P223" s="215">
        <v>0</v>
      </c>
      <c r="Q223" s="215">
        <v>0</v>
      </c>
    </row>
    <row r="224" spans="9:17" ht="13.8" thickBot="1" x14ac:dyDescent="0.3">
      <c r="I224" s="114">
        <f t="shared" si="8"/>
        <v>3520</v>
      </c>
      <c r="J224" s="144"/>
      <c r="K224" s="114">
        <f t="shared" si="9"/>
        <v>20</v>
      </c>
      <c r="L224" s="114">
        <v>2816</v>
      </c>
      <c r="M224" s="114">
        <v>16</v>
      </c>
      <c r="O224" s="214">
        <v>43410</v>
      </c>
      <c r="P224" s="215">
        <v>0</v>
      </c>
      <c r="Q224" s="215">
        <v>0</v>
      </c>
    </row>
    <row r="225" spans="9:17" ht="13.8" thickBot="1" x14ac:dyDescent="0.3">
      <c r="I225" s="114">
        <f t="shared" si="8"/>
        <v>3520</v>
      </c>
      <c r="J225" s="144"/>
      <c r="K225" s="114">
        <f t="shared" si="9"/>
        <v>20</v>
      </c>
      <c r="L225" s="114">
        <v>2816</v>
      </c>
      <c r="M225" s="114">
        <v>16</v>
      </c>
      <c r="O225" s="214">
        <v>43411</v>
      </c>
      <c r="P225" s="215">
        <v>0</v>
      </c>
      <c r="Q225" s="215">
        <v>0</v>
      </c>
    </row>
    <row r="226" spans="9:17" ht="13.8" thickBot="1" x14ac:dyDescent="0.3">
      <c r="I226" s="114">
        <f t="shared" si="8"/>
        <v>3520</v>
      </c>
      <c r="J226" s="144"/>
      <c r="K226" s="114">
        <f t="shared" si="9"/>
        <v>20</v>
      </c>
      <c r="L226" s="114">
        <v>2816</v>
      </c>
      <c r="M226" s="114">
        <v>16</v>
      </c>
      <c r="O226" s="214">
        <v>43411</v>
      </c>
      <c r="P226" s="215">
        <v>1</v>
      </c>
      <c r="Q226" s="215">
        <v>0</v>
      </c>
    </row>
    <row r="227" spans="9:17" ht="13.8" thickBot="1" x14ac:dyDescent="0.3">
      <c r="I227" s="114">
        <f t="shared" si="8"/>
        <v>3520</v>
      </c>
      <c r="J227" s="144"/>
      <c r="K227" s="114">
        <f t="shared" si="9"/>
        <v>20</v>
      </c>
      <c r="L227" s="114">
        <v>2816</v>
      </c>
      <c r="M227" s="114">
        <v>16</v>
      </c>
      <c r="O227" s="214">
        <v>43413</v>
      </c>
      <c r="P227" s="215">
        <v>0</v>
      </c>
      <c r="Q227" s="215">
        <v>0</v>
      </c>
    </row>
    <row r="228" spans="9:17" ht="13.8" thickBot="1" x14ac:dyDescent="0.3">
      <c r="I228" s="114">
        <f t="shared" si="8"/>
        <v>3520</v>
      </c>
      <c r="J228" s="144"/>
      <c r="K228" s="114">
        <f t="shared" si="9"/>
        <v>20</v>
      </c>
      <c r="L228" s="114">
        <v>2816</v>
      </c>
      <c r="M228" s="114">
        <v>16</v>
      </c>
      <c r="O228" s="214">
        <v>43413</v>
      </c>
      <c r="P228" s="215">
        <v>0</v>
      </c>
      <c r="Q228" s="215">
        <v>0</v>
      </c>
    </row>
    <row r="229" spans="9:17" ht="13.8" thickBot="1" x14ac:dyDescent="0.3">
      <c r="I229" s="114">
        <f t="shared" si="8"/>
        <v>3520</v>
      </c>
      <c r="J229" s="144"/>
      <c r="K229" s="114">
        <f t="shared" si="9"/>
        <v>20</v>
      </c>
      <c r="L229" s="114">
        <v>2816</v>
      </c>
      <c r="M229" s="114">
        <v>16</v>
      </c>
      <c r="O229" s="214">
        <v>43414</v>
      </c>
      <c r="P229" s="215">
        <v>0</v>
      </c>
      <c r="Q229" s="215">
        <v>0</v>
      </c>
    </row>
    <row r="230" spans="9:17" ht="13.8" thickBot="1" x14ac:dyDescent="0.3">
      <c r="I230" s="114">
        <f t="shared" si="8"/>
        <v>3520</v>
      </c>
      <c r="J230" s="144"/>
      <c r="K230" s="114">
        <f t="shared" si="9"/>
        <v>20</v>
      </c>
      <c r="L230" s="114">
        <v>2816</v>
      </c>
      <c r="M230" s="114">
        <v>16</v>
      </c>
      <c r="O230" s="214">
        <v>43414</v>
      </c>
      <c r="P230" s="215">
        <v>0</v>
      </c>
      <c r="Q230" s="215">
        <v>0</v>
      </c>
    </row>
    <row r="231" spans="9:17" ht="13.8" thickBot="1" x14ac:dyDescent="0.3">
      <c r="I231" s="114">
        <f t="shared" si="8"/>
        <v>3520</v>
      </c>
      <c r="J231" s="144"/>
      <c r="K231" s="114">
        <f t="shared" si="9"/>
        <v>20</v>
      </c>
      <c r="L231" s="114">
        <v>2816</v>
      </c>
      <c r="M231" s="114">
        <v>16</v>
      </c>
      <c r="O231" s="214">
        <v>43418</v>
      </c>
      <c r="P231" s="215">
        <v>0</v>
      </c>
      <c r="Q231" s="215">
        <v>0</v>
      </c>
    </row>
    <row r="232" spans="9:17" ht="13.8" thickBot="1" x14ac:dyDescent="0.3">
      <c r="I232" s="114">
        <f t="shared" si="8"/>
        <v>3520</v>
      </c>
      <c r="J232" s="144"/>
      <c r="K232" s="114">
        <f t="shared" si="9"/>
        <v>20</v>
      </c>
      <c r="L232" s="114">
        <v>2816</v>
      </c>
      <c r="M232" s="114">
        <v>16</v>
      </c>
      <c r="O232" s="214">
        <v>43418</v>
      </c>
      <c r="P232" s="215">
        <v>0</v>
      </c>
      <c r="Q232" s="215">
        <v>0</v>
      </c>
    </row>
    <row r="233" spans="9:17" ht="13.8" thickBot="1" x14ac:dyDescent="0.3">
      <c r="I233" s="114">
        <f t="shared" si="8"/>
        <v>3520</v>
      </c>
      <c r="J233" s="144"/>
      <c r="K233" s="114">
        <f t="shared" si="9"/>
        <v>20</v>
      </c>
      <c r="L233" s="114">
        <v>2816</v>
      </c>
      <c r="M233" s="114">
        <v>16</v>
      </c>
      <c r="O233" s="214">
        <v>43419</v>
      </c>
      <c r="P233" s="215">
        <v>0</v>
      </c>
      <c r="Q233" s="215">
        <v>0</v>
      </c>
    </row>
    <row r="234" spans="9:17" ht="13.8" thickBot="1" x14ac:dyDescent="0.3">
      <c r="I234" s="114">
        <f t="shared" si="8"/>
        <v>3520</v>
      </c>
      <c r="J234" s="144"/>
      <c r="K234" s="114">
        <f t="shared" si="9"/>
        <v>20</v>
      </c>
      <c r="L234" s="114">
        <v>2816</v>
      </c>
      <c r="M234" s="114">
        <v>16</v>
      </c>
      <c r="O234" s="214">
        <v>43419</v>
      </c>
      <c r="P234" s="215">
        <v>1</v>
      </c>
      <c r="Q234" s="215">
        <v>0</v>
      </c>
    </row>
    <row r="235" spans="9:17" ht="13.8" thickBot="1" x14ac:dyDescent="0.3">
      <c r="I235" s="114">
        <f t="shared" si="8"/>
        <v>3520</v>
      </c>
      <c r="J235" s="144"/>
      <c r="K235" s="114">
        <f t="shared" si="9"/>
        <v>20</v>
      </c>
      <c r="L235" s="114">
        <v>2816</v>
      </c>
      <c r="M235" s="114">
        <v>16</v>
      </c>
      <c r="O235" s="214">
        <v>43421</v>
      </c>
      <c r="P235" s="225">
        <v>0</v>
      </c>
      <c r="Q235" s="225">
        <v>0</v>
      </c>
    </row>
    <row r="236" spans="9:17" ht="13.8" thickBot="1" x14ac:dyDescent="0.3">
      <c r="I236" s="114">
        <f t="shared" si="8"/>
        <v>3520</v>
      </c>
      <c r="J236" s="144"/>
      <c r="K236" s="114">
        <f t="shared" si="9"/>
        <v>20</v>
      </c>
      <c r="L236" s="114">
        <v>2816</v>
      </c>
      <c r="M236" s="114">
        <v>16</v>
      </c>
      <c r="O236" s="214">
        <v>43421</v>
      </c>
      <c r="P236" s="225">
        <v>0</v>
      </c>
      <c r="Q236" s="225">
        <v>0</v>
      </c>
    </row>
    <row r="237" spans="9:17" ht="13.8" thickBot="1" x14ac:dyDescent="0.3">
      <c r="I237" s="114">
        <f t="shared" si="8"/>
        <v>3520</v>
      </c>
      <c r="J237" s="144"/>
      <c r="K237" s="114">
        <f t="shared" si="9"/>
        <v>20</v>
      </c>
      <c r="L237" s="114">
        <v>2816</v>
      </c>
      <c r="M237" s="114">
        <v>16</v>
      </c>
      <c r="O237" s="214">
        <v>43425</v>
      </c>
      <c r="P237" s="225">
        <v>0</v>
      </c>
      <c r="Q237" s="225">
        <v>0</v>
      </c>
    </row>
    <row r="238" spans="9:17" ht="13.8" thickBot="1" x14ac:dyDescent="0.3">
      <c r="I238" s="114">
        <f t="shared" si="8"/>
        <v>3520</v>
      </c>
      <c r="J238" s="144"/>
      <c r="K238" s="114">
        <f t="shared" si="9"/>
        <v>20</v>
      </c>
      <c r="L238" s="114">
        <v>2816</v>
      </c>
      <c r="M238" s="114">
        <v>16</v>
      </c>
      <c r="O238" s="214">
        <v>43425</v>
      </c>
      <c r="P238" s="225">
        <v>0</v>
      </c>
      <c r="Q238" s="225">
        <v>0</v>
      </c>
    </row>
    <row r="239" spans="9:17" ht="13.8" thickBot="1" x14ac:dyDescent="0.3">
      <c r="I239" s="114">
        <f t="shared" si="8"/>
        <v>3520</v>
      </c>
      <c r="J239" s="144"/>
      <c r="K239" s="114">
        <f t="shared" si="9"/>
        <v>20</v>
      </c>
      <c r="L239" s="114">
        <v>2816</v>
      </c>
      <c r="M239" s="114">
        <v>16</v>
      </c>
      <c r="O239" s="214">
        <v>43426</v>
      </c>
      <c r="P239" s="225">
        <v>0</v>
      </c>
      <c r="Q239" s="225">
        <v>0</v>
      </c>
    </row>
    <row r="240" spans="9:17" ht="13.8" thickBot="1" x14ac:dyDescent="0.3">
      <c r="I240" s="114">
        <f t="shared" si="8"/>
        <v>3520</v>
      </c>
      <c r="J240" s="144"/>
      <c r="K240" s="114">
        <f t="shared" si="9"/>
        <v>20</v>
      </c>
      <c r="L240" s="114">
        <v>2816</v>
      </c>
      <c r="M240" s="114">
        <v>16</v>
      </c>
      <c r="O240" s="214">
        <v>43426</v>
      </c>
      <c r="P240" s="225">
        <v>0</v>
      </c>
      <c r="Q240" s="225">
        <v>0</v>
      </c>
    </row>
    <row r="241" spans="9:17" ht="13.8" thickBot="1" x14ac:dyDescent="0.3">
      <c r="I241" s="114">
        <f t="shared" si="8"/>
        <v>3520</v>
      </c>
      <c r="J241" s="144"/>
      <c r="K241" s="114">
        <f t="shared" si="9"/>
        <v>20</v>
      </c>
      <c r="L241" s="114">
        <v>2816</v>
      </c>
      <c r="M241" s="114">
        <v>16</v>
      </c>
      <c r="O241" s="214">
        <v>43426</v>
      </c>
      <c r="P241" s="225">
        <v>0</v>
      </c>
      <c r="Q241" s="225">
        <v>0</v>
      </c>
    </row>
    <row r="242" spans="9:17" ht="13.8" thickBot="1" x14ac:dyDescent="0.3">
      <c r="I242" s="114">
        <f t="shared" si="8"/>
        <v>3520</v>
      </c>
      <c r="J242" s="144"/>
      <c r="K242" s="114">
        <f t="shared" si="9"/>
        <v>20</v>
      </c>
      <c r="L242" s="114">
        <v>2816</v>
      </c>
      <c r="M242" s="114">
        <v>16</v>
      </c>
      <c r="O242" s="214">
        <v>43426</v>
      </c>
      <c r="P242" s="225">
        <v>0</v>
      </c>
      <c r="Q242" s="225">
        <v>0</v>
      </c>
    </row>
    <row r="243" spans="9:17" ht="13.8" thickBot="1" x14ac:dyDescent="0.3">
      <c r="I243" s="114">
        <f t="shared" si="8"/>
        <v>3520</v>
      </c>
      <c r="J243" s="144"/>
      <c r="K243" s="114">
        <f t="shared" si="9"/>
        <v>20</v>
      </c>
      <c r="L243" s="114">
        <v>2816</v>
      </c>
      <c r="M243" s="114">
        <v>16</v>
      </c>
      <c r="O243" s="214">
        <v>43428</v>
      </c>
      <c r="P243" s="225">
        <v>0</v>
      </c>
      <c r="Q243" s="225">
        <v>0</v>
      </c>
    </row>
    <row r="244" spans="9:17" ht="13.8" thickBot="1" x14ac:dyDescent="0.3">
      <c r="I244" s="114">
        <f t="shared" si="8"/>
        <v>3520</v>
      </c>
      <c r="J244" s="144"/>
      <c r="K244" s="114">
        <f t="shared" si="9"/>
        <v>20</v>
      </c>
      <c r="L244" s="114">
        <v>2816</v>
      </c>
      <c r="M244" s="114">
        <v>16</v>
      </c>
      <c r="O244" s="214">
        <v>43428</v>
      </c>
      <c r="P244" s="225">
        <v>0</v>
      </c>
      <c r="Q244" s="225">
        <v>0</v>
      </c>
    </row>
    <row r="245" spans="9:17" ht="13.8" thickBot="1" x14ac:dyDescent="0.3">
      <c r="I245" s="114">
        <f t="shared" si="8"/>
        <v>3520</v>
      </c>
      <c r="J245" s="144"/>
      <c r="K245" s="114">
        <f t="shared" si="9"/>
        <v>20</v>
      </c>
      <c r="L245" s="114">
        <v>2816</v>
      </c>
      <c r="M245" s="114">
        <v>16</v>
      </c>
      <c r="O245" s="214">
        <v>43430</v>
      </c>
      <c r="P245" s="225">
        <v>0</v>
      </c>
      <c r="Q245" s="225">
        <v>0</v>
      </c>
    </row>
    <row r="246" spans="9:17" ht="13.8" thickBot="1" x14ac:dyDescent="0.3">
      <c r="I246" s="114">
        <f t="shared" si="8"/>
        <v>3520</v>
      </c>
      <c r="J246" s="144"/>
      <c r="K246" s="114">
        <f t="shared" si="9"/>
        <v>20</v>
      </c>
      <c r="L246" s="114">
        <v>2816</v>
      </c>
      <c r="M246" s="114">
        <v>16</v>
      </c>
      <c r="O246" s="214">
        <v>43430</v>
      </c>
      <c r="P246" s="225">
        <v>0</v>
      </c>
      <c r="Q246" s="225">
        <v>0</v>
      </c>
    </row>
    <row r="247" spans="9:17" ht="13.8" thickBot="1" x14ac:dyDescent="0.3">
      <c r="I247" s="114">
        <f t="shared" si="8"/>
        <v>3520</v>
      </c>
      <c r="J247" s="144"/>
      <c r="K247" s="114">
        <f t="shared" si="9"/>
        <v>20</v>
      </c>
      <c r="L247" s="114">
        <v>2816</v>
      </c>
      <c r="M247" s="114">
        <v>16</v>
      </c>
      <c r="O247" s="214">
        <v>43431</v>
      </c>
      <c r="P247" s="225">
        <v>0</v>
      </c>
      <c r="Q247" s="225">
        <v>0</v>
      </c>
    </row>
    <row r="248" spans="9:17" ht="13.8" thickBot="1" x14ac:dyDescent="0.3">
      <c r="I248" s="114">
        <f t="shared" si="8"/>
        <v>3520</v>
      </c>
      <c r="J248" s="144"/>
      <c r="K248" s="114">
        <f t="shared" si="9"/>
        <v>20</v>
      </c>
      <c r="L248" s="114">
        <v>2816</v>
      </c>
      <c r="M248" s="114">
        <v>16</v>
      </c>
      <c r="O248" s="214">
        <v>43431</v>
      </c>
      <c r="P248" s="225">
        <v>0</v>
      </c>
      <c r="Q248" s="225">
        <v>0</v>
      </c>
    </row>
    <row r="249" spans="9:17" ht="13.8" thickBot="1" x14ac:dyDescent="0.3">
      <c r="I249" s="114">
        <f t="shared" si="8"/>
        <v>3520</v>
      </c>
      <c r="J249" s="144"/>
      <c r="K249" s="114">
        <f t="shared" si="9"/>
        <v>20</v>
      </c>
      <c r="L249" s="114">
        <v>2816</v>
      </c>
      <c r="M249" s="114">
        <v>16</v>
      </c>
      <c r="O249" s="214">
        <v>43432</v>
      </c>
      <c r="P249" s="225">
        <v>0</v>
      </c>
      <c r="Q249" s="225">
        <v>0</v>
      </c>
    </row>
    <row r="250" spans="9:17" ht="13.8" thickBot="1" x14ac:dyDescent="0.3">
      <c r="I250" s="114">
        <f t="shared" si="8"/>
        <v>3520</v>
      </c>
      <c r="J250" s="144"/>
      <c r="K250" s="114">
        <f t="shared" si="9"/>
        <v>20</v>
      </c>
      <c r="L250" s="114">
        <v>2816</v>
      </c>
      <c r="M250" s="114">
        <v>16</v>
      </c>
      <c r="O250" s="214">
        <v>43432</v>
      </c>
      <c r="P250" s="225">
        <v>0</v>
      </c>
      <c r="Q250" s="225">
        <v>0</v>
      </c>
    </row>
    <row r="251" spans="9:17" ht="13.8" thickBot="1" x14ac:dyDescent="0.3">
      <c r="I251" s="114">
        <f t="shared" si="8"/>
        <v>3520</v>
      </c>
      <c r="J251" s="144"/>
      <c r="K251" s="114">
        <f t="shared" si="9"/>
        <v>20</v>
      </c>
      <c r="L251" s="114">
        <v>2816</v>
      </c>
      <c r="M251" s="114">
        <v>16</v>
      </c>
      <c r="O251" s="214">
        <v>43433</v>
      </c>
      <c r="P251" s="225">
        <v>0</v>
      </c>
      <c r="Q251" s="225">
        <v>0</v>
      </c>
    </row>
    <row r="252" spans="9:17" ht="13.8" thickBot="1" x14ac:dyDescent="0.3">
      <c r="I252" s="114">
        <f t="shared" si="8"/>
        <v>3520</v>
      </c>
      <c r="J252" s="144"/>
      <c r="K252" s="114">
        <f t="shared" si="9"/>
        <v>20</v>
      </c>
      <c r="L252" s="114">
        <v>2816</v>
      </c>
      <c r="M252" s="114">
        <v>16</v>
      </c>
      <c r="O252" s="214">
        <v>43433</v>
      </c>
      <c r="P252" s="225">
        <v>0</v>
      </c>
      <c r="Q252" s="225">
        <v>0</v>
      </c>
    </row>
    <row r="253" spans="9:17" ht="13.8" thickBot="1" x14ac:dyDescent="0.3">
      <c r="I253" s="114">
        <f t="shared" si="8"/>
        <v>3520</v>
      </c>
      <c r="J253" s="144"/>
      <c r="K253" s="114">
        <f t="shared" si="9"/>
        <v>20</v>
      </c>
      <c r="L253" s="114">
        <v>2816</v>
      </c>
      <c r="M253" s="114">
        <v>16</v>
      </c>
      <c r="O253" s="214">
        <v>43433</v>
      </c>
      <c r="P253" s="225">
        <v>0</v>
      </c>
      <c r="Q253" s="225">
        <v>0</v>
      </c>
    </row>
    <row r="254" spans="9:17" ht="13.8" thickBot="1" x14ac:dyDescent="0.3">
      <c r="I254" s="114">
        <f t="shared" si="8"/>
        <v>3520</v>
      </c>
      <c r="J254" s="144"/>
      <c r="K254" s="114">
        <f t="shared" si="9"/>
        <v>20</v>
      </c>
      <c r="L254" s="114">
        <v>2816</v>
      </c>
      <c r="M254" s="114">
        <v>16</v>
      </c>
      <c r="O254" s="214">
        <v>43433</v>
      </c>
      <c r="P254" s="225">
        <v>0</v>
      </c>
      <c r="Q254" s="225">
        <v>0</v>
      </c>
    </row>
    <row r="255" spans="9:17" ht="13.8" thickBot="1" x14ac:dyDescent="0.3">
      <c r="I255" s="114">
        <f t="shared" si="8"/>
        <v>3520</v>
      </c>
      <c r="J255" s="144"/>
      <c r="K255" s="114">
        <f t="shared" si="9"/>
        <v>20</v>
      </c>
      <c r="L255" s="114">
        <v>2816</v>
      </c>
      <c r="M255" s="114">
        <v>16</v>
      </c>
      <c r="O255" s="214">
        <v>43435</v>
      </c>
      <c r="P255" s="225">
        <v>0</v>
      </c>
      <c r="Q255" s="225">
        <v>0</v>
      </c>
    </row>
    <row r="256" spans="9:17" ht="13.8" thickBot="1" x14ac:dyDescent="0.3">
      <c r="I256" s="114">
        <f t="shared" si="8"/>
        <v>3520</v>
      </c>
      <c r="J256" s="144"/>
      <c r="K256" s="114">
        <f t="shared" si="9"/>
        <v>20</v>
      </c>
      <c r="L256" s="114">
        <v>2816</v>
      </c>
      <c r="M256" s="114">
        <v>16</v>
      </c>
      <c r="O256" s="214">
        <v>43435</v>
      </c>
      <c r="P256" s="225">
        <v>0</v>
      </c>
      <c r="Q256" s="225">
        <v>0</v>
      </c>
    </row>
    <row r="257" spans="9:17" ht="13.8" thickBot="1" x14ac:dyDescent="0.3">
      <c r="I257" s="114">
        <f t="shared" si="8"/>
        <v>3520</v>
      </c>
      <c r="J257" s="144"/>
      <c r="K257" s="114">
        <f t="shared" si="9"/>
        <v>20</v>
      </c>
      <c r="L257" s="114">
        <v>2816</v>
      </c>
      <c r="M257" s="114">
        <v>16</v>
      </c>
      <c r="O257" s="214">
        <v>43451</v>
      </c>
      <c r="P257" s="225">
        <v>0</v>
      </c>
      <c r="Q257" s="225">
        <v>0</v>
      </c>
    </row>
    <row r="258" spans="9:17" ht="13.8" thickBot="1" x14ac:dyDescent="0.3">
      <c r="I258" s="114">
        <f t="shared" si="8"/>
        <v>3520</v>
      </c>
      <c r="J258" s="144"/>
      <c r="K258" s="114">
        <f t="shared" si="9"/>
        <v>20</v>
      </c>
      <c r="L258" s="114">
        <v>2816</v>
      </c>
      <c r="M258" s="114">
        <v>16</v>
      </c>
      <c r="O258" s="214">
        <v>43451</v>
      </c>
      <c r="P258" s="225">
        <v>0</v>
      </c>
      <c r="Q258" s="225">
        <v>0</v>
      </c>
    </row>
    <row r="259" spans="9:17" ht="13.8" thickBot="1" x14ac:dyDescent="0.3">
      <c r="I259" s="114">
        <f t="shared" si="8"/>
        <v>3520</v>
      </c>
      <c r="J259" s="144"/>
      <c r="K259" s="114">
        <f t="shared" si="9"/>
        <v>20</v>
      </c>
      <c r="L259" s="114">
        <v>2816</v>
      </c>
      <c r="M259" s="114">
        <v>16</v>
      </c>
      <c r="O259" s="214">
        <v>43452</v>
      </c>
      <c r="P259" s="225">
        <v>0</v>
      </c>
      <c r="Q259" s="225">
        <v>0</v>
      </c>
    </row>
    <row r="260" spans="9:17" ht="13.8" thickBot="1" x14ac:dyDescent="0.3">
      <c r="I260" s="114">
        <f t="shared" si="8"/>
        <v>3520</v>
      </c>
      <c r="J260" s="144"/>
      <c r="K260" s="114">
        <f t="shared" si="9"/>
        <v>20</v>
      </c>
      <c r="L260" s="114">
        <v>2816</v>
      </c>
      <c r="M260" s="114">
        <v>16</v>
      </c>
      <c r="O260" s="214">
        <v>43452</v>
      </c>
      <c r="P260" s="225">
        <v>0</v>
      </c>
      <c r="Q260" s="225">
        <v>0</v>
      </c>
    </row>
    <row r="261" spans="9:17" ht="13.8" thickBot="1" x14ac:dyDescent="0.3">
      <c r="I261" s="114">
        <f t="shared" si="8"/>
        <v>3520</v>
      </c>
      <c r="J261" s="144"/>
      <c r="K261" s="114">
        <f t="shared" si="9"/>
        <v>20</v>
      </c>
      <c r="L261" s="114">
        <v>2816</v>
      </c>
      <c r="M261" s="114">
        <v>16</v>
      </c>
      <c r="O261" s="214">
        <v>43453</v>
      </c>
      <c r="P261" s="225">
        <v>6</v>
      </c>
      <c r="Q261" s="225">
        <v>1</v>
      </c>
    </row>
    <row r="262" spans="9:17" ht="13.8" thickBot="1" x14ac:dyDescent="0.3">
      <c r="I262" s="114">
        <f t="shared" si="8"/>
        <v>3520</v>
      </c>
      <c r="J262" s="144"/>
      <c r="K262" s="114">
        <f t="shared" si="9"/>
        <v>20</v>
      </c>
      <c r="L262" s="114">
        <v>2816</v>
      </c>
      <c r="M262" s="114">
        <v>16</v>
      </c>
      <c r="O262" s="214">
        <v>43453</v>
      </c>
      <c r="P262" s="225">
        <v>1</v>
      </c>
      <c r="Q262" s="225">
        <v>0</v>
      </c>
    </row>
    <row r="263" spans="9:17" ht="13.8" thickBot="1" x14ac:dyDescent="0.3">
      <c r="I263" s="114">
        <f t="shared" si="8"/>
        <v>3520</v>
      </c>
      <c r="J263" s="144"/>
      <c r="K263" s="114">
        <f t="shared" si="9"/>
        <v>20</v>
      </c>
      <c r="L263" s="114">
        <v>2816</v>
      </c>
      <c r="M263" s="114">
        <v>16</v>
      </c>
      <c r="O263" s="214">
        <v>43454</v>
      </c>
      <c r="P263" s="225">
        <v>0</v>
      </c>
      <c r="Q263" s="225">
        <v>0</v>
      </c>
    </row>
    <row r="264" spans="9:17" ht="13.8" thickBot="1" x14ac:dyDescent="0.3">
      <c r="I264" s="114">
        <f t="shared" si="8"/>
        <v>3520</v>
      </c>
      <c r="J264" s="144"/>
      <c r="K264" s="114">
        <f t="shared" si="9"/>
        <v>20</v>
      </c>
      <c r="L264" s="114">
        <v>2816</v>
      </c>
      <c r="M264" s="114">
        <v>16</v>
      </c>
      <c r="O264" s="214">
        <v>43454</v>
      </c>
      <c r="P264" s="225">
        <v>46</v>
      </c>
      <c r="Q264" s="225">
        <v>0</v>
      </c>
    </row>
    <row r="265" spans="9:17" ht="13.8" thickBot="1" x14ac:dyDescent="0.3">
      <c r="I265" s="114">
        <f t="shared" si="8"/>
        <v>3520</v>
      </c>
      <c r="J265" s="144"/>
      <c r="K265" s="114">
        <f t="shared" si="9"/>
        <v>20</v>
      </c>
      <c r="L265" s="114">
        <v>2816</v>
      </c>
      <c r="M265" s="114">
        <v>16</v>
      </c>
      <c r="O265" s="214">
        <v>43454</v>
      </c>
      <c r="P265" s="225">
        <v>0</v>
      </c>
      <c r="Q265" s="225">
        <v>0</v>
      </c>
    </row>
    <row r="266" spans="9:17" ht="13.8" thickBot="1" x14ac:dyDescent="0.3">
      <c r="I266" s="114">
        <f t="shared" si="8"/>
        <v>3520</v>
      </c>
      <c r="J266" s="144"/>
      <c r="K266" s="114">
        <f t="shared" si="9"/>
        <v>20</v>
      </c>
      <c r="L266" s="114">
        <v>2816</v>
      </c>
      <c r="M266" s="114">
        <v>16</v>
      </c>
      <c r="O266" s="214">
        <v>43454</v>
      </c>
      <c r="P266" s="225">
        <v>0</v>
      </c>
      <c r="Q266" s="225">
        <v>0</v>
      </c>
    </row>
    <row r="267" spans="9:17" ht="13.8" thickBot="1" x14ac:dyDescent="0.3">
      <c r="I267" s="114">
        <f t="shared" si="8"/>
        <v>3520</v>
      </c>
      <c r="J267" s="144"/>
      <c r="K267" s="114">
        <f t="shared" si="9"/>
        <v>20</v>
      </c>
      <c r="L267" s="114">
        <v>2816</v>
      </c>
      <c r="M267" s="114">
        <v>16</v>
      </c>
      <c r="O267" s="214">
        <v>43456</v>
      </c>
      <c r="P267" s="225">
        <v>0</v>
      </c>
      <c r="Q267" s="225">
        <v>0</v>
      </c>
    </row>
    <row r="268" spans="9:17" ht="13.8" thickBot="1" x14ac:dyDescent="0.3">
      <c r="I268" s="114">
        <f t="shared" si="8"/>
        <v>3520</v>
      </c>
      <c r="J268" s="144"/>
      <c r="K268" s="114">
        <f t="shared" si="9"/>
        <v>20</v>
      </c>
      <c r="L268" s="114">
        <v>2816</v>
      </c>
      <c r="M268" s="114">
        <v>16</v>
      </c>
      <c r="O268" s="214">
        <v>43456</v>
      </c>
      <c r="P268" s="225">
        <v>0</v>
      </c>
      <c r="Q268" s="225">
        <v>0</v>
      </c>
    </row>
    <row r="269" spans="9:17" ht="13.8" thickBot="1" x14ac:dyDescent="0.3">
      <c r="I269" s="114">
        <f t="shared" si="8"/>
        <v>3520</v>
      </c>
      <c r="J269" s="144"/>
      <c r="K269" s="114">
        <f t="shared" si="9"/>
        <v>20</v>
      </c>
      <c r="L269" s="114">
        <v>2816</v>
      </c>
      <c r="M269" s="114">
        <v>16</v>
      </c>
      <c r="O269" s="214">
        <v>43459</v>
      </c>
      <c r="P269" s="225">
        <v>0</v>
      </c>
      <c r="Q269" s="225">
        <v>0</v>
      </c>
    </row>
    <row r="270" spans="9:17" ht="13.8" thickBot="1" x14ac:dyDescent="0.3">
      <c r="I270" s="114">
        <f t="shared" si="8"/>
        <v>3520</v>
      </c>
      <c r="J270" s="144"/>
      <c r="K270" s="114">
        <f t="shared" si="9"/>
        <v>20</v>
      </c>
      <c r="L270" s="114">
        <v>2816</v>
      </c>
      <c r="M270" s="114">
        <v>16</v>
      </c>
      <c r="O270" s="214">
        <v>43459</v>
      </c>
      <c r="P270" s="225">
        <v>0</v>
      </c>
      <c r="Q270" s="225">
        <v>0</v>
      </c>
    </row>
    <row r="271" spans="9:17" ht="13.8" thickBot="1" x14ac:dyDescent="0.3">
      <c r="I271" s="114">
        <f t="shared" si="8"/>
        <v>3520</v>
      </c>
      <c r="J271" s="144"/>
      <c r="K271" s="114">
        <f t="shared" si="9"/>
        <v>20</v>
      </c>
      <c r="L271" s="114">
        <v>2816</v>
      </c>
      <c r="M271" s="114">
        <v>16</v>
      </c>
      <c r="O271" s="214">
        <v>43462</v>
      </c>
      <c r="P271" s="225">
        <v>0</v>
      </c>
      <c r="Q271" s="225">
        <v>0</v>
      </c>
    </row>
    <row r="272" spans="9:17" ht="13.8" thickBot="1" x14ac:dyDescent="0.3">
      <c r="I272" s="114">
        <f t="shared" si="8"/>
        <v>3520</v>
      </c>
      <c r="J272" s="144"/>
      <c r="K272" s="114">
        <f t="shared" si="9"/>
        <v>20</v>
      </c>
      <c r="L272" s="114">
        <v>2816</v>
      </c>
      <c r="M272" s="114">
        <v>16</v>
      </c>
      <c r="O272" s="214">
        <v>43462</v>
      </c>
      <c r="P272" s="225">
        <v>0</v>
      </c>
      <c r="Q272" s="225">
        <v>0</v>
      </c>
    </row>
    <row r="273" spans="1:21" ht="13.8" thickBot="1" x14ac:dyDescent="0.3">
      <c r="I273" s="114">
        <f t="shared" si="8"/>
        <v>3520</v>
      </c>
      <c r="J273" s="144"/>
      <c r="K273" s="114">
        <f t="shared" si="9"/>
        <v>20</v>
      </c>
      <c r="L273" s="114">
        <v>2816</v>
      </c>
      <c r="M273" s="114">
        <v>16</v>
      </c>
      <c r="O273" s="214">
        <v>43463</v>
      </c>
      <c r="P273" s="225">
        <v>0</v>
      </c>
      <c r="Q273" s="225">
        <v>0</v>
      </c>
    </row>
    <row r="274" spans="1:21" s="180" customFormat="1" ht="13.8" thickBot="1" x14ac:dyDescent="0.3">
      <c r="A274" s="183"/>
      <c r="G274" s="181"/>
      <c r="H274" s="181"/>
      <c r="I274" s="182">
        <f t="shared" si="8"/>
        <v>3520</v>
      </c>
      <c r="J274" s="204"/>
      <c r="K274" s="182">
        <f t="shared" si="9"/>
        <v>20</v>
      </c>
      <c r="L274" s="182">
        <v>2816</v>
      </c>
      <c r="M274" s="182">
        <v>16</v>
      </c>
      <c r="O274" s="232">
        <v>43463</v>
      </c>
      <c r="P274" s="239">
        <v>0</v>
      </c>
      <c r="Q274" s="239">
        <v>0</v>
      </c>
      <c r="T274" s="205">
        <v>4000</v>
      </c>
      <c r="U274" s="205">
        <v>25</v>
      </c>
    </row>
    <row r="275" spans="1:21" x14ac:dyDescent="0.25">
      <c r="I275" s="114">
        <f t="shared" si="8"/>
        <v>3520</v>
      </c>
      <c r="J275" s="144"/>
      <c r="K275" s="114">
        <f t="shared" si="9"/>
        <v>20</v>
      </c>
      <c r="L275" s="114">
        <v>2816</v>
      </c>
      <c r="M275" s="114">
        <v>16</v>
      </c>
      <c r="O275" s="176">
        <v>43469</v>
      </c>
      <c r="P275" s="177">
        <v>0</v>
      </c>
      <c r="Q275" s="177">
        <v>0</v>
      </c>
    </row>
    <row r="276" spans="1:21" x14ac:dyDescent="0.25">
      <c r="I276" s="114">
        <f t="shared" si="8"/>
        <v>3520</v>
      </c>
      <c r="J276" s="144"/>
      <c r="K276" s="114">
        <f t="shared" si="9"/>
        <v>20</v>
      </c>
      <c r="L276" s="114">
        <v>2816</v>
      </c>
      <c r="M276" s="114">
        <v>16</v>
      </c>
      <c r="O276" s="176">
        <v>43469</v>
      </c>
      <c r="P276" s="177">
        <v>6</v>
      </c>
      <c r="Q276" s="177">
        <v>0</v>
      </c>
    </row>
    <row r="277" spans="1:21" x14ac:dyDescent="0.25">
      <c r="I277" s="114">
        <f t="shared" si="8"/>
        <v>3520</v>
      </c>
      <c r="J277" s="144"/>
      <c r="K277" s="114">
        <f t="shared" si="9"/>
        <v>20</v>
      </c>
      <c r="L277" s="114">
        <v>2816</v>
      </c>
      <c r="M277" s="114">
        <v>16</v>
      </c>
      <c r="O277" s="176">
        <v>43470</v>
      </c>
      <c r="P277" s="178">
        <v>0</v>
      </c>
      <c r="Q277" s="178">
        <v>0</v>
      </c>
    </row>
    <row r="278" spans="1:21" x14ac:dyDescent="0.25">
      <c r="I278" s="114">
        <f t="shared" si="8"/>
        <v>3520</v>
      </c>
      <c r="J278" s="144"/>
      <c r="K278" s="114">
        <f t="shared" si="9"/>
        <v>20</v>
      </c>
      <c r="L278" s="114">
        <v>2816</v>
      </c>
      <c r="M278" s="114">
        <v>16</v>
      </c>
      <c r="O278" s="176">
        <v>43470</v>
      </c>
      <c r="P278" s="178">
        <v>0</v>
      </c>
      <c r="Q278" s="178">
        <v>0</v>
      </c>
    </row>
    <row r="279" spans="1:21" x14ac:dyDescent="0.25">
      <c r="I279" s="114">
        <f t="shared" si="8"/>
        <v>3520</v>
      </c>
      <c r="J279" s="144"/>
      <c r="K279" s="114">
        <f t="shared" si="9"/>
        <v>20</v>
      </c>
      <c r="L279" s="114">
        <v>2816</v>
      </c>
      <c r="M279" s="114">
        <v>16</v>
      </c>
      <c r="O279" s="176">
        <v>43474</v>
      </c>
      <c r="P279" s="179">
        <v>0</v>
      </c>
      <c r="Q279" s="179">
        <v>0</v>
      </c>
    </row>
    <row r="280" spans="1:21" x14ac:dyDescent="0.25">
      <c r="I280" s="114">
        <f t="shared" si="8"/>
        <v>3520</v>
      </c>
      <c r="J280" s="144"/>
      <c r="K280" s="114">
        <f t="shared" si="9"/>
        <v>20</v>
      </c>
      <c r="L280" s="114">
        <v>2816</v>
      </c>
      <c r="M280" s="114">
        <v>16</v>
      </c>
      <c r="O280" s="176">
        <v>43474</v>
      </c>
      <c r="P280" s="179">
        <v>0</v>
      </c>
      <c r="Q280" s="179">
        <v>0</v>
      </c>
    </row>
    <row r="281" spans="1:21" x14ac:dyDescent="0.25">
      <c r="I281" s="114">
        <f t="shared" si="8"/>
        <v>3520</v>
      </c>
      <c r="J281" s="144"/>
      <c r="K281" s="114">
        <f t="shared" si="9"/>
        <v>20</v>
      </c>
      <c r="L281" s="114">
        <v>2816</v>
      </c>
      <c r="M281" s="114">
        <v>16</v>
      </c>
      <c r="O281" s="176">
        <v>43475</v>
      </c>
      <c r="P281" s="179">
        <v>0</v>
      </c>
      <c r="Q281" s="179">
        <v>0</v>
      </c>
    </row>
    <row r="282" spans="1:21" x14ac:dyDescent="0.25">
      <c r="I282" s="114">
        <f t="shared" si="8"/>
        <v>3520</v>
      </c>
      <c r="J282" s="144"/>
      <c r="K282" s="114">
        <f t="shared" si="9"/>
        <v>20</v>
      </c>
      <c r="L282" s="114">
        <v>2816</v>
      </c>
      <c r="M282" s="114">
        <v>16</v>
      </c>
      <c r="O282" s="176">
        <v>43475</v>
      </c>
      <c r="P282" s="179">
        <v>0</v>
      </c>
      <c r="Q282" s="179">
        <v>0</v>
      </c>
    </row>
    <row r="283" spans="1:21" x14ac:dyDescent="0.25">
      <c r="I283" s="114">
        <f t="shared" si="8"/>
        <v>3520</v>
      </c>
      <c r="J283" s="144"/>
      <c r="K283" s="114">
        <f t="shared" si="9"/>
        <v>20</v>
      </c>
      <c r="L283" s="114">
        <v>2816</v>
      </c>
      <c r="M283" s="114">
        <v>16</v>
      </c>
      <c r="O283" s="176">
        <v>43475</v>
      </c>
      <c r="P283" s="179">
        <v>0</v>
      </c>
      <c r="Q283" s="179">
        <v>0</v>
      </c>
    </row>
    <row r="284" spans="1:21" x14ac:dyDescent="0.25">
      <c r="I284" s="114">
        <f t="shared" si="8"/>
        <v>3520</v>
      </c>
      <c r="J284" s="144"/>
      <c r="K284" s="114">
        <f t="shared" si="9"/>
        <v>20</v>
      </c>
      <c r="L284" s="114">
        <v>2816</v>
      </c>
      <c r="M284" s="114">
        <v>16</v>
      </c>
      <c r="O284" s="176">
        <v>43475</v>
      </c>
      <c r="P284" s="179">
        <v>0</v>
      </c>
      <c r="Q284" s="179">
        <v>0</v>
      </c>
    </row>
    <row r="285" spans="1:21" x14ac:dyDescent="0.25">
      <c r="I285" s="114">
        <f t="shared" ref="I285:I348" si="10">$C$47</f>
        <v>3520</v>
      </c>
      <c r="J285" s="144"/>
      <c r="K285" s="114">
        <f t="shared" ref="K285:K348" si="11">$F$47</f>
        <v>20</v>
      </c>
      <c r="L285" s="114">
        <v>2816</v>
      </c>
      <c r="M285" s="114">
        <v>16</v>
      </c>
      <c r="O285" s="176">
        <v>43476</v>
      </c>
      <c r="P285" s="178">
        <v>0</v>
      </c>
      <c r="Q285" s="178">
        <v>0</v>
      </c>
    </row>
    <row r="286" spans="1:21" x14ac:dyDescent="0.25">
      <c r="I286" s="114">
        <f t="shared" si="10"/>
        <v>3520</v>
      </c>
      <c r="J286" s="144"/>
      <c r="K286" s="114">
        <f t="shared" si="11"/>
        <v>20</v>
      </c>
      <c r="L286" s="114">
        <v>2816</v>
      </c>
      <c r="M286" s="114">
        <v>16</v>
      </c>
      <c r="O286" s="176">
        <v>43476</v>
      </c>
      <c r="P286" s="178">
        <v>7</v>
      </c>
      <c r="Q286" s="178">
        <v>0</v>
      </c>
    </row>
    <row r="287" spans="1:21" x14ac:dyDescent="0.25">
      <c r="I287" s="114">
        <f t="shared" si="10"/>
        <v>3520</v>
      </c>
      <c r="J287" s="144"/>
      <c r="K287" s="114">
        <f t="shared" si="11"/>
        <v>20</v>
      </c>
      <c r="L287" s="114">
        <v>2816</v>
      </c>
      <c r="M287" s="114">
        <v>16</v>
      </c>
      <c r="O287" s="176">
        <v>43478</v>
      </c>
      <c r="P287" s="178">
        <v>0</v>
      </c>
      <c r="Q287" s="178">
        <v>0</v>
      </c>
    </row>
    <row r="288" spans="1:21" x14ac:dyDescent="0.25">
      <c r="I288" s="114">
        <f t="shared" si="10"/>
        <v>3520</v>
      </c>
      <c r="J288" s="144"/>
      <c r="K288" s="114">
        <f t="shared" si="11"/>
        <v>20</v>
      </c>
      <c r="L288" s="114">
        <v>2816</v>
      </c>
      <c r="M288" s="114">
        <v>16</v>
      </c>
      <c r="O288" s="176">
        <v>43478</v>
      </c>
      <c r="P288" s="178">
        <v>0</v>
      </c>
      <c r="Q288" s="178">
        <v>0</v>
      </c>
    </row>
    <row r="289" spans="9:17" x14ac:dyDescent="0.25">
      <c r="I289" s="114">
        <f t="shared" si="10"/>
        <v>3520</v>
      </c>
      <c r="J289" s="144"/>
      <c r="K289" s="114">
        <f t="shared" si="11"/>
        <v>20</v>
      </c>
      <c r="L289" s="114">
        <v>2816</v>
      </c>
      <c r="M289" s="114">
        <v>16</v>
      </c>
      <c r="O289" s="176">
        <v>43480</v>
      </c>
      <c r="P289" s="178">
        <v>0</v>
      </c>
      <c r="Q289" s="178">
        <v>0</v>
      </c>
    </row>
    <row r="290" spans="9:17" x14ac:dyDescent="0.25">
      <c r="I290" s="114">
        <f t="shared" si="10"/>
        <v>3520</v>
      </c>
      <c r="J290" s="144"/>
      <c r="K290" s="114">
        <f t="shared" si="11"/>
        <v>20</v>
      </c>
      <c r="L290" s="114">
        <v>2816</v>
      </c>
      <c r="M290" s="114">
        <v>16</v>
      </c>
      <c r="O290" s="176">
        <v>43480</v>
      </c>
      <c r="P290" s="178">
        <v>423</v>
      </c>
      <c r="Q290" s="178">
        <v>14</v>
      </c>
    </row>
    <row r="291" spans="9:17" x14ac:dyDescent="0.25">
      <c r="I291" s="114">
        <f t="shared" si="10"/>
        <v>3520</v>
      </c>
      <c r="J291" s="144"/>
      <c r="K291" s="114">
        <f t="shared" si="11"/>
        <v>20</v>
      </c>
      <c r="L291" s="114">
        <v>2816</v>
      </c>
      <c r="M291" s="114">
        <v>16</v>
      </c>
      <c r="O291" s="176">
        <v>43481</v>
      </c>
      <c r="P291" s="178">
        <v>0</v>
      </c>
      <c r="Q291" s="178">
        <v>0</v>
      </c>
    </row>
    <row r="292" spans="9:17" x14ac:dyDescent="0.25">
      <c r="I292" s="114">
        <f t="shared" si="10"/>
        <v>3520</v>
      </c>
      <c r="J292" s="144"/>
      <c r="K292" s="114">
        <f t="shared" si="11"/>
        <v>20</v>
      </c>
      <c r="L292" s="114">
        <v>2816</v>
      </c>
      <c r="M292" s="114">
        <v>16</v>
      </c>
      <c r="O292" s="176">
        <v>43481</v>
      </c>
      <c r="P292" s="178">
        <v>0</v>
      </c>
      <c r="Q292" s="178">
        <v>0</v>
      </c>
    </row>
    <row r="293" spans="9:17" x14ac:dyDescent="0.25">
      <c r="I293" s="114">
        <f t="shared" si="10"/>
        <v>3520</v>
      </c>
      <c r="J293" s="144"/>
      <c r="K293" s="114">
        <f t="shared" si="11"/>
        <v>20</v>
      </c>
      <c r="L293" s="114">
        <v>2816</v>
      </c>
      <c r="M293" s="114">
        <v>16</v>
      </c>
      <c r="O293" s="176">
        <v>43483</v>
      </c>
      <c r="P293" s="178">
        <v>0</v>
      </c>
      <c r="Q293" s="178">
        <v>0</v>
      </c>
    </row>
    <row r="294" spans="9:17" x14ac:dyDescent="0.25">
      <c r="I294" s="114">
        <f t="shared" si="10"/>
        <v>3520</v>
      </c>
      <c r="J294" s="144"/>
      <c r="K294" s="114">
        <f t="shared" si="11"/>
        <v>20</v>
      </c>
      <c r="L294" s="114">
        <v>2816</v>
      </c>
      <c r="M294" s="114">
        <v>16</v>
      </c>
      <c r="O294" s="176">
        <v>43483</v>
      </c>
      <c r="P294" s="178">
        <v>0</v>
      </c>
      <c r="Q294" s="178">
        <v>0</v>
      </c>
    </row>
    <row r="295" spans="9:17" x14ac:dyDescent="0.25">
      <c r="I295" s="114">
        <f t="shared" si="10"/>
        <v>3520</v>
      </c>
      <c r="J295" s="144"/>
      <c r="K295" s="114">
        <f t="shared" si="11"/>
        <v>20</v>
      </c>
      <c r="L295" s="114">
        <v>2816</v>
      </c>
      <c r="M295" s="114">
        <v>16</v>
      </c>
      <c r="O295" s="176">
        <v>43488</v>
      </c>
      <c r="P295" s="178">
        <v>0</v>
      </c>
      <c r="Q295" s="178">
        <v>0</v>
      </c>
    </row>
    <row r="296" spans="9:17" x14ac:dyDescent="0.25">
      <c r="I296" s="114">
        <f t="shared" si="10"/>
        <v>3520</v>
      </c>
      <c r="J296" s="144"/>
      <c r="K296" s="114">
        <f t="shared" si="11"/>
        <v>20</v>
      </c>
      <c r="L296" s="114">
        <v>2816</v>
      </c>
      <c r="M296" s="114">
        <v>16</v>
      </c>
      <c r="O296" s="176">
        <v>43488</v>
      </c>
      <c r="P296" s="178">
        <v>0</v>
      </c>
      <c r="Q296" s="178">
        <v>0</v>
      </c>
    </row>
    <row r="297" spans="9:17" x14ac:dyDescent="0.25">
      <c r="I297" s="114">
        <f t="shared" si="10"/>
        <v>3520</v>
      </c>
      <c r="J297" s="144"/>
      <c r="K297" s="114">
        <f t="shared" si="11"/>
        <v>20</v>
      </c>
      <c r="L297" s="114">
        <v>2816</v>
      </c>
      <c r="M297" s="114">
        <v>16</v>
      </c>
      <c r="O297" s="176">
        <v>43489</v>
      </c>
      <c r="P297" s="178">
        <v>0</v>
      </c>
      <c r="Q297" s="178">
        <v>0</v>
      </c>
    </row>
    <row r="298" spans="9:17" x14ac:dyDescent="0.25">
      <c r="I298" s="114">
        <f t="shared" si="10"/>
        <v>3520</v>
      </c>
      <c r="J298" s="144"/>
      <c r="K298" s="114">
        <f t="shared" si="11"/>
        <v>20</v>
      </c>
      <c r="L298" s="114">
        <v>2816</v>
      </c>
      <c r="M298" s="114">
        <v>16</v>
      </c>
      <c r="O298" s="176">
        <v>43489</v>
      </c>
      <c r="P298" s="178">
        <v>0</v>
      </c>
      <c r="Q298" s="178">
        <v>0</v>
      </c>
    </row>
    <row r="299" spans="9:17" x14ac:dyDescent="0.25">
      <c r="I299" s="114">
        <f t="shared" si="10"/>
        <v>3520</v>
      </c>
      <c r="J299" s="144"/>
      <c r="K299" s="114">
        <f t="shared" si="11"/>
        <v>20</v>
      </c>
      <c r="L299" s="114">
        <v>2816</v>
      </c>
      <c r="M299" s="114">
        <v>16</v>
      </c>
      <c r="O299" s="176">
        <v>43490</v>
      </c>
      <c r="P299" s="178">
        <v>0</v>
      </c>
      <c r="Q299" s="178">
        <v>0</v>
      </c>
    </row>
    <row r="300" spans="9:17" x14ac:dyDescent="0.25">
      <c r="I300" s="114">
        <f t="shared" si="10"/>
        <v>3520</v>
      </c>
      <c r="J300" s="144"/>
      <c r="K300" s="114">
        <f t="shared" si="11"/>
        <v>20</v>
      </c>
      <c r="L300" s="114">
        <v>2816</v>
      </c>
      <c r="M300" s="114">
        <v>16</v>
      </c>
      <c r="O300" s="176">
        <v>43490</v>
      </c>
      <c r="P300" s="178">
        <v>0</v>
      </c>
      <c r="Q300" s="178">
        <v>0</v>
      </c>
    </row>
    <row r="301" spans="9:17" x14ac:dyDescent="0.25">
      <c r="I301" s="114">
        <f t="shared" si="10"/>
        <v>3520</v>
      </c>
      <c r="J301" s="144"/>
      <c r="K301" s="114">
        <f t="shared" si="11"/>
        <v>20</v>
      </c>
      <c r="L301" s="114">
        <v>2816</v>
      </c>
      <c r="M301" s="114">
        <v>16</v>
      </c>
      <c r="O301" s="176">
        <v>43491</v>
      </c>
      <c r="P301" s="178">
        <v>0</v>
      </c>
      <c r="Q301" s="178">
        <v>0</v>
      </c>
    </row>
    <row r="302" spans="9:17" x14ac:dyDescent="0.25">
      <c r="I302" s="114">
        <f t="shared" si="10"/>
        <v>3520</v>
      </c>
      <c r="J302" s="144"/>
      <c r="K302" s="114">
        <f t="shared" si="11"/>
        <v>20</v>
      </c>
      <c r="L302" s="114">
        <v>2816</v>
      </c>
      <c r="M302" s="114">
        <v>16</v>
      </c>
      <c r="O302" s="176">
        <v>43491</v>
      </c>
      <c r="P302" s="178">
        <v>0</v>
      </c>
      <c r="Q302" s="178">
        <v>0</v>
      </c>
    </row>
    <row r="303" spans="9:17" x14ac:dyDescent="0.25">
      <c r="I303" s="114">
        <f t="shared" si="10"/>
        <v>3520</v>
      </c>
      <c r="J303" s="144"/>
      <c r="K303" s="114">
        <f t="shared" si="11"/>
        <v>20</v>
      </c>
      <c r="L303" s="114">
        <v>2816</v>
      </c>
      <c r="M303" s="114">
        <v>16</v>
      </c>
      <c r="O303" s="176">
        <v>43494</v>
      </c>
      <c r="P303" s="178">
        <v>2</v>
      </c>
      <c r="Q303" s="178">
        <v>0</v>
      </c>
    </row>
    <row r="304" spans="9:17" x14ac:dyDescent="0.25">
      <c r="I304" s="114">
        <f t="shared" si="10"/>
        <v>3520</v>
      </c>
      <c r="J304" s="144"/>
      <c r="K304" s="114">
        <f t="shared" si="11"/>
        <v>20</v>
      </c>
      <c r="L304" s="114">
        <v>2816</v>
      </c>
      <c r="M304" s="114">
        <v>16</v>
      </c>
      <c r="O304" s="176">
        <v>43494</v>
      </c>
      <c r="P304" s="178">
        <v>0</v>
      </c>
      <c r="Q304" s="178">
        <v>0</v>
      </c>
    </row>
    <row r="305" spans="9:17" x14ac:dyDescent="0.25">
      <c r="I305" s="114">
        <f t="shared" si="10"/>
        <v>3520</v>
      </c>
      <c r="J305" s="144"/>
      <c r="K305" s="114">
        <f t="shared" si="11"/>
        <v>20</v>
      </c>
      <c r="L305" s="114">
        <v>2816</v>
      </c>
      <c r="M305" s="114">
        <v>16</v>
      </c>
      <c r="O305" s="176">
        <v>43495</v>
      </c>
      <c r="P305" s="178">
        <v>0</v>
      </c>
      <c r="Q305" s="178">
        <v>0</v>
      </c>
    </row>
    <row r="306" spans="9:17" x14ac:dyDescent="0.25">
      <c r="I306" s="114">
        <f t="shared" si="10"/>
        <v>3520</v>
      </c>
      <c r="J306" s="144"/>
      <c r="K306" s="114">
        <f t="shared" si="11"/>
        <v>20</v>
      </c>
      <c r="L306" s="114">
        <v>2816</v>
      </c>
      <c r="M306" s="114">
        <v>16</v>
      </c>
      <c r="O306" s="176">
        <v>43495</v>
      </c>
      <c r="P306" s="178">
        <v>46</v>
      </c>
      <c r="Q306" s="178">
        <v>0</v>
      </c>
    </row>
    <row r="307" spans="9:17" x14ac:dyDescent="0.25">
      <c r="I307" s="114">
        <f t="shared" si="10"/>
        <v>3520</v>
      </c>
      <c r="J307" s="144"/>
      <c r="K307" s="114">
        <f t="shared" si="11"/>
        <v>20</v>
      </c>
      <c r="L307" s="114">
        <v>2816</v>
      </c>
      <c r="M307" s="114">
        <v>16</v>
      </c>
      <c r="O307" s="176">
        <v>43504</v>
      </c>
      <c r="P307" s="178">
        <v>0</v>
      </c>
      <c r="Q307" s="178">
        <v>0</v>
      </c>
    </row>
    <row r="308" spans="9:17" x14ac:dyDescent="0.25">
      <c r="I308" s="114">
        <f t="shared" si="10"/>
        <v>3520</v>
      </c>
      <c r="J308" s="144"/>
      <c r="K308" s="114">
        <f t="shared" si="11"/>
        <v>20</v>
      </c>
      <c r="L308" s="114">
        <v>2816</v>
      </c>
      <c r="M308" s="114">
        <v>16</v>
      </c>
      <c r="O308" s="176">
        <v>43504</v>
      </c>
      <c r="P308" s="178">
        <v>0</v>
      </c>
      <c r="Q308" s="178">
        <v>0</v>
      </c>
    </row>
    <row r="309" spans="9:17" x14ac:dyDescent="0.25">
      <c r="I309" s="114">
        <f t="shared" si="10"/>
        <v>3520</v>
      </c>
      <c r="J309" s="144"/>
      <c r="K309" s="114">
        <f t="shared" si="11"/>
        <v>20</v>
      </c>
      <c r="L309" s="114">
        <v>2816</v>
      </c>
      <c r="M309" s="114">
        <v>16</v>
      </c>
      <c r="O309" s="176">
        <v>43506</v>
      </c>
      <c r="P309" s="178">
        <v>0</v>
      </c>
      <c r="Q309" s="178">
        <v>0</v>
      </c>
    </row>
    <row r="310" spans="9:17" x14ac:dyDescent="0.25">
      <c r="I310" s="114">
        <f t="shared" si="10"/>
        <v>3520</v>
      </c>
      <c r="J310" s="144"/>
      <c r="K310" s="114">
        <f t="shared" si="11"/>
        <v>20</v>
      </c>
      <c r="L310" s="114">
        <v>2816</v>
      </c>
      <c r="M310" s="114">
        <v>16</v>
      </c>
      <c r="O310" s="176">
        <v>43506</v>
      </c>
      <c r="P310" s="178">
        <v>0</v>
      </c>
      <c r="Q310" s="178">
        <v>0</v>
      </c>
    </row>
    <row r="311" spans="9:17" x14ac:dyDescent="0.25">
      <c r="I311" s="114">
        <f t="shared" si="10"/>
        <v>3520</v>
      </c>
      <c r="J311" s="144"/>
      <c r="K311" s="114">
        <f t="shared" si="11"/>
        <v>20</v>
      </c>
      <c r="L311" s="114">
        <v>2816</v>
      </c>
      <c r="M311" s="114">
        <v>16</v>
      </c>
      <c r="O311" s="176">
        <v>43507</v>
      </c>
      <c r="P311" s="178">
        <v>0</v>
      </c>
      <c r="Q311" s="178">
        <v>0</v>
      </c>
    </row>
    <row r="312" spans="9:17" x14ac:dyDescent="0.25">
      <c r="I312" s="114">
        <f t="shared" si="10"/>
        <v>3520</v>
      </c>
      <c r="J312" s="144"/>
      <c r="K312" s="114">
        <f t="shared" si="11"/>
        <v>20</v>
      </c>
      <c r="L312" s="114">
        <v>2816</v>
      </c>
      <c r="M312" s="114">
        <v>16</v>
      </c>
      <c r="O312" s="176">
        <v>43507</v>
      </c>
      <c r="P312" s="178">
        <v>0</v>
      </c>
      <c r="Q312" s="178">
        <v>0</v>
      </c>
    </row>
    <row r="313" spans="9:17" x14ac:dyDescent="0.25">
      <c r="I313" s="114">
        <f t="shared" si="10"/>
        <v>3520</v>
      </c>
      <c r="J313" s="144"/>
      <c r="K313" s="114">
        <f t="shared" si="11"/>
        <v>20</v>
      </c>
      <c r="L313" s="114">
        <v>2816</v>
      </c>
      <c r="M313" s="114">
        <v>16</v>
      </c>
      <c r="O313" s="176">
        <v>43508</v>
      </c>
      <c r="P313" s="178">
        <v>0</v>
      </c>
      <c r="Q313" s="178">
        <v>0</v>
      </c>
    </row>
    <row r="314" spans="9:17" x14ac:dyDescent="0.25">
      <c r="I314" s="114">
        <f t="shared" si="10"/>
        <v>3520</v>
      </c>
      <c r="J314" s="144"/>
      <c r="K314" s="114">
        <f t="shared" si="11"/>
        <v>20</v>
      </c>
      <c r="L314" s="114">
        <v>2816</v>
      </c>
      <c r="M314" s="114">
        <v>16</v>
      </c>
      <c r="O314" s="176">
        <v>43508</v>
      </c>
      <c r="P314" s="178">
        <v>0</v>
      </c>
      <c r="Q314" s="178">
        <v>0</v>
      </c>
    </row>
    <row r="315" spans="9:17" x14ac:dyDescent="0.25">
      <c r="I315" s="114">
        <f t="shared" si="10"/>
        <v>3520</v>
      </c>
      <c r="J315" s="144"/>
      <c r="K315" s="114">
        <f t="shared" si="11"/>
        <v>20</v>
      </c>
      <c r="L315" s="114">
        <v>2816</v>
      </c>
      <c r="M315" s="114">
        <v>16</v>
      </c>
      <c r="O315" s="176">
        <v>43509</v>
      </c>
      <c r="P315" s="178">
        <v>0</v>
      </c>
      <c r="Q315" s="178">
        <v>0</v>
      </c>
    </row>
    <row r="316" spans="9:17" x14ac:dyDescent="0.25">
      <c r="I316" s="114">
        <f t="shared" si="10"/>
        <v>3520</v>
      </c>
      <c r="J316" s="144"/>
      <c r="K316" s="114">
        <f t="shared" si="11"/>
        <v>20</v>
      </c>
      <c r="L316" s="114">
        <v>2816</v>
      </c>
      <c r="M316" s="114">
        <v>16</v>
      </c>
      <c r="O316" s="176">
        <v>43509</v>
      </c>
      <c r="P316" s="178">
        <v>424</v>
      </c>
      <c r="Q316" s="178">
        <v>10</v>
      </c>
    </row>
    <row r="317" spans="9:17" x14ac:dyDescent="0.25">
      <c r="I317" s="114">
        <f t="shared" si="10"/>
        <v>3520</v>
      </c>
      <c r="J317" s="144"/>
      <c r="K317" s="114">
        <f t="shared" si="11"/>
        <v>20</v>
      </c>
      <c r="L317" s="114">
        <v>2816</v>
      </c>
      <c r="M317" s="114">
        <v>16</v>
      </c>
      <c r="O317" s="176">
        <v>43510</v>
      </c>
      <c r="P317" s="178">
        <v>0</v>
      </c>
      <c r="Q317" s="178">
        <v>0</v>
      </c>
    </row>
    <row r="318" spans="9:17" x14ac:dyDescent="0.25">
      <c r="I318" s="114">
        <f t="shared" si="10"/>
        <v>3520</v>
      </c>
      <c r="J318" s="144"/>
      <c r="K318" s="114">
        <f t="shared" si="11"/>
        <v>20</v>
      </c>
      <c r="L318" s="114">
        <v>2816</v>
      </c>
      <c r="M318" s="114">
        <v>16</v>
      </c>
      <c r="O318" s="176">
        <v>43510</v>
      </c>
      <c r="P318" s="178">
        <v>21</v>
      </c>
      <c r="Q318" s="178">
        <v>0</v>
      </c>
    </row>
    <row r="319" spans="9:17" x14ac:dyDescent="0.25">
      <c r="I319" s="114">
        <f t="shared" si="10"/>
        <v>3520</v>
      </c>
      <c r="J319" s="144"/>
      <c r="K319" s="114">
        <f t="shared" si="11"/>
        <v>20</v>
      </c>
      <c r="L319" s="114">
        <v>2816</v>
      </c>
      <c r="M319" s="114">
        <v>16</v>
      </c>
      <c r="O319" s="176">
        <v>43511</v>
      </c>
      <c r="P319" s="178">
        <v>0</v>
      </c>
      <c r="Q319" s="178">
        <v>0</v>
      </c>
    </row>
    <row r="320" spans="9:17" x14ac:dyDescent="0.25">
      <c r="I320" s="114">
        <f t="shared" si="10"/>
        <v>3520</v>
      </c>
      <c r="J320" s="144"/>
      <c r="K320" s="114">
        <f t="shared" si="11"/>
        <v>20</v>
      </c>
      <c r="L320" s="114">
        <v>2816</v>
      </c>
      <c r="M320" s="114">
        <v>16</v>
      </c>
      <c r="O320" s="176">
        <v>43511</v>
      </c>
      <c r="P320" s="178">
        <v>0</v>
      </c>
      <c r="Q320" s="178">
        <v>0</v>
      </c>
    </row>
    <row r="321" spans="9:17" x14ac:dyDescent="0.25">
      <c r="I321" s="114">
        <f t="shared" si="10"/>
        <v>3520</v>
      </c>
      <c r="J321" s="144"/>
      <c r="K321" s="114">
        <f t="shared" si="11"/>
        <v>20</v>
      </c>
      <c r="L321" s="114">
        <v>2816</v>
      </c>
      <c r="M321" s="114">
        <v>16</v>
      </c>
      <c r="O321" s="176">
        <v>43516</v>
      </c>
      <c r="P321" s="178">
        <v>0</v>
      </c>
      <c r="Q321" s="178">
        <v>0</v>
      </c>
    </row>
    <row r="322" spans="9:17" x14ac:dyDescent="0.25">
      <c r="I322" s="114">
        <f t="shared" si="10"/>
        <v>3520</v>
      </c>
      <c r="J322" s="144"/>
      <c r="K322" s="114">
        <f t="shared" si="11"/>
        <v>20</v>
      </c>
      <c r="L322" s="114">
        <v>2816</v>
      </c>
      <c r="M322" s="114">
        <v>16</v>
      </c>
      <c r="O322" s="176">
        <v>43516</v>
      </c>
      <c r="P322" s="179">
        <v>0</v>
      </c>
      <c r="Q322" s="179">
        <v>0</v>
      </c>
    </row>
    <row r="323" spans="9:17" x14ac:dyDescent="0.25">
      <c r="I323" s="114">
        <f t="shared" si="10"/>
        <v>3520</v>
      </c>
      <c r="J323" s="144"/>
      <c r="K323" s="114">
        <f t="shared" si="11"/>
        <v>20</v>
      </c>
      <c r="L323" s="114">
        <v>2816</v>
      </c>
      <c r="M323" s="114">
        <v>16</v>
      </c>
      <c r="O323" s="176">
        <v>43517</v>
      </c>
      <c r="P323" s="179">
        <v>0</v>
      </c>
      <c r="Q323" s="179">
        <v>0</v>
      </c>
    </row>
    <row r="324" spans="9:17" x14ac:dyDescent="0.25">
      <c r="I324" s="114">
        <f t="shared" si="10"/>
        <v>3520</v>
      </c>
      <c r="J324" s="144"/>
      <c r="K324" s="114">
        <f t="shared" si="11"/>
        <v>20</v>
      </c>
      <c r="L324" s="114">
        <v>2816</v>
      </c>
      <c r="M324" s="114">
        <v>16</v>
      </c>
      <c r="O324" s="176">
        <v>43517</v>
      </c>
      <c r="P324" s="179">
        <v>0</v>
      </c>
      <c r="Q324" s="179">
        <v>0</v>
      </c>
    </row>
    <row r="325" spans="9:17" x14ac:dyDescent="0.25">
      <c r="I325" s="114">
        <f t="shared" si="10"/>
        <v>3520</v>
      </c>
      <c r="J325" s="144"/>
      <c r="K325" s="114">
        <f t="shared" si="11"/>
        <v>20</v>
      </c>
      <c r="L325" s="114">
        <v>2816</v>
      </c>
      <c r="M325" s="114">
        <v>16</v>
      </c>
      <c r="O325" s="176">
        <v>43522</v>
      </c>
      <c r="P325" s="179">
        <v>0</v>
      </c>
      <c r="Q325" s="179">
        <v>0</v>
      </c>
    </row>
    <row r="326" spans="9:17" x14ac:dyDescent="0.25">
      <c r="I326" s="114">
        <f t="shared" si="10"/>
        <v>3520</v>
      </c>
      <c r="J326" s="144"/>
      <c r="K326" s="114">
        <f t="shared" si="11"/>
        <v>20</v>
      </c>
      <c r="L326" s="114">
        <v>2816</v>
      </c>
      <c r="M326" s="114">
        <v>16</v>
      </c>
      <c r="O326" s="176">
        <v>43522</v>
      </c>
      <c r="P326" s="179">
        <v>1</v>
      </c>
      <c r="Q326" s="179">
        <v>1</v>
      </c>
    </row>
    <row r="327" spans="9:17" x14ac:dyDescent="0.25">
      <c r="I327" s="114">
        <f t="shared" si="10"/>
        <v>3520</v>
      </c>
      <c r="J327" s="144"/>
      <c r="K327" s="114">
        <f t="shared" si="11"/>
        <v>20</v>
      </c>
      <c r="L327" s="114">
        <v>2816</v>
      </c>
      <c r="M327" s="114">
        <v>16</v>
      </c>
      <c r="O327" s="176">
        <v>43523</v>
      </c>
      <c r="P327" s="179">
        <v>0</v>
      </c>
      <c r="Q327" s="179">
        <v>0</v>
      </c>
    </row>
    <row r="328" spans="9:17" x14ac:dyDescent="0.25">
      <c r="I328" s="114">
        <f t="shared" si="10"/>
        <v>3520</v>
      </c>
      <c r="J328" s="144"/>
      <c r="K328" s="114">
        <f t="shared" si="11"/>
        <v>20</v>
      </c>
      <c r="L328" s="114">
        <v>2816</v>
      </c>
      <c r="M328" s="114">
        <v>16</v>
      </c>
      <c r="O328" s="176">
        <v>43523</v>
      </c>
      <c r="P328" s="179">
        <v>0</v>
      </c>
      <c r="Q328" s="179">
        <v>0</v>
      </c>
    </row>
    <row r="329" spans="9:17" x14ac:dyDescent="0.25">
      <c r="I329" s="114">
        <f t="shared" si="10"/>
        <v>3520</v>
      </c>
      <c r="J329" s="144"/>
      <c r="K329" s="114">
        <f t="shared" si="11"/>
        <v>20</v>
      </c>
      <c r="L329" s="114">
        <v>2816</v>
      </c>
      <c r="M329" s="114">
        <v>16</v>
      </c>
      <c r="O329" s="176">
        <v>43524</v>
      </c>
      <c r="P329" s="178">
        <v>0</v>
      </c>
      <c r="Q329" s="178">
        <v>0</v>
      </c>
    </row>
    <row r="330" spans="9:17" x14ac:dyDescent="0.25">
      <c r="I330" s="114">
        <f t="shared" si="10"/>
        <v>3520</v>
      </c>
      <c r="J330" s="144"/>
      <c r="K330" s="114">
        <f t="shared" si="11"/>
        <v>20</v>
      </c>
      <c r="L330" s="114">
        <v>2816</v>
      </c>
      <c r="M330" s="114">
        <v>16</v>
      </c>
      <c r="O330" s="176">
        <v>43524</v>
      </c>
      <c r="P330" s="178">
        <v>0</v>
      </c>
      <c r="Q330" s="178">
        <v>0</v>
      </c>
    </row>
    <row r="331" spans="9:17" x14ac:dyDescent="0.25">
      <c r="I331" s="114">
        <f t="shared" si="10"/>
        <v>3520</v>
      </c>
      <c r="J331" s="144"/>
      <c r="K331" s="114">
        <f t="shared" si="11"/>
        <v>20</v>
      </c>
      <c r="L331" s="114">
        <v>2816</v>
      </c>
      <c r="M331" s="114">
        <v>16</v>
      </c>
      <c r="O331" s="176">
        <v>43525</v>
      </c>
      <c r="P331" s="178">
        <v>0</v>
      </c>
      <c r="Q331" s="178">
        <v>0</v>
      </c>
    </row>
    <row r="332" spans="9:17" x14ac:dyDescent="0.25">
      <c r="I332" s="114">
        <f t="shared" si="10"/>
        <v>3520</v>
      </c>
      <c r="J332" s="144"/>
      <c r="K332" s="114">
        <f t="shared" si="11"/>
        <v>20</v>
      </c>
      <c r="L332" s="114">
        <v>2816</v>
      </c>
      <c r="M332" s="114">
        <v>16</v>
      </c>
      <c r="O332" s="176">
        <v>43525</v>
      </c>
      <c r="P332" s="178">
        <v>248</v>
      </c>
      <c r="Q332" s="178">
        <v>5</v>
      </c>
    </row>
    <row r="333" spans="9:17" x14ac:dyDescent="0.25">
      <c r="I333" s="114">
        <f t="shared" si="10"/>
        <v>3520</v>
      </c>
      <c r="J333" s="144"/>
      <c r="K333" s="114">
        <f t="shared" si="11"/>
        <v>20</v>
      </c>
      <c r="L333" s="114">
        <v>2816</v>
      </c>
      <c r="M333" s="114">
        <v>16</v>
      </c>
      <c r="O333" s="176">
        <v>43530</v>
      </c>
      <c r="P333" s="42">
        <v>0</v>
      </c>
      <c r="Q333" s="42">
        <v>0</v>
      </c>
    </row>
    <row r="334" spans="9:17" x14ac:dyDescent="0.25">
      <c r="I334" s="114">
        <f t="shared" si="10"/>
        <v>3520</v>
      </c>
      <c r="J334" s="144"/>
      <c r="K334" s="114">
        <f t="shared" si="11"/>
        <v>20</v>
      </c>
      <c r="L334" s="114">
        <v>2816</v>
      </c>
      <c r="M334" s="114">
        <v>16</v>
      </c>
      <c r="O334" s="176">
        <v>43530</v>
      </c>
      <c r="P334" s="42">
        <v>0</v>
      </c>
      <c r="Q334" s="42">
        <v>0</v>
      </c>
    </row>
    <row r="335" spans="9:17" x14ac:dyDescent="0.25">
      <c r="I335" s="114">
        <f t="shared" si="10"/>
        <v>3520</v>
      </c>
      <c r="J335" s="144"/>
      <c r="K335" s="114">
        <f t="shared" si="11"/>
        <v>20</v>
      </c>
      <c r="L335" s="114">
        <v>2816</v>
      </c>
      <c r="M335" s="114">
        <v>16</v>
      </c>
      <c r="O335" s="176">
        <v>43532</v>
      </c>
      <c r="P335" s="42">
        <v>0</v>
      </c>
      <c r="Q335" s="42">
        <v>0</v>
      </c>
    </row>
    <row r="336" spans="9:17" x14ac:dyDescent="0.25">
      <c r="I336" s="114">
        <f t="shared" si="10"/>
        <v>3520</v>
      </c>
      <c r="J336" s="144"/>
      <c r="K336" s="114">
        <f t="shared" si="11"/>
        <v>20</v>
      </c>
      <c r="L336" s="114">
        <v>2816</v>
      </c>
      <c r="M336" s="114">
        <v>16</v>
      </c>
      <c r="O336" s="176">
        <v>43532</v>
      </c>
      <c r="P336" s="42">
        <v>0</v>
      </c>
      <c r="Q336" s="42">
        <v>0</v>
      </c>
    </row>
    <row r="337" spans="9:17" x14ac:dyDescent="0.25">
      <c r="I337" s="114">
        <f t="shared" si="10"/>
        <v>3520</v>
      </c>
      <c r="J337" s="144"/>
      <c r="K337" s="114">
        <f t="shared" si="11"/>
        <v>20</v>
      </c>
      <c r="L337" s="114">
        <v>2816</v>
      </c>
      <c r="M337" s="114">
        <v>16</v>
      </c>
      <c r="O337" s="176">
        <v>43537</v>
      </c>
      <c r="P337" s="42">
        <v>0</v>
      </c>
      <c r="Q337" s="42">
        <v>0</v>
      </c>
    </row>
    <row r="338" spans="9:17" x14ac:dyDescent="0.25">
      <c r="I338" s="114">
        <f t="shared" si="10"/>
        <v>3520</v>
      </c>
      <c r="J338" s="144"/>
      <c r="K338" s="114">
        <f t="shared" si="11"/>
        <v>20</v>
      </c>
      <c r="L338" s="114">
        <v>2816</v>
      </c>
      <c r="M338" s="114">
        <v>16</v>
      </c>
      <c r="O338" s="176">
        <v>43537</v>
      </c>
      <c r="P338" s="42">
        <v>0</v>
      </c>
      <c r="Q338" s="42">
        <v>0</v>
      </c>
    </row>
    <row r="339" spans="9:17" x14ac:dyDescent="0.25">
      <c r="I339" s="114">
        <f t="shared" si="10"/>
        <v>3520</v>
      </c>
      <c r="J339" s="144"/>
      <c r="K339" s="114">
        <f t="shared" si="11"/>
        <v>20</v>
      </c>
      <c r="L339" s="114">
        <v>2816</v>
      </c>
      <c r="M339" s="114">
        <v>16</v>
      </c>
      <c r="O339" s="176">
        <v>43538</v>
      </c>
      <c r="P339" s="42">
        <v>0</v>
      </c>
      <c r="Q339" s="42">
        <v>0</v>
      </c>
    </row>
    <row r="340" spans="9:17" x14ac:dyDescent="0.25">
      <c r="I340" s="114">
        <f t="shared" si="10"/>
        <v>3520</v>
      </c>
      <c r="J340" s="144"/>
      <c r="K340" s="114">
        <f t="shared" si="11"/>
        <v>20</v>
      </c>
      <c r="L340" s="114">
        <v>2816</v>
      </c>
      <c r="M340" s="114">
        <v>16</v>
      </c>
      <c r="O340" s="176">
        <v>43538</v>
      </c>
      <c r="P340" s="42">
        <v>0</v>
      </c>
      <c r="Q340" s="42">
        <v>0</v>
      </c>
    </row>
    <row r="341" spans="9:17" x14ac:dyDescent="0.25">
      <c r="I341" s="114">
        <f t="shared" si="10"/>
        <v>3520</v>
      </c>
      <c r="J341" s="144"/>
      <c r="K341" s="114">
        <f t="shared" si="11"/>
        <v>20</v>
      </c>
      <c r="L341" s="114">
        <v>2816</v>
      </c>
      <c r="M341" s="114">
        <v>16</v>
      </c>
      <c r="O341" s="176">
        <v>43540</v>
      </c>
      <c r="P341" s="42">
        <v>0</v>
      </c>
      <c r="Q341" s="42">
        <v>0</v>
      </c>
    </row>
    <row r="342" spans="9:17" x14ac:dyDescent="0.25">
      <c r="I342" s="114">
        <f t="shared" si="10"/>
        <v>3520</v>
      </c>
      <c r="J342" s="144"/>
      <c r="K342" s="114">
        <f t="shared" si="11"/>
        <v>20</v>
      </c>
      <c r="L342" s="114">
        <v>2816</v>
      </c>
      <c r="M342" s="114">
        <v>16</v>
      </c>
      <c r="O342" s="176">
        <v>43540</v>
      </c>
      <c r="P342" s="42">
        <v>0</v>
      </c>
      <c r="Q342" s="42">
        <v>0</v>
      </c>
    </row>
    <row r="343" spans="9:17" x14ac:dyDescent="0.25">
      <c r="I343" s="114">
        <f t="shared" si="10"/>
        <v>3520</v>
      </c>
      <c r="J343" s="144"/>
      <c r="K343" s="114">
        <f t="shared" si="11"/>
        <v>20</v>
      </c>
      <c r="L343" s="114">
        <v>2816</v>
      </c>
      <c r="M343" s="114">
        <v>16</v>
      </c>
      <c r="O343" s="176">
        <v>43548</v>
      </c>
      <c r="P343" s="42">
        <v>0</v>
      </c>
      <c r="Q343" s="42">
        <v>0</v>
      </c>
    </row>
    <row r="344" spans="9:17" x14ac:dyDescent="0.25">
      <c r="I344" s="114">
        <f t="shared" si="10"/>
        <v>3520</v>
      </c>
      <c r="J344" s="144"/>
      <c r="K344" s="114">
        <f t="shared" si="11"/>
        <v>20</v>
      </c>
      <c r="L344" s="114">
        <v>2816</v>
      </c>
      <c r="M344" s="114">
        <v>16</v>
      </c>
      <c r="O344" s="176">
        <v>43548</v>
      </c>
      <c r="P344" s="42">
        <v>0</v>
      </c>
      <c r="Q344" s="42">
        <v>0</v>
      </c>
    </row>
    <row r="345" spans="9:17" x14ac:dyDescent="0.25">
      <c r="I345" s="114">
        <f t="shared" si="10"/>
        <v>3520</v>
      </c>
      <c r="J345" s="144"/>
      <c r="K345" s="114">
        <f t="shared" si="11"/>
        <v>20</v>
      </c>
      <c r="L345" s="114">
        <v>2816</v>
      </c>
      <c r="M345" s="114">
        <v>16</v>
      </c>
      <c r="O345" s="176">
        <v>43550</v>
      </c>
      <c r="P345" s="42">
        <v>0</v>
      </c>
      <c r="Q345" s="42">
        <v>0</v>
      </c>
    </row>
    <row r="346" spans="9:17" x14ac:dyDescent="0.25">
      <c r="I346" s="114">
        <f t="shared" si="10"/>
        <v>3520</v>
      </c>
      <c r="J346" s="144"/>
      <c r="K346" s="114">
        <f t="shared" si="11"/>
        <v>20</v>
      </c>
      <c r="L346" s="114">
        <v>2816</v>
      </c>
      <c r="M346" s="114">
        <v>16</v>
      </c>
      <c r="O346" s="176">
        <v>43550</v>
      </c>
      <c r="P346" s="42">
        <v>24</v>
      </c>
      <c r="Q346" s="42">
        <v>2</v>
      </c>
    </row>
    <row r="347" spans="9:17" x14ac:dyDescent="0.25">
      <c r="I347" s="114">
        <f t="shared" si="10"/>
        <v>3520</v>
      </c>
      <c r="J347" s="144"/>
      <c r="K347" s="114">
        <f t="shared" si="11"/>
        <v>20</v>
      </c>
      <c r="L347" s="114">
        <v>2816</v>
      </c>
      <c r="M347" s="114">
        <v>16</v>
      </c>
      <c r="O347" s="176">
        <v>43551</v>
      </c>
      <c r="P347" s="42">
        <v>0</v>
      </c>
      <c r="Q347" s="42">
        <v>0</v>
      </c>
    </row>
    <row r="348" spans="9:17" x14ac:dyDescent="0.25">
      <c r="I348" s="114">
        <f t="shared" si="10"/>
        <v>3520</v>
      </c>
      <c r="J348" s="144"/>
      <c r="K348" s="114">
        <f t="shared" si="11"/>
        <v>20</v>
      </c>
      <c r="L348" s="114">
        <v>2816</v>
      </c>
      <c r="M348" s="114">
        <v>16</v>
      </c>
      <c r="O348" s="176">
        <v>43551</v>
      </c>
      <c r="P348" s="42">
        <v>0</v>
      </c>
      <c r="Q348" s="42">
        <v>0</v>
      </c>
    </row>
    <row r="349" spans="9:17" x14ac:dyDescent="0.25">
      <c r="I349" s="114">
        <f t="shared" ref="I349:I412" si="12">$C$47</f>
        <v>3520</v>
      </c>
      <c r="J349" s="144"/>
      <c r="K349" s="114">
        <f t="shared" ref="K349:K412" si="13">$F$47</f>
        <v>20</v>
      </c>
      <c r="L349" s="114">
        <v>2816</v>
      </c>
      <c r="M349" s="114">
        <v>16</v>
      </c>
      <c r="O349" s="176">
        <v>43552</v>
      </c>
      <c r="P349" s="42">
        <v>0</v>
      </c>
      <c r="Q349" s="42">
        <v>0</v>
      </c>
    </row>
    <row r="350" spans="9:17" x14ac:dyDescent="0.25">
      <c r="I350" s="114">
        <f t="shared" si="12"/>
        <v>3520</v>
      </c>
      <c r="J350" s="144"/>
      <c r="K350" s="114">
        <f t="shared" si="13"/>
        <v>20</v>
      </c>
      <c r="L350" s="114">
        <v>2816</v>
      </c>
      <c r="M350" s="114">
        <v>16</v>
      </c>
      <c r="O350" s="176">
        <v>43552</v>
      </c>
      <c r="P350" s="42">
        <v>0</v>
      </c>
      <c r="Q350" s="42">
        <v>0</v>
      </c>
    </row>
    <row r="351" spans="9:17" x14ac:dyDescent="0.25">
      <c r="I351" s="114">
        <f t="shared" si="12"/>
        <v>3520</v>
      </c>
      <c r="J351" s="144"/>
      <c r="K351" s="114">
        <f t="shared" si="13"/>
        <v>20</v>
      </c>
      <c r="L351" s="114">
        <v>2816</v>
      </c>
      <c r="M351" s="114">
        <v>16</v>
      </c>
      <c r="O351" s="176">
        <v>43554</v>
      </c>
      <c r="P351" s="42">
        <v>0</v>
      </c>
      <c r="Q351" s="42">
        <v>0</v>
      </c>
    </row>
    <row r="352" spans="9:17" x14ac:dyDescent="0.25">
      <c r="I352" s="114">
        <f t="shared" si="12"/>
        <v>3520</v>
      </c>
      <c r="J352" s="144"/>
      <c r="K352" s="114">
        <f t="shared" si="13"/>
        <v>20</v>
      </c>
      <c r="L352" s="114">
        <v>2816</v>
      </c>
      <c r="M352" s="114">
        <v>16</v>
      </c>
      <c r="O352" s="176">
        <v>43554</v>
      </c>
      <c r="P352" s="42">
        <v>0</v>
      </c>
      <c r="Q352" s="42">
        <v>0</v>
      </c>
    </row>
    <row r="353" spans="9:17" x14ac:dyDescent="0.25">
      <c r="I353" s="114">
        <f t="shared" si="12"/>
        <v>3520</v>
      </c>
      <c r="J353" s="144"/>
      <c r="K353" s="114">
        <f t="shared" si="13"/>
        <v>20</v>
      </c>
      <c r="L353" s="114">
        <v>2816</v>
      </c>
      <c r="M353" s="114">
        <v>16</v>
      </c>
      <c r="O353" s="176">
        <v>43556</v>
      </c>
      <c r="P353" s="177">
        <v>0</v>
      </c>
      <c r="Q353" s="177">
        <v>0</v>
      </c>
    </row>
    <row r="354" spans="9:17" x14ac:dyDescent="0.25">
      <c r="I354" s="114">
        <f t="shared" si="12"/>
        <v>3520</v>
      </c>
      <c r="J354" s="144"/>
      <c r="K354" s="114">
        <f t="shared" si="13"/>
        <v>20</v>
      </c>
      <c r="L354" s="114">
        <v>2816</v>
      </c>
      <c r="M354" s="114">
        <v>16</v>
      </c>
      <c r="O354" s="176">
        <v>43556</v>
      </c>
      <c r="P354" s="177">
        <v>428</v>
      </c>
      <c r="Q354" s="177">
        <v>0</v>
      </c>
    </row>
    <row r="355" spans="9:17" x14ac:dyDescent="0.25">
      <c r="I355" s="114">
        <f t="shared" si="12"/>
        <v>3520</v>
      </c>
      <c r="J355" s="144"/>
      <c r="K355" s="114">
        <f t="shared" si="13"/>
        <v>20</v>
      </c>
      <c r="L355" s="114">
        <v>2816</v>
      </c>
      <c r="M355" s="114">
        <v>16</v>
      </c>
      <c r="O355" s="176">
        <v>43557</v>
      </c>
      <c r="P355" s="177">
        <v>0</v>
      </c>
      <c r="Q355" s="177">
        <v>0</v>
      </c>
    </row>
    <row r="356" spans="9:17" x14ac:dyDescent="0.25">
      <c r="I356" s="114">
        <f t="shared" si="12"/>
        <v>3520</v>
      </c>
      <c r="J356" s="144"/>
      <c r="K356" s="114">
        <f t="shared" si="13"/>
        <v>20</v>
      </c>
      <c r="L356" s="114">
        <v>2816</v>
      </c>
      <c r="M356" s="114">
        <v>16</v>
      </c>
      <c r="O356" s="176">
        <v>43557</v>
      </c>
      <c r="P356" s="177">
        <v>0</v>
      </c>
      <c r="Q356" s="177">
        <v>0</v>
      </c>
    </row>
    <row r="357" spans="9:17" x14ac:dyDescent="0.25">
      <c r="I357" s="114">
        <f t="shared" si="12"/>
        <v>3520</v>
      </c>
      <c r="J357" s="144"/>
      <c r="K357" s="114">
        <f t="shared" si="13"/>
        <v>20</v>
      </c>
      <c r="L357" s="114">
        <v>2816</v>
      </c>
      <c r="M357" s="114">
        <v>16</v>
      </c>
      <c r="O357" s="176">
        <v>43558</v>
      </c>
      <c r="P357" s="177">
        <v>0</v>
      </c>
      <c r="Q357" s="177">
        <v>0</v>
      </c>
    </row>
    <row r="358" spans="9:17" x14ac:dyDescent="0.25">
      <c r="I358" s="114">
        <f t="shared" si="12"/>
        <v>3520</v>
      </c>
      <c r="J358" s="144"/>
      <c r="K358" s="114">
        <f t="shared" si="13"/>
        <v>20</v>
      </c>
      <c r="L358" s="114">
        <v>2816</v>
      </c>
      <c r="M358" s="114">
        <v>16</v>
      </c>
      <c r="O358" s="176">
        <v>43558</v>
      </c>
      <c r="P358" s="177">
        <v>0</v>
      </c>
      <c r="Q358" s="177">
        <v>0</v>
      </c>
    </row>
    <row r="359" spans="9:17" x14ac:dyDescent="0.25">
      <c r="I359" s="114">
        <f t="shared" si="12"/>
        <v>3520</v>
      </c>
      <c r="J359" s="144"/>
      <c r="K359" s="114">
        <f t="shared" si="13"/>
        <v>20</v>
      </c>
      <c r="L359" s="114">
        <v>2816</v>
      </c>
      <c r="M359" s="114">
        <v>16</v>
      </c>
      <c r="O359" s="176">
        <v>43559</v>
      </c>
      <c r="P359" s="177">
        <v>3</v>
      </c>
      <c r="Q359" s="177">
        <v>0</v>
      </c>
    </row>
    <row r="360" spans="9:17" x14ac:dyDescent="0.25">
      <c r="I360" s="114">
        <f t="shared" si="12"/>
        <v>3520</v>
      </c>
      <c r="J360" s="144"/>
      <c r="K360" s="114">
        <f t="shared" si="13"/>
        <v>20</v>
      </c>
      <c r="L360" s="114">
        <v>2816</v>
      </c>
      <c r="M360" s="114">
        <v>16</v>
      </c>
      <c r="O360" s="176">
        <v>43559</v>
      </c>
      <c r="P360" s="177">
        <v>0</v>
      </c>
      <c r="Q360" s="177">
        <v>0</v>
      </c>
    </row>
    <row r="361" spans="9:17" x14ac:dyDescent="0.25">
      <c r="I361" s="114">
        <f t="shared" si="12"/>
        <v>3520</v>
      </c>
      <c r="J361" s="144"/>
      <c r="K361" s="114">
        <f t="shared" si="13"/>
        <v>20</v>
      </c>
      <c r="L361" s="114">
        <v>2816</v>
      </c>
      <c r="M361" s="114">
        <v>16</v>
      </c>
      <c r="O361" s="176">
        <v>43559</v>
      </c>
      <c r="P361" s="177">
        <v>0</v>
      </c>
      <c r="Q361" s="177">
        <v>0</v>
      </c>
    </row>
    <row r="362" spans="9:17" x14ac:dyDescent="0.25">
      <c r="I362" s="114">
        <f t="shared" si="12"/>
        <v>3520</v>
      </c>
      <c r="J362" s="144"/>
      <c r="K362" s="114">
        <f t="shared" si="13"/>
        <v>20</v>
      </c>
      <c r="L362" s="114">
        <v>2816</v>
      </c>
      <c r="M362" s="114">
        <v>16</v>
      </c>
      <c r="O362" s="176">
        <v>43559</v>
      </c>
      <c r="P362" s="177">
        <v>0</v>
      </c>
      <c r="Q362" s="177">
        <v>0</v>
      </c>
    </row>
    <row r="363" spans="9:17" x14ac:dyDescent="0.25">
      <c r="I363" s="114">
        <f t="shared" si="12"/>
        <v>3520</v>
      </c>
      <c r="J363" s="144"/>
      <c r="K363" s="114">
        <f t="shared" si="13"/>
        <v>20</v>
      </c>
      <c r="L363" s="114">
        <v>2816</v>
      </c>
      <c r="M363" s="114">
        <v>16</v>
      </c>
      <c r="O363" s="176">
        <v>43561</v>
      </c>
      <c r="P363" s="177">
        <v>0</v>
      </c>
      <c r="Q363" s="177">
        <v>0</v>
      </c>
    </row>
    <row r="364" spans="9:17" x14ac:dyDescent="0.25">
      <c r="I364" s="114">
        <f t="shared" si="12"/>
        <v>3520</v>
      </c>
      <c r="J364" s="144"/>
      <c r="K364" s="114">
        <f t="shared" si="13"/>
        <v>20</v>
      </c>
      <c r="L364" s="114">
        <v>2816</v>
      </c>
      <c r="M364" s="114">
        <v>16</v>
      </c>
      <c r="O364" s="176">
        <v>43561</v>
      </c>
      <c r="P364" s="177">
        <v>0</v>
      </c>
      <c r="Q364" s="177">
        <v>0</v>
      </c>
    </row>
    <row r="365" spans="9:17" x14ac:dyDescent="0.25">
      <c r="I365" s="114">
        <f t="shared" si="12"/>
        <v>3520</v>
      </c>
      <c r="J365" s="144"/>
      <c r="K365" s="114">
        <f t="shared" si="13"/>
        <v>20</v>
      </c>
      <c r="L365" s="114">
        <v>2816</v>
      </c>
      <c r="M365" s="114">
        <v>16</v>
      </c>
      <c r="O365" s="176">
        <v>43562</v>
      </c>
      <c r="P365" s="177">
        <v>0</v>
      </c>
      <c r="Q365" s="177">
        <v>0</v>
      </c>
    </row>
    <row r="366" spans="9:17" x14ac:dyDescent="0.25">
      <c r="I366" s="114">
        <f t="shared" si="12"/>
        <v>3520</v>
      </c>
      <c r="J366" s="144"/>
      <c r="K366" s="114">
        <f t="shared" si="13"/>
        <v>20</v>
      </c>
      <c r="L366" s="114">
        <v>2816</v>
      </c>
      <c r="M366" s="114">
        <v>16</v>
      </c>
      <c r="O366" s="176">
        <v>43562</v>
      </c>
      <c r="P366" s="177">
        <v>0</v>
      </c>
      <c r="Q366" s="177">
        <v>0</v>
      </c>
    </row>
    <row r="367" spans="9:17" x14ac:dyDescent="0.25">
      <c r="I367" s="114">
        <f t="shared" si="12"/>
        <v>3520</v>
      </c>
      <c r="J367" s="144"/>
      <c r="K367" s="114">
        <f t="shared" si="13"/>
        <v>20</v>
      </c>
      <c r="L367" s="114">
        <v>2816</v>
      </c>
      <c r="M367" s="114">
        <v>16</v>
      </c>
      <c r="O367" s="176">
        <v>43565</v>
      </c>
      <c r="P367" s="178">
        <v>0</v>
      </c>
      <c r="Q367" s="178">
        <v>0</v>
      </c>
    </row>
    <row r="368" spans="9:17" x14ac:dyDescent="0.25">
      <c r="I368" s="114">
        <f t="shared" si="12"/>
        <v>3520</v>
      </c>
      <c r="J368" s="144"/>
      <c r="K368" s="114">
        <f t="shared" si="13"/>
        <v>20</v>
      </c>
      <c r="L368" s="114">
        <v>2816</v>
      </c>
      <c r="M368" s="114">
        <v>16</v>
      </c>
      <c r="O368" s="176">
        <v>43565</v>
      </c>
      <c r="P368" s="178">
        <v>0</v>
      </c>
      <c r="Q368" s="178">
        <v>0</v>
      </c>
    </row>
    <row r="369" spans="9:17" x14ac:dyDescent="0.25">
      <c r="I369" s="114">
        <f t="shared" si="12"/>
        <v>3520</v>
      </c>
      <c r="J369" s="144"/>
      <c r="K369" s="114">
        <f t="shared" si="13"/>
        <v>20</v>
      </c>
      <c r="L369" s="114">
        <v>2816</v>
      </c>
      <c r="M369" s="114">
        <v>16</v>
      </c>
      <c r="O369" s="176">
        <v>43566</v>
      </c>
      <c r="P369" s="178">
        <v>0</v>
      </c>
      <c r="Q369" s="178">
        <v>0</v>
      </c>
    </row>
    <row r="370" spans="9:17" x14ac:dyDescent="0.25">
      <c r="I370" s="114">
        <f t="shared" si="12"/>
        <v>3520</v>
      </c>
      <c r="J370" s="144"/>
      <c r="K370" s="114">
        <f t="shared" si="13"/>
        <v>20</v>
      </c>
      <c r="L370" s="114">
        <v>2816</v>
      </c>
      <c r="M370" s="114">
        <v>16</v>
      </c>
      <c r="O370" s="176">
        <v>43566</v>
      </c>
      <c r="P370" s="179">
        <v>0</v>
      </c>
      <c r="Q370" s="179">
        <v>0</v>
      </c>
    </row>
    <row r="371" spans="9:17" x14ac:dyDescent="0.25">
      <c r="I371" s="114">
        <f t="shared" si="12"/>
        <v>3520</v>
      </c>
      <c r="J371" s="144"/>
      <c r="K371" s="114">
        <f t="shared" si="13"/>
        <v>20</v>
      </c>
      <c r="L371" s="114">
        <v>2816</v>
      </c>
      <c r="M371" s="114">
        <v>16</v>
      </c>
      <c r="O371" s="176">
        <v>43566</v>
      </c>
      <c r="P371" s="179">
        <v>2</v>
      </c>
      <c r="Q371" s="179">
        <v>1</v>
      </c>
    </row>
    <row r="372" spans="9:17" x14ac:dyDescent="0.25">
      <c r="I372" s="114">
        <f t="shared" si="12"/>
        <v>3520</v>
      </c>
      <c r="J372" s="144"/>
      <c r="K372" s="114">
        <f t="shared" si="13"/>
        <v>20</v>
      </c>
      <c r="L372" s="114">
        <v>2816</v>
      </c>
      <c r="M372" s="114">
        <v>16</v>
      </c>
      <c r="O372" s="176">
        <v>43567</v>
      </c>
      <c r="P372" s="179">
        <v>1707</v>
      </c>
      <c r="Q372" s="179">
        <v>16</v>
      </c>
    </row>
    <row r="373" spans="9:17" x14ac:dyDescent="0.25">
      <c r="I373" s="114">
        <f t="shared" si="12"/>
        <v>3520</v>
      </c>
      <c r="J373" s="144"/>
      <c r="K373" s="114">
        <f t="shared" si="13"/>
        <v>20</v>
      </c>
      <c r="L373" s="114">
        <v>2816</v>
      </c>
      <c r="M373" s="114">
        <v>16</v>
      </c>
      <c r="O373" s="176">
        <v>43567</v>
      </c>
      <c r="P373" s="179">
        <v>71</v>
      </c>
      <c r="Q373" s="179">
        <v>1</v>
      </c>
    </row>
    <row r="374" spans="9:17" x14ac:dyDescent="0.25">
      <c r="I374" s="114">
        <f t="shared" si="12"/>
        <v>3520</v>
      </c>
      <c r="J374" s="144"/>
      <c r="K374" s="114">
        <f t="shared" si="13"/>
        <v>20</v>
      </c>
      <c r="L374" s="114">
        <v>2816</v>
      </c>
      <c r="M374" s="114">
        <v>16</v>
      </c>
      <c r="O374" s="176">
        <v>43574</v>
      </c>
      <c r="P374" s="179">
        <v>78</v>
      </c>
      <c r="Q374" s="179">
        <v>17</v>
      </c>
    </row>
    <row r="375" spans="9:17" x14ac:dyDescent="0.25">
      <c r="I375" s="114">
        <f t="shared" si="12"/>
        <v>3520</v>
      </c>
      <c r="J375" s="144"/>
      <c r="K375" s="114">
        <f t="shared" si="13"/>
        <v>20</v>
      </c>
      <c r="L375" s="114">
        <v>2816</v>
      </c>
      <c r="M375" s="114">
        <v>16</v>
      </c>
      <c r="O375" s="176">
        <v>43574</v>
      </c>
      <c r="P375" s="179">
        <v>0</v>
      </c>
      <c r="Q375" s="179">
        <v>0</v>
      </c>
    </row>
    <row r="376" spans="9:17" x14ac:dyDescent="0.25">
      <c r="I376" s="114">
        <f t="shared" si="12"/>
        <v>3520</v>
      </c>
      <c r="J376" s="144"/>
      <c r="K376" s="114">
        <f t="shared" si="13"/>
        <v>20</v>
      </c>
      <c r="L376" s="114">
        <v>2816</v>
      </c>
      <c r="M376" s="114">
        <v>16</v>
      </c>
      <c r="O376" s="176">
        <v>43574</v>
      </c>
      <c r="P376" s="179">
        <v>247</v>
      </c>
      <c r="Q376" s="179">
        <v>1</v>
      </c>
    </row>
    <row r="377" spans="9:17" x14ac:dyDescent="0.25">
      <c r="I377" s="114">
        <f t="shared" si="12"/>
        <v>3520</v>
      </c>
      <c r="J377" s="144"/>
      <c r="K377" s="114">
        <f t="shared" si="13"/>
        <v>20</v>
      </c>
      <c r="L377" s="114">
        <v>2816</v>
      </c>
      <c r="M377" s="114">
        <v>16</v>
      </c>
      <c r="O377" s="176">
        <v>43574</v>
      </c>
      <c r="P377" s="179">
        <v>47</v>
      </c>
      <c r="Q377" s="179">
        <v>1</v>
      </c>
    </row>
    <row r="378" spans="9:17" x14ac:dyDescent="0.25">
      <c r="I378" s="114">
        <f t="shared" si="12"/>
        <v>3520</v>
      </c>
      <c r="J378" s="144"/>
      <c r="K378" s="114">
        <f t="shared" si="13"/>
        <v>20</v>
      </c>
      <c r="L378" s="114">
        <v>2816</v>
      </c>
      <c r="M378" s="114">
        <v>16</v>
      </c>
      <c r="O378" s="176">
        <v>43577</v>
      </c>
      <c r="P378" s="178">
        <v>0</v>
      </c>
      <c r="Q378" s="178">
        <v>0</v>
      </c>
    </row>
    <row r="379" spans="9:17" x14ac:dyDescent="0.25">
      <c r="I379" s="114">
        <f t="shared" si="12"/>
        <v>3520</v>
      </c>
      <c r="J379" s="144"/>
      <c r="K379" s="114">
        <f t="shared" si="13"/>
        <v>20</v>
      </c>
      <c r="L379" s="114">
        <v>2816</v>
      </c>
      <c r="M379" s="114">
        <v>16</v>
      </c>
      <c r="O379" s="176">
        <v>43577</v>
      </c>
      <c r="P379" s="178">
        <v>0</v>
      </c>
      <c r="Q379" s="178">
        <v>0</v>
      </c>
    </row>
    <row r="380" spans="9:17" x14ac:dyDescent="0.25">
      <c r="I380" s="114">
        <f t="shared" si="12"/>
        <v>3520</v>
      </c>
      <c r="J380" s="144"/>
      <c r="K380" s="114">
        <f t="shared" si="13"/>
        <v>20</v>
      </c>
      <c r="L380" s="114">
        <v>2816</v>
      </c>
      <c r="M380" s="114">
        <v>16</v>
      </c>
      <c r="O380" s="176">
        <v>43578</v>
      </c>
      <c r="P380" s="178">
        <v>0</v>
      </c>
      <c r="Q380" s="178">
        <v>0</v>
      </c>
    </row>
    <row r="381" spans="9:17" x14ac:dyDescent="0.25">
      <c r="I381" s="114">
        <f t="shared" si="12"/>
        <v>3520</v>
      </c>
      <c r="J381" s="144"/>
      <c r="K381" s="114">
        <f t="shared" si="13"/>
        <v>20</v>
      </c>
      <c r="L381" s="114">
        <v>2816</v>
      </c>
      <c r="M381" s="114">
        <v>16</v>
      </c>
      <c r="O381" s="176">
        <v>43578</v>
      </c>
      <c r="P381" s="178">
        <v>0</v>
      </c>
      <c r="Q381" s="178">
        <v>0</v>
      </c>
    </row>
    <row r="382" spans="9:17" x14ac:dyDescent="0.25">
      <c r="I382" s="114">
        <f t="shared" si="12"/>
        <v>3520</v>
      </c>
      <c r="J382" s="144"/>
      <c r="K382" s="114">
        <f t="shared" si="13"/>
        <v>20</v>
      </c>
      <c r="L382" s="114">
        <v>2816</v>
      </c>
      <c r="M382" s="114">
        <v>16</v>
      </c>
      <c r="O382" s="176">
        <v>43579</v>
      </c>
      <c r="P382" s="178">
        <v>0</v>
      </c>
      <c r="Q382" s="178">
        <v>0</v>
      </c>
    </row>
    <row r="383" spans="9:17" x14ac:dyDescent="0.25">
      <c r="I383" s="114">
        <f t="shared" si="12"/>
        <v>3520</v>
      </c>
      <c r="J383" s="144"/>
      <c r="K383" s="114">
        <f t="shared" si="13"/>
        <v>20</v>
      </c>
      <c r="L383" s="114">
        <v>2816</v>
      </c>
      <c r="M383" s="114">
        <v>16</v>
      </c>
      <c r="O383" s="176">
        <v>43579</v>
      </c>
      <c r="P383" s="178">
        <v>0</v>
      </c>
      <c r="Q383" s="178">
        <v>0</v>
      </c>
    </row>
    <row r="384" spans="9:17" x14ac:dyDescent="0.25">
      <c r="I384" s="114">
        <f t="shared" si="12"/>
        <v>3520</v>
      </c>
      <c r="J384" s="144"/>
      <c r="K384" s="114">
        <f t="shared" si="13"/>
        <v>20</v>
      </c>
      <c r="L384" s="114">
        <v>2816</v>
      </c>
      <c r="M384" s="114">
        <v>16</v>
      </c>
      <c r="O384" s="176">
        <v>43580</v>
      </c>
      <c r="P384" s="178">
        <v>0</v>
      </c>
      <c r="Q384" s="178">
        <v>0</v>
      </c>
    </row>
    <row r="385" spans="9:17" x14ac:dyDescent="0.25">
      <c r="I385" s="114">
        <f t="shared" si="12"/>
        <v>3520</v>
      </c>
      <c r="J385" s="144"/>
      <c r="K385" s="114">
        <f t="shared" si="13"/>
        <v>20</v>
      </c>
      <c r="L385" s="114">
        <v>2816</v>
      </c>
      <c r="M385" s="114">
        <v>16</v>
      </c>
      <c r="O385" s="176">
        <v>43580</v>
      </c>
      <c r="P385" s="178">
        <v>0</v>
      </c>
      <c r="Q385" s="178">
        <v>0</v>
      </c>
    </row>
    <row r="386" spans="9:17" x14ac:dyDescent="0.25">
      <c r="I386" s="114">
        <f t="shared" si="12"/>
        <v>3520</v>
      </c>
      <c r="J386" s="144"/>
      <c r="K386" s="114">
        <f t="shared" si="13"/>
        <v>20</v>
      </c>
      <c r="L386" s="114">
        <v>2816</v>
      </c>
      <c r="M386" s="114">
        <v>16</v>
      </c>
      <c r="O386" s="176">
        <v>43582</v>
      </c>
      <c r="P386" s="178">
        <v>0</v>
      </c>
      <c r="Q386" s="178">
        <v>0</v>
      </c>
    </row>
    <row r="387" spans="9:17" x14ac:dyDescent="0.25">
      <c r="I387" s="114">
        <f t="shared" si="12"/>
        <v>3520</v>
      </c>
      <c r="J387" s="144"/>
      <c r="K387" s="114">
        <f t="shared" si="13"/>
        <v>20</v>
      </c>
      <c r="L387" s="114">
        <v>2816</v>
      </c>
      <c r="M387" s="114">
        <v>16</v>
      </c>
      <c r="O387" s="176">
        <v>43582</v>
      </c>
      <c r="P387" s="178">
        <v>0</v>
      </c>
      <c r="Q387" s="178">
        <v>0</v>
      </c>
    </row>
    <row r="388" spans="9:17" x14ac:dyDescent="0.25">
      <c r="I388" s="114">
        <f t="shared" si="12"/>
        <v>3520</v>
      </c>
      <c r="J388" s="144"/>
      <c r="K388" s="114">
        <f t="shared" si="13"/>
        <v>20</v>
      </c>
      <c r="L388" s="114">
        <v>2816</v>
      </c>
      <c r="M388" s="114">
        <v>16</v>
      </c>
      <c r="O388" s="176">
        <v>43584</v>
      </c>
      <c r="P388" s="178">
        <v>0</v>
      </c>
      <c r="Q388" s="178">
        <v>0</v>
      </c>
    </row>
    <row r="389" spans="9:17" x14ac:dyDescent="0.25">
      <c r="I389" s="114">
        <f t="shared" si="12"/>
        <v>3520</v>
      </c>
      <c r="J389" s="144"/>
      <c r="K389" s="114">
        <f t="shared" si="13"/>
        <v>20</v>
      </c>
      <c r="L389" s="114">
        <v>2816</v>
      </c>
      <c r="M389" s="114">
        <v>16</v>
      </c>
      <c r="O389" s="176">
        <v>43584</v>
      </c>
      <c r="P389" s="178">
        <v>0</v>
      </c>
      <c r="Q389" s="178">
        <v>0</v>
      </c>
    </row>
    <row r="390" spans="9:17" x14ac:dyDescent="0.25">
      <c r="I390" s="114">
        <f t="shared" si="12"/>
        <v>3520</v>
      </c>
      <c r="J390" s="144"/>
      <c r="K390" s="114">
        <f t="shared" si="13"/>
        <v>20</v>
      </c>
      <c r="L390" s="114">
        <v>2816</v>
      </c>
      <c r="M390" s="114">
        <v>16</v>
      </c>
      <c r="O390" s="176">
        <v>43592</v>
      </c>
      <c r="P390" s="178">
        <v>0</v>
      </c>
      <c r="Q390" s="178">
        <v>0</v>
      </c>
    </row>
    <row r="391" spans="9:17" x14ac:dyDescent="0.25">
      <c r="I391" s="114">
        <f t="shared" si="12"/>
        <v>3520</v>
      </c>
      <c r="J391" s="144"/>
      <c r="K391" s="114">
        <f t="shared" si="13"/>
        <v>20</v>
      </c>
      <c r="L391" s="114">
        <v>2816</v>
      </c>
      <c r="M391" s="114">
        <v>16</v>
      </c>
      <c r="O391" s="176">
        <v>43592</v>
      </c>
      <c r="P391" s="178">
        <v>23</v>
      </c>
      <c r="Q391" s="178">
        <v>0</v>
      </c>
    </row>
    <row r="392" spans="9:17" x14ac:dyDescent="0.25">
      <c r="I392" s="114">
        <f t="shared" si="12"/>
        <v>3520</v>
      </c>
      <c r="J392" s="144"/>
      <c r="K392" s="114">
        <f t="shared" si="13"/>
        <v>20</v>
      </c>
      <c r="L392" s="114">
        <v>2816</v>
      </c>
      <c r="M392" s="114">
        <v>16</v>
      </c>
      <c r="O392" s="176">
        <v>43592</v>
      </c>
      <c r="P392" s="178">
        <v>0</v>
      </c>
      <c r="Q392" s="178">
        <v>0</v>
      </c>
    </row>
    <row r="393" spans="9:17" x14ac:dyDescent="0.25">
      <c r="I393" s="114">
        <f t="shared" si="12"/>
        <v>3520</v>
      </c>
      <c r="J393" s="144"/>
      <c r="K393" s="114">
        <f t="shared" si="13"/>
        <v>20</v>
      </c>
      <c r="L393" s="114">
        <v>2816</v>
      </c>
      <c r="M393" s="114">
        <v>16</v>
      </c>
      <c r="O393" s="176">
        <v>43592</v>
      </c>
      <c r="P393" s="178">
        <v>0</v>
      </c>
      <c r="Q393" s="178">
        <v>0</v>
      </c>
    </row>
    <row r="394" spans="9:17" x14ac:dyDescent="0.25">
      <c r="I394" s="114">
        <f t="shared" si="12"/>
        <v>3520</v>
      </c>
      <c r="J394" s="144"/>
      <c r="K394" s="114">
        <f t="shared" si="13"/>
        <v>20</v>
      </c>
      <c r="L394" s="114">
        <v>2816</v>
      </c>
      <c r="M394" s="114">
        <v>16</v>
      </c>
      <c r="O394" s="176">
        <v>43594</v>
      </c>
      <c r="P394" s="178">
        <v>0</v>
      </c>
      <c r="Q394" s="178">
        <v>0</v>
      </c>
    </row>
    <row r="395" spans="9:17" x14ac:dyDescent="0.25">
      <c r="I395" s="114">
        <f t="shared" si="12"/>
        <v>3520</v>
      </c>
      <c r="J395" s="144"/>
      <c r="K395" s="114">
        <f t="shared" si="13"/>
        <v>20</v>
      </c>
      <c r="L395" s="114">
        <v>2816</v>
      </c>
      <c r="M395" s="114">
        <v>16</v>
      </c>
      <c r="O395" s="176">
        <v>43594</v>
      </c>
      <c r="P395" s="178">
        <v>0</v>
      </c>
      <c r="Q395" s="178">
        <v>0</v>
      </c>
    </row>
    <row r="396" spans="9:17" x14ac:dyDescent="0.25">
      <c r="I396" s="114">
        <f t="shared" si="12"/>
        <v>3520</v>
      </c>
      <c r="J396" s="144"/>
      <c r="K396" s="114">
        <f t="shared" si="13"/>
        <v>20</v>
      </c>
      <c r="L396" s="114">
        <v>2816</v>
      </c>
      <c r="M396" s="114">
        <v>16</v>
      </c>
      <c r="O396" s="176">
        <v>43594</v>
      </c>
      <c r="P396" s="178">
        <v>1</v>
      </c>
      <c r="Q396" s="178">
        <v>1</v>
      </c>
    </row>
    <row r="397" spans="9:17" x14ac:dyDescent="0.25">
      <c r="I397" s="114">
        <f t="shared" si="12"/>
        <v>3520</v>
      </c>
      <c r="J397" s="144"/>
      <c r="K397" s="114">
        <f t="shared" si="13"/>
        <v>20</v>
      </c>
      <c r="L397" s="114">
        <v>2816</v>
      </c>
      <c r="M397" s="114">
        <v>16</v>
      </c>
      <c r="O397" s="176">
        <v>43594</v>
      </c>
      <c r="P397" s="178">
        <v>0</v>
      </c>
      <c r="Q397" s="178">
        <v>0</v>
      </c>
    </row>
    <row r="398" spans="9:17" x14ac:dyDescent="0.25">
      <c r="I398" s="114">
        <f t="shared" si="12"/>
        <v>3520</v>
      </c>
      <c r="J398" s="144"/>
      <c r="K398" s="114">
        <f t="shared" si="13"/>
        <v>20</v>
      </c>
      <c r="L398" s="114">
        <v>2816</v>
      </c>
      <c r="M398" s="114">
        <v>16</v>
      </c>
      <c r="O398" s="176">
        <v>43595</v>
      </c>
      <c r="P398" s="178">
        <v>0</v>
      </c>
      <c r="Q398" s="178">
        <v>0</v>
      </c>
    </row>
    <row r="399" spans="9:17" x14ac:dyDescent="0.25">
      <c r="I399" s="114">
        <f t="shared" si="12"/>
        <v>3520</v>
      </c>
      <c r="J399" s="144"/>
      <c r="K399" s="114">
        <f t="shared" si="13"/>
        <v>20</v>
      </c>
      <c r="L399" s="114">
        <v>2816</v>
      </c>
      <c r="M399" s="114">
        <v>16</v>
      </c>
      <c r="O399" s="176">
        <v>43595</v>
      </c>
      <c r="P399" s="178">
        <v>0</v>
      </c>
      <c r="Q399" s="178">
        <v>0</v>
      </c>
    </row>
    <row r="400" spans="9:17" x14ac:dyDescent="0.25">
      <c r="I400" s="114">
        <f t="shared" si="12"/>
        <v>3520</v>
      </c>
      <c r="J400" s="144"/>
      <c r="K400" s="114">
        <f t="shared" si="13"/>
        <v>20</v>
      </c>
      <c r="L400" s="114">
        <v>2816</v>
      </c>
      <c r="M400" s="114">
        <v>16</v>
      </c>
      <c r="O400" s="176">
        <v>43600</v>
      </c>
      <c r="P400" s="178">
        <v>0</v>
      </c>
      <c r="Q400" s="178">
        <v>0</v>
      </c>
    </row>
    <row r="401" spans="9:17" x14ac:dyDescent="0.25">
      <c r="I401" s="114">
        <f t="shared" si="12"/>
        <v>3520</v>
      </c>
      <c r="J401" s="144"/>
      <c r="K401" s="114">
        <f t="shared" si="13"/>
        <v>20</v>
      </c>
      <c r="L401" s="114">
        <v>2816</v>
      </c>
      <c r="M401" s="114">
        <v>16</v>
      </c>
      <c r="O401" s="176">
        <v>43600</v>
      </c>
      <c r="P401" s="178">
        <v>0</v>
      </c>
      <c r="Q401" s="178">
        <v>0</v>
      </c>
    </row>
    <row r="402" spans="9:17" x14ac:dyDescent="0.25">
      <c r="I402" s="114">
        <f t="shared" si="12"/>
        <v>3520</v>
      </c>
      <c r="J402" s="144"/>
      <c r="K402" s="114">
        <f t="shared" si="13"/>
        <v>20</v>
      </c>
      <c r="L402" s="114">
        <v>2816</v>
      </c>
      <c r="M402" s="114">
        <v>16</v>
      </c>
      <c r="O402" s="176">
        <v>43601</v>
      </c>
      <c r="P402" s="178">
        <v>0</v>
      </c>
      <c r="Q402" s="178">
        <v>0</v>
      </c>
    </row>
    <row r="403" spans="9:17" x14ac:dyDescent="0.25">
      <c r="I403" s="114">
        <f t="shared" si="12"/>
        <v>3520</v>
      </c>
      <c r="J403" s="144"/>
      <c r="K403" s="114">
        <f t="shared" si="13"/>
        <v>20</v>
      </c>
      <c r="L403" s="114">
        <v>2816</v>
      </c>
      <c r="M403" s="114">
        <v>16</v>
      </c>
      <c r="O403" s="176">
        <v>43601</v>
      </c>
      <c r="P403" s="178">
        <v>0</v>
      </c>
      <c r="Q403" s="178">
        <v>0</v>
      </c>
    </row>
    <row r="404" spans="9:17" x14ac:dyDescent="0.25">
      <c r="I404" s="114">
        <f t="shared" si="12"/>
        <v>3520</v>
      </c>
      <c r="J404" s="144"/>
      <c r="K404" s="114">
        <f t="shared" si="13"/>
        <v>20</v>
      </c>
      <c r="L404" s="114">
        <v>2816</v>
      </c>
      <c r="M404" s="114">
        <v>16</v>
      </c>
      <c r="O404" s="176">
        <v>43603</v>
      </c>
      <c r="P404" s="178">
        <v>0</v>
      </c>
      <c r="Q404" s="178">
        <v>0</v>
      </c>
    </row>
    <row r="405" spans="9:17" x14ac:dyDescent="0.25">
      <c r="I405" s="114">
        <f t="shared" si="12"/>
        <v>3520</v>
      </c>
      <c r="J405" s="144"/>
      <c r="K405" s="114">
        <f t="shared" si="13"/>
        <v>20</v>
      </c>
      <c r="L405" s="114">
        <v>2816</v>
      </c>
      <c r="M405" s="114">
        <v>16</v>
      </c>
      <c r="O405" s="176">
        <v>43603</v>
      </c>
      <c r="P405" s="178">
        <v>0</v>
      </c>
      <c r="Q405" s="178">
        <v>0</v>
      </c>
    </row>
    <row r="406" spans="9:17" x14ac:dyDescent="0.25">
      <c r="I406" s="114">
        <f t="shared" si="12"/>
        <v>3520</v>
      </c>
      <c r="J406" s="144"/>
      <c r="K406" s="114">
        <f t="shared" si="13"/>
        <v>20</v>
      </c>
      <c r="L406" s="114">
        <v>2816</v>
      </c>
      <c r="M406" s="114">
        <v>16</v>
      </c>
      <c r="O406" s="176">
        <v>43603</v>
      </c>
      <c r="P406" s="178">
        <v>0</v>
      </c>
      <c r="Q406" s="178">
        <v>0</v>
      </c>
    </row>
    <row r="407" spans="9:17" x14ac:dyDescent="0.25">
      <c r="I407" s="114">
        <f t="shared" si="12"/>
        <v>3520</v>
      </c>
      <c r="J407" s="144"/>
      <c r="K407" s="114">
        <f t="shared" si="13"/>
        <v>20</v>
      </c>
      <c r="L407" s="114">
        <v>2816</v>
      </c>
      <c r="M407" s="114">
        <v>16</v>
      </c>
      <c r="O407" s="176">
        <v>43603</v>
      </c>
      <c r="P407" s="178">
        <v>0</v>
      </c>
      <c r="Q407" s="178">
        <v>0</v>
      </c>
    </row>
    <row r="408" spans="9:17" x14ac:dyDescent="0.25">
      <c r="I408" s="114">
        <f t="shared" si="12"/>
        <v>3520</v>
      </c>
      <c r="J408" s="144"/>
      <c r="K408" s="114">
        <f t="shared" si="13"/>
        <v>20</v>
      </c>
      <c r="L408" s="114">
        <v>2816</v>
      </c>
      <c r="M408" s="114">
        <v>16</v>
      </c>
      <c r="O408" s="176">
        <v>43609</v>
      </c>
      <c r="P408" s="178">
        <v>0</v>
      </c>
      <c r="Q408" s="178">
        <v>0</v>
      </c>
    </row>
    <row r="409" spans="9:17" x14ac:dyDescent="0.25">
      <c r="I409" s="114">
        <f t="shared" si="12"/>
        <v>3520</v>
      </c>
      <c r="J409" s="144"/>
      <c r="K409" s="114">
        <f t="shared" si="13"/>
        <v>20</v>
      </c>
      <c r="L409" s="114">
        <v>2816</v>
      </c>
      <c r="M409" s="114">
        <v>16</v>
      </c>
      <c r="O409" s="176">
        <v>43609</v>
      </c>
      <c r="P409" s="178">
        <v>0</v>
      </c>
      <c r="Q409" s="178">
        <v>0</v>
      </c>
    </row>
    <row r="410" spans="9:17" x14ac:dyDescent="0.25">
      <c r="I410" s="114">
        <f t="shared" si="12"/>
        <v>3520</v>
      </c>
      <c r="J410" s="144"/>
      <c r="K410" s="114">
        <f t="shared" si="13"/>
        <v>20</v>
      </c>
      <c r="L410" s="114">
        <v>2816</v>
      </c>
      <c r="M410" s="114">
        <v>16</v>
      </c>
      <c r="O410" s="176">
        <v>43612</v>
      </c>
      <c r="P410" s="178">
        <v>0</v>
      </c>
      <c r="Q410" s="178">
        <v>0</v>
      </c>
    </row>
    <row r="411" spans="9:17" x14ac:dyDescent="0.25">
      <c r="I411" s="114">
        <f t="shared" si="12"/>
        <v>3520</v>
      </c>
      <c r="J411" s="144"/>
      <c r="K411" s="114">
        <f t="shared" si="13"/>
        <v>20</v>
      </c>
      <c r="L411" s="114">
        <v>2816</v>
      </c>
      <c r="M411" s="114">
        <v>16</v>
      </c>
      <c r="O411" s="176">
        <v>43612</v>
      </c>
      <c r="P411" s="178">
        <v>0</v>
      </c>
      <c r="Q411" s="178">
        <v>0</v>
      </c>
    </row>
    <row r="412" spans="9:17" x14ac:dyDescent="0.25">
      <c r="I412" s="114">
        <f t="shared" si="12"/>
        <v>3520</v>
      </c>
      <c r="J412" s="144"/>
      <c r="K412" s="114">
        <f t="shared" si="13"/>
        <v>20</v>
      </c>
      <c r="L412" s="114">
        <v>2816</v>
      </c>
      <c r="M412" s="114">
        <v>16</v>
      </c>
      <c r="O412" s="176">
        <v>43613</v>
      </c>
      <c r="P412" s="178">
        <v>0</v>
      </c>
      <c r="Q412" s="178">
        <v>0</v>
      </c>
    </row>
    <row r="413" spans="9:17" x14ac:dyDescent="0.25">
      <c r="I413" s="114">
        <f t="shared" ref="I413:I476" si="14">$C$47</f>
        <v>3520</v>
      </c>
      <c r="J413" s="144"/>
      <c r="K413" s="114">
        <f t="shared" ref="K413:K476" si="15">$F$47</f>
        <v>20</v>
      </c>
      <c r="L413" s="114">
        <v>2816</v>
      </c>
      <c r="M413" s="114">
        <v>16</v>
      </c>
      <c r="O413" s="176">
        <v>43613</v>
      </c>
      <c r="P413" s="178">
        <v>0</v>
      </c>
      <c r="Q413" s="178">
        <v>0</v>
      </c>
    </row>
    <row r="414" spans="9:17" x14ac:dyDescent="0.25">
      <c r="I414" s="114">
        <f t="shared" si="14"/>
        <v>3520</v>
      </c>
      <c r="J414" s="144"/>
      <c r="K414" s="114">
        <f t="shared" si="15"/>
        <v>20</v>
      </c>
      <c r="L414" s="114">
        <v>2816</v>
      </c>
      <c r="M414" s="114">
        <v>16</v>
      </c>
      <c r="O414" s="176">
        <v>43614</v>
      </c>
      <c r="P414" s="178">
        <v>0</v>
      </c>
      <c r="Q414" s="178">
        <v>0</v>
      </c>
    </row>
    <row r="415" spans="9:17" x14ac:dyDescent="0.25">
      <c r="I415" s="114">
        <f t="shared" si="14"/>
        <v>3520</v>
      </c>
      <c r="J415" s="144"/>
      <c r="K415" s="114">
        <f t="shared" si="15"/>
        <v>20</v>
      </c>
      <c r="L415" s="114">
        <v>2816</v>
      </c>
      <c r="M415" s="114">
        <v>16</v>
      </c>
      <c r="O415" s="176">
        <v>43614</v>
      </c>
      <c r="P415" s="178">
        <v>0</v>
      </c>
      <c r="Q415" s="178">
        <v>0</v>
      </c>
    </row>
    <row r="416" spans="9:17" x14ac:dyDescent="0.25">
      <c r="I416" s="114">
        <f t="shared" si="14"/>
        <v>3520</v>
      </c>
      <c r="J416" s="144"/>
      <c r="K416" s="114">
        <f t="shared" si="15"/>
        <v>20</v>
      </c>
      <c r="L416" s="114">
        <v>2816</v>
      </c>
      <c r="M416" s="114">
        <v>16</v>
      </c>
      <c r="O416" s="176">
        <v>43615</v>
      </c>
      <c r="P416" s="178">
        <v>0</v>
      </c>
      <c r="Q416" s="178">
        <v>0</v>
      </c>
    </row>
    <row r="417" spans="9:17" x14ac:dyDescent="0.25">
      <c r="I417" s="114">
        <f t="shared" si="14"/>
        <v>3520</v>
      </c>
      <c r="J417" s="144"/>
      <c r="K417" s="114">
        <f t="shared" si="15"/>
        <v>20</v>
      </c>
      <c r="L417" s="114">
        <v>2816</v>
      </c>
      <c r="M417" s="114">
        <v>16</v>
      </c>
      <c r="O417" s="176">
        <v>43615</v>
      </c>
      <c r="P417" s="178">
        <v>0</v>
      </c>
      <c r="Q417" s="178">
        <v>0</v>
      </c>
    </row>
    <row r="418" spans="9:17" x14ac:dyDescent="0.25">
      <c r="I418" s="114">
        <f t="shared" si="14"/>
        <v>3520</v>
      </c>
      <c r="J418" s="144"/>
      <c r="K418" s="114">
        <f t="shared" si="15"/>
        <v>20</v>
      </c>
      <c r="L418" s="114">
        <v>2816</v>
      </c>
      <c r="M418" s="114">
        <v>16</v>
      </c>
      <c r="O418" s="176">
        <v>43615</v>
      </c>
      <c r="P418" s="178">
        <v>9</v>
      </c>
      <c r="Q418" s="178">
        <v>0</v>
      </c>
    </row>
    <row r="419" spans="9:17" x14ac:dyDescent="0.25">
      <c r="I419" s="114">
        <f t="shared" si="14"/>
        <v>3520</v>
      </c>
      <c r="J419" s="144"/>
      <c r="K419" s="114">
        <f t="shared" si="15"/>
        <v>20</v>
      </c>
      <c r="L419" s="114">
        <v>2816</v>
      </c>
      <c r="M419" s="114">
        <v>16</v>
      </c>
      <c r="O419" s="176">
        <v>43615</v>
      </c>
      <c r="P419" s="178">
        <v>0</v>
      </c>
      <c r="Q419" s="178">
        <v>0</v>
      </c>
    </row>
    <row r="420" spans="9:17" x14ac:dyDescent="0.25">
      <c r="I420" s="114">
        <f t="shared" si="14"/>
        <v>3520</v>
      </c>
      <c r="J420" s="144"/>
      <c r="K420" s="114">
        <f t="shared" si="15"/>
        <v>20</v>
      </c>
      <c r="L420" s="114">
        <v>2816</v>
      </c>
      <c r="M420" s="114">
        <v>16</v>
      </c>
      <c r="O420" s="176">
        <v>43617</v>
      </c>
      <c r="P420" s="178">
        <v>0</v>
      </c>
      <c r="Q420" s="178">
        <v>0</v>
      </c>
    </row>
    <row r="421" spans="9:17" x14ac:dyDescent="0.25">
      <c r="I421" s="114">
        <f t="shared" si="14"/>
        <v>3520</v>
      </c>
      <c r="J421" s="144"/>
      <c r="K421" s="114">
        <f t="shared" si="15"/>
        <v>20</v>
      </c>
      <c r="L421" s="114">
        <v>2816</v>
      </c>
      <c r="M421" s="114">
        <v>16</v>
      </c>
      <c r="O421" s="176">
        <v>43617</v>
      </c>
      <c r="P421" s="178">
        <v>4</v>
      </c>
      <c r="Q421" s="178">
        <v>0</v>
      </c>
    </row>
    <row r="422" spans="9:17" x14ac:dyDescent="0.25">
      <c r="I422" s="114">
        <f t="shared" si="14"/>
        <v>3520</v>
      </c>
      <c r="J422" s="144"/>
      <c r="K422" s="114">
        <f t="shared" si="15"/>
        <v>20</v>
      </c>
      <c r="L422" s="114">
        <v>2816</v>
      </c>
      <c r="M422" s="114">
        <v>16</v>
      </c>
      <c r="O422" s="176">
        <v>43621</v>
      </c>
      <c r="P422" s="178">
        <v>0</v>
      </c>
      <c r="Q422" s="178">
        <v>0</v>
      </c>
    </row>
    <row r="423" spans="9:17" x14ac:dyDescent="0.25">
      <c r="I423" s="114">
        <f t="shared" si="14"/>
        <v>3520</v>
      </c>
      <c r="J423" s="144"/>
      <c r="K423" s="114">
        <f t="shared" si="15"/>
        <v>20</v>
      </c>
      <c r="L423" s="114">
        <v>2816</v>
      </c>
      <c r="M423" s="114">
        <v>16</v>
      </c>
      <c r="O423" s="176">
        <v>43621</v>
      </c>
      <c r="P423" s="178">
        <v>0</v>
      </c>
      <c r="Q423" s="178">
        <v>0</v>
      </c>
    </row>
    <row r="424" spans="9:17" x14ac:dyDescent="0.25">
      <c r="I424" s="114">
        <f t="shared" si="14"/>
        <v>3520</v>
      </c>
      <c r="J424" s="144"/>
      <c r="K424" s="114">
        <f t="shared" si="15"/>
        <v>20</v>
      </c>
      <c r="L424" s="114">
        <v>2816</v>
      </c>
      <c r="M424" s="114">
        <v>16</v>
      </c>
      <c r="O424" s="176">
        <v>43623</v>
      </c>
      <c r="P424" s="178">
        <v>1</v>
      </c>
      <c r="Q424" s="178">
        <v>0</v>
      </c>
    </row>
    <row r="425" spans="9:17" x14ac:dyDescent="0.25">
      <c r="I425" s="114">
        <f t="shared" si="14"/>
        <v>3520</v>
      </c>
      <c r="J425" s="144"/>
      <c r="K425" s="114">
        <f t="shared" si="15"/>
        <v>20</v>
      </c>
      <c r="L425" s="114">
        <v>2816</v>
      </c>
      <c r="M425" s="114">
        <v>16</v>
      </c>
      <c r="O425" s="176">
        <v>43623</v>
      </c>
      <c r="P425" s="178">
        <v>30</v>
      </c>
      <c r="Q425" s="178">
        <v>2</v>
      </c>
    </row>
    <row r="426" spans="9:17" x14ac:dyDescent="0.25">
      <c r="I426" s="114">
        <f t="shared" si="14"/>
        <v>3520</v>
      </c>
      <c r="J426" s="144"/>
      <c r="K426" s="114">
        <f t="shared" si="15"/>
        <v>20</v>
      </c>
      <c r="L426" s="114">
        <v>2816</v>
      </c>
      <c r="M426" s="114">
        <v>16</v>
      </c>
      <c r="O426" s="176">
        <v>43626</v>
      </c>
      <c r="P426" s="178">
        <v>0</v>
      </c>
      <c r="Q426" s="178">
        <v>0</v>
      </c>
    </row>
    <row r="427" spans="9:17" x14ac:dyDescent="0.25">
      <c r="I427" s="114">
        <f t="shared" si="14"/>
        <v>3520</v>
      </c>
      <c r="J427" s="144"/>
      <c r="K427" s="114">
        <f t="shared" si="15"/>
        <v>20</v>
      </c>
      <c r="L427" s="114">
        <v>2816</v>
      </c>
      <c r="M427" s="114">
        <v>16</v>
      </c>
      <c r="O427" s="176">
        <v>43626</v>
      </c>
      <c r="P427" s="178">
        <v>0</v>
      </c>
      <c r="Q427" s="178">
        <v>0</v>
      </c>
    </row>
    <row r="428" spans="9:17" x14ac:dyDescent="0.25">
      <c r="I428" s="114">
        <f t="shared" si="14"/>
        <v>3520</v>
      </c>
      <c r="J428" s="144"/>
      <c r="K428" s="114">
        <f t="shared" si="15"/>
        <v>20</v>
      </c>
      <c r="L428" s="114">
        <v>2816</v>
      </c>
      <c r="M428" s="114">
        <v>16</v>
      </c>
      <c r="O428" s="176">
        <v>43628</v>
      </c>
      <c r="P428" s="178">
        <v>8</v>
      </c>
      <c r="Q428" s="178">
        <v>0</v>
      </c>
    </row>
    <row r="429" spans="9:17" x14ac:dyDescent="0.25">
      <c r="I429" s="114">
        <f t="shared" si="14"/>
        <v>3520</v>
      </c>
      <c r="J429" s="144"/>
      <c r="K429" s="114">
        <f t="shared" si="15"/>
        <v>20</v>
      </c>
      <c r="L429" s="114">
        <v>2816</v>
      </c>
      <c r="M429" s="114">
        <v>16</v>
      </c>
      <c r="O429" s="176">
        <v>43628</v>
      </c>
      <c r="P429" s="178">
        <v>47</v>
      </c>
      <c r="Q429" s="178">
        <v>5</v>
      </c>
    </row>
    <row r="430" spans="9:17" x14ac:dyDescent="0.25">
      <c r="I430" s="114">
        <f t="shared" si="14"/>
        <v>3520</v>
      </c>
      <c r="J430" s="144"/>
      <c r="K430" s="114">
        <f t="shared" si="15"/>
        <v>20</v>
      </c>
      <c r="L430" s="114">
        <v>2816</v>
      </c>
      <c r="M430" s="114">
        <v>16</v>
      </c>
      <c r="O430" s="176">
        <v>43628</v>
      </c>
      <c r="P430" s="178">
        <v>0</v>
      </c>
      <c r="Q430" s="178">
        <v>0</v>
      </c>
    </row>
    <row r="431" spans="9:17" x14ac:dyDescent="0.25">
      <c r="I431" s="114">
        <f t="shared" si="14"/>
        <v>3520</v>
      </c>
      <c r="J431" s="144"/>
      <c r="K431" s="114">
        <f t="shared" si="15"/>
        <v>20</v>
      </c>
      <c r="L431" s="114">
        <v>2816</v>
      </c>
      <c r="M431" s="114">
        <v>16</v>
      </c>
      <c r="O431" s="176">
        <v>43628</v>
      </c>
      <c r="P431" s="178">
        <v>0</v>
      </c>
      <c r="Q431" s="178">
        <v>0</v>
      </c>
    </row>
    <row r="432" spans="9:17" x14ac:dyDescent="0.25">
      <c r="I432" s="114">
        <f t="shared" si="14"/>
        <v>3520</v>
      </c>
      <c r="J432" s="144"/>
      <c r="K432" s="114">
        <f t="shared" si="15"/>
        <v>20</v>
      </c>
      <c r="L432" s="114">
        <v>2816</v>
      </c>
      <c r="M432" s="114">
        <v>16</v>
      </c>
      <c r="O432" s="176">
        <v>43630</v>
      </c>
      <c r="P432" s="178">
        <v>0</v>
      </c>
      <c r="Q432" s="178">
        <v>0</v>
      </c>
    </row>
    <row r="433" spans="1:19" x14ac:dyDescent="0.25">
      <c r="I433" s="114">
        <f t="shared" si="14"/>
        <v>3520</v>
      </c>
      <c r="J433" s="144"/>
      <c r="K433" s="114">
        <f t="shared" si="15"/>
        <v>20</v>
      </c>
      <c r="L433" s="114">
        <v>2816</v>
      </c>
      <c r="M433" s="114">
        <v>16</v>
      </c>
      <c r="O433" s="176">
        <v>43630</v>
      </c>
      <c r="P433" s="178">
        <v>0</v>
      </c>
      <c r="Q433" s="178">
        <v>0</v>
      </c>
    </row>
    <row r="434" spans="1:19" x14ac:dyDescent="0.25">
      <c r="I434" s="114">
        <f t="shared" si="14"/>
        <v>3520</v>
      </c>
      <c r="J434" s="144"/>
      <c r="K434" s="114">
        <f t="shared" si="15"/>
        <v>20</v>
      </c>
      <c r="L434" s="114">
        <v>2816</v>
      </c>
      <c r="M434" s="114">
        <v>16</v>
      </c>
      <c r="O434" s="176">
        <v>43633</v>
      </c>
      <c r="P434" s="178">
        <v>0</v>
      </c>
      <c r="Q434" s="178">
        <v>0</v>
      </c>
    </row>
    <row r="435" spans="1:19" x14ac:dyDescent="0.25">
      <c r="I435" s="114">
        <f t="shared" si="14"/>
        <v>3520</v>
      </c>
      <c r="J435" s="144"/>
      <c r="K435" s="114">
        <f t="shared" si="15"/>
        <v>20</v>
      </c>
      <c r="L435" s="114">
        <v>2816</v>
      </c>
      <c r="M435" s="114">
        <v>16</v>
      </c>
      <c r="O435" s="176">
        <v>43633</v>
      </c>
      <c r="P435" s="178">
        <v>0</v>
      </c>
      <c r="Q435" s="178">
        <v>0</v>
      </c>
    </row>
    <row r="436" spans="1:19" x14ac:dyDescent="0.25">
      <c r="I436" s="114">
        <f t="shared" si="14"/>
        <v>3520</v>
      </c>
      <c r="J436" s="144"/>
      <c r="K436" s="114">
        <f t="shared" si="15"/>
        <v>20</v>
      </c>
      <c r="L436" s="114">
        <v>2816</v>
      </c>
      <c r="M436" s="114">
        <v>16</v>
      </c>
      <c r="O436" s="176">
        <v>43634</v>
      </c>
      <c r="P436" s="178">
        <v>0</v>
      </c>
      <c r="Q436" s="178">
        <v>0</v>
      </c>
    </row>
    <row r="437" spans="1:19" x14ac:dyDescent="0.25">
      <c r="I437" s="114">
        <f t="shared" si="14"/>
        <v>3520</v>
      </c>
      <c r="J437" s="144"/>
      <c r="K437" s="114">
        <f t="shared" si="15"/>
        <v>20</v>
      </c>
      <c r="L437" s="114">
        <v>2816</v>
      </c>
      <c r="M437" s="114">
        <v>16</v>
      </c>
      <c r="O437" s="176">
        <v>43634</v>
      </c>
      <c r="P437" s="178">
        <v>0</v>
      </c>
      <c r="Q437" s="178">
        <v>0</v>
      </c>
    </row>
    <row r="438" spans="1:19" x14ac:dyDescent="0.25">
      <c r="I438" s="114">
        <f t="shared" si="14"/>
        <v>3520</v>
      </c>
      <c r="J438" s="144"/>
      <c r="K438" s="114">
        <f t="shared" si="15"/>
        <v>20</v>
      </c>
      <c r="L438" s="114">
        <v>2816</v>
      </c>
      <c r="M438" s="114">
        <v>16</v>
      </c>
      <c r="O438" s="176">
        <v>43635</v>
      </c>
      <c r="P438" s="178">
        <v>0</v>
      </c>
      <c r="Q438" s="178">
        <v>0</v>
      </c>
    </row>
    <row r="439" spans="1:19" x14ac:dyDescent="0.25">
      <c r="I439" s="114">
        <f t="shared" si="14"/>
        <v>3520</v>
      </c>
      <c r="J439" s="144"/>
      <c r="K439" s="114">
        <f t="shared" si="15"/>
        <v>20</v>
      </c>
      <c r="L439" s="114">
        <v>2816</v>
      </c>
      <c r="M439" s="114">
        <v>16</v>
      </c>
      <c r="O439" s="176">
        <v>43635</v>
      </c>
      <c r="P439" s="178">
        <v>0</v>
      </c>
      <c r="Q439" s="178">
        <v>0</v>
      </c>
    </row>
    <row r="440" spans="1:19" x14ac:dyDescent="0.25">
      <c r="I440" s="114">
        <f t="shared" si="14"/>
        <v>3520</v>
      </c>
      <c r="J440" s="144"/>
      <c r="K440" s="114">
        <f t="shared" si="15"/>
        <v>20</v>
      </c>
      <c r="L440" s="114">
        <v>2816</v>
      </c>
      <c r="M440" s="114">
        <v>16</v>
      </c>
      <c r="O440" s="176">
        <v>43636</v>
      </c>
      <c r="P440" s="178">
        <v>0</v>
      </c>
      <c r="Q440" s="178">
        <v>0</v>
      </c>
    </row>
    <row r="441" spans="1:19" x14ac:dyDescent="0.25">
      <c r="I441" s="114">
        <f t="shared" si="14"/>
        <v>3520</v>
      </c>
      <c r="J441" s="144"/>
      <c r="K441" s="114">
        <f t="shared" si="15"/>
        <v>20</v>
      </c>
      <c r="L441" s="114">
        <v>2816</v>
      </c>
      <c r="M441" s="114">
        <v>16</v>
      </c>
      <c r="O441" s="176">
        <v>43636</v>
      </c>
      <c r="P441" s="178">
        <v>0</v>
      </c>
      <c r="Q441" s="178">
        <v>0</v>
      </c>
    </row>
    <row r="442" spans="1:19" x14ac:dyDescent="0.25">
      <c r="I442" s="114">
        <f t="shared" si="14"/>
        <v>3520</v>
      </c>
      <c r="J442" s="144"/>
      <c r="K442" s="114">
        <f t="shared" si="15"/>
        <v>20</v>
      </c>
      <c r="L442" s="114">
        <v>2816</v>
      </c>
      <c r="M442" s="114">
        <v>16</v>
      </c>
      <c r="O442" s="176">
        <v>43640</v>
      </c>
      <c r="P442" s="178">
        <v>0</v>
      </c>
      <c r="Q442" s="178">
        <v>0</v>
      </c>
    </row>
    <row r="443" spans="1:19" x14ac:dyDescent="0.25">
      <c r="I443" s="114">
        <f t="shared" si="14"/>
        <v>3520</v>
      </c>
      <c r="J443" s="144"/>
      <c r="K443" s="114">
        <f t="shared" si="15"/>
        <v>20</v>
      </c>
      <c r="L443" s="114">
        <v>2816</v>
      </c>
      <c r="M443" s="114">
        <v>16</v>
      </c>
      <c r="O443" s="176">
        <v>43640</v>
      </c>
      <c r="P443" s="178">
        <v>0</v>
      </c>
      <c r="Q443" s="178">
        <v>0</v>
      </c>
    </row>
    <row r="444" spans="1:19" x14ac:dyDescent="0.25">
      <c r="I444" s="114">
        <f t="shared" si="14"/>
        <v>3520</v>
      </c>
      <c r="J444" s="144"/>
      <c r="K444" s="114">
        <f t="shared" si="15"/>
        <v>20</v>
      </c>
      <c r="L444" s="114">
        <v>2816</v>
      </c>
      <c r="M444" s="114">
        <v>16</v>
      </c>
      <c r="O444" s="176">
        <v>43642</v>
      </c>
      <c r="P444" s="178">
        <v>0</v>
      </c>
      <c r="Q444" s="178">
        <v>0</v>
      </c>
    </row>
    <row r="445" spans="1:19" x14ac:dyDescent="0.25">
      <c r="I445" s="114">
        <f t="shared" si="14"/>
        <v>3520</v>
      </c>
      <c r="J445" s="144"/>
      <c r="K445" s="114">
        <f t="shared" si="15"/>
        <v>20</v>
      </c>
      <c r="L445" s="114">
        <v>2816</v>
      </c>
      <c r="M445" s="114">
        <v>16</v>
      </c>
      <c r="O445" s="176">
        <v>43642</v>
      </c>
      <c r="P445" s="178">
        <v>1</v>
      </c>
      <c r="Q445" s="178">
        <v>0</v>
      </c>
    </row>
    <row r="446" spans="1:19" x14ac:dyDescent="0.25">
      <c r="I446" s="114">
        <f t="shared" si="14"/>
        <v>3520</v>
      </c>
      <c r="J446" s="144"/>
      <c r="K446" s="114">
        <f t="shared" si="15"/>
        <v>20</v>
      </c>
      <c r="L446" s="114">
        <v>2816</v>
      </c>
      <c r="M446" s="114">
        <v>16</v>
      </c>
      <c r="O446" s="176">
        <v>43643</v>
      </c>
      <c r="P446" s="178">
        <v>0</v>
      </c>
      <c r="Q446" s="178">
        <v>0</v>
      </c>
    </row>
    <row r="447" spans="1:19" x14ac:dyDescent="0.25">
      <c r="I447" s="114">
        <f t="shared" si="14"/>
        <v>3520</v>
      </c>
      <c r="J447" s="144"/>
      <c r="K447" s="114">
        <f t="shared" si="15"/>
        <v>20</v>
      </c>
      <c r="L447" s="114">
        <v>2816</v>
      </c>
      <c r="M447" s="114">
        <v>16</v>
      </c>
      <c r="O447" s="176">
        <v>43643</v>
      </c>
      <c r="P447" s="178">
        <v>1</v>
      </c>
      <c r="Q447" s="178">
        <v>0</v>
      </c>
    </row>
    <row r="448" spans="1:19" s="139" customFormat="1" x14ac:dyDescent="0.25">
      <c r="A448" s="24"/>
      <c r="G448" s="6"/>
      <c r="H448" s="6"/>
      <c r="I448" s="114">
        <f t="shared" si="14"/>
        <v>3520</v>
      </c>
      <c r="J448" s="144"/>
      <c r="K448" s="114">
        <f t="shared" si="15"/>
        <v>20</v>
      </c>
      <c r="L448" s="114">
        <v>2816</v>
      </c>
      <c r="M448" s="114">
        <v>16</v>
      </c>
      <c r="O448" s="176">
        <v>43647</v>
      </c>
      <c r="P448" s="234">
        <v>0</v>
      </c>
      <c r="Q448" s="234">
        <v>0</v>
      </c>
      <c r="R448" s="235"/>
      <c r="S448" s="235"/>
    </row>
    <row r="449" spans="9:19" x14ac:dyDescent="0.25">
      <c r="I449" s="114">
        <f t="shared" si="14"/>
        <v>3520</v>
      </c>
      <c r="J449" s="144"/>
      <c r="K449" s="114">
        <f t="shared" si="15"/>
        <v>20</v>
      </c>
      <c r="L449" s="114">
        <v>2816</v>
      </c>
      <c r="M449" s="114">
        <v>16</v>
      </c>
      <c r="O449" s="176">
        <v>43647</v>
      </c>
      <c r="P449" s="177">
        <v>0</v>
      </c>
      <c r="Q449" s="177">
        <v>0</v>
      </c>
      <c r="R449" s="193"/>
      <c r="S449" s="193"/>
    </row>
    <row r="450" spans="9:19" x14ac:dyDescent="0.25">
      <c r="I450" s="114">
        <f t="shared" si="14"/>
        <v>3520</v>
      </c>
      <c r="J450" s="144"/>
      <c r="K450" s="114">
        <f t="shared" si="15"/>
        <v>20</v>
      </c>
      <c r="L450" s="114">
        <v>2816</v>
      </c>
      <c r="M450" s="114">
        <v>16</v>
      </c>
      <c r="O450" s="176">
        <v>43648</v>
      </c>
      <c r="P450" s="177">
        <v>0</v>
      </c>
      <c r="Q450" s="177">
        <v>0</v>
      </c>
      <c r="R450" s="193"/>
      <c r="S450" s="193"/>
    </row>
    <row r="451" spans="9:19" x14ac:dyDescent="0.25">
      <c r="I451" s="114">
        <f t="shared" si="14"/>
        <v>3520</v>
      </c>
      <c r="J451" s="144"/>
      <c r="K451" s="114">
        <f t="shared" si="15"/>
        <v>20</v>
      </c>
      <c r="L451" s="114">
        <v>2816</v>
      </c>
      <c r="M451" s="114">
        <v>16</v>
      </c>
      <c r="O451" s="176">
        <v>43648</v>
      </c>
      <c r="P451" s="177">
        <v>0</v>
      </c>
      <c r="Q451" s="177">
        <v>0</v>
      </c>
      <c r="R451" s="193"/>
      <c r="S451" s="193"/>
    </row>
    <row r="452" spans="9:19" x14ac:dyDescent="0.25">
      <c r="I452" s="114">
        <f t="shared" si="14"/>
        <v>3520</v>
      </c>
      <c r="J452" s="144"/>
      <c r="K452" s="114">
        <f t="shared" si="15"/>
        <v>20</v>
      </c>
      <c r="L452" s="114">
        <v>2816</v>
      </c>
      <c r="M452" s="114">
        <v>16</v>
      </c>
      <c r="O452" s="176">
        <v>43649</v>
      </c>
      <c r="P452" s="177">
        <v>0</v>
      </c>
      <c r="Q452" s="177">
        <v>0</v>
      </c>
      <c r="R452" s="193"/>
      <c r="S452" s="193"/>
    </row>
    <row r="453" spans="9:19" x14ac:dyDescent="0.25">
      <c r="I453" s="114">
        <f t="shared" si="14"/>
        <v>3520</v>
      </c>
      <c r="J453" s="144"/>
      <c r="K453" s="114">
        <f t="shared" si="15"/>
        <v>20</v>
      </c>
      <c r="L453" s="114">
        <v>2816</v>
      </c>
      <c r="M453" s="114">
        <v>16</v>
      </c>
      <c r="O453" s="176">
        <v>43649</v>
      </c>
      <c r="P453" s="177">
        <v>0</v>
      </c>
      <c r="Q453" s="177">
        <v>0</v>
      </c>
      <c r="R453" s="193"/>
      <c r="S453" s="193"/>
    </row>
    <row r="454" spans="9:19" x14ac:dyDescent="0.25">
      <c r="I454" s="114">
        <f t="shared" si="14"/>
        <v>3520</v>
      </c>
      <c r="J454" s="144"/>
      <c r="K454" s="114">
        <f t="shared" si="15"/>
        <v>20</v>
      </c>
      <c r="L454" s="114">
        <v>2816</v>
      </c>
      <c r="M454" s="114">
        <v>16</v>
      </c>
      <c r="O454" s="176">
        <v>43650</v>
      </c>
      <c r="P454" s="177">
        <v>0</v>
      </c>
      <c r="Q454" s="177">
        <v>0</v>
      </c>
      <c r="R454" s="193"/>
      <c r="S454" s="193"/>
    </row>
    <row r="455" spans="9:19" x14ac:dyDescent="0.25">
      <c r="I455" s="114">
        <f t="shared" si="14"/>
        <v>3520</v>
      </c>
      <c r="J455" s="144"/>
      <c r="K455" s="114">
        <f t="shared" si="15"/>
        <v>20</v>
      </c>
      <c r="L455" s="114">
        <v>2816</v>
      </c>
      <c r="M455" s="114">
        <v>16</v>
      </c>
      <c r="O455" s="176">
        <v>43650</v>
      </c>
      <c r="P455" s="177">
        <v>0</v>
      </c>
      <c r="Q455" s="177">
        <v>0</v>
      </c>
      <c r="R455" s="193"/>
      <c r="S455" s="193"/>
    </row>
    <row r="456" spans="9:19" x14ac:dyDescent="0.25">
      <c r="I456" s="114">
        <f t="shared" si="14"/>
        <v>3520</v>
      </c>
      <c r="J456" s="144"/>
      <c r="K456" s="114">
        <f t="shared" si="15"/>
        <v>20</v>
      </c>
      <c r="L456" s="114">
        <v>2816</v>
      </c>
      <c r="M456" s="114">
        <v>16</v>
      </c>
      <c r="O456" s="176">
        <v>43650</v>
      </c>
      <c r="P456" s="177">
        <v>0</v>
      </c>
      <c r="Q456" s="177">
        <v>0</v>
      </c>
      <c r="R456" s="193"/>
      <c r="S456" s="193"/>
    </row>
    <row r="457" spans="9:19" x14ac:dyDescent="0.25">
      <c r="I457" s="114">
        <f t="shared" si="14"/>
        <v>3520</v>
      </c>
      <c r="J457" s="144"/>
      <c r="K457" s="114">
        <f t="shared" si="15"/>
        <v>20</v>
      </c>
      <c r="L457" s="114">
        <v>2816</v>
      </c>
      <c r="M457" s="114">
        <v>16</v>
      </c>
      <c r="O457" s="176">
        <v>43650</v>
      </c>
      <c r="P457" s="177">
        <v>0</v>
      </c>
      <c r="Q457" s="177">
        <v>0</v>
      </c>
      <c r="R457" s="193"/>
      <c r="S457" s="193"/>
    </row>
    <row r="458" spans="9:19" x14ac:dyDescent="0.25">
      <c r="I458" s="114">
        <f t="shared" si="14"/>
        <v>3520</v>
      </c>
      <c r="J458" s="144"/>
      <c r="K458" s="114">
        <f t="shared" si="15"/>
        <v>20</v>
      </c>
      <c r="L458" s="114">
        <v>2816</v>
      </c>
      <c r="M458" s="114">
        <v>16</v>
      </c>
      <c r="O458" s="176">
        <v>43652</v>
      </c>
      <c r="P458" s="177">
        <v>0</v>
      </c>
      <c r="Q458" s="177">
        <v>0</v>
      </c>
      <c r="R458" s="193"/>
      <c r="S458" s="193"/>
    </row>
    <row r="459" spans="9:19" x14ac:dyDescent="0.25">
      <c r="I459" s="114">
        <f t="shared" si="14"/>
        <v>3520</v>
      </c>
      <c r="J459" s="144"/>
      <c r="K459" s="114">
        <f t="shared" si="15"/>
        <v>20</v>
      </c>
      <c r="L459" s="114">
        <v>2816</v>
      </c>
      <c r="M459" s="114">
        <v>16</v>
      </c>
      <c r="O459" s="176">
        <v>43652</v>
      </c>
      <c r="P459" s="177">
        <v>0</v>
      </c>
      <c r="Q459" s="177">
        <v>0</v>
      </c>
      <c r="R459" s="193"/>
      <c r="S459" s="193"/>
    </row>
    <row r="460" spans="9:19" x14ac:dyDescent="0.25">
      <c r="I460" s="114">
        <f t="shared" si="14"/>
        <v>3520</v>
      </c>
      <c r="J460" s="144"/>
      <c r="K460" s="114">
        <f t="shared" si="15"/>
        <v>20</v>
      </c>
      <c r="L460" s="114">
        <v>2816</v>
      </c>
      <c r="M460" s="114">
        <v>16</v>
      </c>
      <c r="O460" s="176">
        <v>43668</v>
      </c>
      <c r="P460" s="178">
        <v>0</v>
      </c>
      <c r="Q460" s="178">
        <v>0</v>
      </c>
      <c r="R460" s="193"/>
      <c r="S460" s="193"/>
    </row>
    <row r="461" spans="9:19" x14ac:dyDescent="0.25">
      <c r="I461" s="114">
        <f t="shared" si="14"/>
        <v>3520</v>
      </c>
      <c r="J461" s="144"/>
      <c r="K461" s="114">
        <f t="shared" si="15"/>
        <v>20</v>
      </c>
      <c r="L461" s="114">
        <v>2816</v>
      </c>
      <c r="M461" s="114">
        <v>16</v>
      </c>
      <c r="O461" s="176">
        <v>43668</v>
      </c>
      <c r="P461" s="178">
        <v>1</v>
      </c>
      <c r="Q461" s="178">
        <v>1</v>
      </c>
      <c r="R461" s="193"/>
      <c r="S461" s="193"/>
    </row>
    <row r="462" spans="9:19" x14ac:dyDescent="0.25">
      <c r="I462" s="114">
        <f t="shared" si="14"/>
        <v>3520</v>
      </c>
      <c r="J462" s="144"/>
      <c r="K462" s="114">
        <f t="shared" si="15"/>
        <v>20</v>
      </c>
      <c r="L462" s="114">
        <v>2816</v>
      </c>
      <c r="M462" s="114">
        <v>16</v>
      </c>
      <c r="O462" s="176">
        <v>43670</v>
      </c>
      <c r="P462" s="179">
        <v>0</v>
      </c>
      <c r="Q462" s="179">
        <v>0</v>
      </c>
      <c r="R462" s="193"/>
      <c r="S462" s="193"/>
    </row>
    <row r="463" spans="9:19" x14ac:dyDescent="0.25">
      <c r="I463" s="114">
        <f t="shared" si="14"/>
        <v>3520</v>
      </c>
      <c r="J463" s="144"/>
      <c r="K463" s="114">
        <f t="shared" si="15"/>
        <v>20</v>
      </c>
      <c r="L463" s="114">
        <v>2816</v>
      </c>
      <c r="M463" s="114">
        <v>16</v>
      </c>
      <c r="O463" s="176">
        <v>43670</v>
      </c>
      <c r="P463" s="179">
        <v>0</v>
      </c>
      <c r="Q463" s="179">
        <v>0</v>
      </c>
      <c r="R463" s="193"/>
      <c r="S463" s="193"/>
    </row>
    <row r="464" spans="9:19" x14ac:dyDescent="0.25">
      <c r="I464" s="114">
        <f t="shared" si="14"/>
        <v>3520</v>
      </c>
      <c r="J464" s="144"/>
      <c r="K464" s="114">
        <f t="shared" si="15"/>
        <v>20</v>
      </c>
      <c r="L464" s="114">
        <v>2816</v>
      </c>
      <c r="M464" s="114">
        <v>16</v>
      </c>
      <c r="O464" s="176">
        <v>43671</v>
      </c>
      <c r="P464" s="179">
        <v>0</v>
      </c>
      <c r="Q464" s="179">
        <v>0</v>
      </c>
      <c r="R464" s="193"/>
      <c r="S464" s="193"/>
    </row>
    <row r="465" spans="9:19" x14ac:dyDescent="0.25">
      <c r="I465" s="114">
        <f t="shared" si="14"/>
        <v>3520</v>
      </c>
      <c r="J465" s="144"/>
      <c r="K465" s="114">
        <f t="shared" si="15"/>
        <v>20</v>
      </c>
      <c r="L465" s="114">
        <v>2816</v>
      </c>
      <c r="M465" s="114">
        <v>16</v>
      </c>
      <c r="O465" s="176">
        <v>43671</v>
      </c>
      <c r="P465" s="179">
        <v>0</v>
      </c>
      <c r="Q465" s="179">
        <v>0</v>
      </c>
      <c r="R465" s="193"/>
      <c r="S465" s="193"/>
    </row>
    <row r="466" spans="9:19" x14ac:dyDescent="0.25">
      <c r="I466" s="114">
        <f t="shared" si="14"/>
        <v>3520</v>
      </c>
      <c r="J466" s="144"/>
      <c r="K466" s="114">
        <f t="shared" si="15"/>
        <v>20</v>
      </c>
      <c r="L466" s="114">
        <v>2816</v>
      </c>
      <c r="M466" s="114">
        <v>16</v>
      </c>
      <c r="O466" s="176">
        <v>43673</v>
      </c>
      <c r="P466" s="179">
        <v>6</v>
      </c>
      <c r="Q466" s="179">
        <v>4</v>
      </c>
      <c r="R466" s="193"/>
      <c r="S466" s="193"/>
    </row>
    <row r="467" spans="9:19" x14ac:dyDescent="0.25">
      <c r="I467" s="114">
        <f t="shared" si="14"/>
        <v>3520</v>
      </c>
      <c r="J467" s="144"/>
      <c r="K467" s="114">
        <f t="shared" si="15"/>
        <v>20</v>
      </c>
      <c r="L467" s="114">
        <v>2816</v>
      </c>
      <c r="M467" s="114">
        <v>16</v>
      </c>
      <c r="O467" s="176">
        <v>43673</v>
      </c>
      <c r="P467" s="179">
        <v>0</v>
      </c>
      <c r="Q467" s="179">
        <v>0</v>
      </c>
      <c r="R467" s="193"/>
      <c r="S467" s="193"/>
    </row>
    <row r="468" spans="9:19" x14ac:dyDescent="0.25">
      <c r="I468" s="114">
        <f t="shared" si="14"/>
        <v>3520</v>
      </c>
      <c r="J468" s="144"/>
      <c r="K468" s="114">
        <f t="shared" si="15"/>
        <v>20</v>
      </c>
      <c r="L468" s="114">
        <v>2816</v>
      </c>
      <c r="M468" s="114">
        <v>16</v>
      </c>
      <c r="O468" s="176">
        <v>43677</v>
      </c>
      <c r="P468" s="179">
        <v>0</v>
      </c>
      <c r="Q468" s="179">
        <v>0</v>
      </c>
      <c r="R468" s="193"/>
      <c r="S468" s="193"/>
    </row>
    <row r="469" spans="9:19" x14ac:dyDescent="0.25">
      <c r="I469" s="114">
        <f t="shared" si="14"/>
        <v>3520</v>
      </c>
      <c r="J469" s="144"/>
      <c r="K469" s="114">
        <f t="shared" si="15"/>
        <v>20</v>
      </c>
      <c r="L469" s="114">
        <v>2816</v>
      </c>
      <c r="M469" s="114">
        <v>16</v>
      </c>
      <c r="O469" s="176">
        <v>43677</v>
      </c>
      <c r="P469" s="179">
        <v>2</v>
      </c>
      <c r="Q469" s="179">
        <v>1</v>
      </c>
      <c r="R469" s="193"/>
      <c r="S469" s="193"/>
    </row>
    <row r="470" spans="9:19" x14ac:dyDescent="0.25">
      <c r="I470" s="114">
        <f t="shared" si="14"/>
        <v>3520</v>
      </c>
      <c r="J470" s="144"/>
      <c r="K470" s="114">
        <f t="shared" si="15"/>
        <v>20</v>
      </c>
      <c r="L470" s="114">
        <v>2816</v>
      </c>
      <c r="M470" s="114">
        <v>16</v>
      </c>
      <c r="O470" s="176">
        <v>43678</v>
      </c>
      <c r="P470" s="179">
        <v>2</v>
      </c>
      <c r="Q470" s="179">
        <v>2</v>
      </c>
      <c r="R470" s="193"/>
      <c r="S470" s="193"/>
    </row>
    <row r="471" spans="9:19" x14ac:dyDescent="0.25">
      <c r="I471" s="114">
        <f t="shared" si="14"/>
        <v>3520</v>
      </c>
      <c r="J471" s="144"/>
      <c r="K471" s="114">
        <f t="shared" si="15"/>
        <v>20</v>
      </c>
      <c r="L471" s="114">
        <v>2816</v>
      </c>
      <c r="M471" s="114">
        <v>16</v>
      </c>
      <c r="O471" s="176">
        <v>43678</v>
      </c>
      <c r="P471" s="179">
        <v>0</v>
      </c>
      <c r="Q471" s="179">
        <v>0</v>
      </c>
      <c r="R471" s="193"/>
      <c r="S471" s="193"/>
    </row>
    <row r="472" spans="9:19" x14ac:dyDescent="0.25">
      <c r="I472" s="114">
        <f t="shared" si="14"/>
        <v>3520</v>
      </c>
      <c r="J472" s="144"/>
      <c r="K472" s="114">
        <f t="shared" si="15"/>
        <v>20</v>
      </c>
      <c r="L472" s="114">
        <v>2816</v>
      </c>
      <c r="M472" s="114">
        <v>16</v>
      </c>
      <c r="O472" s="176">
        <v>43679</v>
      </c>
      <c r="P472" s="179">
        <v>0</v>
      </c>
      <c r="Q472" s="179">
        <v>0</v>
      </c>
      <c r="R472" s="193"/>
      <c r="S472" s="193"/>
    </row>
    <row r="473" spans="9:19" x14ac:dyDescent="0.25">
      <c r="I473" s="114">
        <f t="shared" si="14"/>
        <v>3520</v>
      </c>
      <c r="J473" s="144"/>
      <c r="K473" s="114">
        <f t="shared" si="15"/>
        <v>20</v>
      </c>
      <c r="L473" s="114">
        <v>2816</v>
      </c>
      <c r="M473" s="114">
        <v>16</v>
      </c>
      <c r="O473" s="176">
        <v>43679</v>
      </c>
      <c r="P473" s="179">
        <v>0</v>
      </c>
      <c r="Q473" s="179">
        <v>0</v>
      </c>
      <c r="R473" s="193"/>
      <c r="S473" s="193"/>
    </row>
    <row r="474" spans="9:19" x14ac:dyDescent="0.25">
      <c r="I474" s="114">
        <f t="shared" si="14"/>
        <v>3520</v>
      </c>
      <c r="J474" s="144"/>
      <c r="K474" s="114">
        <f t="shared" si="15"/>
        <v>20</v>
      </c>
      <c r="L474" s="114">
        <v>2816</v>
      </c>
      <c r="M474" s="114">
        <v>16</v>
      </c>
      <c r="O474" s="176">
        <v>43691</v>
      </c>
      <c r="P474" s="178">
        <v>0</v>
      </c>
      <c r="Q474" s="178">
        <v>0</v>
      </c>
      <c r="R474" s="193"/>
      <c r="S474" s="193"/>
    </row>
    <row r="475" spans="9:19" x14ac:dyDescent="0.25">
      <c r="I475" s="114">
        <f t="shared" si="14"/>
        <v>3520</v>
      </c>
      <c r="J475" s="144"/>
      <c r="K475" s="114">
        <f t="shared" si="15"/>
        <v>20</v>
      </c>
      <c r="L475" s="114">
        <v>2816</v>
      </c>
      <c r="M475" s="114">
        <v>16</v>
      </c>
      <c r="O475" s="176">
        <v>43691</v>
      </c>
      <c r="P475" s="178">
        <v>0</v>
      </c>
      <c r="Q475" s="178">
        <v>0</v>
      </c>
      <c r="R475" s="193"/>
      <c r="S475" s="193"/>
    </row>
    <row r="476" spans="9:19" x14ac:dyDescent="0.25">
      <c r="I476" s="114">
        <f t="shared" si="14"/>
        <v>3520</v>
      </c>
      <c r="J476" s="144"/>
      <c r="K476" s="114">
        <f t="shared" si="15"/>
        <v>20</v>
      </c>
      <c r="L476" s="114">
        <v>2816</v>
      </c>
      <c r="M476" s="114">
        <v>16</v>
      </c>
      <c r="O476" s="176">
        <v>43692</v>
      </c>
      <c r="P476" s="178">
        <v>0</v>
      </c>
      <c r="Q476" s="178">
        <v>0</v>
      </c>
      <c r="R476" s="193"/>
      <c r="S476" s="193"/>
    </row>
    <row r="477" spans="9:19" x14ac:dyDescent="0.25">
      <c r="I477" s="114">
        <f t="shared" ref="I477:I540" si="16">$C$47</f>
        <v>3520</v>
      </c>
      <c r="J477" s="144"/>
      <c r="K477" s="114">
        <f t="shared" ref="K477:K540" si="17">$F$47</f>
        <v>20</v>
      </c>
      <c r="L477" s="114">
        <v>2816</v>
      </c>
      <c r="M477" s="114">
        <v>16</v>
      </c>
      <c r="O477" s="176">
        <v>43692</v>
      </c>
      <c r="P477" s="178">
        <v>0</v>
      </c>
      <c r="Q477" s="178">
        <v>0</v>
      </c>
      <c r="R477" s="193"/>
      <c r="S477" s="193"/>
    </row>
    <row r="478" spans="9:19" x14ac:dyDescent="0.25">
      <c r="I478" s="114">
        <f t="shared" si="16"/>
        <v>3520</v>
      </c>
      <c r="J478" s="144"/>
      <c r="K478" s="114">
        <f t="shared" si="17"/>
        <v>20</v>
      </c>
      <c r="L478" s="114">
        <v>2816</v>
      </c>
      <c r="M478" s="114">
        <v>16</v>
      </c>
      <c r="O478" s="176">
        <v>43693</v>
      </c>
      <c r="P478" s="178">
        <v>0</v>
      </c>
      <c r="Q478" s="178">
        <v>0</v>
      </c>
      <c r="R478" s="193"/>
      <c r="S478" s="193"/>
    </row>
    <row r="479" spans="9:19" x14ac:dyDescent="0.25">
      <c r="I479" s="114">
        <f t="shared" si="16"/>
        <v>3520</v>
      </c>
      <c r="J479" s="144"/>
      <c r="K479" s="114">
        <f t="shared" si="17"/>
        <v>20</v>
      </c>
      <c r="L479" s="114">
        <v>2816</v>
      </c>
      <c r="M479" s="114">
        <v>16</v>
      </c>
      <c r="O479" s="176">
        <v>43693</v>
      </c>
      <c r="P479" s="178">
        <v>0</v>
      </c>
      <c r="Q479" s="178">
        <v>0</v>
      </c>
      <c r="R479" s="193"/>
      <c r="S479" s="193"/>
    </row>
    <row r="480" spans="9:19" x14ac:dyDescent="0.25">
      <c r="I480" s="114">
        <f t="shared" si="16"/>
        <v>3520</v>
      </c>
      <c r="J480" s="144"/>
      <c r="K480" s="114">
        <f t="shared" si="17"/>
        <v>20</v>
      </c>
      <c r="L480" s="114">
        <v>2816</v>
      </c>
      <c r="M480" s="114">
        <v>16</v>
      </c>
      <c r="O480" s="176">
        <v>43694</v>
      </c>
      <c r="P480" s="178">
        <v>0</v>
      </c>
      <c r="Q480" s="178">
        <v>0</v>
      </c>
      <c r="R480" s="193"/>
      <c r="S480" s="193"/>
    </row>
    <row r="481" spans="9:19" x14ac:dyDescent="0.25">
      <c r="I481" s="114">
        <f t="shared" si="16"/>
        <v>3520</v>
      </c>
      <c r="J481" s="144"/>
      <c r="K481" s="114">
        <f t="shared" si="17"/>
        <v>20</v>
      </c>
      <c r="L481" s="114">
        <v>2816</v>
      </c>
      <c r="M481" s="114">
        <v>16</v>
      </c>
      <c r="O481" s="176">
        <v>43694</v>
      </c>
      <c r="P481" s="178">
        <v>0</v>
      </c>
      <c r="Q481" s="178">
        <v>0</v>
      </c>
      <c r="R481" s="193"/>
      <c r="S481" s="193"/>
    </row>
    <row r="482" spans="9:19" x14ac:dyDescent="0.25">
      <c r="I482" s="114">
        <f t="shared" si="16"/>
        <v>3520</v>
      </c>
      <c r="J482" s="144"/>
      <c r="K482" s="114">
        <f t="shared" si="17"/>
        <v>20</v>
      </c>
      <c r="L482" s="114">
        <v>2816</v>
      </c>
      <c r="M482" s="114">
        <v>16</v>
      </c>
      <c r="O482" s="176">
        <v>43698</v>
      </c>
      <c r="P482" s="178">
        <v>0</v>
      </c>
      <c r="Q482" s="178">
        <v>0</v>
      </c>
      <c r="R482" s="193"/>
      <c r="S482" s="193"/>
    </row>
    <row r="483" spans="9:19" x14ac:dyDescent="0.25">
      <c r="I483" s="114">
        <f t="shared" si="16"/>
        <v>3520</v>
      </c>
      <c r="J483" s="144"/>
      <c r="K483" s="114">
        <f t="shared" si="17"/>
        <v>20</v>
      </c>
      <c r="L483" s="114">
        <v>2816</v>
      </c>
      <c r="M483" s="114">
        <v>16</v>
      </c>
      <c r="O483" s="176">
        <v>43698</v>
      </c>
      <c r="P483" s="178">
        <v>0</v>
      </c>
      <c r="Q483" s="178">
        <v>0</v>
      </c>
      <c r="R483" s="193"/>
      <c r="S483" s="193"/>
    </row>
    <row r="484" spans="9:19" x14ac:dyDescent="0.25">
      <c r="I484" s="114">
        <f t="shared" si="16"/>
        <v>3520</v>
      </c>
      <c r="J484" s="144"/>
      <c r="K484" s="114">
        <f t="shared" si="17"/>
        <v>20</v>
      </c>
      <c r="L484" s="114">
        <v>2816</v>
      </c>
      <c r="M484" s="114">
        <v>16</v>
      </c>
      <c r="O484" s="176">
        <v>43700</v>
      </c>
      <c r="P484" s="178">
        <v>0</v>
      </c>
      <c r="Q484" s="178">
        <v>0</v>
      </c>
      <c r="R484" s="193"/>
      <c r="S484" s="193"/>
    </row>
    <row r="485" spans="9:19" x14ac:dyDescent="0.25">
      <c r="I485" s="114">
        <f t="shared" si="16"/>
        <v>3520</v>
      </c>
      <c r="J485" s="144"/>
      <c r="K485" s="114">
        <f t="shared" si="17"/>
        <v>20</v>
      </c>
      <c r="L485" s="114">
        <v>2816</v>
      </c>
      <c r="M485" s="114">
        <v>16</v>
      </c>
      <c r="O485" s="176">
        <v>43700</v>
      </c>
      <c r="P485" s="178">
        <v>0</v>
      </c>
      <c r="Q485" s="178">
        <v>0</v>
      </c>
      <c r="R485" s="193"/>
      <c r="S485" s="193"/>
    </row>
    <row r="486" spans="9:19" x14ac:dyDescent="0.25">
      <c r="I486" s="114">
        <f t="shared" si="16"/>
        <v>3520</v>
      </c>
      <c r="J486" s="144"/>
      <c r="K486" s="114">
        <f t="shared" si="17"/>
        <v>20</v>
      </c>
      <c r="L486" s="114">
        <v>2816</v>
      </c>
      <c r="M486" s="114">
        <v>16</v>
      </c>
      <c r="O486" s="176">
        <v>43706</v>
      </c>
      <c r="P486" s="139"/>
      <c r="Q486" s="139"/>
      <c r="R486" s="178">
        <v>0</v>
      </c>
      <c r="S486" s="178">
        <v>0</v>
      </c>
    </row>
    <row r="487" spans="9:19" x14ac:dyDescent="0.25">
      <c r="I487" s="114">
        <f t="shared" si="16"/>
        <v>3520</v>
      </c>
      <c r="J487" s="144"/>
      <c r="K487" s="114">
        <f t="shared" si="17"/>
        <v>20</v>
      </c>
      <c r="L487" s="114">
        <v>2816</v>
      </c>
      <c r="M487" s="114">
        <v>16</v>
      </c>
      <c r="O487" s="176">
        <v>43706</v>
      </c>
      <c r="P487" s="139"/>
      <c r="Q487" s="139"/>
      <c r="R487" s="178">
        <v>0</v>
      </c>
      <c r="S487" s="178">
        <v>0</v>
      </c>
    </row>
    <row r="488" spans="9:19" x14ac:dyDescent="0.25">
      <c r="I488" s="114">
        <f t="shared" si="16"/>
        <v>3520</v>
      </c>
      <c r="J488" s="144"/>
      <c r="K488" s="114">
        <f t="shared" si="17"/>
        <v>20</v>
      </c>
      <c r="L488" s="114">
        <v>2816</v>
      </c>
      <c r="M488" s="114">
        <v>16</v>
      </c>
      <c r="O488" s="165">
        <v>43712</v>
      </c>
      <c r="P488" s="139"/>
      <c r="Q488" s="139"/>
      <c r="R488" s="114">
        <v>0</v>
      </c>
      <c r="S488" s="114">
        <v>0</v>
      </c>
    </row>
    <row r="489" spans="9:19" x14ac:dyDescent="0.25">
      <c r="I489" s="114">
        <f t="shared" si="16"/>
        <v>3520</v>
      </c>
      <c r="J489" s="144"/>
      <c r="K489" s="114">
        <f t="shared" si="17"/>
        <v>20</v>
      </c>
      <c r="L489" s="114">
        <v>2816</v>
      </c>
      <c r="M489" s="114">
        <v>16</v>
      </c>
      <c r="O489" s="165">
        <v>43712</v>
      </c>
      <c r="P489" s="139"/>
      <c r="Q489" s="139"/>
      <c r="R489" s="114">
        <v>0</v>
      </c>
      <c r="S489" s="114">
        <v>0</v>
      </c>
    </row>
    <row r="490" spans="9:19" x14ac:dyDescent="0.25">
      <c r="I490" s="114">
        <f t="shared" si="16"/>
        <v>3520</v>
      </c>
      <c r="J490" s="144"/>
      <c r="K490" s="114">
        <f t="shared" si="17"/>
        <v>20</v>
      </c>
      <c r="L490" s="114">
        <v>2816</v>
      </c>
      <c r="M490" s="114">
        <v>16</v>
      </c>
      <c r="O490" s="165">
        <v>43713</v>
      </c>
      <c r="P490" s="139"/>
      <c r="Q490" s="139"/>
      <c r="R490" s="114">
        <v>0</v>
      </c>
      <c r="S490" s="114">
        <v>0</v>
      </c>
    </row>
    <row r="491" spans="9:19" x14ac:dyDescent="0.25">
      <c r="I491" s="114">
        <f t="shared" si="16"/>
        <v>3520</v>
      </c>
      <c r="J491" s="144"/>
      <c r="K491" s="114">
        <f t="shared" si="17"/>
        <v>20</v>
      </c>
      <c r="L491" s="114">
        <v>2816</v>
      </c>
      <c r="M491" s="114">
        <v>16</v>
      </c>
      <c r="O491" s="165">
        <v>43713</v>
      </c>
      <c r="P491" s="139"/>
      <c r="Q491" s="139"/>
      <c r="R491" s="114">
        <v>0</v>
      </c>
      <c r="S491" s="114">
        <v>0</v>
      </c>
    </row>
    <row r="492" spans="9:19" x14ac:dyDescent="0.25">
      <c r="I492" s="114">
        <f t="shared" si="16"/>
        <v>3520</v>
      </c>
      <c r="J492" s="144"/>
      <c r="K492" s="114">
        <f t="shared" si="17"/>
        <v>20</v>
      </c>
      <c r="L492" s="114">
        <v>2816</v>
      </c>
      <c r="M492" s="114">
        <v>16</v>
      </c>
      <c r="O492" s="165">
        <v>43714</v>
      </c>
      <c r="P492" s="139"/>
      <c r="Q492" s="139"/>
      <c r="R492" s="114">
        <v>0</v>
      </c>
      <c r="S492" s="114">
        <v>0</v>
      </c>
    </row>
    <row r="493" spans="9:19" x14ac:dyDescent="0.25">
      <c r="I493" s="114">
        <f t="shared" si="16"/>
        <v>3520</v>
      </c>
      <c r="J493" s="144"/>
      <c r="K493" s="114">
        <f t="shared" si="17"/>
        <v>20</v>
      </c>
      <c r="L493" s="114">
        <v>2816</v>
      </c>
      <c r="M493" s="114">
        <v>16</v>
      </c>
      <c r="O493" s="165">
        <v>43715</v>
      </c>
      <c r="P493" s="139"/>
      <c r="Q493" s="139"/>
      <c r="R493" s="114">
        <v>0</v>
      </c>
      <c r="S493" s="114">
        <v>0</v>
      </c>
    </row>
    <row r="494" spans="9:19" x14ac:dyDescent="0.25">
      <c r="I494" s="114">
        <f t="shared" si="16"/>
        <v>3520</v>
      </c>
      <c r="J494" s="144"/>
      <c r="K494" s="114">
        <f t="shared" si="17"/>
        <v>20</v>
      </c>
      <c r="L494" s="114">
        <v>2816</v>
      </c>
      <c r="M494" s="114">
        <v>16</v>
      </c>
      <c r="O494" s="165">
        <v>43715</v>
      </c>
      <c r="P494" s="139"/>
      <c r="Q494" s="139"/>
      <c r="R494" s="114">
        <v>0</v>
      </c>
      <c r="S494" s="114">
        <v>0</v>
      </c>
    </row>
    <row r="495" spans="9:19" x14ac:dyDescent="0.25">
      <c r="I495" s="114">
        <f t="shared" si="16"/>
        <v>3520</v>
      </c>
      <c r="J495" s="144"/>
      <c r="K495" s="114">
        <f t="shared" si="17"/>
        <v>20</v>
      </c>
      <c r="L495" s="114">
        <v>2816</v>
      </c>
      <c r="M495" s="114">
        <v>16</v>
      </c>
      <c r="O495" s="165">
        <v>43717</v>
      </c>
      <c r="P495" s="139"/>
      <c r="Q495" s="29"/>
      <c r="R495" s="114">
        <v>0</v>
      </c>
      <c r="S495" s="114">
        <v>0</v>
      </c>
    </row>
    <row r="496" spans="9:19" x14ac:dyDescent="0.25">
      <c r="I496" s="114">
        <f t="shared" si="16"/>
        <v>3520</v>
      </c>
      <c r="J496" s="144"/>
      <c r="K496" s="114">
        <f t="shared" si="17"/>
        <v>20</v>
      </c>
      <c r="L496" s="114">
        <v>2816</v>
      </c>
      <c r="M496" s="114">
        <v>16</v>
      </c>
      <c r="O496" s="165">
        <v>43717</v>
      </c>
      <c r="P496" s="139"/>
      <c r="Q496" s="27"/>
      <c r="R496" s="114">
        <v>0</v>
      </c>
      <c r="S496" s="114">
        <v>0</v>
      </c>
    </row>
    <row r="497" spans="9:19" x14ac:dyDescent="0.25">
      <c r="I497" s="114">
        <f t="shared" si="16"/>
        <v>3520</v>
      </c>
      <c r="J497" s="144"/>
      <c r="K497" s="114">
        <f t="shared" si="17"/>
        <v>20</v>
      </c>
      <c r="L497" s="114">
        <v>2816</v>
      </c>
      <c r="M497" s="114">
        <v>16</v>
      </c>
      <c r="O497" s="165">
        <v>43718</v>
      </c>
      <c r="P497" s="139"/>
      <c r="Q497" s="27"/>
      <c r="R497" s="114">
        <v>0</v>
      </c>
      <c r="S497" s="114">
        <v>0</v>
      </c>
    </row>
    <row r="498" spans="9:19" x14ac:dyDescent="0.25">
      <c r="I498" s="114">
        <f t="shared" si="16"/>
        <v>3520</v>
      </c>
      <c r="J498" s="144"/>
      <c r="K498" s="114">
        <f t="shared" si="17"/>
        <v>20</v>
      </c>
      <c r="L498" s="114">
        <v>2816</v>
      </c>
      <c r="M498" s="114">
        <v>16</v>
      </c>
      <c r="O498" s="165">
        <v>43718</v>
      </c>
      <c r="P498" s="139"/>
      <c r="Q498" s="27"/>
      <c r="R498" s="114">
        <v>0</v>
      </c>
      <c r="S498" s="114">
        <v>0</v>
      </c>
    </row>
    <row r="499" spans="9:19" x14ac:dyDescent="0.25">
      <c r="I499" s="114">
        <f t="shared" si="16"/>
        <v>3520</v>
      </c>
      <c r="J499" s="144"/>
      <c r="K499" s="114">
        <f t="shared" si="17"/>
        <v>20</v>
      </c>
      <c r="L499" s="114">
        <v>2816</v>
      </c>
      <c r="M499" s="114">
        <v>16</v>
      </c>
      <c r="O499" s="165">
        <v>43719</v>
      </c>
      <c r="P499" s="139"/>
      <c r="Q499" s="139"/>
      <c r="R499" s="114">
        <v>0</v>
      </c>
      <c r="S499" s="114">
        <v>0</v>
      </c>
    </row>
    <row r="500" spans="9:19" x14ac:dyDescent="0.25">
      <c r="I500" s="114">
        <f t="shared" si="16"/>
        <v>3520</v>
      </c>
      <c r="J500" s="144"/>
      <c r="K500" s="114">
        <f t="shared" si="17"/>
        <v>20</v>
      </c>
      <c r="L500" s="114">
        <v>2816</v>
      </c>
      <c r="M500" s="114">
        <v>16</v>
      </c>
      <c r="O500" s="165">
        <v>43719</v>
      </c>
      <c r="P500" s="139"/>
      <c r="Q500" s="139"/>
      <c r="R500" s="114">
        <v>0</v>
      </c>
      <c r="S500" s="114">
        <v>0</v>
      </c>
    </row>
    <row r="501" spans="9:19" x14ac:dyDescent="0.25">
      <c r="I501" s="114">
        <f t="shared" si="16"/>
        <v>3520</v>
      </c>
      <c r="J501" s="144"/>
      <c r="K501" s="114">
        <f t="shared" si="17"/>
        <v>20</v>
      </c>
      <c r="L501" s="114">
        <v>2816</v>
      </c>
      <c r="M501" s="114">
        <v>16</v>
      </c>
      <c r="O501" s="165">
        <v>43720</v>
      </c>
      <c r="P501" s="139"/>
      <c r="Q501" s="139"/>
      <c r="R501" s="114">
        <v>0</v>
      </c>
      <c r="S501" s="114">
        <v>0</v>
      </c>
    </row>
    <row r="502" spans="9:19" x14ac:dyDescent="0.25">
      <c r="I502" s="114">
        <f t="shared" si="16"/>
        <v>3520</v>
      </c>
      <c r="J502" s="144"/>
      <c r="K502" s="114">
        <f t="shared" si="17"/>
        <v>20</v>
      </c>
      <c r="L502" s="114">
        <v>2816</v>
      </c>
      <c r="M502" s="114">
        <v>16</v>
      </c>
      <c r="O502" s="165">
        <v>43720</v>
      </c>
      <c r="P502" s="139"/>
      <c r="Q502" s="139"/>
      <c r="R502" s="114">
        <v>0</v>
      </c>
      <c r="S502" s="114">
        <v>0</v>
      </c>
    </row>
    <row r="503" spans="9:19" x14ac:dyDescent="0.25">
      <c r="I503" s="114">
        <f t="shared" si="16"/>
        <v>3520</v>
      </c>
      <c r="J503" s="144"/>
      <c r="K503" s="114">
        <f t="shared" si="17"/>
        <v>20</v>
      </c>
      <c r="L503" s="114">
        <v>2816</v>
      </c>
      <c r="M503" s="114">
        <v>16</v>
      </c>
      <c r="O503" s="165">
        <v>43720</v>
      </c>
      <c r="P503" s="139"/>
      <c r="Q503" s="139"/>
      <c r="R503" s="114">
        <v>0</v>
      </c>
      <c r="S503" s="114">
        <v>0</v>
      </c>
    </row>
    <row r="504" spans="9:19" x14ac:dyDescent="0.25">
      <c r="I504" s="114">
        <f t="shared" si="16"/>
        <v>3520</v>
      </c>
      <c r="J504" s="144"/>
      <c r="K504" s="114">
        <f t="shared" si="17"/>
        <v>20</v>
      </c>
      <c r="L504" s="114">
        <v>2816</v>
      </c>
      <c r="M504" s="114">
        <v>16</v>
      </c>
      <c r="O504" s="165">
        <v>43720</v>
      </c>
      <c r="P504" s="139"/>
      <c r="Q504" s="139"/>
      <c r="R504" s="114">
        <v>0</v>
      </c>
      <c r="S504" s="114">
        <v>0</v>
      </c>
    </row>
    <row r="505" spans="9:19" x14ac:dyDescent="0.25">
      <c r="I505" s="114">
        <f t="shared" si="16"/>
        <v>3520</v>
      </c>
      <c r="J505" s="144"/>
      <c r="K505" s="114">
        <f t="shared" si="17"/>
        <v>20</v>
      </c>
      <c r="L505" s="114">
        <v>2816</v>
      </c>
      <c r="M505" s="114">
        <v>16</v>
      </c>
      <c r="O505" s="165">
        <v>43722</v>
      </c>
      <c r="P505" s="139"/>
      <c r="Q505" s="139"/>
      <c r="R505" s="114">
        <v>0</v>
      </c>
      <c r="S505" s="114">
        <v>0</v>
      </c>
    </row>
    <row r="506" spans="9:19" x14ac:dyDescent="0.25">
      <c r="I506" s="114">
        <f t="shared" si="16"/>
        <v>3520</v>
      </c>
      <c r="J506" s="144"/>
      <c r="K506" s="114">
        <f t="shared" si="17"/>
        <v>20</v>
      </c>
      <c r="L506" s="114">
        <v>2816</v>
      </c>
      <c r="M506" s="114">
        <v>16</v>
      </c>
      <c r="O506" s="165">
        <v>43722</v>
      </c>
      <c r="P506" s="139"/>
      <c r="Q506" s="139"/>
      <c r="R506" s="114">
        <v>0</v>
      </c>
      <c r="S506" s="114">
        <v>0</v>
      </c>
    </row>
    <row r="507" spans="9:19" x14ac:dyDescent="0.25">
      <c r="I507" s="114">
        <f t="shared" si="16"/>
        <v>3520</v>
      </c>
      <c r="J507" s="144"/>
      <c r="K507" s="114">
        <f t="shared" si="17"/>
        <v>20</v>
      </c>
      <c r="L507" s="114">
        <v>2816</v>
      </c>
      <c r="M507" s="114">
        <v>16</v>
      </c>
      <c r="O507" s="165">
        <v>43728</v>
      </c>
      <c r="P507" s="139"/>
      <c r="Q507" s="139"/>
      <c r="R507" s="114">
        <v>0</v>
      </c>
      <c r="S507" s="114">
        <v>0</v>
      </c>
    </row>
    <row r="508" spans="9:19" x14ac:dyDescent="0.25">
      <c r="I508" s="114">
        <f t="shared" si="16"/>
        <v>3520</v>
      </c>
      <c r="J508" s="144"/>
      <c r="K508" s="114">
        <f t="shared" si="17"/>
        <v>20</v>
      </c>
      <c r="L508" s="114">
        <v>2816</v>
      </c>
      <c r="M508" s="114">
        <v>16</v>
      </c>
      <c r="O508" s="165">
        <v>43728</v>
      </c>
      <c r="P508" s="139"/>
      <c r="Q508" s="139"/>
      <c r="R508" s="114">
        <v>0</v>
      </c>
      <c r="S508" s="114">
        <v>0</v>
      </c>
    </row>
    <row r="509" spans="9:19" x14ac:dyDescent="0.25">
      <c r="I509" s="114">
        <f t="shared" si="16"/>
        <v>3520</v>
      </c>
      <c r="J509" s="144"/>
      <c r="K509" s="114">
        <f t="shared" si="17"/>
        <v>20</v>
      </c>
      <c r="L509" s="114">
        <v>2816</v>
      </c>
      <c r="M509" s="114">
        <v>16</v>
      </c>
      <c r="O509" s="165">
        <v>43732</v>
      </c>
      <c r="P509" s="139"/>
      <c r="Q509" s="139"/>
      <c r="R509" s="114">
        <v>0</v>
      </c>
      <c r="S509" s="114">
        <v>0</v>
      </c>
    </row>
    <row r="510" spans="9:19" x14ac:dyDescent="0.25">
      <c r="I510" s="114">
        <f t="shared" si="16"/>
        <v>3520</v>
      </c>
      <c r="J510" s="144"/>
      <c r="K510" s="114">
        <f t="shared" si="17"/>
        <v>20</v>
      </c>
      <c r="L510" s="114">
        <v>2816</v>
      </c>
      <c r="M510" s="114">
        <v>16</v>
      </c>
      <c r="O510" s="165">
        <v>43732</v>
      </c>
      <c r="P510" s="139"/>
      <c r="Q510" s="139"/>
      <c r="R510" s="114">
        <v>0</v>
      </c>
      <c r="S510" s="114">
        <v>0</v>
      </c>
    </row>
    <row r="511" spans="9:19" x14ac:dyDescent="0.25">
      <c r="I511" s="114">
        <f t="shared" si="16"/>
        <v>3520</v>
      </c>
      <c r="J511" s="144"/>
      <c r="K511" s="114">
        <f t="shared" si="17"/>
        <v>20</v>
      </c>
      <c r="L511" s="114">
        <v>2816</v>
      </c>
      <c r="M511" s="114">
        <v>16</v>
      </c>
      <c r="O511" s="165">
        <v>43742</v>
      </c>
      <c r="P511" s="139"/>
      <c r="R511" s="114">
        <v>0</v>
      </c>
      <c r="S511" s="114">
        <v>0</v>
      </c>
    </row>
    <row r="512" spans="9:19" x14ac:dyDescent="0.25">
      <c r="I512" s="114">
        <f t="shared" si="16"/>
        <v>3520</v>
      </c>
      <c r="J512" s="144"/>
      <c r="K512" s="114">
        <f t="shared" si="17"/>
        <v>20</v>
      </c>
      <c r="L512" s="114">
        <v>2816</v>
      </c>
      <c r="M512" s="114">
        <v>16</v>
      </c>
      <c r="O512" s="165">
        <v>43742</v>
      </c>
      <c r="P512" s="139"/>
      <c r="R512" s="114">
        <v>0</v>
      </c>
      <c r="S512" s="114">
        <v>0</v>
      </c>
    </row>
    <row r="513" spans="9:19" x14ac:dyDescent="0.25">
      <c r="I513" s="114">
        <f t="shared" si="16"/>
        <v>3520</v>
      </c>
      <c r="J513" s="144"/>
      <c r="K513" s="114">
        <f t="shared" si="17"/>
        <v>20</v>
      </c>
      <c r="L513" s="114">
        <v>2816</v>
      </c>
      <c r="M513" s="114">
        <v>16</v>
      </c>
      <c r="O513" s="165">
        <v>43743</v>
      </c>
      <c r="P513" s="139"/>
      <c r="R513" s="114">
        <v>59</v>
      </c>
      <c r="S513" s="114">
        <v>3</v>
      </c>
    </row>
    <row r="514" spans="9:19" x14ac:dyDescent="0.25">
      <c r="I514" s="114">
        <f t="shared" si="16"/>
        <v>3520</v>
      </c>
      <c r="J514" s="144"/>
      <c r="K514" s="114">
        <f t="shared" si="17"/>
        <v>20</v>
      </c>
      <c r="L514" s="114">
        <v>2816</v>
      </c>
      <c r="M514" s="114">
        <v>16</v>
      </c>
      <c r="O514" s="165">
        <v>43743</v>
      </c>
      <c r="P514" s="139"/>
      <c r="R514" s="114">
        <v>0</v>
      </c>
      <c r="S514" s="114">
        <v>0</v>
      </c>
    </row>
    <row r="515" spans="9:19" x14ac:dyDescent="0.25">
      <c r="I515" s="114">
        <f t="shared" si="16"/>
        <v>3520</v>
      </c>
      <c r="J515" s="144"/>
      <c r="K515" s="114">
        <f t="shared" si="17"/>
        <v>20</v>
      </c>
      <c r="L515" s="114">
        <v>2816</v>
      </c>
      <c r="M515" s="114">
        <v>16</v>
      </c>
      <c r="O515" s="165">
        <v>43747</v>
      </c>
      <c r="P515" s="139"/>
      <c r="R515" s="114">
        <v>0</v>
      </c>
      <c r="S515" s="114">
        <v>0</v>
      </c>
    </row>
    <row r="516" spans="9:19" x14ac:dyDescent="0.25">
      <c r="I516" s="114">
        <f t="shared" si="16"/>
        <v>3520</v>
      </c>
      <c r="J516" s="144"/>
      <c r="K516" s="114">
        <f t="shared" si="17"/>
        <v>20</v>
      </c>
      <c r="L516" s="114">
        <v>2816</v>
      </c>
      <c r="M516" s="114">
        <v>16</v>
      </c>
      <c r="O516" s="165">
        <v>43747</v>
      </c>
      <c r="P516" s="139"/>
      <c r="R516" s="114">
        <v>0</v>
      </c>
      <c r="S516" s="114">
        <v>0</v>
      </c>
    </row>
    <row r="517" spans="9:19" x14ac:dyDescent="0.25">
      <c r="I517" s="114">
        <f t="shared" si="16"/>
        <v>3520</v>
      </c>
      <c r="J517" s="144"/>
      <c r="K517" s="114">
        <f t="shared" si="17"/>
        <v>20</v>
      </c>
      <c r="L517" s="114">
        <v>2816</v>
      </c>
      <c r="M517" s="114">
        <v>16</v>
      </c>
      <c r="O517" s="165">
        <v>43750</v>
      </c>
      <c r="P517" s="139"/>
      <c r="R517" s="114">
        <v>0</v>
      </c>
      <c r="S517" s="114">
        <v>0</v>
      </c>
    </row>
    <row r="518" spans="9:19" x14ac:dyDescent="0.25">
      <c r="I518" s="114">
        <f t="shared" si="16"/>
        <v>3520</v>
      </c>
      <c r="J518" s="144"/>
      <c r="K518" s="114">
        <f t="shared" si="17"/>
        <v>20</v>
      </c>
      <c r="L518" s="114">
        <v>2816</v>
      </c>
      <c r="M518" s="114">
        <v>16</v>
      </c>
      <c r="O518" s="165">
        <v>43750</v>
      </c>
      <c r="P518" s="139"/>
      <c r="R518" s="114">
        <v>0</v>
      </c>
      <c r="S518" s="114">
        <v>0</v>
      </c>
    </row>
    <row r="519" spans="9:19" x14ac:dyDescent="0.25">
      <c r="I519" s="114">
        <f t="shared" si="16"/>
        <v>3520</v>
      </c>
      <c r="J519" s="144"/>
      <c r="K519" s="114">
        <f t="shared" si="17"/>
        <v>20</v>
      </c>
      <c r="L519" s="114">
        <v>2816</v>
      </c>
      <c r="M519" s="114">
        <v>16</v>
      </c>
      <c r="O519" s="165">
        <v>43754</v>
      </c>
      <c r="P519" s="139"/>
      <c r="R519" s="114">
        <v>0</v>
      </c>
      <c r="S519" s="114">
        <v>0</v>
      </c>
    </row>
    <row r="520" spans="9:19" x14ac:dyDescent="0.25">
      <c r="I520" s="114">
        <f t="shared" si="16"/>
        <v>3520</v>
      </c>
      <c r="J520" s="144"/>
      <c r="K520" s="114">
        <f t="shared" si="17"/>
        <v>20</v>
      </c>
      <c r="L520" s="114">
        <v>2816</v>
      </c>
      <c r="M520" s="114">
        <v>16</v>
      </c>
      <c r="O520" s="165">
        <v>43754</v>
      </c>
      <c r="P520" s="139"/>
      <c r="R520" s="114">
        <v>0</v>
      </c>
      <c r="S520" s="114">
        <v>0</v>
      </c>
    </row>
    <row r="521" spans="9:19" x14ac:dyDescent="0.25">
      <c r="I521" s="114">
        <f t="shared" si="16"/>
        <v>3520</v>
      </c>
      <c r="J521" s="144"/>
      <c r="K521" s="114">
        <f t="shared" si="17"/>
        <v>20</v>
      </c>
      <c r="L521" s="114">
        <v>2816</v>
      </c>
      <c r="M521" s="114">
        <v>16</v>
      </c>
      <c r="O521" s="165">
        <v>43754</v>
      </c>
      <c r="P521" s="139"/>
      <c r="R521" s="114">
        <v>0</v>
      </c>
      <c r="S521" s="114">
        <v>0</v>
      </c>
    </row>
    <row r="522" spans="9:19" x14ac:dyDescent="0.25">
      <c r="I522" s="114">
        <f t="shared" si="16"/>
        <v>3520</v>
      </c>
      <c r="J522" s="144"/>
      <c r="K522" s="114">
        <f t="shared" si="17"/>
        <v>20</v>
      </c>
      <c r="L522" s="114">
        <v>2816</v>
      </c>
      <c r="M522" s="114">
        <v>16</v>
      </c>
      <c r="O522" s="165">
        <v>43754</v>
      </c>
      <c r="P522" s="139"/>
      <c r="R522" s="114">
        <v>0</v>
      </c>
      <c r="S522" s="114">
        <v>0</v>
      </c>
    </row>
    <row r="523" spans="9:19" x14ac:dyDescent="0.25">
      <c r="I523" s="114">
        <f t="shared" si="16"/>
        <v>3520</v>
      </c>
      <c r="J523" s="144"/>
      <c r="K523" s="114">
        <f t="shared" si="17"/>
        <v>20</v>
      </c>
      <c r="L523" s="114">
        <v>2816</v>
      </c>
      <c r="M523" s="114">
        <v>16</v>
      </c>
      <c r="O523" s="165">
        <v>43755</v>
      </c>
      <c r="P523" s="139"/>
      <c r="R523" s="114">
        <v>0</v>
      </c>
      <c r="S523" s="114">
        <v>0</v>
      </c>
    </row>
    <row r="524" spans="9:19" x14ac:dyDescent="0.25">
      <c r="I524" s="114">
        <f t="shared" si="16"/>
        <v>3520</v>
      </c>
      <c r="J524" s="144"/>
      <c r="K524" s="114">
        <f t="shared" si="17"/>
        <v>20</v>
      </c>
      <c r="L524" s="114">
        <v>2816</v>
      </c>
      <c r="M524" s="114">
        <v>16</v>
      </c>
      <c r="O524" s="165">
        <v>43755</v>
      </c>
      <c r="P524" s="139"/>
      <c r="R524" s="114">
        <v>0</v>
      </c>
      <c r="S524" s="114">
        <v>0</v>
      </c>
    </row>
    <row r="525" spans="9:19" x14ac:dyDescent="0.25">
      <c r="I525" s="114">
        <f t="shared" si="16"/>
        <v>3520</v>
      </c>
      <c r="J525" s="144"/>
      <c r="K525" s="114">
        <f t="shared" si="17"/>
        <v>20</v>
      </c>
      <c r="L525" s="114">
        <v>2816</v>
      </c>
      <c r="M525" s="114">
        <v>16</v>
      </c>
      <c r="O525" s="165">
        <v>43756</v>
      </c>
      <c r="P525" s="139"/>
      <c r="R525" s="114">
        <v>0</v>
      </c>
      <c r="S525" s="114">
        <v>0</v>
      </c>
    </row>
    <row r="526" spans="9:19" x14ac:dyDescent="0.25">
      <c r="I526" s="114">
        <f t="shared" si="16"/>
        <v>3520</v>
      </c>
      <c r="J526" s="144"/>
      <c r="K526" s="114">
        <f t="shared" si="17"/>
        <v>20</v>
      </c>
      <c r="L526" s="114">
        <v>2816</v>
      </c>
      <c r="M526" s="114">
        <v>16</v>
      </c>
      <c r="O526" s="165">
        <v>43756</v>
      </c>
      <c r="P526" s="139"/>
      <c r="R526" s="114">
        <v>0</v>
      </c>
      <c r="S526" s="114">
        <v>0</v>
      </c>
    </row>
    <row r="527" spans="9:19" x14ac:dyDescent="0.25">
      <c r="I527" s="114">
        <f t="shared" si="16"/>
        <v>3520</v>
      </c>
      <c r="J527" s="144"/>
      <c r="K527" s="114">
        <f t="shared" si="17"/>
        <v>20</v>
      </c>
      <c r="L527" s="114">
        <v>2816</v>
      </c>
      <c r="M527" s="114">
        <v>16</v>
      </c>
      <c r="O527" s="165">
        <v>43757</v>
      </c>
      <c r="P527" s="139"/>
      <c r="R527" s="114">
        <v>0</v>
      </c>
      <c r="S527" s="114">
        <v>0</v>
      </c>
    </row>
    <row r="528" spans="9:19" x14ac:dyDescent="0.25">
      <c r="I528" s="114">
        <f t="shared" si="16"/>
        <v>3520</v>
      </c>
      <c r="J528" s="144"/>
      <c r="K528" s="114">
        <f t="shared" si="17"/>
        <v>20</v>
      </c>
      <c r="L528" s="114">
        <v>2816</v>
      </c>
      <c r="M528" s="114">
        <v>16</v>
      </c>
      <c r="O528" s="165">
        <v>43757</v>
      </c>
      <c r="P528" s="139"/>
      <c r="R528" s="114">
        <v>0</v>
      </c>
      <c r="S528" s="114">
        <v>0</v>
      </c>
    </row>
    <row r="529" spans="9:19" x14ac:dyDescent="0.25">
      <c r="I529" s="114">
        <f t="shared" si="16"/>
        <v>3520</v>
      </c>
      <c r="J529" s="144"/>
      <c r="K529" s="114">
        <f t="shared" si="17"/>
        <v>20</v>
      </c>
      <c r="L529" s="114">
        <v>2816</v>
      </c>
      <c r="M529" s="114">
        <v>16</v>
      </c>
      <c r="O529" s="165">
        <v>43759</v>
      </c>
      <c r="P529" s="139"/>
      <c r="R529" s="114">
        <v>0</v>
      </c>
      <c r="S529" s="114">
        <v>0</v>
      </c>
    </row>
    <row r="530" spans="9:19" x14ac:dyDescent="0.25">
      <c r="I530" s="114">
        <f t="shared" si="16"/>
        <v>3520</v>
      </c>
      <c r="J530" s="144"/>
      <c r="K530" s="114">
        <f t="shared" si="17"/>
        <v>20</v>
      </c>
      <c r="L530" s="114">
        <v>2816</v>
      </c>
      <c r="M530" s="114">
        <v>16</v>
      </c>
      <c r="O530" s="165">
        <v>43759</v>
      </c>
      <c r="P530" s="139"/>
      <c r="R530" s="114">
        <v>0</v>
      </c>
      <c r="S530" s="114">
        <v>0</v>
      </c>
    </row>
    <row r="531" spans="9:19" x14ac:dyDescent="0.25">
      <c r="I531" s="114">
        <f t="shared" si="16"/>
        <v>3520</v>
      </c>
      <c r="J531" s="144"/>
      <c r="K531" s="114">
        <f t="shared" si="17"/>
        <v>20</v>
      </c>
      <c r="L531" s="114">
        <v>2816</v>
      </c>
      <c r="M531" s="114">
        <v>16</v>
      </c>
      <c r="O531" s="165">
        <v>43761</v>
      </c>
      <c r="P531" s="139"/>
      <c r="R531" s="114">
        <v>0</v>
      </c>
      <c r="S531" s="114">
        <v>0</v>
      </c>
    </row>
    <row r="532" spans="9:19" x14ac:dyDescent="0.25">
      <c r="I532" s="114">
        <f t="shared" si="16"/>
        <v>3520</v>
      </c>
      <c r="J532" s="144"/>
      <c r="K532" s="114">
        <f t="shared" si="17"/>
        <v>20</v>
      </c>
      <c r="L532" s="114">
        <v>2816</v>
      </c>
      <c r="M532" s="114">
        <v>16</v>
      </c>
      <c r="O532" s="165">
        <v>43761</v>
      </c>
      <c r="P532" s="139"/>
      <c r="R532" s="114">
        <v>0</v>
      </c>
      <c r="S532" s="114">
        <v>0</v>
      </c>
    </row>
    <row r="533" spans="9:19" x14ac:dyDescent="0.25">
      <c r="I533" s="114">
        <f t="shared" si="16"/>
        <v>3520</v>
      </c>
      <c r="J533" s="144"/>
      <c r="K533" s="114">
        <f t="shared" si="17"/>
        <v>20</v>
      </c>
      <c r="L533" s="114">
        <v>2816</v>
      </c>
      <c r="M533" s="114">
        <v>16</v>
      </c>
      <c r="O533" s="165">
        <v>43761</v>
      </c>
      <c r="P533" s="139"/>
      <c r="R533" s="114">
        <v>0</v>
      </c>
      <c r="S533" s="114">
        <v>0</v>
      </c>
    </row>
    <row r="534" spans="9:19" x14ac:dyDescent="0.25">
      <c r="I534" s="114">
        <f t="shared" si="16"/>
        <v>3520</v>
      </c>
      <c r="J534" s="144"/>
      <c r="K534" s="114">
        <f t="shared" si="17"/>
        <v>20</v>
      </c>
      <c r="L534" s="114">
        <v>2816</v>
      </c>
      <c r="M534" s="114">
        <v>16</v>
      </c>
      <c r="O534" s="165">
        <v>43761</v>
      </c>
      <c r="P534" s="139"/>
      <c r="R534" s="114">
        <v>0</v>
      </c>
      <c r="S534" s="114">
        <v>0</v>
      </c>
    </row>
    <row r="535" spans="9:19" x14ac:dyDescent="0.25">
      <c r="I535" s="114">
        <f t="shared" si="16"/>
        <v>3520</v>
      </c>
      <c r="J535" s="144"/>
      <c r="K535" s="114">
        <f t="shared" si="17"/>
        <v>20</v>
      </c>
      <c r="L535" s="114">
        <v>2816</v>
      </c>
      <c r="M535" s="114">
        <v>16</v>
      </c>
      <c r="O535" s="165">
        <v>43763</v>
      </c>
      <c r="P535" s="139"/>
      <c r="R535" s="114">
        <v>17</v>
      </c>
      <c r="S535" s="114">
        <v>0</v>
      </c>
    </row>
    <row r="536" spans="9:19" x14ac:dyDescent="0.25">
      <c r="I536" s="114">
        <f t="shared" si="16"/>
        <v>3520</v>
      </c>
      <c r="J536" s="144"/>
      <c r="K536" s="114">
        <f t="shared" si="17"/>
        <v>20</v>
      </c>
      <c r="L536" s="114">
        <v>2816</v>
      </c>
      <c r="M536" s="114">
        <v>16</v>
      </c>
      <c r="O536" s="165">
        <v>43763</v>
      </c>
      <c r="P536" s="139"/>
      <c r="R536" s="114">
        <v>0</v>
      </c>
      <c r="S536" s="114">
        <v>0</v>
      </c>
    </row>
    <row r="537" spans="9:19" x14ac:dyDescent="0.25">
      <c r="I537" s="114">
        <f t="shared" si="16"/>
        <v>3520</v>
      </c>
      <c r="J537" s="144"/>
      <c r="K537" s="114">
        <f t="shared" si="17"/>
        <v>20</v>
      </c>
      <c r="L537" s="114">
        <v>2816</v>
      </c>
      <c r="M537" s="114">
        <v>16</v>
      </c>
      <c r="O537" s="165">
        <v>43766</v>
      </c>
      <c r="P537" s="139"/>
      <c r="R537" s="114">
        <v>13</v>
      </c>
      <c r="S537" s="114">
        <v>5</v>
      </c>
    </row>
    <row r="538" spans="9:19" x14ac:dyDescent="0.25">
      <c r="I538" s="114">
        <f t="shared" si="16"/>
        <v>3520</v>
      </c>
      <c r="J538" s="144"/>
      <c r="K538" s="114">
        <f t="shared" si="17"/>
        <v>20</v>
      </c>
      <c r="L538" s="114">
        <v>2816</v>
      </c>
      <c r="M538" s="114">
        <v>16</v>
      </c>
      <c r="O538" s="165">
        <v>43766</v>
      </c>
      <c r="P538" s="139"/>
      <c r="R538" s="114">
        <v>1</v>
      </c>
      <c r="S538" s="114">
        <v>0</v>
      </c>
    </row>
    <row r="539" spans="9:19" x14ac:dyDescent="0.25">
      <c r="I539" s="114">
        <f t="shared" si="16"/>
        <v>3520</v>
      </c>
      <c r="J539" s="144"/>
      <c r="K539" s="114">
        <f t="shared" si="17"/>
        <v>20</v>
      </c>
      <c r="L539" s="114">
        <v>2816</v>
      </c>
      <c r="M539" s="114">
        <v>16</v>
      </c>
      <c r="O539" s="165">
        <v>43767</v>
      </c>
      <c r="P539" s="139"/>
      <c r="R539" s="114">
        <v>0</v>
      </c>
      <c r="S539" s="114">
        <v>0</v>
      </c>
    </row>
    <row r="540" spans="9:19" x14ac:dyDescent="0.25">
      <c r="I540" s="114">
        <f t="shared" si="16"/>
        <v>3520</v>
      </c>
      <c r="J540" s="144"/>
      <c r="K540" s="114">
        <f t="shared" si="17"/>
        <v>20</v>
      </c>
      <c r="L540" s="114">
        <v>2816</v>
      </c>
      <c r="M540" s="114">
        <v>16</v>
      </c>
      <c r="O540" s="165">
        <v>43767</v>
      </c>
      <c r="P540" s="139"/>
      <c r="R540" s="114">
        <v>8</v>
      </c>
      <c r="S540" s="114">
        <v>1</v>
      </c>
    </row>
    <row r="541" spans="9:19" x14ac:dyDescent="0.25">
      <c r="I541" s="114">
        <f t="shared" ref="I541:I579" si="18">$C$47</f>
        <v>3520</v>
      </c>
      <c r="J541" s="144"/>
      <c r="K541" s="114">
        <f t="shared" ref="K541:K579" si="19">$F$47</f>
        <v>20</v>
      </c>
      <c r="L541" s="114">
        <v>2816</v>
      </c>
      <c r="M541" s="114">
        <v>16</v>
      </c>
      <c r="O541" s="165">
        <v>43768</v>
      </c>
      <c r="P541" s="139"/>
      <c r="R541" s="114">
        <v>16</v>
      </c>
      <c r="S541" s="114">
        <v>2</v>
      </c>
    </row>
    <row r="542" spans="9:19" x14ac:dyDescent="0.25">
      <c r="I542" s="114">
        <f t="shared" si="18"/>
        <v>3520</v>
      </c>
      <c r="J542" s="144"/>
      <c r="K542" s="114">
        <f t="shared" si="19"/>
        <v>20</v>
      </c>
      <c r="L542" s="114">
        <v>2816</v>
      </c>
      <c r="M542" s="114">
        <v>16</v>
      </c>
      <c r="O542" s="165">
        <v>43768</v>
      </c>
      <c r="P542" s="139"/>
      <c r="R542" s="114">
        <v>0</v>
      </c>
      <c r="S542" s="114">
        <v>0</v>
      </c>
    </row>
    <row r="543" spans="9:19" x14ac:dyDescent="0.25">
      <c r="I543" s="114">
        <f t="shared" si="18"/>
        <v>3520</v>
      </c>
      <c r="J543" s="144"/>
      <c r="K543" s="114">
        <f t="shared" si="19"/>
        <v>20</v>
      </c>
      <c r="L543" s="114">
        <v>2816</v>
      </c>
      <c r="M543" s="114">
        <v>16</v>
      </c>
      <c r="O543" s="165">
        <v>43769</v>
      </c>
      <c r="P543" s="139"/>
      <c r="R543" s="114">
        <v>3</v>
      </c>
      <c r="S543" s="114">
        <v>3</v>
      </c>
    </row>
    <row r="544" spans="9:19" x14ac:dyDescent="0.25">
      <c r="I544" s="114">
        <f t="shared" si="18"/>
        <v>3520</v>
      </c>
      <c r="J544" s="144"/>
      <c r="K544" s="114">
        <f t="shared" si="19"/>
        <v>20</v>
      </c>
      <c r="L544" s="114">
        <v>2816</v>
      </c>
      <c r="M544" s="114">
        <v>16</v>
      </c>
      <c r="O544" s="165">
        <v>43769</v>
      </c>
      <c r="P544" s="139"/>
      <c r="R544" s="114">
        <v>0</v>
      </c>
      <c r="S544" s="114">
        <v>0</v>
      </c>
    </row>
    <row r="545" spans="9:19" x14ac:dyDescent="0.25">
      <c r="I545" s="114">
        <f t="shared" si="18"/>
        <v>3520</v>
      </c>
      <c r="J545" s="144"/>
      <c r="K545" s="114">
        <f t="shared" si="19"/>
        <v>20</v>
      </c>
      <c r="L545" s="114">
        <v>2816</v>
      </c>
      <c r="M545" s="114">
        <v>16</v>
      </c>
      <c r="O545" s="165">
        <v>43776</v>
      </c>
      <c r="P545" s="139"/>
      <c r="R545" s="114">
        <v>0</v>
      </c>
      <c r="S545" s="114">
        <v>0</v>
      </c>
    </row>
    <row r="546" spans="9:19" x14ac:dyDescent="0.25">
      <c r="I546" s="114">
        <f t="shared" si="18"/>
        <v>3520</v>
      </c>
      <c r="J546" s="144"/>
      <c r="K546" s="114">
        <f t="shared" si="19"/>
        <v>20</v>
      </c>
      <c r="L546" s="114">
        <v>2816</v>
      </c>
      <c r="M546" s="114">
        <v>16</v>
      </c>
      <c r="O546" s="165">
        <v>43784</v>
      </c>
      <c r="P546" s="139"/>
      <c r="R546" s="114">
        <v>0</v>
      </c>
      <c r="S546" s="114">
        <v>0</v>
      </c>
    </row>
    <row r="547" spans="9:19" x14ac:dyDescent="0.25">
      <c r="I547" s="114">
        <f t="shared" si="18"/>
        <v>3520</v>
      </c>
      <c r="J547" s="144"/>
      <c r="K547" s="114">
        <f t="shared" si="19"/>
        <v>20</v>
      </c>
      <c r="L547" s="114">
        <v>2816</v>
      </c>
      <c r="M547" s="114">
        <v>16</v>
      </c>
      <c r="O547" s="165">
        <v>43784</v>
      </c>
      <c r="P547" s="139"/>
      <c r="R547" s="114">
        <v>3</v>
      </c>
      <c r="S547" s="114">
        <v>1</v>
      </c>
    </row>
    <row r="548" spans="9:19" x14ac:dyDescent="0.25">
      <c r="I548" s="114">
        <f t="shared" si="18"/>
        <v>3520</v>
      </c>
      <c r="J548" s="144"/>
      <c r="K548" s="114">
        <f t="shared" si="19"/>
        <v>20</v>
      </c>
      <c r="L548" s="114">
        <v>2816</v>
      </c>
      <c r="M548" s="114">
        <v>16</v>
      </c>
      <c r="O548" s="165">
        <v>43786</v>
      </c>
      <c r="P548" s="139"/>
      <c r="R548" s="114">
        <v>0</v>
      </c>
      <c r="S548" s="114">
        <v>0</v>
      </c>
    </row>
    <row r="549" spans="9:19" x14ac:dyDescent="0.25">
      <c r="I549" s="114">
        <f t="shared" si="18"/>
        <v>3520</v>
      </c>
      <c r="J549" s="144"/>
      <c r="K549" s="114">
        <f t="shared" si="19"/>
        <v>20</v>
      </c>
      <c r="L549" s="114">
        <v>2816</v>
      </c>
      <c r="M549" s="114">
        <v>16</v>
      </c>
      <c r="O549" s="165">
        <v>43786</v>
      </c>
      <c r="P549" s="139"/>
      <c r="R549" s="114">
        <v>0</v>
      </c>
      <c r="S549" s="114">
        <v>0</v>
      </c>
    </row>
    <row r="550" spans="9:19" x14ac:dyDescent="0.25">
      <c r="I550" s="114">
        <f t="shared" si="18"/>
        <v>3520</v>
      </c>
      <c r="J550" s="144"/>
      <c r="K550" s="114">
        <f t="shared" si="19"/>
        <v>20</v>
      </c>
      <c r="L550" s="114">
        <v>2816</v>
      </c>
      <c r="M550" s="114">
        <v>16</v>
      </c>
      <c r="O550" s="165">
        <v>43788</v>
      </c>
      <c r="P550" s="139"/>
      <c r="R550" s="114">
        <v>0</v>
      </c>
      <c r="S550" s="114">
        <v>0</v>
      </c>
    </row>
    <row r="551" spans="9:19" x14ac:dyDescent="0.25">
      <c r="I551" s="114">
        <f t="shared" si="18"/>
        <v>3520</v>
      </c>
      <c r="J551" s="144"/>
      <c r="K551" s="114">
        <f t="shared" si="19"/>
        <v>20</v>
      </c>
      <c r="L551" s="114">
        <v>2816</v>
      </c>
      <c r="M551" s="114">
        <v>16</v>
      </c>
      <c r="O551" s="165">
        <v>43788</v>
      </c>
      <c r="P551" s="139"/>
      <c r="R551" s="114">
        <v>0</v>
      </c>
      <c r="S551" s="114">
        <v>0</v>
      </c>
    </row>
    <row r="552" spans="9:19" x14ac:dyDescent="0.25">
      <c r="I552" s="114">
        <f t="shared" si="18"/>
        <v>3520</v>
      </c>
      <c r="J552" s="144"/>
      <c r="K552" s="114">
        <f t="shared" si="19"/>
        <v>20</v>
      </c>
      <c r="L552" s="114">
        <v>2816</v>
      </c>
      <c r="M552" s="114">
        <v>16</v>
      </c>
      <c r="O552" s="165">
        <v>43790</v>
      </c>
      <c r="P552" s="139"/>
      <c r="R552" s="114">
        <v>0</v>
      </c>
      <c r="S552" s="114">
        <v>0</v>
      </c>
    </row>
    <row r="553" spans="9:19" x14ac:dyDescent="0.25">
      <c r="I553" s="114">
        <f t="shared" si="18"/>
        <v>3520</v>
      </c>
      <c r="J553" s="144"/>
      <c r="K553" s="114">
        <f t="shared" si="19"/>
        <v>20</v>
      </c>
      <c r="L553" s="114">
        <v>2816</v>
      </c>
      <c r="M553" s="114">
        <v>16</v>
      </c>
      <c r="O553" s="165">
        <v>43790</v>
      </c>
      <c r="P553" s="139"/>
      <c r="R553" s="114">
        <v>0</v>
      </c>
      <c r="S553" s="114">
        <v>0</v>
      </c>
    </row>
    <row r="554" spans="9:19" x14ac:dyDescent="0.25">
      <c r="I554" s="114">
        <f t="shared" si="18"/>
        <v>3520</v>
      </c>
      <c r="J554" s="144"/>
      <c r="K554" s="114">
        <f t="shared" si="19"/>
        <v>20</v>
      </c>
      <c r="L554" s="114">
        <v>2816</v>
      </c>
      <c r="M554" s="114">
        <v>16</v>
      </c>
      <c r="O554" s="165">
        <v>43790</v>
      </c>
      <c r="P554" s="139"/>
      <c r="R554" s="114">
        <v>0</v>
      </c>
      <c r="S554" s="114">
        <v>0</v>
      </c>
    </row>
    <row r="555" spans="9:19" x14ac:dyDescent="0.25">
      <c r="I555" s="114">
        <f t="shared" si="18"/>
        <v>3520</v>
      </c>
      <c r="J555" s="144"/>
      <c r="K555" s="114">
        <f t="shared" si="19"/>
        <v>20</v>
      </c>
      <c r="L555" s="114">
        <v>2816</v>
      </c>
      <c r="M555" s="114">
        <v>16</v>
      </c>
      <c r="O555" s="165">
        <v>43790</v>
      </c>
      <c r="P555" s="139"/>
      <c r="R555" s="114">
        <v>0</v>
      </c>
      <c r="S555" s="114">
        <v>0</v>
      </c>
    </row>
    <row r="556" spans="9:19" x14ac:dyDescent="0.25">
      <c r="I556" s="114">
        <f t="shared" si="18"/>
        <v>3520</v>
      </c>
      <c r="J556" s="144"/>
      <c r="K556" s="114">
        <f t="shared" si="19"/>
        <v>20</v>
      </c>
      <c r="L556" s="114">
        <v>2816</v>
      </c>
      <c r="M556" s="114">
        <v>16</v>
      </c>
      <c r="O556" s="165">
        <v>43792</v>
      </c>
      <c r="P556" s="139"/>
      <c r="R556" s="114">
        <v>0</v>
      </c>
      <c r="S556" s="114">
        <v>0</v>
      </c>
    </row>
    <row r="557" spans="9:19" x14ac:dyDescent="0.25">
      <c r="I557" s="114">
        <f t="shared" si="18"/>
        <v>3520</v>
      </c>
      <c r="J557" s="144"/>
      <c r="K557" s="114">
        <f t="shared" si="19"/>
        <v>20</v>
      </c>
      <c r="L557" s="114">
        <v>2816</v>
      </c>
      <c r="M557" s="114">
        <v>16</v>
      </c>
      <c r="O557" s="165">
        <v>43792</v>
      </c>
      <c r="P557" s="139"/>
      <c r="R557" s="114">
        <v>0</v>
      </c>
      <c r="S557" s="114">
        <v>0</v>
      </c>
    </row>
    <row r="558" spans="9:19" x14ac:dyDescent="0.25">
      <c r="I558" s="114">
        <f t="shared" si="18"/>
        <v>3520</v>
      </c>
      <c r="J558" s="144"/>
      <c r="K558" s="114">
        <f t="shared" si="19"/>
        <v>20</v>
      </c>
      <c r="L558" s="114">
        <v>2816</v>
      </c>
      <c r="M558" s="114">
        <v>16</v>
      </c>
      <c r="O558" s="165">
        <v>43796</v>
      </c>
      <c r="P558" s="139"/>
      <c r="R558" s="114">
        <v>0</v>
      </c>
      <c r="S558" s="114">
        <v>0</v>
      </c>
    </row>
    <row r="559" spans="9:19" x14ac:dyDescent="0.25">
      <c r="I559" s="114">
        <f t="shared" si="18"/>
        <v>3520</v>
      </c>
      <c r="J559" s="144"/>
      <c r="K559" s="114">
        <f t="shared" si="19"/>
        <v>20</v>
      </c>
      <c r="L559" s="114">
        <v>2816</v>
      </c>
      <c r="M559" s="114">
        <v>16</v>
      </c>
      <c r="O559" s="165">
        <v>43796</v>
      </c>
      <c r="P559" s="139"/>
      <c r="R559" s="114">
        <v>0</v>
      </c>
      <c r="S559" s="114">
        <v>0</v>
      </c>
    </row>
    <row r="560" spans="9:19" x14ac:dyDescent="0.25">
      <c r="I560" s="114">
        <f t="shared" si="18"/>
        <v>3520</v>
      </c>
      <c r="J560" s="144"/>
      <c r="K560" s="114">
        <f t="shared" si="19"/>
        <v>20</v>
      </c>
      <c r="L560" s="114">
        <v>2816</v>
      </c>
      <c r="M560" s="114">
        <v>16</v>
      </c>
      <c r="O560" s="165">
        <v>43797</v>
      </c>
      <c r="P560" s="139"/>
      <c r="R560" s="114">
        <v>0</v>
      </c>
      <c r="S560" s="114">
        <v>0</v>
      </c>
    </row>
    <row r="561" spans="9:19" x14ac:dyDescent="0.25">
      <c r="I561" s="114">
        <f t="shared" si="18"/>
        <v>3520</v>
      </c>
      <c r="J561" s="144"/>
      <c r="K561" s="114">
        <f t="shared" si="19"/>
        <v>20</v>
      </c>
      <c r="L561" s="114">
        <v>2816</v>
      </c>
      <c r="M561" s="114">
        <v>16</v>
      </c>
      <c r="O561" s="165">
        <v>43797</v>
      </c>
      <c r="P561" s="139"/>
      <c r="R561" s="114">
        <v>0</v>
      </c>
      <c r="S561" s="114">
        <v>0</v>
      </c>
    </row>
    <row r="562" spans="9:19" x14ac:dyDescent="0.25">
      <c r="I562" s="114">
        <f t="shared" si="18"/>
        <v>3520</v>
      </c>
      <c r="J562" s="144"/>
      <c r="K562" s="114">
        <f t="shared" si="19"/>
        <v>20</v>
      </c>
      <c r="L562" s="114">
        <v>2816</v>
      </c>
      <c r="M562" s="114">
        <v>16</v>
      </c>
      <c r="O562" s="165">
        <v>43798</v>
      </c>
      <c r="P562" s="139"/>
      <c r="R562" s="114">
        <v>0</v>
      </c>
      <c r="S562" s="114">
        <v>0</v>
      </c>
    </row>
    <row r="563" spans="9:19" x14ac:dyDescent="0.25">
      <c r="I563" s="114">
        <f t="shared" si="18"/>
        <v>3520</v>
      </c>
      <c r="J563" s="144"/>
      <c r="K563" s="114">
        <f t="shared" si="19"/>
        <v>20</v>
      </c>
      <c r="L563" s="114">
        <v>2816</v>
      </c>
      <c r="M563" s="114">
        <v>16</v>
      </c>
      <c r="O563" s="165">
        <v>43798</v>
      </c>
      <c r="P563" s="139"/>
      <c r="R563" s="114">
        <v>0</v>
      </c>
      <c r="S563" s="114">
        <v>0</v>
      </c>
    </row>
    <row r="564" spans="9:19" x14ac:dyDescent="0.25">
      <c r="I564" s="114">
        <f t="shared" si="18"/>
        <v>3520</v>
      </c>
      <c r="J564" s="144"/>
      <c r="K564" s="114">
        <f t="shared" si="19"/>
        <v>20</v>
      </c>
      <c r="L564" s="114">
        <v>2816</v>
      </c>
      <c r="M564" s="114">
        <v>16</v>
      </c>
      <c r="O564" s="165">
        <v>43799</v>
      </c>
      <c r="P564" s="139"/>
      <c r="R564" s="114">
        <v>0</v>
      </c>
      <c r="S564" s="114">
        <v>0</v>
      </c>
    </row>
    <row r="565" spans="9:19" x14ac:dyDescent="0.25">
      <c r="I565" s="114">
        <f t="shared" si="18"/>
        <v>3520</v>
      </c>
      <c r="J565" s="144"/>
      <c r="K565" s="114">
        <f t="shared" si="19"/>
        <v>20</v>
      </c>
      <c r="L565" s="114">
        <v>2816</v>
      </c>
      <c r="M565" s="114">
        <v>16</v>
      </c>
      <c r="O565" s="165">
        <v>43799</v>
      </c>
      <c r="P565" s="139"/>
      <c r="R565" s="114">
        <v>0</v>
      </c>
      <c r="S565" s="114">
        <v>0</v>
      </c>
    </row>
    <row r="566" spans="9:19" x14ac:dyDescent="0.25">
      <c r="I566" s="114">
        <f t="shared" si="18"/>
        <v>3520</v>
      </c>
      <c r="J566" s="144"/>
      <c r="K566" s="114">
        <f t="shared" si="19"/>
        <v>20</v>
      </c>
      <c r="L566" s="114">
        <v>2816</v>
      </c>
      <c r="M566" s="114">
        <v>16</v>
      </c>
      <c r="O566" s="165">
        <v>43801</v>
      </c>
      <c r="P566" s="139"/>
      <c r="R566" s="114">
        <v>0</v>
      </c>
      <c r="S566" s="114">
        <v>0</v>
      </c>
    </row>
    <row r="567" spans="9:19" x14ac:dyDescent="0.25">
      <c r="I567" s="114">
        <f t="shared" si="18"/>
        <v>3520</v>
      </c>
      <c r="J567" s="144"/>
      <c r="K567" s="114">
        <f t="shared" si="19"/>
        <v>20</v>
      </c>
      <c r="L567" s="114">
        <v>2816</v>
      </c>
      <c r="M567" s="114">
        <v>16</v>
      </c>
      <c r="O567" s="165">
        <v>43801</v>
      </c>
      <c r="P567" s="139"/>
      <c r="R567" s="114">
        <v>0</v>
      </c>
      <c r="S567" s="114">
        <v>0</v>
      </c>
    </row>
    <row r="568" spans="9:19" x14ac:dyDescent="0.25">
      <c r="I568" s="114">
        <f t="shared" si="18"/>
        <v>3520</v>
      </c>
      <c r="J568" s="144"/>
      <c r="K568" s="114">
        <f t="shared" si="19"/>
        <v>20</v>
      </c>
      <c r="L568" s="114">
        <v>2816</v>
      </c>
      <c r="M568" s="114">
        <v>16</v>
      </c>
      <c r="O568" s="165">
        <v>43803</v>
      </c>
      <c r="P568" s="139"/>
      <c r="R568" s="114">
        <v>0</v>
      </c>
      <c r="S568" s="114">
        <v>0</v>
      </c>
    </row>
    <row r="569" spans="9:19" x14ac:dyDescent="0.25">
      <c r="I569" s="114">
        <f t="shared" si="18"/>
        <v>3520</v>
      </c>
      <c r="J569" s="144"/>
      <c r="K569" s="114">
        <f t="shared" si="19"/>
        <v>20</v>
      </c>
      <c r="L569" s="114">
        <v>2816</v>
      </c>
      <c r="M569" s="114">
        <v>16</v>
      </c>
      <c r="O569" s="165">
        <v>43803</v>
      </c>
      <c r="P569" s="139"/>
      <c r="R569" s="114">
        <v>0</v>
      </c>
      <c r="S569" s="114">
        <v>0</v>
      </c>
    </row>
    <row r="570" spans="9:19" x14ac:dyDescent="0.25">
      <c r="I570" s="114">
        <f t="shared" si="18"/>
        <v>3520</v>
      </c>
      <c r="J570" s="144"/>
      <c r="K570" s="114">
        <f t="shared" si="19"/>
        <v>20</v>
      </c>
      <c r="L570" s="114">
        <v>2816</v>
      </c>
      <c r="M570" s="114">
        <v>16</v>
      </c>
      <c r="O570" s="165">
        <v>43811</v>
      </c>
      <c r="P570" s="139"/>
      <c r="R570" s="114">
        <v>0</v>
      </c>
      <c r="S570" s="114">
        <v>0</v>
      </c>
    </row>
    <row r="571" spans="9:19" x14ac:dyDescent="0.25">
      <c r="I571" s="114">
        <f t="shared" si="18"/>
        <v>3520</v>
      </c>
      <c r="J571" s="144"/>
      <c r="K571" s="114">
        <f t="shared" si="19"/>
        <v>20</v>
      </c>
      <c r="L571" s="114">
        <v>2816</v>
      </c>
      <c r="M571" s="114">
        <v>16</v>
      </c>
      <c r="O571" s="165">
        <v>43811</v>
      </c>
      <c r="P571" s="139"/>
      <c r="R571" s="114">
        <v>0</v>
      </c>
      <c r="S571" s="114">
        <v>0</v>
      </c>
    </row>
    <row r="572" spans="9:19" x14ac:dyDescent="0.25">
      <c r="I572" s="114">
        <f t="shared" si="18"/>
        <v>3520</v>
      </c>
      <c r="J572" s="144"/>
      <c r="K572" s="114">
        <f t="shared" si="19"/>
        <v>20</v>
      </c>
      <c r="L572" s="114">
        <v>2816</v>
      </c>
      <c r="M572" s="114">
        <v>16</v>
      </c>
      <c r="O572" s="165">
        <v>43816</v>
      </c>
      <c r="P572" s="139"/>
      <c r="R572" s="114">
        <v>0</v>
      </c>
      <c r="S572" s="114">
        <v>0</v>
      </c>
    </row>
    <row r="573" spans="9:19" x14ac:dyDescent="0.25">
      <c r="I573" s="114">
        <f t="shared" si="18"/>
        <v>3520</v>
      </c>
      <c r="J573" s="144"/>
      <c r="K573" s="114">
        <f t="shared" si="19"/>
        <v>20</v>
      </c>
      <c r="L573" s="114">
        <v>2816</v>
      </c>
      <c r="M573" s="114">
        <v>16</v>
      </c>
      <c r="O573" s="165">
        <v>43816</v>
      </c>
      <c r="P573" s="139"/>
      <c r="R573" s="114">
        <v>0</v>
      </c>
      <c r="S573" s="114">
        <v>0</v>
      </c>
    </row>
    <row r="574" spans="9:19" x14ac:dyDescent="0.25">
      <c r="I574" s="114">
        <f t="shared" si="18"/>
        <v>3520</v>
      </c>
      <c r="J574" s="144"/>
      <c r="K574" s="114">
        <f t="shared" si="19"/>
        <v>20</v>
      </c>
      <c r="L574" s="114">
        <v>2816</v>
      </c>
      <c r="M574" s="114">
        <v>16</v>
      </c>
      <c r="O574" s="165">
        <v>43818</v>
      </c>
      <c r="P574" s="139"/>
      <c r="R574" s="114">
        <v>0</v>
      </c>
      <c r="S574" s="114">
        <v>0</v>
      </c>
    </row>
    <row r="575" spans="9:19" x14ac:dyDescent="0.25">
      <c r="I575" s="114">
        <f t="shared" si="18"/>
        <v>3520</v>
      </c>
      <c r="J575" s="144"/>
      <c r="K575" s="114">
        <f t="shared" si="19"/>
        <v>20</v>
      </c>
      <c r="L575" s="114">
        <v>2816</v>
      </c>
      <c r="M575" s="114">
        <v>16</v>
      </c>
      <c r="O575" s="165">
        <v>43818</v>
      </c>
      <c r="P575" s="139"/>
      <c r="R575" s="114">
        <v>0</v>
      </c>
      <c r="S575" s="114">
        <v>0</v>
      </c>
    </row>
    <row r="576" spans="9:19" x14ac:dyDescent="0.25">
      <c r="I576" s="114">
        <f t="shared" si="18"/>
        <v>3520</v>
      </c>
      <c r="J576" s="144"/>
      <c r="K576" s="114">
        <f t="shared" si="19"/>
        <v>20</v>
      </c>
      <c r="L576" s="114">
        <v>2816</v>
      </c>
      <c r="M576" s="114">
        <v>16</v>
      </c>
      <c r="O576" s="165">
        <v>43823</v>
      </c>
      <c r="P576" s="139"/>
      <c r="R576" s="114">
        <v>0</v>
      </c>
      <c r="S576" s="114">
        <v>0</v>
      </c>
    </row>
    <row r="577" spans="9:19" x14ac:dyDescent="0.25">
      <c r="I577" s="114">
        <f t="shared" si="18"/>
        <v>3520</v>
      </c>
      <c r="J577" s="144"/>
      <c r="K577" s="114">
        <f t="shared" si="19"/>
        <v>20</v>
      </c>
      <c r="L577" s="114">
        <v>2816</v>
      </c>
      <c r="M577" s="114">
        <v>16</v>
      </c>
      <c r="O577" s="165">
        <v>43823</v>
      </c>
      <c r="P577" s="139"/>
      <c r="R577" s="114">
        <v>0</v>
      </c>
      <c r="S577" s="114">
        <v>0</v>
      </c>
    </row>
    <row r="578" spans="9:19" x14ac:dyDescent="0.25">
      <c r="I578" s="114">
        <f t="shared" si="18"/>
        <v>3520</v>
      </c>
      <c r="J578" s="144"/>
      <c r="K578" s="114">
        <f t="shared" si="19"/>
        <v>20</v>
      </c>
      <c r="L578" s="114">
        <v>2816</v>
      </c>
      <c r="M578" s="114">
        <v>16</v>
      </c>
      <c r="O578" s="165">
        <v>43826</v>
      </c>
      <c r="P578" s="139"/>
      <c r="R578" s="114">
        <v>6</v>
      </c>
      <c r="S578" s="114">
        <v>0</v>
      </c>
    </row>
    <row r="579" spans="9:19" x14ac:dyDescent="0.25">
      <c r="I579" s="114">
        <f t="shared" si="18"/>
        <v>3520</v>
      </c>
      <c r="J579" s="144"/>
      <c r="K579" s="114">
        <f t="shared" si="19"/>
        <v>20</v>
      </c>
      <c r="L579" s="114">
        <v>2816</v>
      </c>
      <c r="M579" s="114">
        <v>16</v>
      </c>
      <c r="O579" s="165">
        <v>43826</v>
      </c>
      <c r="P579" s="139"/>
      <c r="R579" s="114">
        <v>0</v>
      </c>
      <c r="S579" s="114">
        <v>0</v>
      </c>
    </row>
    <row r="580" spans="9:19" x14ac:dyDescent="0.25">
      <c r="R580" s="5"/>
    </row>
    <row r="581" spans="9:19" x14ac:dyDescent="0.25">
      <c r="O581" s="139" t="s">
        <v>60</v>
      </c>
      <c r="P581" s="8">
        <f>MAX(P275:P579)</f>
        <v>1707</v>
      </c>
      <c r="Q581" s="8">
        <f t="shared" ref="Q581:S581" si="20">MAX(Q275:Q579)</f>
        <v>17</v>
      </c>
      <c r="R581" s="87">
        <f t="shared" si="20"/>
        <v>59</v>
      </c>
      <c r="S581" s="87">
        <f t="shared" si="20"/>
        <v>5</v>
      </c>
    </row>
    <row r="582" spans="9:19" x14ac:dyDescent="0.25">
      <c r="O582" s="139" t="s">
        <v>61</v>
      </c>
      <c r="P582" s="8">
        <f>MIN(P275:P579)</f>
        <v>0</v>
      </c>
      <c r="Q582" s="8">
        <f t="shared" ref="Q582:S582" si="21">MIN(Q275:Q579)</f>
        <v>0</v>
      </c>
      <c r="R582" s="87">
        <f t="shared" si="21"/>
        <v>0</v>
      </c>
      <c r="S582" s="87">
        <f t="shared" si="21"/>
        <v>0</v>
      </c>
    </row>
    <row r="583" spans="9:19" x14ac:dyDescent="0.25">
      <c r="O583" s="139"/>
      <c r="P583" s="139"/>
      <c r="Q583" s="139"/>
    </row>
    <row r="584" spans="9:19" x14ac:dyDescent="0.25">
      <c r="O584" s="139" t="s">
        <v>60</v>
      </c>
      <c r="P584" s="8">
        <f>MAX(P3:P274)</f>
        <v>685</v>
      </c>
      <c r="Q584" s="8">
        <f>MAX(Q3:Q274)</f>
        <v>14</v>
      </c>
    </row>
    <row r="585" spans="9:19" x14ac:dyDescent="0.25">
      <c r="O585" s="139" t="s">
        <v>61</v>
      </c>
      <c r="P585" s="8">
        <f>MIN(P3:P274)</f>
        <v>0</v>
      </c>
      <c r="Q585" s="8">
        <f>MIN(Q3:Q274)</f>
        <v>0</v>
      </c>
    </row>
    <row r="586" spans="9:19" x14ac:dyDescent="0.25">
      <c r="R586" s="5"/>
    </row>
    <row r="587" spans="9:19" x14ac:dyDescent="0.25">
      <c r="R587" s="5"/>
    </row>
    <row r="588" spans="9:19" x14ac:dyDescent="0.25">
      <c r="R588" s="5"/>
    </row>
    <row r="589" spans="9:19" x14ac:dyDescent="0.25">
      <c r="R589" s="5"/>
    </row>
    <row r="590" spans="9:19" x14ac:dyDescent="0.25">
      <c r="R590" s="5"/>
    </row>
    <row r="591" spans="9:19" x14ac:dyDescent="0.25">
      <c r="R591" s="5"/>
    </row>
    <row r="592" spans="9:19" x14ac:dyDescent="0.25">
      <c r="R592" s="5"/>
    </row>
    <row r="593" spans="18:18" x14ac:dyDescent="0.25">
      <c r="R593" s="5"/>
    </row>
    <row r="594" spans="18:18" x14ac:dyDescent="0.25">
      <c r="R594" s="5"/>
    </row>
    <row r="595" spans="18:18" x14ac:dyDescent="0.25">
      <c r="R595" s="5"/>
    </row>
    <row r="596" spans="18:18" x14ac:dyDescent="0.25">
      <c r="R596" s="5"/>
    </row>
    <row r="597" spans="18:18" x14ac:dyDescent="0.25">
      <c r="R597" s="5"/>
    </row>
    <row r="598" spans="18:18" x14ac:dyDescent="0.25">
      <c r="R598" s="5"/>
    </row>
    <row r="599" spans="18:18" x14ac:dyDescent="0.25">
      <c r="R599" s="5"/>
    </row>
    <row r="600" spans="18:18" x14ac:dyDescent="0.25">
      <c r="R600" s="5"/>
    </row>
    <row r="601" spans="18:18" x14ac:dyDescent="0.25">
      <c r="R601" s="5"/>
    </row>
    <row r="602" spans="18:18" x14ac:dyDescent="0.25">
      <c r="R602" s="5"/>
    </row>
    <row r="603" spans="18:18" x14ac:dyDescent="0.25">
      <c r="R603" s="5"/>
    </row>
    <row r="604" spans="18:18" x14ac:dyDescent="0.25">
      <c r="R604" s="5"/>
    </row>
    <row r="605" spans="18:18" x14ac:dyDescent="0.25">
      <c r="R605" s="5"/>
    </row>
    <row r="606" spans="18:18" x14ac:dyDescent="0.25">
      <c r="R606" s="5"/>
    </row>
    <row r="607" spans="18:18" x14ac:dyDescent="0.25">
      <c r="R607" s="5"/>
    </row>
    <row r="608" spans="18:18" x14ac:dyDescent="0.25">
      <c r="R608" s="5"/>
    </row>
    <row r="609" spans="18:18" x14ac:dyDescent="0.25">
      <c r="R609" s="5"/>
    </row>
    <row r="610" spans="18:18" x14ac:dyDescent="0.25">
      <c r="R610" s="5"/>
    </row>
    <row r="611" spans="18:18" x14ac:dyDescent="0.25">
      <c r="R611" s="5"/>
    </row>
    <row r="612" spans="18:18" x14ac:dyDescent="0.25">
      <c r="R612" s="5"/>
    </row>
    <row r="613" spans="18:18" x14ac:dyDescent="0.25">
      <c r="R613" s="5"/>
    </row>
    <row r="614" spans="18:18" x14ac:dyDescent="0.25">
      <c r="R614" s="5"/>
    </row>
    <row r="615" spans="18:18" x14ac:dyDescent="0.25">
      <c r="R615" s="5"/>
    </row>
    <row r="616" spans="18:18" x14ac:dyDescent="0.25">
      <c r="R616" s="5"/>
    </row>
    <row r="617" spans="18:18" x14ac:dyDescent="0.25">
      <c r="R617" s="5"/>
    </row>
    <row r="618" spans="18:18" x14ac:dyDescent="0.25">
      <c r="R618" s="5"/>
    </row>
    <row r="619" spans="18:18" x14ac:dyDescent="0.25">
      <c r="R619" s="5"/>
    </row>
    <row r="620" spans="18:18" x14ac:dyDescent="0.25">
      <c r="R620" s="5"/>
    </row>
    <row r="621" spans="18:18" x14ac:dyDescent="0.25">
      <c r="R621" s="5"/>
    </row>
    <row r="622" spans="18:18" x14ac:dyDescent="0.25">
      <c r="R622" s="5"/>
    </row>
    <row r="623" spans="18:18" x14ac:dyDescent="0.25">
      <c r="R623" s="5"/>
    </row>
    <row r="624" spans="18:18" x14ac:dyDescent="0.25">
      <c r="R624" s="5"/>
    </row>
    <row r="625" spans="18:18" x14ac:dyDescent="0.25">
      <c r="R625" s="5"/>
    </row>
    <row r="626" spans="18:18" x14ac:dyDescent="0.25">
      <c r="R626" s="5"/>
    </row>
    <row r="627" spans="18:18" x14ac:dyDescent="0.25">
      <c r="R627" s="5"/>
    </row>
    <row r="628" spans="18:18" x14ac:dyDescent="0.25">
      <c r="R628" s="5"/>
    </row>
    <row r="629" spans="18:18" x14ac:dyDescent="0.25">
      <c r="R629" s="5"/>
    </row>
    <row r="630" spans="18:18" x14ac:dyDescent="0.25">
      <c r="R630" s="5"/>
    </row>
    <row r="631" spans="18:18" x14ac:dyDescent="0.25">
      <c r="R631" s="5"/>
    </row>
    <row r="632" spans="18:18" x14ac:dyDescent="0.25">
      <c r="R632" s="5"/>
    </row>
    <row r="633" spans="18:18" x14ac:dyDescent="0.25">
      <c r="R633" s="5"/>
    </row>
    <row r="634" spans="18:18" x14ac:dyDescent="0.25">
      <c r="R634" s="5"/>
    </row>
    <row r="635" spans="18:18" x14ac:dyDescent="0.25">
      <c r="R635" s="5"/>
    </row>
    <row r="636" spans="18:18" x14ac:dyDescent="0.25">
      <c r="R636" s="5"/>
    </row>
    <row r="637" spans="18:18" x14ac:dyDescent="0.25">
      <c r="R637" s="5"/>
    </row>
    <row r="638" spans="18:18" x14ac:dyDescent="0.25">
      <c r="R638" s="5"/>
    </row>
    <row r="639" spans="18:18" x14ac:dyDescent="0.25">
      <c r="R639" s="5"/>
    </row>
    <row r="640" spans="18:18" x14ac:dyDescent="0.25">
      <c r="R640" s="5"/>
    </row>
    <row r="641" spans="18:19" x14ac:dyDescent="0.25">
      <c r="R641" s="5"/>
    </row>
    <row r="642" spans="18:19" x14ac:dyDescent="0.25">
      <c r="R642" s="5"/>
    </row>
    <row r="643" spans="18:19" x14ac:dyDescent="0.25">
      <c r="R643" s="5"/>
    </row>
    <row r="644" spans="18:19" x14ac:dyDescent="0.25">
      <c r="R644" s="5"/>
    </row>
    <row r="645" spans="18:19" x14ac:dyDescent="0.25">
      <c r="R645" s="5"/>
    </row>
    <row r="646" spans="18:19" x14ac:dyDescent="0.25">
      <c r="R646" s="5"/>
    </row>
    <row r="647" spans="18:19" x14ac:dyDescent="0.25">
      <c r="R647" s="5"/>
    </row>
    <row r="648" spans="18:19" x14ac:dyDescent="0.25">
      <c r="R648" s="5"/>
    </row>
    <row r="649" spans="18:19" x14ac:dyDescent="0.25">
      <c r="R649" s="5"/>
      <c r="S649" s="5"/>
    </row>
    <row r="650" spans="18:19" x14ac:dyDescent="0.25">
      <c r="R650" s="5"/>
      <c r="S650" s="5"/>
    </row>
    <row r="651" spans="18:19" x14ac:dyDescent="0.25">
      <c r="R651" s="5"/>
      <c r="S651" s="5"/>
    </row>
    <row r="652" spans="18:19" x14ac:dyDescent="0.25">
      <c r="R652" s="5"/>
      <c r="S652" s="5"/>
    </row>
    <row r="653" spans="18:19" x14ac:dyDescent="0.25">
      <c r="R653" s="5"/>
      <c r="S653" s="5"/>
    </row>
    <row r="654" spans="18:19" x14ac:dyDescent="0.25">
      <c r="R654" s="5"/>
      <c r="S654" s="5"/>
    </row>
    <row r="655" spans="18:19" x14ac:dyDescent="0.25">
      <c r="R655" s="5"/>
      <c r="S655" s="5"/>
    </row>
    <row r="656" spans="18:19" x14ac:dyDescent="0.25">
      <c r="R656" s="5"/>
      <c r="S656" s="5"/>
    </row>
    <row r="657" spans="18:19" x14ac:dyDescent="0.25">
      <c r="R657" s="5"/>
      <c r="S657" s="5"/>
    </row>
    <row r="658" spans="18:19" x14ac:dyDescent="0.25">
      <c r="R658" s="5"/>
      <c r="S658" s="5"/>
    </row>
  </sheetData>
  <sheetProtection formatCells="0" formatRows="0" insertRows="0" insertHyperlinks="0" deleteRows="0" sort="0" autoFilter="0" pivotTables="0"/>
  <mergeCells count="20">
    <mergeCell ref="A1:F1"/>
    <mergeCell ref="A2:F2"/>
    <mergeCell ref="A47:B47"/>
    <mergeCell ref="C47:D47"/>
    <mergeCell ref="A44:B44"/>
    <mergeCell ref="C44:D44"/>
    <mergeCell ref="A45:B45"/>
    <mergeCell ref="C45:D45"/>
    <mergeCell ref="T4:T5"/>
    <mergeCell ref="A46:B46"/>
    <mergeCell ref="C46:D46"/>
    <mergeCell ref="T8:T9"/>
    <mergeCell ref="T10:T11"/>
    <mergeCell ref="T12:T13"/>
    <mergeCell ref="T26:T27"/>
    <mergeCell ref="T28:T29"/>
    <mergeCell ref="T18:T19"/>
    <mergeCell ref="T20:T21"/>
    <mergeCell ref="T22:T23"/>
    <mergeCell ref="T24:T25"/>
  </mergeCells>
  <conditionalFormatting sqref="P312:P320 P325:P343">
    <cfRule type="expression" dxfId="118" priority="20">
      <formula>P312&gt;#REF!</formula>
    </cfRule>
    <cfRule type="expression" dxfId="117" priority="21">
      <formula>AND(P312&gt;#REF!,P312&lt;=#REF!)</formula>
    </cfRule>
    <cfRule type="expression" dxfId="116" priority="22">
      <formula>P312&lt;=#REF!</formula>
    </cfRule>
  </conditionalFormatting>
  <conditionalFormatting sqref="O312:O313 O321:O339 O341:O343">
    <cfRule type="timePeriod" dxfId="115" priority="19" timePeriod="today">
      <formula>FLOOR(O312,1)=TODAY()</formula>
    </cfRule>
  </conditionalFormatting>
  <conditionalFormatting sqref="O314">
    <cfRule type="timePeriod" dxfId="114" priority="18" timePeriod="today">
      <formula>FLOOR(O314,1)=TODAY()</formula>
    </cfRule>
  </conditionalFormatting>
  <conditionalFormatting sqref="O315:O316">
    <cfRule type="timePeriod" dxfId="113" priority="17" timePeriod="today">
      <formula>FLOOR(O315,1)=TODAY()</formula>
    </cfRule>
  </conditionalFormatting>
  <conditionalFormatting sqref="O317:O318">
    <cfRule type="timePeriod" dxfId="112" priority="16" timePeriod="today">
      <formula>FLOOR(O317,1)=TODAY()</formula>
    </cfRule>
  </conditionalFormatting>
  <conditionalFormatting sqref="O319:O320">
    <cfRule type="timePeriod" dxfId="111" priority="15" timePeriod="today">
      <formula>FLOOR(O319,1)=TODAY()</formula>
    </cfRule>
  </conditionalFormatting>
  <conditionalFormatting sqref="O340">
    <cfRule type="timePeriod" dxfId="110" priority="14" timePeriod="today">
      <formula>FLOOR(O340,1)=TODAY()</formula>
    </cfRule>
  </conditionalFormatting>
  <pageMargins left="0.3" right="0.2" top="0.1" bottom="0.2" header="0.2" footer="0.2"/>
  <pageSetup paperSize="9" scale="11" orientation="portrait" r:id="rId1"/>
  <headerFooter scaleWithDoc="0" alignWithMargins="0">
    <oddFooter>&amp;L&amp;"Arial,Bold"&amp;12Ref. No.: 020025.04/03 &amp;R&amp;12Page &amp;P / 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77"/>
  <sheetViews>
    <sheetView topLeftCell="K80" zoomScaleNormal="100" zoomScaleSheetLayoutView="90" workbookViewId="0">
      <selection activeCell="O768" sqref="O768:S771"/>
    </sheetView>
  </sheetViews>
  <sheetFormatPr defaultColWidth="9.109375" defaultRowHeight="13.2" x14ac:dyDescent="0.25"/>
  <cols>
    <col min="1" max="1" width="6.5546875" style="24" customWidth="1"/>
    <col min="2" max="2" width="14.44140625" style="5" customWidth="1"/>
    <col min="3" max="3" width="17.33203125" style="5" customWidth="1"/>
    <col min="4" max="4" width="17.109375" style="5" customWidth="1"/>
    <col min="5" max="5" width="19.88671875" style="5" customWidth="1"/>
    <col min="6" max="6" width="23.109375" style="5" customWidth="1"/>
    <col min="7" max="7" width="6.6640625" style="5" customWidth="1"/>
    <col min="8" max="8" width="8.5546875" style="5" customWidth="1"/>
    <col min="9" max="9" width="12.109375" style="5" customWidth="1"/>
    <col min="10" max="10" width="7.44140625" style="5" customWidth="1"/>
    <col min="11" max="11" width="11.44140625" style="6" customWidth="1"/>
    <col min="12" max="12" width="8.44140625" style="6" customWidth="1"/>
    <col min="13" max="13" width="12.6640625" style="6" customWidth="1"/>
    <col min="14" max="14" width="13.5546875" style="6" hidden="1" customWidth="1"/>
    <col min="15" max="15" width="13.33203125" style="6" customWidth="1"/>
    <col min="16" max="16" width="11.88671875" style="6" customWidth="1"/>
    <col min="17" max="17" width="11.77734375" style="24" customWidth="1"/>
    <col min="18" max="19" width="8.6640625" style="24" customWidth="1"/>
    <col min="20" max="16384" width="9.109375" style="5"/>
  </cols>
  <sheetData>
    <row r="1" spans="1:22" s="1" customFormat="1" ht="33.75" customHeight="1" x14ac:dyDescent="0.25">
      <c r="A1" s="261" t="s">
        <v>0</v>
      </c>
      <c r="B1" s="261"/>
      <c r="C1" s="261"/>
      <c r="D1" s="261"/>
      <c r="E1" s="261"/>
      <c r="F1" s="261"/>
      <c r="G1" s="53"/>
      <c r="H1" s="92">
        <v>0.5</v>
      </c>
      <c r="I1" s="92"/>
      <c r="J1" s="92">
        <v>5</v>
      </c>
      <c r="K1" s="92"/>
      <c r="L1" s="92"/>
      <c r="M1" s="92"/>
      <c r="N1" s="92"/>
      <c r="O1" s="92"/>
      <c r="P1" s="100">
        <v>0.5</v>
      </c>
      <c r="Q1" s="100">
        <v>5</v>
      </c>
      <c r="R1" s="192">
        <v>0.5</v>
      </c>
      <c r="S1" s="192">
        <v>5</v>
      </c>
      <c r="T1" s="94"/>
    </row>
    <row r="2" spans="1:22" s="1" customFormat="1" ht="30.75" customHeight="1" thickBot="1" x14ac:dyDescent="0.3">
      <c r="A2" s="262" t="s">
        <v>47</v>
      </c>
      <c r="B2" s="262"/>
      <c r="C2" s="262"/>
      <c r="D2" s="262"/>
      <c r="E2" s="262"/>
      <c r="F2" s="262"/>
      <c r="G2" s="54"/>
      <c r="H2" s="93"/>
      <c r="I2" s="144" t="s">
        <v>82</v>
      </c>
      <c r="J2" s="144"/>
      <c r="K2" s="144" t="s">
        <v>82</v>
      </c>
      <c r="L2" s="144" t="s">
        <v>83</v>
      </c>
      <c r="M2" s="144" t="s">
        <v>83</v>
      </c>
      <c r="N2" s="98"/>
      <c r="O2" s="112" t="s">
        <v>58</v>
      </c>
      <c r="P2" s="191" t="s">
        <v>74</v>
      </c>
      <c r="Q2" s="87" t="s">
        <v>74</v>
      </c>
      <c r="R2" s="200" t="s">
        <v>88</v>
      </c>
      <c r="S2" s="200" t="s">
        <v>88</v>
      </c>
      <c r="T2" s="96"/>
      <c r="U2" s="96"/>
      <c r="V2" s="94"/>
    </row>
    <row r="3" spans="1:22" s="137" customFormat="1" ht="12" customHeight="1" thickBot="1" x14ac:dyDescent="0.3">
      <c r="A3" s="54"/>
      <c r="B3" s="54"/>
      <c r="C3" s="54"/>
      <c r="D3" s="54"/>
      <c r="E3" s="54"/>
      <c r="F3" s="135"/>
      <c r="G3" s="54"/>
      <c r="H3" s="93"/>
      <c r="I3" s="121">
        <f t="shared" ref="I3:I34" si="0">$C$74</f>
        <v>3520</v>
      </c>
      <c r="J3" s="121"/>
      <c r="K3" s="121">
        <f t="shared" ref="K3:K34" si="1">$F$74</f>
        <v>20</v>
      </c>
      <c r="L3" s="114">
        <v>2816</v>
      </c>
      <c r="M3" s="114">
        <v>16</v>
      </c>
      <c r="N3" s="98"/>
      <c r="O3" s="213">
        <v>43102</v>
      </c>
      <c r="P3" s="216">
        <v>0</v>
      </c>
      <c r="Q3" s="216">
        <v>0</v>
      </c>
      <c r="R3" s="196"/>
      <c r="S3" s="196"/>
      <c r="T3" s="270"/>
      <c r="U3" s="154"/>
      <c r="V3" s="94"/>
    </row>
    <row r="4" spans="1:22" s="137" customFormat="1" ht="12" customHeight="1" thickBot="1" x14ac:dyDescent="0.3">
      <c r="A4" s="54"/>
      <c r="B4" s="54"/>
      <c r="C4" s="54"/>
      <c r="D4" s="54"/>
      <c r="E4" s="54"/>
      <c r="F4" s="135"/>
      <c r="G4" s="54"/>
      <c r="H4" s="93"/>
      <c r="I4" s="121">
        <f t="shared" si="0"/>
        <v>3520</v>
      </c>
      <c r="J4" s="121"/>
      <c r="K4" s="121">
        <f t="shared" si="1"/>
        <v>20</v>
      </c>
      <c r="L4" s="114">
        <v>2816</v>
      </c>
      <c r="M4" s="114">
        <v>16</v>
      </c>
      <c r="N4" s="98"/>
      <c r="O4" s="214">
        <v>43103</v>
      </c>
      <c r="P4" s="217">
        <v>0</v>
      </c>
      <c r="Q4" s="217">
        <v>0</v>
      </c>
      <c r="R4" s="196"/>
      <c r="S4" s="196"/>
      <c r="T4" s="270"/>
      <c r="U4" s="154"/>
      <c r="V4" s="94"/>
    </row>
    <row r="5" spans="1:22" s="137" customFormat="1" ht="12" customHeight="1" thickBot="1" x14ac:dyDescent="0.3">
      <c r="A5" s="54"/>
      <c r="B5" s="54"/>
      <c r="C5" s="54"/>
      <c r="D5" s="54"/>
      <c r="E5" s="54"/>
      <c r="F5" s="135"/>
      <c r="G5" s="54"/>
      <c r="H5" s="93"/>
      <c r="I5" s="121">
        <f t="shared" si="0"/>
        <v>3520</v>
      </c>
      <c r="J5" s="121"/>
      <c r="K5" s="121">
        <f t="shared" si="1"/>
        <v>20</v>
      </c>
      <c r="L5" s="114">
        <v>2816</v>
      </c>
      <c r="M5" s="114">
        <v>16</v>
      </c>
      <c r="N5" s="98"/>
      <c r="O5" s="214">
        <v>43103</v>
      </c>
      <c r="P5" s="217">
        <v>0</v>
      </c>
      <c r="Q5" s="217">
        <v>0</v>
      </c>
      <c r="R5" s="196"/>
      <c r="S5" s="196"/>
      <c r="T5" s="271"/>
      <c r="U5" s="154"/>
      <c r="V5" s="94"/>
    </row>
    <row r="6" spans="1:22" s="137" customFormat="1" ht="12" customHeight="1" thickBot="1" x14ac:dyDescent="0.3">
      <c r="A6" s="54"/>
      <c r="B6" s="54"/>
      <c r="C6" s="54"/>
      <c r="D6" s="54"/>
      <c r="E6" s="54"/>
      <c r="F6" s="135"/>
      <c r="G6" s="54"/>
      <c r="H6" s="93"/>
      <c r="I6" s="121">
        <f t="shared" si="0"/>
        <v>3520</v>
      </c>
      <c r="J6" s="121"/>
      <c r="K6" s="121">
        <f t="shared" si="1"/>
        <v>20</v>
      </c>
      <c r="L6" s="114">
        <v>2816</v>
      </c>
      <c r="M6" s="114">
        <v>16</v>
      </c>
      <c r="N6" s="98"/>
      <c r="O6" s="214">
        <v>43104</v>
      </c>
      <c r="P6" s="217">
        <v>0</v>
      </c>
      <c r="Q6" s="217">
        <v>0</v>
      </c>
      <c r="R6" s="196"/>
      <c r="S6" s="196"/>
      <c r="T6" s="271"/>
      <c r="U6" s="154"/>
      <c r="V6" s="94"/>
    </row>
    <row r="7" spans="1:22" s="137" customFormat="1" ht="12" customHeight="1" thickBot="1" x14ac:dyDescent="0.3">
      <c r="A7" s="54"/>
      <c r="B7" s="54"/>
      <c r="C7" s="54"/>
      <c r="D7" s="54"/>
      <c r="E7" s="54"/>
      <c r="F7" s="135"/>
      <c r="G7" s="54"/>
      <c r="H7" s="93"/>
      <c r="I7" s="121">
        <f t="shared" si="0"/>
        <v>3520</v>
      </c>
      <c r="J7" s="121"/>
      <c r="K7" s="121">
        <f t="shared" si="1"/>
        <v>20</v>
      </c>
      <c r="L7" s="114">
        <v>2816</v>
      </c>
      <c r="M7" s="114">
        <v>16</v>
      </c>
      <c r="N7" s="98"/>
      <c r="O7" s="214">
        <v>43108</v>
      </c>
      <c r="P7" s="217">
        <v>0</v>
      </c>
      <c r="Q7" s="220">
        <v>0</v>
      </c>
      <c r="R7" s="196"/>
      <c r="S7" s="196"/>
      <c r="T7" s="271"/>
      <c r="U7" s="154"/>
      <c r="V7" s="94"/>
    </row>
    <row r="8" spans="1:22" s="137" customFormat="1" ht="12" customHeight="1" thickBot="1" x14ac:dyDescent="0.3">
      <c r="A8" s="54"/>
      <c r="B8" s="54"/>
      <c r="C8" s="54"/>
      <c r="D8" s="54"/>
      <c r="E8" s="54"/>
      <c r="F8" s="135"/>
      <c r="G8" s="54"/>
      <c r="H8" s="93"/>
      <c r="I8" s="121">
        <f t="shared" si="0"/>
        <v>3520</v>
      </c>
      <c r="J8" s="121"/>
      <c r="K8" s="121">
        <f t="shared" si="1"/>
        <v>20</v>
      </c>
      <c r="L8" s="114">
        <v>2816</v>
      </c>
      <c r="M8" s="114">
        <v>16</v>
      </c>
      <c r="N8" s="98"/>
      <c r="O8" s="214">
        <v>43109</v>
      </c>
      <c r="P8" s="217">
        <v>0</v>
      </c>
      <c r="Q8" s="217">
        <v>0</v>
      </c>
      <c r="R8" s="194"/>
      <c r="S8" s="194"/>
      <c r="T8" s="271"/>
      <c r="U8" s="154"/>
      <c r="V8" s="94"/>
    </row>
    <row r="9" spans="1:22" s="137" customFormat="1" ht="12" customHeight="1" thickBot="1" x14ac:dyDescent="0.3">
      <c r="A9" s="54"/>
      <c r="B9" s="54"/>
      <c r="C9" s="54"/>
      <c r="D9" s="54"/>
      <c r="E9" s="54"/>
      <c r="F9" s="135"/>
      <c r="G9" s="54"/>
      <c r="H9" s="93"/>
      <c r="I9" s="121">
        <f t="shared" si="0"/>
        <v>3520</v>
      </c>
      <c r="J9" s="121"/>
      <c r="K9" s="121">
        <f t="shared" si="1"/>
        <v>20</v>
      </c>
      <c r="L9" s="114">
        <v>2816</v>
      </c>
      <c r="M9" s="114">
        <v>16</v>
      </c>
      <c r="N9" s="98"/>
      <c r="O9" s="214">
        <v>43109</v>
      </c>
      <c r="P9" s="217">
        <v>100</v>
      </c>
      <c r="Q9" s="217">
        <v>8</v>
      </c>
      <c r="R9" s="194"/>
      <c r="S9" s="194"/>
      <c r="T9" s="271"/>
      <c r="U9" s="154"/>
      <c r="V9" s="94"/>
    </row>
    <row r="10" spans="1:22" s="137" customFormat="1" ht="12" customHeight="1" thickBot="1" x14ac:dyDescent="0.3">
      <c r="A10" s="54"/>
      <c r="B10" s="54"/>
      <c r="C10" s="54"/>
      <c r="D10" s="54"/>
      <c r="E10" s="54"/>
      <c r="F10" s="135"/>
      <c r="G10" s="54"/>
      <c r="H10" s="93"/>
      <c r="I10" s="121">
        <f t="shared" si="0"/>
        <v>3520</v>
      </c>
      <c r="J10" s="121"/>
      <c r="K10" s="121">
        <f t="shared" si="1"/>
        <v>20</v>
      </c>
      <c r="L10" s="114">
        <v>2816</v>
      </c>
      <c r="M10" s="114">
        <v>16</v>
      </c>
      <c r="N10" s="98"/>
      <c r="O10" s="214">
        <v>43110</v>
      </c>
      <c r="P10" s="217">
        <v>22</v>
      </c>
      <c r="Q10" s="217">
        <v>3</v>
      </c>
      <c r="R10" s="194"/>
      <c r="S10" s="194"/>
      <c r="T10" s="271"/>
      <c r="U10" s="154"/>
      <c r="V10" s="94"/>
    </row>
    <row r="11" spans="1:22" s="137" customFormat="1" ht="12" customHeight="1" thickBot="1" x14ac:dyDescent="0.3">
      <c r="A11" s="54"/>
      <c r="B11" s="54"/>
      <c r="C11" s="54"/>
      <c r="D11" s="54"/>
      <c r="E11" s="54"/>
      <c r="F11" s="135"/>
      <c r="G11" s="54"/>
      <c r="H11" s="93"/>
      <c r="I11" s="121">
        <f t="shared" si="0"/>
        <v>3520</v>
      </c>
      <c r="J11" s="121"/>
      <c r="K11" s="121">
        <f t="shared" si="1"/>
        <v>20</v>
      </c>
      <c r="L11" s="114">
        <v>2816</v>
      </c>
      <c r="M11" s="114">
        <v>16</v>
      </c>
      <c r="N11" s="98"/>
      <c r="O11" s="214">
        <v>43110</v>
      </c>
      <c r="P11" s="217">
        <v>18</v>
      </c>
      <c r="Q11" s="217">
        <v>2</v>
      </c>
      <c r="R11" s="194"/>
      <c r="S11" s="194"/>
      <c r="T11" s="271"/>
      <c r="U11" s="154"/>
      <c r="V11" s="94"/>
    </row>
    <row r="12" spans="1:22" s="137" customFormat="1" ht="12" customHeight="1" thickBot="1" x14ac:dyDescent="0.3">
      <c r="A12" s="54"/>
      <c r="B12" s="54"/>
      <c r="C12" s="54"/>
      <c r="D12" s="54"/>
      <c r="E12" s="54"/>
      <c r="F12" s="135"/>
      <c r="G12" s="54"/>
      <c r="H12" s="93"/>
      <c r="I12" s="121">
        <f t="shared" si="0"/>
        <v>3520</v>
      </c>
      <c r="J12" s="121"/>
      <c r="K12" s="121">
        <f t="shared" si="1"/>
        <v>20</v>
      </c>
      <c r="L12" s="114">
        <v>2816</v>
      </c>
      <c r="M12" s="114">
        <v>16</v>
      </c>
      <c r="N12" s="98"/>
      <c r="O12" s="214">
        <v>43111</v>
      </c>
      <c r="P12" s="217">
        <v>0</v>
      </c>
      <c r="Q12" s="217">
        <v>0</v>
      </c>
      <c r="R12" s="194"/>
      <c r="S12" s="194"/>
      <c r="T12" s="271"/>
      <c r="U12" s="154"/>
      <c r="V12" s="94"/>
    </row>
    <row r="13" spans="1:22" s="137" customFormat="1" ht="12" customHeight="1" thickBot="1" x14ac:dyDescent="0.3">
      <c r="A13" s="54"/>
      <c r="B13" s="54"/>
      <c r="C13" s="54"/>
      <c r="D13" s="54"/>
      <c r="E13" s="54"/>
      <c r="F13" s="135"/>
      <c r="G13" s="54"/>
      <c r="H13" s="93"/>
      <c r="I13" s="121">
        <f t="shared" si="0"/>
        <v>3520</v>
      </c>
      <c r="J13" s="121"/>
      <c r="K13" s="121">
        <f t="shared" si="1"/>
        <v>20</v>
      </c>
      <c r="L13" s="114">
        <v>2816</v>
      </c>
      <c r="M13" s="114">
        <v>16</v>
      </c>
      <c r="N13" s="98"/>
      <c r="O13" s="214">
        <v>43111</v>
      </c>
      <c r="P13" s="217">
        <v>0</v>
      </c>
      <c r="Q13" s="217">
        <v>1</v>
      </c>
      <c r="R13" s="194"/>
      <c r="S13" s="194"/>
      <c r="T13" s="171"/>
      <c r="U13" s="154"/>
      <c r="V13" s="94"/>
    </row>
    <row r="14" spans="1:22" s="137" customFormat="1" ht="12" customHeight="1" thickBot="1" x14ac:dyDescent="0.3">
      <c r="A14" s="54"/>
      <c r="B14" s="54"/>
      <c r="C14" s="54"/>
      <c r="D14" s="54"/>
      <c r="E14" s="54"/>
      <c r="F14" s="135"/>
      <c r="G14" s="54"/>
      <c r="H14" s="93"/>
      <c r="I14" s="121">
        <f t="shared" si="0"/>
        <v>3520</v>
      </c>
      <c r="J14" s="121"/>
      <c r="K14" s="121">
        <f t="shared" si="1"/>
        <v>20</v>
      </c>
      <c r="L14" s="114">
        <v>2816</v>
      </c>
      <c r="M14" s="114">
        <v>16</v>
      </c>
      <c r="N14" s="98"/>
      <c r="O14" s="214">
        <v>43112</v>
      </c>
      <c r="P14" s="217">
        <v>0</v>
      </c>
      <c r="Q14" s="217">
        <v>0</v>
      </c>
      <c r="R14" s="194"/>
      <c r="S14" s="194"/>
      <c r="T14" s="171"/>
      <c r="U14" s="154"/>
      <c r="V14" s="94"/>
    </row>
    <row r="15" spans="1:22" s="137" customFormat="1" ht="12" customHeight="1" thickBot="1" x14ac:dyDescent="0.3">
      <c r="A15" s="54"/>
      <c r="B15" s="54"/>
      <c r="C15" s="54"/>
      <c r="D15" s="54"/>
      <c r="E15" s="54"/>
      <c r="F15" s="135"/>
      <c r="G15" s="54"/>
      <c r="H15" s="93"/>
      <c r="I15" s="121">
        <f t="shared" si="0"/>
        <v>3520</v>
      </c>
      <c r="J15" s="121"/>
      <c r="K15" s="121">
        <f t="shared" si="1"/>
        <v>20</v>
      </c>
      <c r="L15" s="114">
        <v>2816</v>
      </c>
      <c r="M15" s="114">
        <v>16</v>
      </c>
      <c r="N15" s="98"/>
      <c r="O15" s="214">
        <v>43115</v>
      </c>
      <c r="P15" s="217">
        <v>0</v>
      </c>
      <c r="Q15" s="217">
        <v>0</v>
      </c>
      <c r="R15" s="197"/>
      <c r="S15" s="197"/>
      <c r="T15" s="171"/>
      <c r="U15" s="154"/>
      <c r="V15" s="94"/>
    </row>
    <row r="16" spans="1:22" s="137" customFormat="1" ht="12" customHeight="1" thickBot="1" x14ac:dyDescent="0.3">
      <c r="A16" s="54"/>
      <c r="B16" s="54"/>
      <c r="C16" s="54"/>
      <c r="D16" s="54"/>
      <c r="E16" s="54"/>
      <c r="F16" s="135"/>
      <c r="G16" s="54"/>
      <c r="H16" s="93"/>
      <c r="I16" s="121">
        <f t="shared" si="0"/>
        <v>3520</v>
      </c>
      <c r="J16" s="121"/>
      <c r="K16" s="121">
        <f t="shared" si="1"/>
        <v>20</v>
      </c>
      <c r="L16" s="114">
        <v>2816</v>
      </c>
      <c r="M16" s="114">
        <v>16</v>
      </c>
      <c r="N16" s="98"/>
      <c r="O16" s="214">
        <v>43116</v>
      </c>
      <c r="P16" s="217">
        <v>0</v>
      </c>
      <c r="Q16" s="217">
        <v>0</v>
      </c>
      <c r="R16" s="194"/>
      <c r="S16" s="194"/>
      <c r="T16" s="171"/>
      <c r="U16" s="154"/>
      <c r="V16" s="94"/>
    </row>
    <row r="17" spans="1:22" s="137" customFormat="1" ht="12" customHeight="1" thickBot="1" x14ac:dyDescent="0.3">
      <c r="A17" s="54"/>
      <c r="B17" s="54"/>
      <c r="C17" s="54"/>
      <c r="D17" s="54"/>
      <c r="E17" s="54"/>
      <c r="F17" s="135"/>
      <c r="G17" s="54"/>
      <c r="H17" s="93"/>
      <c r="I17" s="121">
        <f t="shared" si="0"/>
        <v>3520</v>
      </c>
      <c r="J17" s="121"/>
      <c r="K17" s="121">
        <f t="shared" si="1"/>
        <v>20</v>
      </c>
      <c r="L17" s="114">
        <v>2816</v>
      </c>
      <c r="M17" s="114">
        <v>16</v>
      </c>
      <c r="N17" s="98"/>
      <c r="O17" s="214">
        <v>43116</v>
      </c>
      <c r="P17" s="217">
        <v>1</v>
      </c>
      <c r="Q17" s="217">
        <v>1</v>
      </c>
      <c r="R17" s="194"/>
      <c r="S17" s="194"/>
      <c r="T17" s="271"/>
      <c r="U17" s="154"/>
      <c r="V17" s="94"/>
    </row>
    <row r="18" spans="1:22" s="137" customFormat="1" ht="12" customHeight="1" thickBot="1" x14ac:dyDescent="0.3">
      <c r="A18" s="54"/>
      <c r="B18" s="54"/>
      <c r="C18" s="54"/>
      <c r="D18" s="54"/>
      <c r="E18" s="54"/>
      <c r="F18" s="135"/>
      <c r="G18" s="54"/>
      <c r="H18" s="93"/>
      <c r="I18" s="121">
        <f t="shared" si="0"/>
        <v>3520</v>
      </c>
      <c r="J18" s="121"/>
      <c r="K18" s="121">
        <f t="shared" si="1"/>
        <v>20</v>
      </c>
      <c r="L18" s="114">
        <v>2816</v>
      </c>
      <c r="M18" s="114">
        <v>16</v>
      </c>
      <c r="N18" s="98"/>
      <c r="O18" s="214">
        <v>43117</v>
      </c>
      <c r="P18" s="217">
        <v>0</v>
      </c>
      <c r="Q18" s="217">
        <v>0</v>
      </c>
      <c r="R18" s="194"/>
      <c r="S18" s="194"/>
      <c r="T18" s="271"/>
      <c r="U18" s="154"/>
      <c r="V18" s="94"/>
    </row>
    <row r="19" spans="1:22" s="137" customFormat="1" ht="12" customHeight="1" thickBot="1" x14ac:dyDescent="0.3">
      <c r="A19" s="54"/>
      <c r="B19" s="54"/>
      <c r="C19" s="54"/>
      <c r="D19" s="54"/>
      <c r="E19" s="54"/>
      <c r="F19" s="135"/>
      <c r="G19" s="54"/>
      <c r="H19" s="93"/>
      <c r="I19" s="121">
        <f t="shared" si="0"/>
        <v>3520</v>
      </c>
      <c r="J19" s="121"/>
      <c r="K19" s="121">
        <f t="shared" si="1"/>
        <v>20</v>
      </c>
      <c r="L19" s="114">
        <v>2816</v>
      </c>
      <c r="M19" s="114">
        <v>16</v>
      </c>
      <c r="N19" s="98"/>
      <c r="O19" s="214">
        <v>43117</v>
      </c>
      <c r="P19" s="217">
        <v>0</v>
      </c>
      <c r="Q19" s="217">
        <v>0</v>
      </c>
      <c r="R19" s="194"/>
      <c r="S19" s="194"/>
      <c r="T19" s="150"/>
      <c r="U19" s="154"/>
      <c r="V19" s="94"/>
    </row>
    <row r="20" spans="1:22" s="137" customFormat="1" ht="12" customHeight="1" thickBot="1" x14ac:dyDescent="0.3">
      <c r="A20" s="54"/>
      <c r="B20" s="54"/>
      <c r="C20" s="54"/>
      <c r="D20" s="54"/>
      <c r="E20" s="54"/>
      <c r="F20" s="135"/>
      <c r="G20" s="54"/>
      <c r="H20" s="93"/>
      <c r="I20" s="121">
        <f t="shared" si="0"/>
        <v>3520</v>
      </c>
      <c r="J20" s="121"/>
      <c r="K20" s="121">
        <f t="shared" si="1"/>
        <v>20</v>
      </c>
      <c r="L20" s="114">
        <v>2816</v>
      </c>
      <c r="M20" s="114">
        <v>16</v>
      </c>
      <c r="N20" s="98"/>
      <c r="O20" s="214">
        <v>43118</v>
      </c>
      <c r="P20" s="217">
        <v>0</v>
      </c>
      <c r="Q20" s="217">
        <v>0</v>
      </c>
      <c r="R20" s="197"/>
      <c r="S20" s="197"/>
      <c r="T20" s="271"/>
      <c r="U20" s="154"/>
      <c r="V20" s="94"/>
    </row>
    <row r="21" spans="1:22" s="137" customFormat="1" ht="12" customHeight="1" thickBot="1" x14ac:dyDescent="0.3">
      <c r="A21" s="54"/>
      <c r="B21" s="54"/>
      <c r="C21" s="54"/>
      <c r="D21" s="54"/>
      <c r="E21" s="54"/>
      <c r="F21" s="135"/>
      <c r="G21" s="54"/>
      <c r="H21" s="93"/>
      <c r="I21" s="121">
        <f t="shared" si="0"/>
        <v>3520</v>
      </c>
      <c r="J21" s="121"/>
      <c r="K21" s="121">
        <f t="shared" si="1"/>
        <v>20</v>
      </c>
      <c r="L21" s="114">
        <v>2816</v>
      </c>
      <c r="M21" s="114">
        <v>16</v>
      </c>
      <c r="N21" s="98"/>
      <c r="O21" s="214">
        <v>43118</v>
      </c>
      <c r="P21" s="217">
        <v>0</v>
      </c>
      <c r="Q21" s="217">
        <v>0</v>
      </c>
      <c r="R21" s="197"/>
      <c r="S21" s="197"/>
      <c r="T21" s="271"/>
      <c r="U21" s="154"/>
      <c r="V21" s="94"/>
    </row>
    <row r="22" spans="1:22" s="137" customFormat="1" ht="12" customHeight="1" thickBot="1" x14ac:dyDescent="0.3">
      <c r="A22" s="54"/>
      <c r="B22" s="54"/>
      <c r="C22" s="54"/>
      <c r="D22" s="54"/>
      <c r="E22" s="54"/>
      <c r="F22" s="135"/>
      <c r="G22" s="54"/>
      <c r="H22" s="93"/>
      <c r="I22" s="121">
        <f t="shared" si="0"/>
        <v>3520</v>
      </c>
      <c r="J22" s="121"/>
      <c r="K22" s="121">
        <f t="shared" si="1"/>
        <v>20</v>
      </c>
      <c r="L22" s="114">
        <v>2816</v>
      </c>
      <c r="M22" s="114">
        <v>16</v>
      </c>
      <c r="N22" s="98"/>
      <c r="O22" s="214">
        <v>43119</v>
      </c>
      <c r="P22" s="217">
        <v>5</v>
      </c>
      <c r="Q22" s="217">
        <v>5</v>
      </c>
      <c r="R22" s="197"/>
      <c r="S22" s="197"/>
      <c r="T22" s="271"/>
      <c r="U22" s="154"/>
      <c r="V22" s="94"/>
    </row>
    <row r="23" spans="1:22" s="137" customFormat="1" ht="12" customHeight="1" thickBot="1" x14ac:dyDescent="0.3">
      <c r="A23" s="54"/>
      <c r="B23" s="54"/>
      <c r="C23" s="54"/>
      <c r="D23" s="54"/>
      <c r="E23" s="54"/>
      <c r="F23" s="135"/>
      <c r="G23" s="54"/>
      <c r="H23" s="93"/>
      <c r="I23" s="121">
        <f t="shared" si="0"/>
        <v>3520</v>
      </c>
      <c r="J23" s="121"/>
      <c r="K23" s="121">
        <f t="shared" si="1"/>
        <v>20</v>
      </c>
      <c r="L23" s="114">
        <v>2816</v>
      </c>
      <c r="M23" s="114">
        <v>16</v>
      </c>
      <c r="N23" s="98"/>
      <c r="O23" s="214">
        <v>43119</v>
      </c>
      <c r="P23" s="217">
        <v>17</v>
      </c>
      <c r="Q23" s="217">
        <v>0</v>
      </c>
      <c r="R23" s="197"/>
      <c r="S23" s="197"/>
      <c r="T23" s="271"/>
      <c r="U23" s="154"/>
      <c r="V23" s="94"/>
    </row>
    <row r="24" spans="1:22" s="137" customFormat="1" ht="12" customHeight="1" thickBot="1" x14ac:dyDescent="0.3">
      <c r="A24" s="54"/>
      <c r="B24" s="54"/>
      <c r="C24" s="54"/>
      <c r="D24" s="54"/>
      <c r="E24" s="54"/>
      <c r="F24" s="135"/>
      <c r="G24" s="54"/>
      <c r="H24" s="93"/>
      <c r="I24" s="121">
        <f t="shared" si="0"/>
        <v>3520</v>
      </c>
      <c r="J24" s="121"/>
      <c r="K24" s="121">
        <f t="shared" si="1"/>
        <v>20</v>
      </c>
      <c r="L24" s="114">
        <v>2816</v>
      </c>
      <c r="M24" s="114">
        <v>16</v>
      </c>
      <c r="N24" s="98"/>
      <c r="O24" s="214">
        <v>43120</v>
      </c>
      <c r="P24" s="217">
        <v>4</v>
      </c>
      <c r="Q24" s="217">
        <v>0</v>
      </c>
      <c r="R24" s="197"/>
      <c r="S24" s="197"/>
      <c r="T24" s="271"/>
      <c r="U24" s="154"/>
      <c r="V24" s="94"/>
    </row>
    <row r="25" spans="1:22" s="137" customFormat="1" ht="12" customHeight="1" thickBot="1" x14ac:dyDescent="0.3">
      <c r="A25" s="54"/>
      <c r="B25" s="54"/>
      <c r="C25" s="54"/>
      <c r="D25" s="54"/>
      <c r="E25" s="54"/>
      <c r="F25" s="135"/>
      <c r="G25" s="54"/>
      <c r="H25" s="93"/>
      <c r="I25" s="121">
        <f t="shared" si="0"/>
        <v>3520</v>
      </c>
      <c r="J25" s="121"/>
      <c r="K25" s="121">
        <f t="shared" si="1"/>
        <v>20</v>
      </c>
      <c r="L25" s="114">
        <v>2816</v>
      </c>
      <c r="M25" s="114">
        <v>16</v>
      </c>
      <c r="N25" s="98"/>
      <c r="O25" s="214">
        <v>43121</v>
      </c>
      <c r="P25" s="217">
        <v>6</v>
      </c>
      <c r="Q25" s="217">
        <v>0</v>
      </c>
      <c r="R25" s="197"/>
      <c r="S25" s="197"/>
      <c r="T25" s="271"/>
      <c r="U25" s="154"/>
      <c r="V25" s="94"/>
    </row>
    <row r="26" spans="1:22" s="137" customFormat="1" ht="12" customHeight="1" thickBot="1" x14ac:dyDescent="0.3">
      <c r="A26" s="54"/>
      <c r="B26" s="54"/>
      <c r="C26" s="54"/>
      <c r="D26" s="54"/>
      <c r="E26" s="54"/>
      <c r="F26" s="135"/>
      <c r="G26" s="54"/>
      <c r="H26" s="93"/>
      <c r="I26" s="121">
        <f t="shared" si="0"/>
        <v>3520</v>
      </c>
      <c r="J26" s="121"/>
      <c r="K26" s="121">
        <f t="shared" si="1"/>
        <v>20</v>
      </c>
      <c r="L26" s="114">
        <v>2816</v>
      </c>
      <c r="M26" s="114">
        <v>16</v>
      </c>
      <c r="N26" s="98"/>
      <c r="O26" s="214">
        <v>43122</v>
      </c>
      <c r="P26" s="217">
        <v>123</v>
      </c>
      <c r="Q26" s="217">
        <v>5</v>
      </c>
      <c r="R26" s="197"/>
      <c r="S26" s="197"/>
      <c r="T26" s="150"/>
      <c r="U26" s="154"/>
      <c r="V26" s="94"/>
    </row>
    <row r="27" spans="1:22" s="137" customFormat="1" ht="12" customHeight="1" thickBot="1" x14ac:dyDescent="0.3">
      <c r="A27" s="54"/>
      <c r="B27" s="54"/>
      <c r="C27" s="54"/>
      <c r="D27" s="54"/>
      <c r="E27" s="54"/>
      <c r="F27" s="135"/>
      <c r="G27" s="54"/>
      <c r="H27" s="93"/>
      <c r="I27" s="121">
        <f t="shared" si="0"/>
        <v>3520</v>
      </c>
      <c r="J27" s="121"/>
      <c r="K27" s="121">
        <f t="shared" si="1"/>
        <v>20</v>
      </c>
      <c r="L27" s="114">
        <v>2816</v>
      </c>
      <c r="M27" s="114">
        <v>16</v>
      </c>
      <c r="N27" s="98"/>
      <c r="O27" s="214">
        <v>43122</v>
      </c>
      <c r="P27" s="217">
        <v>0</v>
      </c>
      <c r="Q27" s="220">
        <v>0</v>
      </c>
      <c r="R27" s="197"/>
      <c r="S27" s="197"/>
      <c r="T27" s="271"/>
      <c r="U27" s="154"/>
      <c r="V27" s="94"/>
    </row>
    <row r="28" spans="1:22" s="137" customFormat="1" ht="12" customHeight="1" thickBot="1" x14ac:dyDescent="0.3">
      <c r="A28" s="54"/>
      <c r="B28" s="54"/>
      <c r="C28" s="54"/>
      <c r="D28" s="54"/>
      <c r="E28" s="54"/>
      <c r="F28" s="135"/>
      <c r="G28" s="54"/>
      <c r="H28" s="93"/>
      <c r="I28" s="121">
        <f t="shared" si="0"/>
        <v>3520</v>
      </c>
      <c r="J28" s="121"/>
      <c r="K28" s="121">
        <f t="shared" si="1"/>
        <v>20</v>
      </c>
      <c r="L28" s="114">
        <v>2816</v>
      </c>
      <c r="M28" s="114">
        <v>16</v>
      </c>
      <c r="N28" s="98"/>
      <c r="O28" s="214">
        <v>43123</v>
      </c>
      <c r="P28" s="217">
        <v>0</v>
      </c>
      <c r="Q28" s="217">
        <v>0</v>
      </c>
      <c r="R28" s="197"/>
      <c r="S28" s="197"/>
      <c r="T28" s="271"/>
      <c r="U28" s="154"/>
      <c r="V28" s="94"/>
    </row>
    <row r="29" spans="1:22" s="137" customFormat="1" ht="12" customHeight="1" thickBot="1" x14ac:dyDescent="0.3">
      <c r="A29" s="54"/>
      <c r="B29" s="54"/>
      <c r="C29" s="54"/>
      <c r="D29" s="54"/>
      <c r="E29" s="54"/>
      <c r="F29" s="135"/>
      <c r="G29" s="54"/>
      <c r="H29" s="93"/>
      <c r="I29" s="121">
        <f t="shared" si="0"/>
        <v>3520</v>
      </c>
      <c r="J29" s="121"/>
      <c r="K29" s="121">
        <f t="shared" si="1"/>
        <v>20</v>
      </c>
      <c r="L29" s="114">
        <v>2816</v>
      </c>
      <c r="M29" s="114">
        <v>16</v>
      </c>
      <c r="N29" s="98"/>
      <c r="O29" s="214">
        <v>43123</v>
      </c>
      <c r="P29" s="217">
        <v>0</v>
      </c>
      <c r="Q29" s="217">
        <v>0</v>
      </c>
      <c r="R29" s="197"/>
      <c r="S29" s="197"/>
      <c r="T29" s="171"/>
      <c r="U29" s="154"/>
      <c r="V29" s="94"/>
    </row>
    <row r="30" spans="1:22" s="137" customFormat="1" ht="12" customHeight="1" thickBot="1" x14ac:dyDescent="0.3">
      <c r="A30" s="54"/>
      <c r="B30" s="54"/>
      <c r="C30" s="54"/>
      <c r="D30" s="54"/>
      <c r="E30" s="54"/>
      <c r="F30" s="135"/>
      <c r="G30" s="54"/>
      <c r="H30" s="93"/>
      <c r="I30" s="121">
        <f t="shared" si="0"/>
        <v>3520</v>
      </c>
      <c r="J30" s="121"/>
      <c r="K30" s="121">
        <f t="shared" si="1"/>
        <v>20</v>
      </c>
      <c r="L30" s="114">
        <v>2816</v>
      </c>
      <c r="M30" s="114">
        <v>16</v>
      </c>
      <c r="N30" s="98"/>
      <c r="O30" s="214">
        <v>43124</v>
      </c>
      <c r="P30" s="217">
        <v>0</v>
      </c>
      <c r="Q30" s="217">
        <v>0</v>
      </c>
      <c r="R30" s="194"/>
      <c r="S30" s="194"/>
      <c r="T30" s="271"/>
      <c r="U30" s="154"/>
      <c r="V30" s="94"/>
    </row>
    <row r="31" spans="1:22" s="137" customFormat="1" ht="12" customHeight="1" thickBot="1" x14ac:dyDescent="0.3">
      <c r="A31" s="54"/>
      <c r="B31" s="54"/>
      <c r="C31" s="54"/>
      <c r="D31" s="54"/>
      <c r="E31" s="54"/>
      <c r="F31" s="135"/>
      <c r="G31" s="54"/>
      <c r="H31" s="93"/>
      <c r="I31" s="121">
        <f t="shared" si="0"/>
        <v>3520</v>
      </c>
      <c r="J31" s="121"/>
      <c r="K31" s="121">
        <f t="shared" si="1"/>
        <v>20</v>
      </c>
      <c r="L31" s="114">
        <v>2816</v>
      </c>
      <c r="M31" s="114">
        <v>16</v>
      </c>
      <c r="N31" s="98"/>
      <c r="O31" s="214">
        <v>43124</v>
      </c>
      <c r="P31" s="217">
        <v>1</v>
      </c>
      <c r="Q31" s="217">
        <v>0</v>
      </c>
      <c r="R31" s="194"/>
      <c r="S31" s="194"/>
      <c r="T31" s="271"/>
      <c r="U31" s="154"/>
      <c r="V31" s="94"/>
    </row>
    <row r="32" spans="1:22" s="137" customFormat="1" ht="12" customHeight="1" thickBot="1" x14ac:dyDescent="0.3">
      <c r="A32" s="54"/>
      <c r="B32" s="54"/>
      <c r="C32" s="54"/>
      <c r="D32" s="54"/>
      <c r="E32" s="54"/>
      <c r="F32" s="135"/>
      <c r="G32" s="54"/>
      <c r="H32" s="93"/>
      <c r="I32" s="121">
        <f t="shared" si="0"/>
        <v>3520</v>
      </c>
      <c r="J32" s="121"/>
      <c r="K32" s="121">
        <f t="shared" si="1"/>
        <v>20</v>
      </c>
      <c r="L32" s="114">
        <v>2816</v>
      </c>
      <c r="M32" s="114">
        <v>16</v>
      </c>
      <c r="N32" s="98"/>
      <c r="O32" s="214">
        <v>43125</v>
      </c>
      <c r="P32" s="217">
        <v>26</v>
      </c>
      <c r="Q32" s="217">
        <v>10</v>
      </c>
      <c r="R32" s="194"/>
      <c r="S32" s="194"/>
      <c r="T32" s="271"/>
      <c r="U32" s="154"/>
      <c r="V32" s="94"/>
    </row>
    <row r="33" spans="1:22" s="137" customFormat="1" ht="12" customHeight="1" thickBot="1" x14ac:dyDescent="0.3">
      <c r="A33" s="54"/>
      <c r="B33" s="54"/>
      <c r="C33" s="54"/>
      <c r="D33" s="54"/>
      <c r="E33" s="54"/>
      <c r="F33" s="135"/>
      <c r="G33" s="54"/>
      <c r="H33" s="93"/>
      <c r="I33" s="121">
        <f t="shared" si="0"/>
        <v>3520</v>
      </c>
      <c r="J33" s="121"/>
      <c r="K33" s="121">
        <f t="shared" si="1"/>
        <v>20</v>
      </c>
      <c r="L33" s="114">
        <v>2816</v>
      </c>
      <c r="M33" s="114">
        <v>16</v>
      </c>
      <c r="N33" s="98"/>
      <c r="O33" s="214">
        <v>43125</v>
      </c>
      <c r="P33" s="217">
        <v>9</v>
      </c>
      <c r="Q33" s="217">
        <v>1</v>
      </c>
      <c r="R33" s="194"/>
      <c r="S33" s="194"/>
      <c r="T33" s="271"/>
      <c r="U33" s="154"/>
      <c r="V33" s="94"/>
    </row>
    <row r="34" spans="1:22" s="137" customFormat="1" ht="12" customHeight="1" thickBot="1" x14ac:dyDescent="0.3">
      <c r="A34" s="54"/>
      <c r="B34" s="54"/>
      <c r="C34" s="54"/>
      <c r="D34" s="54"/>
      <c r="E34" s="54"/>
      <c r="F34" s="135"/>
      <c r="G34" s="54"/>
      <c r="H34" s="93"/>
      <c r="I34" s="121">
        <f t="shared" si="0"/>
        <v>3520</v>
      </c>
      <c r="J34" s="121"/>
      <c r="K34" s="121">
        <f t="shared" si="1"/>
        <v>20</v>
      </c>
      <c r="L34" s="114">
        <v>2816</v>
      </c>
      <c r="M34" s="114">
        <v>16</v>
      </c>
      <c r="N34" s="98"/>
      <c r="O34" s="214">
        <v>43126</v>
      </c>
      <c r="P34" s="217">
        <v>0</v>
      </c>
      <c r="Q34" s="217">
        <v>0</v>
      </c>
      <c r="R34" s="194"/>
      <c r="S34" s="194"/>
      <c r="T34" s="271"/>
      <c r="U34" s="154"/>
      <c r="V34" s="94"/>
    </row>
    <row r="35" spans="1:22" s="137" customFormat="1" ht="12" customHeight="1" thickBot="1" x14ac:dyDescent="0.3">
      <c r="A35" s="54"/>
      <c r="B35" s="54"/>
      <c r="C35" s="54"/>
      <c r="D35" s="54"/>
      <c r="E35" s="54"/>
      <c r="F35" s="135"/>
      <c r="G35" s="54"/>
      <c r="H35" s="93"/>
      <c r="I35" s="121">
        <f t="shared" ref="I35:I66" si="2">$C$74</f>
        <v>3520</v>
      </c>
      <c r="J35" s="121"/>
      <c r="K35" s="121">
        <f t="shared" ref="K35:K66" si="3">$F$74</f>
        <v>20</v>
      </c>
      <c r="L35" s="114">
        <v>2816</v>
      </c>
      <c r="M35" s="114">
        <v>16</v>
      </c>
      <c r="N35" s="98"/>
      <c r="O35" s="214">
        <v>43127</v>
      </c>
      <c r="P35" s="217">
        <v>0</v>
      </c>
      <c r="Q35" s="217">
        <v>0</v>
      </c>
      <c r="R35" s="194"/>
      <c r="S35" s="194"/>
      <c r="T35" s="271"/>
      <c r="U35" s="154"/>
      <c r="V35" s="94"/>
    </row>
    <row r="36" spans="1:22" s="137" customFormat="1" ht="12" customHeight="1" thickBot="1" x14ac:dyDescent="0.3">
      <c r="A36" s="54"/>
      <c r="B36" s="54"/>
      <c r="C36" s="54"/>
      <c r="D36" s="54"/>
      <c r="E36" s="54"/>
      <c r="F36" s="135"/>
      <c r="G36" s="54"/>
      <c r="H36" s="93"/>
      <c r="I36" s="121">
        <f t="shared" si="2"/>
        <v>3520</v>
      </c>
      <c r="J36" s="121"/>
      <c r="K36" s="121">
        <f t="shared" si="3"/>
        <v>20</v>
      </c>
      <c r="L36" s="114">
        <v>2816</v>
      </c>
      <c r="M36" s="114">
        <v>16</v>
      </c>
      <c r="N36" s="98"/>
      <c r="O36" s="214">
        <v>43129</v>
      </c>
      <c r="P36" s="217">
        <v>3</v>
      </c>
      <c r="Q36" s="217">
        <v>2</v>
      </c>
      <c r="R36" s="194"/>
      <c r="S36" s="194"/>
      <c r="T36" s="271"/>
      <c r="U36" s="154"/>
      <c r="V36" s="94"/>
    </row>
    <row r="37" spans="1:22" s="137" customFormat="1" ht="12" customHeight="1" thickBot="1" x14ac:dyDescent="0.3">
      <c r="A37" s="54"/>
      <c r="B37" s="54"/>
      <c r="C37" s="54"/>
      <c r="D37" s="54"/>
      <c r="E37" s="54"/>
      <c r="F37" s="135"/>
      <c r="G37" s="54"/>
      <c r="H37" s="93"/>
      <c r="I37" s="121">
        <f t="shared" si="2"/>
        <v>3520</v>
      </c>
      <c r="J37" s="121"/>
      <c r="K37" s="121">
        <f t="shared" si="3"/>
        <v>20</v>
      </c>
      <c r="L37" s="114">
        <v>2816</v>
      </c>
      <c r="M37" s="114">
        <v>16</v>
      </c>
      <c r="N37" s="98"/>
      <c r="O37" s="214">
        <v>43129</v>
      </c>
      <c r="P37" s="217">
        <v>0</v>
      </c>
      <c r="Q37" s="217">
        <v>0</v>
      </c>
      <c r="R37" s="194"/>
      <c r="S37" s="194"/>
      <c r="T37" s="271"/>
      <c r="U37" s="154"/>
      <c r="V37" s="94"/>
    </row>
    <row r="38" spans="1:22" s="137" customFormat="1" ht="12" customHeight="1" thickBot="1" x14ac:dyDescent="0.3">
      <c r="A38" s="54"/>
      <c r="B38" s="54"/>
      <c r="C38" s="54"/>
      <c r="D38" s="54"/>
      <c r="E38" s="54"/>
      <c r="F38" s="135"/>
      <c r="G38" s="54"/>
      <c r="H38" s="93"/>
      <c r="I38" s="121">
        <f t="shared" si="2"/>
        <v>3520</v>
      </c>
      <c r="J38" s="121"/>
      <c r="K38" s="121">
        <f t="shared" si="3"/>
        <v>20</v>
      </c>
      <c r="L38" s="114">
        <v>2816</v>
      </c>
      <c r="M38" s="114">
        <v>16</v>
      </c>
      <c r="N38" s="98"/>
      <c r="O38" s="214">
        <v>43130</v>
      </c>
      <c r="P38" s="217">
        <v>8</v>
      </c>
      <c r="Q38" s="217">
        <v>3</v>
      </c>
      <c r="R38" s="194"/>
      <c r="S38" s="194"/>
      <c r="T38" s="271"/>
      <c r="U38" s="154"/>
      <c r="V38" s="94"/>
    </row>
    <row r="39" spans="1:22" s="137" customFormat="1" ht="12" customHeight="1" thickBot="1" x14ac:dyDescent="0.3">
      <c r="A39" s="54"/>
      <c r="B39" s="54"/>
      <c r="C39" s="54"/>
      <c r="D39" s="54"/>
      <c r="E39" s="54"/>
      <c r="F39" s="135"/>
      <c r="G39" s="54"/>
      <c r="H39" s="93"/>
      <c r="I39" s="121">
        <f t="shared" si="2"/>
        <v>3520</v>
      </c>
      <c r="J39" s="121"/>
      <c r="K39" s="121">
        <f t="shared" si="3"/>
        <v>20</v>
      </c>
      <c r="L39" s="114">
        <v>2816</v>
      </c>
      <c r="M39" s="114">
        <v>16</v>
      </c>
      <c r="N39" s="98"/>
      <c r="O39" s="214">
        <v>43130</v>
      </c>
      <c r="P39" s="217">
        <v>0</v>
      </c>
      <c r="Q39" s="217">
        <v>0</v>
      </c>
      <c r="R39" s="194"/>
      <c r="S39" s="194"/>
      <c r="T39" s="271"/>
      <c r="U39" s="154"/>
      <c r="V39" s="94"/>
    </row>
    <row r="40" spans="1:22" s="137" customFormat="1" ht="12" customHeight="1" thickBot="1" x14ac:dyDescent="0.3">
      <c r="A40" s="54"/>
      <c r="B40" s="54"/>
      <c r="C40" s="54"/>
      <c r="D40" s="54"/>
      <c r="E40" s="54"/>
      <c r="F40" s="135"/>
      <c r="G40" s="54"/>
      <c r="H40" s="93"/>
      <c r="I40" s="121">
        <f t="shared" si="2"/>
        <v>3520</v>
      </c>
      <c r="J40" s="121"/>
      <c r="K40" s="121">
        <f t="shared" si="3"/>
        <v>20</v>
      </c>
      <c r="L40" s="114">
        <v>2816</v>
      </c>
      <c r="M40" s="114">
        <v>16</v>
      </c>
      <c r="N40" s="98"/>
      <c r="O40" s="214">
        <v>43131</v>
      </c>
      <c r="P40" s="217">
        <v>5</v>
      </c>
      <c r="Q40" s="217">
        <v>0</v>
      </c>
      <c r="R40" s="197"/>
      <c r="S40" s="197"/>
      <c r="T40" s="271"/>
      <c r="U40" s="154"/>
      <c r="V40" s="94"/>
    </row>
    <row r="41" spans="1:22" s="137" customFormat="1" ht="12" customHeight="1" thickBot="1" x14ac:dyDescent="0.3">
      <c r="A41" s="54"/>
      <c r="B41" s="54"/>
      <c r="C41" s="54"/>
      <c r="D41" s="54"/>
      <c r="E41" s="54"/>
      <c r="F41" s="135"/>
      <c r="G41" s="54"/>
      <c r="H41" s="93"/>
      <c r="I41" s="121">
        <f t="shared" si="2"/>
        <v>3520</v>
      </c>
      <c r="J41" s="121"/>
      <c r="K41" s="121">
        <f t="shared" si="3"/>
        <v>20</v>
      </c>
      <c r="L41" s="114">
        <v>2816</v>
      </c>
      <c r="M41" s="114">
        <v>16</v>
      </c>
      <c r="N41" s="98"/>
      <c r="O41" s="214">
        <v>43131</v>
      </c>
      <c r="P41" s="217">
        <v>47</v>
      </c>
      <c r="Q41" s="217">
        <v>9</v>
      </c>
      <c r="R41" s="197"/>
      <c r="S41" s="197"/>
      <c r="T41" s="271"/>
      <c r="U41" s="154"/>
      <c r="V41" s="94"/>
    </row>
    <row r="42" spans="1:22" s="137" customFormat="1" ht="12" customHeight="1" thickBot="1" x14ac:dyDescent="0.3">
      <c r="A42" s="54"/>
      <c r="B42" s="54"/>
      <c r="C42" s="54"/>
      <c r="D42" s="54"/>
      <c r="E42" s="54"/>
      <c r="F42" s="135"/>
      <c r="G42" s="54"/>
      <c r="H42" s="93"/>
      <c r="I42" s="121">
        <f t="shared" si="2"/>
        <v>3520</v>
      </c>
      <c r="J42" s="121"/>
      <c r="K42" s="121">
        <f t="shared" si="3"/>
        <v>20</v>
      </c>
      <c r="L42" s="114">
        <v>2816</v>
      </c>
      <c r="M42" s="114">
        <v>16</v>
      </c>
      <c r="N42" s="98"/>
      <c r="O42" s="214">
        <v>43132</v>
      </c>
      <c r="P42" s="217">
        <v>2</v>
      </c>
      <c r="Q42" s="217">
        <v>0</v>
      </c>
      <c r="R42" s="197"/>
      <c r="S42" s="197"/>
      <c r="T42" s="271"/>
      <c r="U42" s="154"/>
      <c r="V42" s="94"/>
    </row>
    <row r="43" spans="1:22" s="137" customFormat="1" ht="12" customHeight="1" thickBot="1" x14ac:dyDescent="0.3">
      <c r="A43" s="54"/>
      <c r="B43" s="54"/>
      <c r="C43" s="54"/>
      <c r="D43" s="54"/>
      <c r="E43" s="54"/>
      <c r="F43" s="135"/>
      <c r="G43" s="54"/>
      <c r="H43" s="93"/>
      <c r="I43" s="121">
        <f t="shared" si="2"/>
        <v>3520</v>
      </c>
      <c r="J43" s="121"/>
      <c r="K43" s="121">
        <f t="shared" si="3"/>
        <v>20</v>
      </c>
      <c r="L43" s="114">
        <v>2816</v>
      </c>
      <c r="M43" s="114">
        <v>16</v>
      </c>
      <c r="N43" s="98"/>
      <c r="O43" s="214">
        <v>43132</v>
      </c>
      <c r="P43" s="217">
        <v>0</v>
      </c>
      <c r="Q43" s="217">
        <v>0</v>
      </c>
      <c r="R43" s="197"/>
      <c r="S43" s="197"/>
      <c r="T43" s="271"/>
      <c r="U43" s="154"/>
      <c r="V43" s="94"/>
    </row>
    <row r="44" spans="1:22" s="137" customFormat="1" ht="12" customHeight="1" thickBot="1" x14ac:dyDescent="0.3">
      <c r="A44" s="54"/>
      <c r="B44" s="54"/>
      <c r="C44" s="54"/>
      <c r="D44" s="54"/>
      <c r="E44" s="54"/>
      <c r="F44" s="135"/>
      <c r="G44" s="54"/>
      <c r="H44" s="93"/>
      <c r="I44" s="121">
        <f t="shared" si="2"/>
        <v>3520</v>
      </c>
      <c r="J44" s="121"/>
      <c r="K44" s="121">
        <f t="shared" si="3"/>
        <v>20</v>
      </c>
      <c r="L44" s="114">
        <v>2816</v>
      </c>
      <c r="M44" s="114">
        <v>16</v>
      </c>
      <c r="N44" s="98"/>
      <c r="O44" s="214">
        <v>43133</v>
      </c>
      <c r="P44" s="217">
        <v>0</v>
      </c>
      <c r="Q44" s="217">
        <v>0</v>
      </c>
      <c r="R44" s="197"/>
      <c r="S44" s="197"/>
      <c r="T44" s="271"/>
      <c r="U44" s="154"/>
      <c r="V44" s="94"/>
    </row>
    <row r="45" spans="1:22" s="137" customFormat="1" ht="12" customHeight="1" thickBot="1" x14ac:dyDescent="0.3">
      <c r="A45" s="54"/>
      <c r="B45" s="54"/>
      <c r="C45" s="54"/>
      <c r="D45" s="54"/>
      <c r="E45" s="54"/>
      <c r="F45" s="135"/>
      <c r="G45" s="54"/>
      <c r="H45" s="93"/>
      <c r="I45" s="121">
        <f t="shared" si="2"/>
        <v>3520</v>
      </c>
      <c r="J45" s="121"/>
      <c r="K45" s="121">
        <f t="shared" si="3"/>
        <v>20</v>
      </c>
      <c r="L45" s="114">
        <v>2816</v>
      </c>
      <c r="M45" s="114">
        <v>16</v>
      </c>
      <c r="N45" s="98"/>
      <c r="O45" s="214">
        <v>43133</v>
      </c>
      <c r="P45" s="217">
        <v>0</v>
      </c>
      <c r="Q45" s="217">
        <v>0</v>
      </c>
      <c r="R45" s="197"/>
      <c r="S45" s="197"/>
      <c r="T45" s="271"/>
      <c r="U45" s="154"/>
      <c r="V45" s="94"/>
    </row>
    <row r="46" spans="1:22" s="137" customFormat="1" ht="12" customHeight="1" thickBot="1" x14ac:dyDescent="0.3">
      <c r="A46" s="54"/>
      <c r="B46" s="54"/>
      <c r="C46" s="54"/>
      <c r="D46" s="54"/>
      <c r="E46" s="54"/>
      <c r="F46" s="135"/>
      <c r="G46" s="54"/>
      <c r="H46" s="93"/>
      <c r="I46" s="121">
        <f t="shared" si="2"/>
        <v>3520</v>
      </c>
      <c r="J46" s="121"/>
      <c r="K46" s="121">
        <f t="shared" si="3"/>
        <v>20</v>
      </c>
      <c r="L46" s="114">
        <v>2816</v>
      </c>
      <c r="M46" s="114">
        <v>16</v>
      </c>
      <c r="N46" s="98"/>
      <c r="O46" s="214">
        <v>43134</v>
      </c>
      <c r="P46" s="217">
        <v>0</v>
      </c>
      <c r="Q46" s="217">
        <v>0</v>
      </c>
      <c r="R46" s="194"/>
      <c r="S46" s="194"/>
      <c r="T46" s="171"/>
      <c r="U46" s="154"/>
      <c r="V46" s="94"/>
    </row>
    <row r="47" spans="1:22" s="137" customFormat="1" ht="12" customHeight="1" thickBot="1" x14ac:dyDescent="0.3">
      <c r="A47" s="54"/>
      <c r="B47" s="54"/>
      <c r="C47" s="54"/>
      <c r="D47" s="54"/>
      <c r="E47" s="54"/>
      <c r="F47" s="135"/>
      <c r="G47" s="54"/>
      <c r="H47" s="121"/>
      <c r="I47" s="121">
        <f t="shared" si="2"/>
        <v>3520</v>
      </c>
      <c r="J47" s="121"/>
      <c r="K47" s="121">
        <f t="shared" si="3"/>
        <v>20</v>
      </c>
      <c r="L47" s="114">
        <v>2816</v>
      </c>
      <c r="M47" s="114">
        <v>16</v>
      </c>
      <c r="N47" s="122"/>
      <c r="O47" s="214">
        <v>43134</v>
      </c>
      <c r="P47" s="217">
        <v>0</v>
      </c>
      <c r="Q47" s="217">
        <v>0</v>
      </c>
      <c r="R47" s="194"/>
      <c r="S47" s="194"/>
      <c r="T47" s="271"/>
      <c r="U47" s="154"/>
      <c r="V47" s="96"/>
    </row>
    <row r="48" spans="1:22" s="137" customFormat="1" ht="12" customHeight="1" thickBot="1" x14ac:dyDescent="0.3">
      <c r="A48" s="54"/>
      <c r="B48" s="54"/>
      <c r="C48" s="54"/>
      <c r="D48" s="54"/>
      <c r="E48" s="54"/>
      <c r="F48" s="135"/>
      <c r="G48" s="54"/>
      <c r="H48" s="121"/>
      <c r="I48" s="121">
        <f t="shared" si="2"/>
        <v>3520</v>
      </c>
      <c r="J48" s="121"/>
      <c r="K48" s="121">
        <f t="shared" si="3"/>
        <v>20</v>
      </c>
      <c r="L48" s="114">
        <v>2816</v>
      </c>
      <c r="M48" s="114">
        <v>16</v>
      </c>
      <c r="N48" s="122"/>
      <c r="O48" s="214">
        <v>43136</v>
      </c>
      <c r="P48" s="217">
        <v>0</v>
      </c>
      <c r="Q48" s="217">
        <v>0</v>
      </c>
      <c r="R48" s="194"/>
      <c r="S48" s="194"/>
      <c r="T48" s="271"/>
      <c r="U48" s="154"/>
      <c r="V48" s="96"/>
    </row>
    <row r="49" spans="1:22" s="137" customFormat="1" ht="12" customHeight="1" thickBot="1" x14ac:dyDescent="0.3">
      <c r="A49" s="54"/>
      <c r="B49" s="54"/>
      <c r="C49" s="54"/>
      <c r="D49" s="54"/>
      <c r="E49" s="54"/>
      <c r="F49" s="135"/>
      <c r="G49" s="54"/>
      <c r="H49" s="121"/>
      <c r="I49" s="121">
        <f t="shared" si="2"/>
        <v>3520</v>
      </c>
      <c r="J49" s="121"/>
      <c r="K49" s="121">
        <f t="shared" si="3"/>
        <v>20</v>
      </c>
      <c r="L49" s="114">
        <v>2816</v>
      </c>
      <c r="M49" s="114">
        <v>16</v>
      </c>
      <c r="N49" s="122"/>
      <c r="O49" s="214">
        <v>43136</v>
      </c>
      <c r="P49" s="217">
        <v>5</v>
      </c>
      <c r="Q49" s="217">
        <v>0</v>
      </c>
      <c r="R49" s="185"/>
      <c r="S49" s="185"/>
      <c r="T49" s="95"/>
      <c r="U49" s="95"/>
      <c r="V49" s="96"/>
    </row>
    <row r="50" spans="1:22" s="137" customFormat="1" ht="12" customHeight="1" thickBot="1" x14ac:dyDescent="0.3">
      <c r="A50" s="54"/>
      <c r="B50" s="54"/>
      <c r="C50" s="54"/>
      <c r="D50" s="54"/>
      <c r="E50" s="54"/>
      <c r="F50" s="135"/>
      <c r="G50" s="54"/>
      <c r="H50" s="121"/>
      <c r="I50" s="121">
        <f t="shared" si="2"/>
        <v>3520</v>
      </c>
      <c r="J50" s="121"/>
      <c r="K50" s="121">
        <f t="shared" si="3"/>
        <v>20</v>
      </c>
      <c r="L50" s="114">
        <v>2816</v>
      </c>
      <c r="M50" s="114">
        <v>16</v>
      </c>
      <c r="N50" s="122"/>
      <c r="O50" s="214">
        <v>43137</v>
      </c>
      <c r="P50" s="217">
        <v>112</v>
      </c>
      <c r="Q50" s="217">
        <v>5</v>
      </c>
      <c r="R50" s="185"/>
      <c r="S50" s="185"/>
      <c r="T50" s="95"/>
      <c r="U50" s="95"/>
      <c r="V50" s="96"/>
    </row>
    <row r="51" spans="1:22" s="137" customFormat="1" ht="12" customHeight="1" thickBot="1" x14ac:dyDescent="0.3">
      <c r="A51" s="54"/>
      <c r="B51" s="54"/>
      <c r="C51" s="54"/>
      <c r="D51" s="54"/>
      <c r="E51" s="54"/>
      <c r="F51" s="135"/>
      <c r="G51" s="54"/>
      <c r="H51" s="121"/>
      <c r="I51" s="121">
        <f t="shared" si="2"/>
        <v>3520</v>
      </c>
      <c r="J51" s="121"/>
      <c r="K51" s="121">
        <f t="shared" si="3"/>
        <v>20</v>
      </c>
      <c r="L51" s="114">
        <v>2816</v>
      </c>
      <c r="M51" s="114">
        <v>16</v>
      </c>
      <c r="N51" s="122"/>
      <c r="O51" s="214">
        <v>43138</v>
      </c>
      <c r="P51" s="217">
        <v>0</v>
      </c>
      <c r="Q51" s="217">
        <v>0</v>
      </c>
      <c r="R51" s="185"/>
      <c r="S51" s="185"/>
      <c r="T51" s="95"/>
      <c r="U51" s="95"/>
      <c r="V51" s="96"/>
    </row>
    <row r="52" spans="1:22" s="137" customFormat="1" ht="12" customHeight="1" thickBot="1" x14ac:dyDescent="0.3">
      <c r="A52" s="54"/>
      <c r="B52" s="54"/>
      <c r="C52" s="54"/>
      <c r="D52" s="54"/>
      <c r="E52" s="54"/>
      <c r="F52" s="135"/>
      <c r="G52" s="54"/>
      <c r="H52" s="121"/>
      <c r="I52" s="121">
        <f t="shared" si="2"/>
        <v>3520</v>
      </c>
      <c r="J52" s="121"/>
      <c r="K52" s="121">
        <f t="shared" si="3"/>
        <v>20</v>
      </c>
      <c r="L52" s="114">
        <v>2816</v>
      </c>
      <c r="M52" s="114">
        <v>16</v>
      </c>
      <c r="N52" s="122"/>
      <c r="O52" s="214">
        <v>43139</v>
      </c>
      <c r="P52" s="217">
        <v>133</v>
      </c>
      <c r="Q52" s="217">
        <v>8</v>
      </c>
      <c r="R52" s="185"/>
      <c r="S52" s="185"/>
      <c r="V52" s="96"/>
    </row>
    <row r="53" spans="1:22" s="137" customFormat="1" ht="12" customHeight="1" thickBot="1" x14ac:dyDescent="0.3">
      <c r="A53" s="54"/>
      <c r="B53" s="54"/>
      <c r="C53" s="54"/>
      <c r="D53" s="54"/>
      <c r="E53" s="54"/>
      <c r="F53" s="135"/>
      <c r="G53" s="54"/>
      <c r="H53" s="121"/>
      <c r="I53" s="121">
        <f t="shared" si="2"/>
        <v>3520</v>
      </c>
      <c r="J53" s="121"/>
      <c r="K53" s="121">
        <f t="shared" si="3"/>
        <v>20</v>
      </c>
      <c r="L53" s="114">
        <v>2816</v>
      </c>
      <c r="M53" s="114">
        <v>16</v>
      </c>
      <c r="N53" s="122"/>
      <c r="O53" s="214">
        <v>43139</v>
      </c>
      <c r="P53" s="217">
        <v>0</v>
      </c>
      <c r="Q53" s="217">
        <v>0</v>
      </c>
      <c r="R53" s="185"/>
      <c r="S53" s="185"/>
      <c r="T53" s="139"/>
      <c r="U53" s="139"/>
      <c r="V53" s="96"/>
    </row>
    <row r="54" spans="1:22" s="137" customFormat="1" ht="12" customHeight="1" thickBot="1" x14ac:dyDescent="0.3">
      <c r="A54" s="54"/>
      <c r="B54" s="54"/>
      <c r="C54" s="54"/>
      <c r="D54" s="54"/>
      <c r="E54" s="54"/>
      <c r="F54" s="135"/>
      <c r="G54" s="54"/>
      <c r="H54" s="121"/>
      <c r="I54" s="121">
        <f t="shared" si="2"/>
        <v>3520</v>
      </c>
      <c r="J54" s="121"/>
      <c r="K54" s="121">
        <f t="shared" si="3"/>
        <v>20</v>
      </c>
      <c r="L54" s="114">
        <v>2816</v>
      </c>
      <c r="M54" s="114">
        <v>16</v>
      </c>
      <c r="N54" s="122"/>
      <c r="O54" s="214">
        <v>43140</v>
      </c>
      <c r="P54" s="217">
        <v>0</v>
      </c>
      <c r="Q54" s="217">
        <v>0</v>
      </c>
      <c r="R54" s="185"/>
      <c r="S54" s="185"/>
      <c r="T54" s="139"/>
      <c r="U54" s="139"/>
      <c r="V54" s="96"/>
    </row>
    <row r="55" spans="1:22" s="137" customFormat="1" ht="12" customHeight="1" thickBot="1" x14ac:dyDescent="0.3">
      <c r="A55" s="54"/>
      <c r="B55" s="54"/>
      <c r="C55" s="54"/>
      <c r="D55" s="54"/>
      <c r="E55" s="54"/>
      <c r="F55" s="135"/>
      <c r="G55" s="54"/>
      <c r="H55" s="121"/>
      <c r="I55" s="121">
        <f t="shared" si="2"/>
        <v>3520</v>
      </c>
      <c r="J55" s="121"/>
      <c r="K55" s="121">
        <f t="shared" si="3"/>
        <v>20</v>
      </c>
      <c r="L55" s="114">
        <v>2816</v>
      </c>
      <c r="M55" s="114">
        <v>16</v>
      </c>
      <c r="N55" s="122"/>
      <c r="O55" s="214">
        <v>43154</v>
      </c>
      <c r="P55" s="217">
        <v>0</v>
      </c>
      <c r="Q55" s="217">
        <v>0</v>
      </c>
      <c r="R55" s="185"/>
      <c r="S55" s="185"/>
      <c r="T55" s="139"/>
      <c r="U55" s="139"/>
      <c r="V55" s="96"/>
    </row>
    <row r="56" spans="1:22" s="137" customFormat="1" ht="12" customHeight="1" thickBot="1" x14ac:dyDescent="0.3">
      <c r="A56" s="54"/>
      <c r="B56" s="54"/>
      <c r="C56" s="54"/>
      <c r="D56" s="54"/>
      <c r="E56" s="54"/>
      <c r="F56" s="135"/>
      <c r="G56" s="54"/>
      <c r="H56" s="121"/>
      <c r="I56" s="121">
        <f t="shared" si="2"/>
        <v>3520</v>
      </c>
      <c r="J56" s="121"/>
      <c r="K56" s="121">
        <f t="shared" si="3"/>
        <v>20</v>
      </c>
      <c r="L56" s="114">
        <v>2816</v>
      </c>
      <c r="M56" s="114">
        <v>16</v>
      </c>
      <c r="N56" s="122"/>
      <c r="O56" s="214">
        <v>43155</v>
      </c>
      <c r="P56" s="217">
        <v>0</v>
      </c>
      <c r="Q56" s="217">
        <v>0</v>
      </c>
      <c r="R56" s="185"/>
      <c r="S56" s="185"/>
      <c r="T56" s="139"/>
      <c r="U56" s="139"/>
      <c r="V56" s="96"/>
    </row>
    <row r="57" spans="1:22" s="137" customFormat="1" ht="12" customHeight="1" thickBot="1" x14ac:dyDescent="0.3">
      <c r="A57" s="54"/>
      <c r="B57" s="54"/>
      <c r="C57" s="54"/>
      <c r="D57" s="54"/>
      <c r="E57" s="54"/>
      <c r="F57" s="135"/>
      <c r="G57" s="54"/>
      <c r="H57" s="121"/>
      <c r="I57" s="121">
        <f t="shared" si="2"/>
        <v>3520</v>
      </c>
      <c r="J57" s="121"/>
      <c r="K57" s="121">
        <f t="shared" si="3"/>
        <v>20</v>
      </c>
      <c r="L57" s="114">
        <v>2816</v>
      </c>
      <c r="M57" s="114">
        <v>16</v>
      </c>
      <c r="N57" s="122"/>
      <c r="O57" s="214">
        <v>43155</v>
      </c>
      <c r="P57" s="217">
        <v>0</v>
      </c>
      <c r="Q57" s="217">
        <v>0</v>
      </c>
      <c r="R57" s="185"/>
      <c r="S57" s="185"/>
      <c r="T57" s="139"/>
      <c r="U57" s="139"/>
      <c r="V57" s="96"/>
    </row>
    <row r="58" spans="1:22" s="137" customFormat="1" ht="12" customHeight="1" thickBot="1" x14ac:dyDescent="0.3">
      <c r="A58" s="54"/>
      <c r="B58" s="54"/>
      <c r="C58" s="54"/>
      <c r="D58" s="54"/>
      <c r="E58" s="54"/>
      <c r="F58" s="135"/>
      <c r="G58" s="54"/>
      <c r="H58" s="121"/>
      <c r="I58" s="121">
        <f t="shared" si="2"/>
        <v>3520</v>
      </c>
      <c r="J58" s="121"/>
      <c r="K58" s="121">
        <f t="shared" si="3"/>
        <v>20</v>
      </c>
      <c r="L58" s="114">
        <v>2816</v>
      </c>
      <c r="M58" s="114">
        <v>16</v>
      </c>
      <c r="N58" s="122"/>
      <c r="O58" s="214">
        <v>43156</v>
      </c>
      <c r="P58" s="217">
        <v>0</v>
      </c>
      <c r="Q58" s="217">
        <v>0</v>
      </c>
      <c r="R58" s="185"/>
      <c r="S58" s="185"/>
      <c r="T58" s="139"/>
      <c r="U58" s="139"/>
      <c r="V58" s="96"/>
    </row>
    <row r="59" spans="1:22" s="137" customFormat="1" ht="12" customHeight="1" thickBot="1" x14ac:dyDescent="0.3">
      <c r="A59" s="54"/>
      <c r="B59" s="54"/>
      <c r="C59" s="54"/>
      <c r="D59" s="54"/>
      <c r="E59" s="54"/>
      <c r="F59" s="135"/>
      <c r="G59" s="54"/>
      <c r="H59" s="121"/>
      <c r="I59" s="121">
        <f t="shared" si="2"/>
        <v>3520</v>
      </c>
      <c r="J59" s="121"/>
      <c r="K59" s="121">
        <f t="shared" si="3"/>
        <v>20</v>
      </c>
      <c r="L59" s="114">
        <v>2816</v>
      </c>
      <c r="M59" s="114">
        <v>16</v>
      </c>
      <c r="N59" s="122"/>
      <c r="O59" s="214">
        <v>43156</v>
      </c>
      <c r="P59" s="217">
        <v>0</v>
      </c>
      <c r="Q59" s="217">
        <v>0</v>
      </c>
      <c r="R59" s="185"/>
      <c r="S59" s="185"/>
      <c r="T59" s="139"/>
      <c r="U59" s="139"/>
      <c r="V59" s="96"/>
    </row>
    <row r="60" spans="1:22" s="137" customFormat="1" ht="12" customHeight="1" thickBot="1" x14ac:dyDescent="0.3">
      <c r="A60" s="54"/>
      <c r="B60" s="54"/>
      <c r="C60" s="54"/>
      <c r="D60" s="54"/>
      <c r="E60" s="54"/>
      <c r="F60" s="135"/>
      <c r="G60" s="54"/>
      <c r="H60" s="121"/>
      <c r="I60" s="121">
        <f t="shared" si="2"/>
        <v>3520</v>
      </c>
      <c r="J60" s="121"/>
      <c r="K60" s="121">
        <f t="shared" si="3"/>
        <v>20</v>
      </c>
      <c r="L60" s="114">
        <v>2816</v>
      </c>
      <c r="M60" s="114">
        <v>16</v>
      </c>
      <c r="N60" s="122"/>
      <c r="O60" s="214">
        <v>43157</v>
      </c>
      <c r="P60" s="217">
        <v>0</v>
      </c>
      <c r="Q60" s="217">
        <v>0</v>
      </c>
      <c r="R60" s="195"/>
      <c r="S60" s="195"/>
      <c r="T60" s="139"/>
      <c r="U60" s="139"/>
      <c r="V60" s="97"/>
    </row>
    <row r="61" spans="1:22" s="137" customFormat="1" ht="12" customHeight="1" thickBot="1" x14ac:dyDescent="0.3">
      <c r="A61" s="54"/>
      <c r="B61" s="54"/>
      <c r="C61" s="54"/>
      <c r="D61" s="54"/>
      <c r="E61" s="54"/>
      <c r="F61" s="135"/>
      <c r="G61" s="54"/>
      <c r="H61" s="121"/>
      <c r="I61" s="121">
        <f t="shared" si="2"/>
        <v>3520</v>
      </c>
      <c r="J61" s="121"/>
      <c r="K61" s="121">
        <f t="shared" si="3"/>
        <v>20</v>
      </c>
      <c r="L61" s="114">
        <v>2816</v>
      </c>
      <c r="M61" s="114">
        <v>16</v>
      </c>
      <c r="N61" s="122"/>
      <c r="O61" s="214">
        <v>43157</v>
      </c>
      <c r="P61" s="217">
        <v>5</v>
      </c>
      <c r="Q61" s="217">
        <v>1</v>
      </c>
      <c r="R61" s="195"/>
      <c r="S61" s="195"/>
      <c r="T61" s="139"/>
      <c r="U61" s="139"/>
      <c r="V61" s="97"/>
    </row>
    <row r="62" spans="1:22" s="137" customFormat="1" ht="12" customHeight="1" thickBot="1" x14ac:dyDescent="0.3">
      <c r="A62" s="54"/>
      <c r="B62" s="54"/>
      <c r="C62" s="54"/>
      <c r="D62" s="54"/>
      <c r="E62" s="54"/>
      <c r="F62" s="135"/>
      <c r="G62" s="54"/>
      <c r="H62" s="123"/>
      <c r="I62" s="121">
        <f t="shared" si="2"/>
        <v>3520</v>
      </c>
      <c r="J62" s="123"/>
      <c r="K62" s="121">
        <f t="shared" si="3"/>
        <v>20</v>
      </c>
      <c r="L62" s="114">
        <v>2816</v>
      </c>
      <c r="M62" s="114">
        <v>16</v>
      </c>
      <c r="N62" s="122"/>
      <c r="O62" s="214">
        <v>43158</v>
      </c>
      <c r="P62" s="217">
        <v>9</v>
      </c>
      <c r="Q62" s="217">
        <v>1</v>
      </c>
      <c r="R62" s="195"/>
      <c r="S62" s="195"/>
      <c r="T62" s="139"/>
      <c r="U62" s="139"/>
      <c r="V62" s="97"/>
    </row>
    <row r="63" spans="1:22" s="137" customFormat="1" ht="12" customHeight="1" thickBot="1" x14ac:dyDescent="0.3">
      <c r="A63" s="54"/>
      <c r="B63" s="54"/>
      <c r="C63" s="54"/>
      <c r="D63" s="54"/>
      <c r="E63" s="54"/>
      <c r="F63" s="135"/>
      <c r="G63" s="54"/>
      <c r="H63" s="123"/>
      <c r="I63" s="121">
        <f t="shared" si="2"/>
        <v>3520</v>
      </c>
      <c r="J63" s="123"/>
      <c r="K63" s="121">
        <f t="shared" si="3"/>
        <v>20</v>
      </c>
      <c r="L63" s="114">
        <v>2816</v>
      </c>
      <c r="M63" s="114">
        <v>16</v>
      </c>
      <c r="N63" s="122"/>
      <c r="O63" s="214">
        <v>43158</v>
      </c>
      <c r="P63" s="217">
        <v>0</v>
      </c>
      <c r="Q63" s="217">
        <v>0</v>
      </c>
      <c r="R63" s="195"/>
      <c r="S63" s="195"/>
      <c r="T63" s="139"/>
      <c r="U63" s="139"/>
      <c r="V63" s="97"/>
    </row>
    <row r="64" spans="1:22" s="137" customFormat="1" ht="12" customHeight="1" thickBot="1" x14ac:dyDescent="0.3">
      <c r="A64" s="54"/>
      <c r="B64" s="54"/>
      <c r="C64" s="54"/>
      <c r="D64" s="54"/>
      <c r="E64" s="54"/>
      <c r="F64" s="135"/>
      <c r="G64" s="54"/>
      <c r="H64" s="123"/>
      <c r="I64" s="121">
        <f t="shared" si="2"/>
        <v>3520</v>
      </c>
      <c r="J64" s="123"/>
      <c r="K64" s="121">
        <f t="shared" si="3"/>
        <v>20</v>
      </c>
      <c r="L64" s="114">
        <v>2816</v>
      </c>
      <c r="M64" s="114">
        <v>16</v>
      </c>
      <c r="N64" s="122"/>
      <c r="O64" s="214">
        <v>43159</v>
      </c>
      <c r="P64" s="217">
        <v>2</v>
      </c>
      <c r="Q64" s="217">
        <v>0</v>
      </c>
      <c r="R64" s="195"/>
      <c r="S64" s="195"/>
      <c r="T64" s="139"/>
      <c r="U64" s="139"/>
      <c r="V64" s="97"/>
    </row>
    <row r="65" spans="1:32" s="137" customFormat="1" ht="12" customHeight="1" thickBot="1" x14ac:dyDescent="0.3">
      <c r="A65" s="54"/>
      <c r="B65" s="54"/>
      <c r="C65" s="54"/>
      <c r="D65" s="54"/>
      <c r="E65" s="54"/>
      <c r="F65" s="135"/>
      <c r="G65" s="54"/>
      <c r="H65" s="123"/>
      <c r="I65" s="121">
        <f t="shared" si="2"/>
        <v>3520</v>
      </c>
      <c r="J65" s="123"/>
      <c r="K65" s="121">
        <f t="shared" si="3"/>
        <v>20</v>
      </c>
      <c r="L65" s="114">
        <v>2816</v>
      </c>
      <c r="M65" s="114">
        <v>16</v>
      </c>
      <c r="N65" s="122"/>
      <c r="O65" s="214">
        <v>43159</v>
      </c>
      <c r="P65" s="217">
        <v>0</v>
      </c>
      <c r="Q65" s="217">
        <v>0</v>
      </c>
      <c r="R65" s="185"/>
      <c r="S65" s="185"/>
      <c r="T65" s="139"/>
      <c r="U65" s="139"/>
      <c r="V65" s="97"/>
    </row>
    <row r="66" spans="1:32" s="137" customFormat="1" ht="12" customHeight="1" thickBot="1" x14ac:dyDescent="0.3">
      <c r="A66" s="54"/>
      <c r="B66" s="54"/>
      <c r="C66" s="54"/>
      <c r="D66" s="54"/>
      <c r="E66" s="54"/>
      <c r="F66" s="135"/>
      <c r="G66" s="54"/>
      <c r="H66" s="122"/>
      <c r="I66" s="121">
        <f t="shared" si="2"/>
        <v>3520</v>
      </c>
      <c r="J66" s="123"/>
      <c r="K66" s="121">
        <f t="shared" si="3"/>
        <v>20</v>
      </c>
      <c r="L66" s="114">
        <v>2816</v>
      </c>
      <c r="M66" s="114">
        <v>16</v>
      </c>
      <c r="N66" s="122"/>
      <c r="O66" s="214">
        <v>43160</v>
      </c>
      <c r="P66" s="217">
        <v>0</v>
      </c>
      <c r="Q66" s="217">
        <v>0</v>
      </c>
      <c r="R66" s="185"/>
      <c r="S66" s="185"/>
      <c r="T66" s="139"/>
      <c r="U66" s="139"/>
      <c r="V66" s="97"/>
    </row>
    <row r="67" spans="1:32" s="1" customFormat="1" ht="12" customHeight="1" thickBot="1" x14ac:dyDescent="0.3">
      <c r="A67" s="11"/>
      <c r="B67" s="11"/>
      <c r="C67" s="11"/>
      <c r="D67" s="11"/>
      <c r="E67" s="11"/>
      <c r="F67" s="12"/>
      <c r="G67" s="11"/>
      <c r="H67" s="122"/>
      <c r="I67" s="121">
        <f t="shared" ref="I67:I73" si="4">$C$74</f>
        <v>3520</v>
      </c>
      <c r="J67" s="123"/>
      <c r="K67" s="121">
        <f t="shared" ref="K67:K73" si="5">$F$74</f>
        <v>20</v>
      </c>
      <c r="L67" s="114">
        <v>2816</v>
      </c>
      <c r="M67" s="114">
        <v>16</v>
      </c>
      <c r="N67" s="122"/>
      <c r="O67" s="214">
        <v>43161</v>
      </c>
      <c r="P67" s="217">
        <v>0</v>
      </c>
      <c r="Q67" s="220">
        <v>0</v>
      </c>
      <c r="R67" s="185"/>
      <c r="S67" s="185"/>
      <c r="T67" s="139"/>
      <c r="U67" s="139"/>
      <c r="V67" s="97"/>
    </row>
    <row r="68" spans="1:32" s="1" customFormat="1" ht="12" customHeight="1" thickBot="1" x14ac:dyDescent="0.3">
      <c r="A68" s="249" t="s">
        <v>21</v>
      </c>
      <c r="B68" s="250"/>
      <c r="C68" s="269" t="s">
        <v>51</v>
      </c>
      <c r="D68" s="269"/>
      <c r="E68" s="269"/>
      <c r="F68" s="269"/>
      <c r="G68" s="55"/>
      <c r="H68" s="122"/>
      <c r="I68" s="121">
        <f t="shared" si="4"/>
        <v>3520</v>
      </c>
      <c r="J68" s="123"/>
      <c r="K68" s="121">
        <f t="shared" si="5"/>
        <v>20</v>
      </c>
      <c r="L68" s="114">
        <v>2816</v>
      </c>
      <c r="M68" s="114">
        <v>16</v>
      </c>
      <c r="N68" s="122"/>
      <c r="O68" s="214">
        <v>43162</v>
      </c>
      <c r="P68" s="217">
        <v>0</v>
      </c>
      <c r="Q68" s="217">
        <v>0</v>
      </c>
      <c r="R68" s="185"/>
      <c r="S68" s="185"/>
      <c r="T68" s="139"/>
      <c r="U68" s="139"/>
      <c r="V68" s="97"/>
    </row>
    <row r="69" spans="1:32" s="1" customFormat="1" ht="12" customHeight="1" thickBot="1" x14ac:dyDescent="0.3">
      <c r="A69" s="249" t="s">
        <v>4</v>
      </c>
      <c r="B69" s="250"/>
      <c r="C69" s="248" t="s">
        <v>27</v>
      </c>
      <c r="D69" s="248"/>
      <c r="E69" s="16" t="s">
        <v>1</v>
      </c>
      <c r="F69" s="14" t="e">
        <f>'LAF máy niềng_NI-LAF-01 (29054)'!#REF!</f>
        <v>#REF!</v>
      </c>
      <c r="G69" s="56"/>
      <c r="H69" s="122"/>
      <c r="I69" s="121">
        <f t="shared" si="4"/>
        <v>3520</v>
      </c>
      <c r="J69" s="123"/>
      <c r="K69" s="121">
        <f t="shared" si="5"/>
        <v>20</v>
      </c>
      <c r="L69" s="114">
        <v>2816</v>
      </c>
      <c r="M69" s="114">
        <v>16</v>
      </c>
      <c r="N69" s="122"/>
      <c r="O69" s="214">
        <v>43164</v>
      </c>
      <c r="P69" s="217">
        <v>0</v>
      </c>
      <c r="Q69" s="217">
        <v>0</v>
      </c>
      <c r="R69" s="195"/>
      <c r="S69" s="195"/>
      <c r="T69" s="139"/>
      <c r="U69" s="139"/>
      <c r="V69" s="97"/>
    </row>
    <row r="70" spans="1:32" s="1" customFormat="1" ht="12" customHeight="1" thickBot="1" x14ac:dyDescent="0.3">
      <c r="A70" s="249" t="s">
        <v>50</v>
      </c>
      <c r="B70" s="250"/>
      <c r="C70" s="248" t="s">
        <v>28</v>
      </c>
      <c r="D70" s="248"/>
      <c r="E70" s="16" t="s">
        <v>6</v>
      </c>
      <c r="F70" s="16">
        <v>21170</v>
      </c>
      <c r="G70" s="57"/>
      <c r="H70" s="122"/>
      <c r="I70" s="121">
        <f t="shared" si="4"/>
        <v>3520</v>
      </c>
      <c r="J70" s="123"/>
      <c r="K70" s="121">
        <f t="shared" si="5"/>
        <v>20</v>
      </c>
      <c r="L70" s="114">
        <v>2816</v>
      </c>
      <c r="M70" s="114">
        <v>16</v>
      </c>
      <c r="N70" s="122"/>
      <c r="O70" s="214">
        <v>43164</v>
      </c>
      <c r="P70" s="217">
        <v>3</v>
      </c>
      <c r="Q70" s="217">
        <v>1</v>
      </c>
      <c r="R70" s="195"/>
      <c r="S70" s="195"/>
      <c r="T70" s="139"/>
      <c r="U70" s="139"/>
      <c r="V70" s="97"/>
    </row>
    <row r="71" spans="1:32" s="1" customFormat="1" ht="12" customHeight="1" thickBot="1" x14ac:dyDescent="0.3">
      <c r="A71" s="249" t="s">
        <v>5</v>
      </c>
      <c r="B71" s="250"/>
      <c r="C71" s="248" t="s">
        <v>26</v>
      </c>
      <c r="D71" s="248"/>
      <c r="E71" s="16" t="s">
        <v>7</v>
      </c>
      <c r="F71" s="16" t="s">
        <v>34</v>
      </c>
      <c r="G71" s="57"/>
      <c r="H71" s="122"/>
      <c r="I71" s="121">
        <f t="shared" si="4"/>
        <v>3520</v>
      </c>
      <c r="J71" s="123"/>
      <c r="K71" s="121">
        <f t="shared" si="5"/>
        <v>20</v>
      </c>
      <c r="L71" s="114">
        <v>2816</v>
      </c>
      <c r="M71" s="114">
        <v>16</v>
      </c>
      <c r="N71" s="122"/>
      <c r="O71" s="214">
        <v>43165</v>
      </c>
      <c r="P71" s="217">
        <v>0</v>
      </c>
      <c r="Q71" s="217">
        <v>0</v>
      </c>
      <c r="R71" s="185"/>
      <c r="S71" s="185"/>
      <c r="T71" s="139"/>
      <c r="U71" s="139"/>
      <c r="V71" s="97"/>
    </row>
    <row r="72" spans="1:32" s="1" customFormat="1" ht="12" customHeight="1" thickBot="1" x14ac:dyDescent="0.3">
      <c r="A72" s="249" t="s">
        <v>13</v>
      </c>
      <c r="B72" s="250"/>
      <c r="C72" s="248" t="s">
        <v>25</v>
      </c>
      <c r="D72" s="248"/>
      <c r="E72" s="16" t="s">
        <v>16</v>
      </c>
      <c r="F72" s="16">
        <v>1</v>
      </c>
      <c r="G72" s="57"/>
      <c r="H72" s="122"/>
      <c r="I72" s="121">
        <f t="shared" si="4"/>
        <v>3520</v>
      </c>
      <c r="J72" s="123"/>
      <c r="K72" s="121">
        <f t="shared" si="5"/>
        <v>20</v>
      </c>
      <c r="L72" s="114">
        <v>2816</v>
      </c>
      <c r="M72" s="114">
        <v>16</v>
      </c>
      <c r="N72" s="122"/>
      <c r="O72" s="214">
        <v>43165</v>
      </c>
      <c r="P72" s="217">
        <v>2</v>
      </c>
      <c r="Q72" s="217">
        <v>0</v>
      </c>
      <c r="R72" s="185"/>
      <c r="S72" s="185"/>
      <c r="T72" s="139"/>
      <c r="U72" s="139"/>
      <c r="V72" s="97"/>
    </row>
    <row r="73" spans="1:32" s="1" customFormat="1" ht="12" customHeight="1" thickBot="1" x14ac:dyDescent="0.3">
      <c r="A73" s="246" t="s">
        <v>14</v>
      </c>
      <c r="B73" s="247"/>
      <c r="C73" s="248" t="s">
        <v>15</v>
      </c>
      <c r="D73" s="248"/>
      <c r="E73" s="16" t="s">
        <v>14</v>
      </c>
      <c r="F73" s="16" t="s">
        <v>17</v>
      </c>
      <c r="G73" s="57"/>
      <c r="H73" s="122"/>
      <c r="I73" s="121">
        <f t="shared" si="4"/>
        <v>3520</v>
      </c>
      <c r="J73" s="123"/>
      <c r="K73" s="121">
        <f t="shared" si="5"/>
        <v>20</v>
      </c>
      <c r="L73" s="114">
        <v>2816</v>
      </c>
      <c r="M73" s="114">
        <v>16</v>
      </c>
      <c r="N73" s="122"/>
      <c r="O73" s="214">
        <v>43166</v>
      </c>
      <c r="P73" s="217">
        <v>0</v>
      </c>
      <c r="Q73" s="217">
        <v>0</v>
      </c>
      <c r="R73" s="185"/>
      <c r="S73" s="185"/>
      <c r="T73" s="139"/>
      <c r="U73" s="139"/>
      <c r="V73" s="97"/>
    </row>
    <row r="74" spans="1:32" s="1" customFormat="1" ht="12" customHeight="1" thickBot="1" x14ac:dyDescent="0.3">
      <c r="A74" s="249" t="s">
        <v>22</v>
      </c>
      <c r="B74" s="250"/>
      <c r="C74" s="251">
        <v>3520</v>
      </c>
      <c r="D74" s="251"/>
      <c r="E74" s="16" t="s">
        <v>22</v>
      </c>
      <c r="F74" s="46">
        <v>20</v>
      </c>
      <c r="G74" s="58"/>
      <c r="H74" s="122"/>
      <c r="I74" s="121">
        <f t="shared" ref="I74:I99" si="6">$C$74</f>
        <v>3520</v>
      </c>
      <c r="J74" s="123"/>
      <c r="K74" s="121">
        <f t="shared" ref="K74:K99" si="7">$F$74</f>
        <v>20</v>
      </c>
      <c r="L74" s="114">
        <v>2816</v>
      </c>
      <c r="M74" s="114">
        <v>16</v>
      </c>
      <c r="N74" s="122"/>
      <c r="O74" s="214">
        <v>43166</v>
      </c>
      <c r="P74" s="217">
        <v>0</v>
      </c>
      <c r="Q74" s="217">
        <v>0</v>
      </c>
      <c r="R74" s="185"/>
      <c r="S74" s="185"/>
      <c r="T74" s="139"/>
      <c r="U74" s="139"/>
      <c r="V74" s="97"/>
    </row>
    <row r="75" spans="1:32" s="1" customFormat="1" ht="12" customHeight="1" thickBot="1" x14ac:dyDescent="0.3">
      <c r="A75" s="268"/>
      <c r="B75" s="268"/>
      <c r="C75" s="268"/>
      <c r="D75" s="268"/>
      <c r="E75" s="268"/>
      <c r="F75" s="268"/>
      <c r="G75" s="50"/>
      <c r="H75" s="122"/>
      <c r="I75" s="121">
        <f t="shared" si="6"/>
        <v>3520</v>
      </c>
      <c r="J75" s="123"/>
      <c r="K75" s="121">
        <f t="shared" si="7"/>
        <v>20</v>
      </c>
      <c r="L75" s="114">
        <v>2816</v>
      </c>
      <c r="M75" s="114">
        <v>16</v>
      </c>
      <c r="N75" s="122"/>
      <c r="O75" s="214">
        <v>43167</v>
      </c>
      <c r="P75" s="217">
        <v>0</v>
      </c>
      <c r="Q75" s="217">
        <v>0</v>
      </c>
      <c r="R75" s="185"/>
      <c r="S75" s="185"/>
      <c r="T75" s="139"/>
      <c r="U75" s="139"/>
      <c r="V75" s="97"/>
    </row>
    <row r="76" spans="1:32" s="1" customFormat="1" ht="12" customHeight="1" thickBot="1" x14ac:dyDescent="0.3">
      <c r="A76" s="33"/>
      <c r="B76" s="33"/>
      <c r="C76" s="34" t="s">
        <v>18</v>
      </c>
      <c r="D76" s="35" t="s">
        <v>24</v>
      </c>
      <c r="H76" s="122"/>
      <c r="I76" s="121">
        <f t="shared" si="6"/>
        <v>3520</v>
      </c>
      <c r="J76" s="123"/>
      <c r="K76" s="121">
        <f t="shared" si="7"/>
        <v>20</v>
      </c>
      <c r="L76" s="114">
        <v>2816</v>
      </c>
      <c r="M76" s="114">
        <v>16</v>
      </c>
      <c r="N76" s="122"/>
      <c r="O76" s="214">
        <v>43170</v>
      </c>
      <c r="P76" s="217">
        <v>0</v>
      </c>
      <c r="Q76" s="217">
        <v>0</v>
      </c>
      <c r="R76" s="185"/>
      <c r="S76" s="185"/>
      <c r="T76" s="139"/>
      <c r="U76" s="139"/>
      <c r="V76" s="97"/>
      <c r="W76" s="84"/>
      <c r="X76" s="84"/>
      <c r="Y76" s="84"/>
      <c r="Z76" s="84"/>
      <c r="AA76" s="84"/>
      <c r="AB76" s="84"/>
      <c r="AC76" s="84"/>
      <c r="AD76" s="84"/>
      <c r="AE76" s="84"/>
      <c r="AF76" s="84"/>
    </row>
    <row r="77" spans="1:32" s="4" customFormat="1" ht="12" customHeight="1" thickBot="1" x14ac:dyDescent="0.3">
      <c r="A77" s="2"/>
      <c r="B77" s="33"/>
      <c r="C77" s="36" t="s">
        <v>32</v>
      </c>
      <c r="D77" s="3" t="s">
        <v>32</v>
      </c>
      <c r="F77" s="1"/>
      <c r="H77" s="122"/>
      <c r="I77" s="121">
        <f t="shared" si="6"/>
        <v>3520</v>
      </c>
      <c r="J77" s="123"/>
      <c r="K77" s="121">
        <f t="shared" si="7"/>
        <v>20</v>
      </c>
      <c r="L77" s="114">
        <v>2816</v>
      </c>
      <c r="M77" s="114">
        <v>16</v>
      </c>
      <c r="N77" s="122"/>
      <c r="O77" s="214">
        <v>43171</v>
      </c>
      <c r="P77" s="217">
        <v>3</v>
      </c>
      <c r="Q77" s="217">
        <v>0</v>
      </c>
      <c r="R77" s="185"/>
      <c r="S77" s="185"/>
      <c r="T77" s="139"/>
      <c r="U77" s="139"/>
      <c r="V77" s="97"/>
      <c r="W77" s="7"/>
      <c r="X77" s="7"/>
      <c r="Y77" s="7"/>
      <c r="Z77" s="7"/>
      <c r="AA77" s="7"/>
      <c r="AB77" s="7"/>
      <c r="AC77" s="7"/>
      <c r="AD77" s="7"/>
      <c r="AE77" s="7"/>
      <c r="AF77" s="2"/>
    </row>
    <row r="78" spans="1:32" ht="12" customHeight="1" thickBot="1" x14ac:dyDescent="0.3">
      <c r="A78" s="3" t="s">
        <v>20</v>
      </c>
      <c r="B78" s="40" t="s">
        <v>23</v>
      </c>
      <c r="C78" s="37" t="s">
        <v>19</v>
      </c>
      <c r="D78" s="41" t="s">
        <v>19</v>
      </c>
      <c r="F78" s="1"/>
      <c r="H78" s="122"/>
      <c r="I78" s="121">
        <f t="shared" si="6"/>
        <v>3520</v>
      </c>
      <c r="J78" s="123"/>
      <c r="K78" s="121">
        <f t="shared" si="7"/>
        <v>20</v>
      </c>
      <c r="L78" s="114">
        <v>2816</v>
      </c>
      <c r="M78" s="114">
        <v>16</v>
      </c>
      <c r="N78" s="122"/>
      <c r="O78" s="214">
        <v>43171</v>
      </c>
      <c r="P78" s="217">
        <v>0</v>
      </c>
      <c r="Q78" s="217">
        <v>0</v>
      </c>
      <c r="R78" s="185"/>
      <c r="S78" s="185"/>
      <c r="T78" s="139"/>
      <c r="U78" s="139"/>
      <c r="V78" s="97"/>
      <c r="W78" s="78"/>
      <c r="X78" s="78"/>
      <c r="Y78" s="78"/>
      <c r="Z78" s="78"/>
      <c r="AA78" s="7"/>
      <c r="AB78" s="78"/>
      <c r="AC78" s="78"/>
      <c r="AD78" s="78"/>
      <c r="AE78" s="7"/>
      <c r="AF78" s="7"/>
    </row>
    <row r="79" spans="1:32" ht="12" customHeight="1" thickBot="1" x14ac:dyDescent="0.3">
      <c r="A79" s="8">
        <v>1</v>
      </c>
      <c r="B79" s="48" t="e">
        <f>'LAF máy niềng_NI-LAF-01 (29054)'!#REF!</f>
        <v>#REF!</v>
      </c>
      <c r="C79" s="42" t="e">
        <f>#REF!</f>
        <v>#REF!</v>
      </c>
      <c r="D79" s="42" t="e">
        <f>#REF!</f>
        <v>#REF!</v>
      </c>
      <c r="F79" s="1"/>
      <c r="H79" s="122"/>
      <c r="I79" s="121">
        <f t="shared" si="6"/>
        <v>3520</v>
      </c>
      <c r="J79" s="123"/>
      <c r="K79" s="121">
        <f t="shared" si="7"/>
        <v>20</v>
      </c>
      <c r="L79" s="114">
        <v>2816</v>
      </c>
      <c r="M79" s="114">
        <v>16</v>
      </c>
      <c r="N79" s="122"/>
      <c r="O79" s="214">
        <v>43172</v>
      </c>
      <c r="P79" s="217">
        <v>0</v>
      </c>
      <c r="Q79" s="217">
        <v>0</v>
      </c>
      <c r="R79" s="185"/>
      <c r="S79" s="185"/>
      <c r="T79" s="139"/>
      <c r="U79" s="139"/>
      <c r="V79" s="97"/>
      <c r="W79" s="78"/>
      <c r="X79" s="78"/>
      <c r="Y79" s="78"/>
      <c r="Z79" s="78"/>
      <c r="AA79" s="7"/>
      <c r="AB79" s="78"/>
      <c r="AC79" s="78"/>
      <c r="AD79" s="78"/>
      <c r="AE79" s="7"/>
      <c r="AF79" s="7"/>
    </row>
    <row r="80" spans="1:32" ht="12" customHeight="1" thickBot="1" x14ac:dyDescent="0.3">
      <c r="A80" s="8">
        <v>2</v>
      </c>
      <c r="B80" s="48" t="e">
        <f>'LAF máy niềng_NI-LAF-01 (29054)'!#REF!</f>
        <v>#REF!</v>
      </c>
      <c r="C80" s="42" t="e">
        <f>#REF!</f>
        <v>#REF!</v>
      </c>
      <c r="D80" s="42" t="e">
        <f>#REF!</f>
        <v>#REF!</v>
      </c>
      <c r="F80" s="1"/>
      <c r="H80" s="122"/>
      <c r="I80" s="121">
        <f t="shared" si="6"/>
        <v>3520</v>
      </c>
      <c r="J80" s="123"/>
      <c r="K80" s="121">
        <f t="shared" si="7"/>
        <v>20</v>
      </c>
      <c r="L80" s="114">
        <v>2816</v>
      </c>
      <c r="M80" s="114">
        <v>16</v>
      </c>
      <c r="N80" s="122"/>
      <c r="O80" s="214">
        <v>43172</v>
      </c>
      <c r="P80" s="217">
        <v>0</v>
      </c>
      <c r="Q80" s="217">
        <v>0</v>
      </c>
      <c r="R80" s="185"/>
      <c r="S80" s="185"/>
      <c r="T80" s="139"/>
      <c r="U80" s="139"/>
      <c r="V80" s="97"/>
      <c r="W80" s="79"/>
      <c r="X80" s="79"/>
      <c r="Y80" s="79"/>
      <c r="Z80" s="80"/>
      <c r="AA80" s="7"/>
      <c r="AB80" s="79"/>
      <c r="AC80" s="79"/>
      <c r="AD80" s="79"/>
      <c r="AE80" s="7"/>
      <c r="AF80" s="7"/>
    </row>
    <row r="81" spans="1:32" ht="12" customHeight="1" thickBot="1" x14ac:dyDescent="0.3">
      <c r="A81" s="8">
        <v>3</v>
      </c>
      <c r="B81" s="48" t="e">
        <f>'LAF máy niềng_NI-LAF-01 (29054)'!#REF!</f>
        <v>#REF!</v>
      </c>
      <c r="C81" s="42" t="e">
        <f>#REF!</f>
        <v>#REF!</v>
      </c>
      <c r="D81" s="42" t="e">
        <f>#REF!</f>
        <v>#REF!</v>
      </c>
      <c r="F81" s="1"/>
      <c r="H81" s="122"/>
      <c r="I81" s="121">
        <f t="shared" si="6"/>
        <v>3520</v>
      </c>
      <c r="J81" s="123"/>
      <c r="K81" s="121">
        <f t="shared" si="7"/>
        <v>20</v>
      </c>
      <c r="L81" s="114">
        <v>2816</v>
      </c>
      <c r="M81" s="114">
        <v>16</v>
      </c>
      <c r="N81" s="122"/>
      <c r="O81" s="214">
        <v>43173</v>
      </c>
      <c r="P81" s="217">
        <v>0</v>
      </c>
      <c r="Q81" s="217">
        <v>0</v>
      </c>
      <c r="R81" s="185"/>
      <c r="S81" s="185"/>
      <c r="T81" s="139"/>
      <c r="U81" s="139"/>
      <c r="V81" s="97"/>
      <c r="W81" s="44"/>
      <c r="X81" s="44"/>
      <c r="Y81" s="44"/>
      <c r="Z81" s="44"/>
      <c r="AA81" s="7"/>
      <c r="AB81" s="44"/>
      <c r="AC81" s="44"/>
      <c r="AD81" s="44"/>
      <c r="AE81" s="7"/>
      <c r="AF81" s="7"/>
    </row>
    <row r="82" spans="1:32" ht="12" customHeight="1" thickBot="1" x14ac:dyDescent="0.3">
      <c r="A82" s="8">
        <v>4</v>
      </c>
      <c r="B82" s="48" t="e">
        <f>'LAF máy niềng_NI-LAF-01 (29054)'!#REF!</f>
        <v>#REF!</v>
      </c>
      <c r="C82" s="42" t="e">
        <f>#REF!</f>
        <v>#REF!</v>
      </c>
      <c r="D82" s="42" t="e">
        <f>#REF!</f>
        <v>#REF!</v>
      </c>
      <c r="F82" s="1"/>
      <c r="H82" s="122"/>
      <c r="I82" s="121">
        <f t="shared" si="6"/>
        <v>3520</v>
      </c>
      <c r="J82" s="123"/>
      <c r="K82" s="121">
        <f t="shared" si="7"/>
        <v>20</v>
      </c>
      <c r="L82" s="114">
        <v>2816</v>
      </c>
      <c r="M82" s="114">
        <v>16</v>
      </c>
      <c r="N82" s="122"/>
      <c r="O82" s="214">
        <v>43173</v>
      </c>
      <c r="P82" s="217">
        <v>0</v>
      </c>
      <c r="Q82" s="217">
        <v>0</v>
      </c>
      <c r="R82" s="185"/>
      <c r="S82" s="185"/>
      <c r="T82" s="139"/>
      <c r="U82" s="139"/>
      <c r="V82" s="97"/>
      <c r="W82" s="44"/>
      <c r="X82" s="44"/>
      <c r="Y82" s="44"/>
      <c r="Z82" s="44"/>
      <c r="AA82" s="7"/>
      <c r="AB82" s="44"/>
      <c r="AC82" s="44"/>
      <c r="AD82" s="44"/>
      <c r="AE82" s="7"/>
      <c r="AF82" s="7"/>
    </row>
    <row r="83" spans="1:32" ht="12" customHeight="1" thickBot="1" x14ac:dyDescent="0.3">
      <c r="A83" s="8">
        <v>5</v>
      </c>
      <c r="B83" s="48" t="e">
        <f>'LAF máy niềng_NI-LAF-01 (29054)'!#REF!</f>
        <v>#REF!</v>
      </c>
      <c r="C83" s="42" t="e">
        <f>#REF!</f>
        <v>#REF!</v>
      </c>
      <c r="D83" s="42" t="e">
        <f>#REF!</f>
        <v>#REF!</v>
      </c>
      <c r="F83" s="1"/>
      <c r="H83" s="122"/>
      <c r="I83" s="121">
        <f t="shared" si="6"/>
        <v>3520</v>
      </c>
      <c r="J83" s="123"/>
      <c r="K83" s="121">
        <f t="shared" si="7"/>
        <v>20</v>
      </c>
      <c r="L83" s="114">
        <v>2816</v>
      </c>
      <c r="M83" s="114">
        <v>16</v>
      </c>
      <c r="N83" s="122"/>
      <c r="O83" s="214">
        <v>43174</v>
      </c>
      <c r="P83" s="217">
        <v>4</v>
      </c>
      <c r="Q83" s="217">
        <v>1</v>
      </c>
      <c r="R83" s="185"/>
      <c r="S83" s="185"/>
      <c r="T83" s="139"/>
      <c r="U83" s="139"/>
      <c r="V83" s="97"/>
      <c r="W83" s="44"/>
      <c r="X83" s="44"/>
      <c r="Y83" s="44"/>
      <c r="Z83" s="44"/>
      <c r="AA83" s="7"/>
      <c r="AB83" s="44"/>
      <c r="AC83" s="44"/>
      <c r="AD83" s="44"/>
      <c r="AE83" s="7"/>
      <c r="AF83" s="7"/>
    </row>
    <row r="84" spans="1:32" ht="12" customHeight="1" thickBot="1" x14ac:dyDescent="0.3">
      <c r="A84" s="8">
        <v>6</v>
      </c>
      <c r="B84" s="48" t="e">
        <f>'LAF máy niềng_NI-LAF-01 (29054)'!#REF!</f>
        <v>#REF!</v>
      </c>
      <c r="C84" s="42" t="e">
        <f>#REF!</f>
        <v>#REF!</v>
      </c>
      <c r="D84" s="42" t="e">
        <f>#REF!</f>
        <v>#REF!</v>
      </c>
      <c r="F84" s="1"/>
      <c r="H84" s="122"/>
      <c r="I84" s="121">
        <f t="shared" si="6"/>
        <v>3520</v>
      </c>
      <c r="J84" s="123"/>
      <c r="K84" s="121">
        <f t="shared" si="7"/>
        <v>20</v>
      </c>
      <c r="L84" s="114">
        <v>2816</v>
      </c>
      <c r="M84" s="114">
        <v>16</v>
      </c>
      <c r="N84" s="122"/>
      <c r="O84" s="214">
        <v>43174</v>
      </c>
      <c r="P84" s="217">
        <v>0</v>
      </c>
      <c r="Q84" s="217">
        <v>0</v>
      </c>
      <c r="R84" s="185"/>
      <c r="S84" s="185"/>
      <c r="T84" s="139"/>
      <c r="U84" s="139"/>
      <c r="V84" s="97"/>
      <c r="W84" s="44"/>
      <c r="X84" s="44"/>
      <c r="Y84" s="44"/>
      <c r="Z84" s="44"/>
      <c r="AA84" s="7"/>
      <c r="AB84" s="44"/>
      <c r="AC84" s="44"/>
      <c r="AD84" s="44"/>
      <c r="AE84" s="7"/>
      <c r="AF84" s="7"/>
    </row>
    <row r="85" spans="1:32" ht="12" customHeight="1" thickBot="1" x14ac:dyDescent="0.3">
      <c r="A85" s="8">
        <v>7</v>
      </c>
      <c r="B85" s="48">
        <f>'LAF máy niềng_NI-LAF-01 (29054)'!B16</f>
        <v>43237</v>
      </c>
      <c r="C85" s="42" t="e">
        <f>#REF!</f>
        <v>#REF!</v>
      </c>
      <c r="D85" s="42" t="e">
        <f>#REF!</f>
        <v>#REF!</v>
      </c>
      <c r="F85" s="1"/>
      <c r="H85" s="122"/>
      <c r="I85" s="121">
        <f t="shared" si="6"/>
        <v>3520</v>
      </c>
      <c r="J85" s="123"/>
      <c r="K85" s="121">
        <f t="shared" si="7"/>
        <v>20</v>
      </c>
      <c r="L85" s="114">
        <v>2816</v>
      </c>
      <c r="M85" s="114">
        <v>16</v>
      </c>
      <c r="N85" s="122"/>
      <c r="O85" s="214">
        <v>43175</v>
      </c>
      <c r="P85" s="217">
        <v>0</v>
      </c>
      <c r="Q85" s="217">
        <v>0</v>
      </c>
      <c r="R85" s="185"/>
      <c r="S85" s="185"/>
      <c r="T85" s="139"/>
      <c r="U85" s="139"/>
      <c r="V85" s="97"/>
      <c r="W85" s="44"/>
      <c r="X85" s="44"/>
      <c r="Y85" s="44"/>
      <c r="Z85" s="44"/>
      <c r="AA85" s="7"/>
      <c r="AB85" s="44"/>
      <c r="AC85" s="44"/>
      <c r="AD85" s="44"/>
      <c r="AE85" s="7"/>
      <c r="AF85" s="7"/>
    </row>
    <row r="86" spans="1:32" ht="12" customHeight="1" thickBot="1" x14ac:dyDescent="0.3">
      <c r="A86" s="8">
        <v>8</v>
      </c>
      <c r="B86" s="48">
        <f>'LAF máy niềng_NI-LAF-01 (29054)'!B17</f>
        <v>43237</v>
      </c>
      <c r="C86" s="42" t="e">
        <f>#REF!</f>
        <v>#REF!</v>
      </c>
      <c r="D86" s="42" t="e">
        <f>#REF!</f>
        <v>#REF!</v>
      </c>
      <c r="F86" s="1"/>
      <c r="H86" s="122"/>
      <c r="I86" s="121">
        <f t="shared" si="6"/>
        <v>3520</v>
      </c>
      <c r="J86" s="123"/>
      <c r="K86" s="121">
        <f t="shared" si="7"/>
        <v>20</v>
      </c>
      <c r="L86" s="114">
        <v>2816</v>
      </c>
      <c r="M86" s="114">
        <v>16</v>
      </c>
      <c r="N86" s="122"/>
      <c r="O86" s="214">
        <v>43176</v>
      </c>
      <c r="P86" s="217">
        <v>0</v>
      </c>
      <c r="Q86" s="217">
        <v>0</v>
      </c>
      <c r="R86" s="195"/>
      <c r="S86" s="195"/>
      <c r="T86" s="139"/>
      <c r="U86" s="139"/>
      <c r="V86" s="97"/>
      <c r="W86" s="44"/>
      <c r="X86" s="44"/>
      <c r="Y86" s="44"/>
      <c r="Z86" s="44"/>
      <c r="AA86" s="7"/>
      <c r="AB86" s="44"/>
      <c r="AC86" s="44"/>
      <c r="AD86" s="44"/>
      <c r="AE86" s="7"/>
      <c r="AF86" s="7"/>
    </row>
    <row r="87" spans="1:32" ht="12" customHeight="1" thickBot="1" x14ac:dyDescent="0.3">
      <c r="A87" s="8">
        <v>10</v>
      </c>
      <c r="B87" s="48">
        <f>'LAF máy niềng_NI-LAF-01 (29054)'!B19</f>
        <v>43239</v>
      </c>
      <c r="C87" s="42" t="e">
        <f>#REF!</f>
        <v>#REF!</v>
      </c>
      <c r="D87" s="42" t="e">
        <f>#REF!</f>
        <v>#REF!</v>
      </c>
      <c r="F87" s="1"/>
      <c r="H87" s="122"/>
      <c r="I87" s="121">
        <f t="shared" si="6"/>
        <v>3520</v>
      </c>
      <c r="J87" s="123"/>
      <c r="K87" s="121">
        <f t="shared" si="7"/>
        <v>20</v>
      </c>
      <c r="L87" s="114">
        <v>2816</v>
      </c>
      <c r="M87" s="114">
        <v>16</v>
      </c>
      <c r="N87" s="122"/>
      <c r="O87" s="214">
        <v>43178</v>
      </c>
      <c r="P87" s="217">
        <v>0</v>
      </c>
      <c r="Q87" s="220">
        <v>0</v>
      </c>
      <c r="R87" s="198"/>
      <c r="S87" s="198"/>
      <c r="T87" s="139"/>
      <c r="U87" s="139"/>
      <c r="V87" s="97"/>
      <c r="W87" s="44"/>
      <c r="X87" s="44"/>
      <c r="Y87" s="44"/>
      <c r="Z87" s="44"/>
      <c r="AA87" s="7"/>
      <c r="AB87" s="44"/>
      <c r="AC87" s="44"/>
      <c r="AD87" s="44"/>
      <c r="AE87" s="7"/>
      <c r="AF87" s="7"/>
    </row>
    <row r="88" spans="1:32" ht="12" customHeight="1" thickBot="1" x14ac:dyDescent="0.3">
      <c r="A88" s="8">
        <v>11</v>
      </c>
      <c r="B88" s="48" t="e">
        <f>'LAF máy niềng_NI-LAF-01 (29054)'!#REF!</f>
        <v>#REF!</v>
      </c>
      <c r="C88" s="42" t="e">
        <f>#REF!</f>
        <v>#REF!</v>
      </c>
      <c r="D88" s="42" t="e">
        <f>#REF!</f>
        <v>#REF!</v>
      </c>
      <c r="F88" s="1"/>
      <c r="H88" s="122"/>
      <c r="I88" s="121">
        <f t="shared" si="6"/>
        <v>3520</v>
      </c>
      <c r="J88" s="123"/>
      <c r="K88" s="121">
        <f t="shared" si="7"/>
        <v>20</v>
      </c>
      <c r="L88" s="114">
        <v>2816</v>
      </c>
      <c r="M88" s="114">
        <v>16</v>
      </c>
      <c r="N88" s="122"/>
      <c r="O88" s="214">
        <v>43178</v>
      </c>
      <c r="P88" s="217">
        <v>0</v>
      </c>
      <c r="Q88" s="220">
        <v>0</v>
      </c>
      <c r="R88" s="198"/>
      <c r="S88" s="198"/>
      <c r="T88" s="139"/>
      <c r="U88" s="139"/>
      <c r="V88" s="97"/>
      <c r="W88" s="44"/>
      <c r="X88" s="44"/>
      <c r="Y88" s="44"/>
      <c r="Z88" s="44"/>
      <c r="AA88" s="7"/>
      <c r="AB88" s="44"/>
      <c r="AC88" s="44"/>
      <c r="AD88" s="44"/>
      <c r="AE88" s="7"/>
      <c r="AF88" s="7"/>
    </row>
    <row r="89" spans="1:32" ht="12" customHeight="1" thickBot="1" x14ac:dyDescent="0.3">
      <c r="A89" s="8">
        <v>12</v>
      </c>
      <c r="B89" s="48" t="e">
        <f>'LAF máy niềng_NI-LAF-01 (29054)'!#REF!</f>
        <v>#REF!</v>
      </c>
      <c r="C89" s="42" t="e">
        <f>#REF!</f>
        <v>#REF!</v>
      </c>
      <c r="D89" s="42" t="e">
        <f>#REF!</f>
        <v>#REF!</v>
      </c>
      <c r="F89" s="1"/>
      <c r="H89" s="122"/>
      <c r="I89" s="121">
        <f t="shared" si="6"/>
        <v>3520</v>
      </c>
      <c r="J89" s="124"/>
      <c r="K89" s="121">
        <f t="shared" si="7"/>
        <v>20</v>
      </c>
      <c r="L89" s="114">
        <v>2816</v>
      </c>
      <c r="M89" s="114">
        <v>16</v>
      </c>
      <c r="N89" s="122"/>
      <c r="O89" s="214">
        <v>43179</v>
      </c>
      <c r="P89" s="217">
        <v>36</v>
      </c>
      <c r="Q89" s="217">
        <v>0</v>
      </c>
      <c r="R89" s="195"/>
      <c r="S89" s="195"/>
      <c r="T89" s="139"/>
      <c r="U89" s="139"/>
      <c r="V89" s="97"/>
      <c r="W89" s="44"/>
      <c r="X89" s="44"/>
      <c r="Y89" s="44"/>
      <c r="Z89" s="44"/>
      <c r="AA89" s="7"/>
      <c r="AB89" s="44"/>
      <c r="AC89" s="44"/>
      <c r="AD89" s="44"/>
      <c r="AE89" s="7"/>
      <c r="AF89" s="7"/>
    </row>
    <row r="90" spans="1:32" ht="12" customHeight="1" thickBot="1" x14ac:dyDescent="0.3">
      <c r="A90" s="8">
        <v>13</v>
      </c>
      <c r="B90" s="48" t="e">
        <f>'LAF máy niềng_NI-LAF-01 (29054)'!#REF!</f>
        <v>#REF!</v>
      </c>
      <c r="C90" s="42" t="e">
        <f>#REF!</f>
        <v>#REF!</v>
      </c>
      <c r="D90" s="42" t="e">
        <f>#REF!</f>
        <v>#REF!</v>
      </c>
      <c r="F90" s="1"/>
      <c r="H90" s="123"/>
      <c r="I90" s="121">
        <f t="shared" si="6"/>
        <v>3520</v>
      </c>
      <c r="J90" s="122"/>
      <c r="K90" s="121">
        <f t="shared" si="7"/>
        <v>20</v>
      </c>
      <c r="L90" s="114">
        <v>2816</v>
      </c>
      <c r="M90" s="114">
        <v>16</v>
      </c>
      <c r="N90" s="122"/>
      <c r="O90" s="214">
        <v>43179</v>
      </c>
      <c r="P90" s="217">
        <v>0</v>
      </c>
      <c r="Q90" s="217">
        <v>0</v>
      </c>
      <c r="R90" s="52"/>
      <c r="S90" s="52"/>
      <c r="T90" s="139"/>
      <c r="U90" s="139"/>
      <c r="V90" s="97"/>
      <c r="W90" s="7"/>
      <c r="X90" s="7"/>
      <c r="Y90" s="7"/>
      <c r="Z90" s="7"/>
      <c r="AA90" s="7"/>
      <c r="AB90" s="7"/>
      <c r="AC90" s="7"/>
      <c r="AD90" s="7"/>
      <c r="AE90" s="7"/>
      <c r="AF90" s="7"/>
    </row>
    <row r="91" spans="1:32" ht="12" customHeight="1" thickBot="1" x14ac:dyDescent="0.3">
      <c r="A91" s="8">
        <v>14</v>
      </c>
      <c r="B91" s="48">
        <f>'LAF máy niềng_NI-LAF-01 (29054)'!B20</f>
        <v>43244</v>
      </c>
      <c r="C91" s="42" t="e">
        <f>#REF!</f>
        <v>#REF!</v>
      </c>
      <c r="D91" s="42" t="e">
        <f>#REF!</f>
        <v>#REF!</v>
      </c>
      <c r="F91" s="1"/>
      <c r="H91" s="123"/>
      <c r="I91" s="121">
        <f t="shared" si="6"/>
        <v>3520</v>
      </c>
      <c r="J91" s="122"/>
      <c r="K91" s="121">
        <f t="shared" si="7"/>
        <v>20</v>
      </c>
      <c r="L91" s="114">
        <v>2816</v>
      </c>
      <c r="M91" s="114">
        <v>16</v>
      </c>
      <c r="N91" s="122"/>
      <c r="O91" s="214">
        <v>43180</v>
      </c>
      <c r="P91" s="217">
        <v>0</v>
      </c>
      <c r="Q91" s="217">
        <v>0</v>
      </c>
      <c r="R91" s="52"/>
      <c r="S91" s="52"/>
      <c r="T91" s="139"/>
      <c r="U91" s="139"/>
      <c r="V91" s="97"/>
      <c r="W91" s="7"/>
      <c r="X91" s="78"/>
      <c r="Y91" s="78"/>
      <c r="Z91" s="78"/>
      <c r="AA91" s="7"/>
      <c r="AB91" s="7"/>
      <c r="AC91" s="7"/>
      <c r="AD91" s="7"/>
      <c r="AE91" s="7"/>
      <c r="AF91" s="7"/>
    </row>
    <row r="92" spans="1:32" ht="12" customHeight="1" thickBot="1" x14ac:dyDescent="0.3">
      <c r="A92" s="8">
        <v>15</v>
      </c>
      <c r="B92" s="48">
        <f>'LAF máy niềng_NI-LAF-01 (29054)'!B21</f>
        <v>43256</v>
      </c>
      <c r="C92" s="42" t="e">
        <f>#REF!</f>
        <v>#REF!</v>
      </c>
      <c r="D92" s="42" t="e">
        <f>#REF!</f>
        <v>#REF!</v>
      </c>
      <c r="F92" s="1"/>
      <c r="H92" s="123"/>
      <c r="I92" s="121">
        <f t="shared" si="6"/>
        <v>3520</v>
      </c>
      <c r="J92" s="122"/>
      <c r="K92" s="121">
        <f t="shared" si="7"/>
        <v>20</v>
      </c>
      <c r="L92" s="114">
        <v>2816</v>
      </c>
      <c r="M92" s="114">
        <v>16</v>
      </c>
      <c r="N92" s="122"/>
      <c r="O92" s="214">
        <v>43180</v>
      </c>
      <c r="P92" s="217">
        <v>0</v>
      </c>
      <c r="Q92" s="217">
        <v>0</v>
      </c>
      <c r="R92" s="52"/>
      <c r="S92" s="52"/>
      <c r="T92" s="139"/>
      <c r="U92" s="139"/>
      <c r="V92" s="97"/>
      <c r="W92" s="7"/>
      <c r="X92" s="78"/>
      <c r="Y92" s="78"/>
      <c r="Z92" s="78"/>
      <c r="AA92" s="7"/>
      <c r="AB92" s="7"/>
      <c r="AC92" s="7"/>
      <c r="AD92" s="7"/>
      <c r="AE92" s="7"/>
      <c r="AF92" s="7"/>
    </row>
    <row r="93" spans="1:32" ht="12" customHeight="1" thickBot="1" x14ac:dyDescent="0.3">
      <c r="A93" s="8">
        <v>16</v>
      </c>
      <c r="B93" s="48" t="e">
        <f>'LAF máy niềng_NI-LAF-01 (29054)'!#REF!</f>
        <v>#REF!</v>
      </c>
      <c r="C93" s="42" t="e">
        <f>#REF!</f>
        <v>#REF!</v>
      </c>
      <c r="D93" s="42" t="e">
        <f>#REF!</f>
        <v>#REF!</v>
      </c>
      <c r="F93" s="1"/>
      <c r="H93" s="123"/>
      <c r="I93" s="121">
        <f t="shared" si="6"/>
        <v>3520</v>
      </c>
      <c r="J93" s="122"/>
      <c r="K93" s="121">
        <f t="shared" si="7"/>
        <v>20</v>
      </c>
      <c r="L93" s="114">
        <v>2816</v>
      </c>
      <c r="M93" s="114">
        <v>16</v>
      </c>
      <c r="N93" s="122"/>
      <c r="O93" s="214">
        <v>43181</v>
      </c>
      <c r="P93" s="217">
        <v>0</v>
      </c>
      <c r="Q93" s="217">
        <v>0</v>
      </c>
      <c r="R93" s="52"/>
      <c r="S93" s="52"/>
      <c r="T93" s="139"/>
      <c r="U93" s="139"/>
      <c r="V93" s="97"/>
      <c r="W93" s="7"/>
      <c r="X93" s="80"/>
      <c r="Y93" s="80"/>
      <c r="Z93" s="80"/>
      <c r="AA93" s="7"/>
      <c r="AB93" s="7"/>
      <c r="AC93" s="7"/>
      <c r="AD93" s="7"/>
      <c r="AE93" s="7"/>
      <c r="AF93" s="7"/>
    </row>
    <row r="94" spans="1:32" ht="12" customHeight="1" thickBot="1" x14ac:dyDescent="0.3">
      <c r="A94" s="8">
        <v>17</v>
      </c>
      <c r="B94" s="48" t="e">
        <f>'LAF máy niềng_NI-LAF-01 (29054)'!#REF!</f>
        <v>#REF!</v>
      </c>
      <c r="C94" s="42" t="e">
        <f>#REF!</f>
        <v>#REF!</v>
      </c>
      <c r="D94" s="42" t="e">
        <f>#REF!</f>
        <v>#REF!</v>
      </c>
      <c r="F94" s="1"/>
      <c r="H94" s="123"/>
      <c r="I94" s="121">
        <f t="shared" si="6"/>
        <v>3520</v>
      </c>
      <c r="J94" s="122"/>
      <c r="K94" s="121">
        <f t="shared" si="7"/>
        <v>20</v>
      </c>
      <c r="L94" s="114">
        <v>2816</v>
      </c>
      <c r="M94" s="114">
        <v>16</v>
      </c>
      <c r="N94" s="122"/>
      <c r="O94" s="214">
        <v>43181</v>
      </c>
      <c r="P94" s="217">
        <v>0</v>
      </c>
      <c r="Q94" s="217">
        <v>0</v>
      </c>
      <c r="R94" s="52"/>
      <c r="S94" s="52"/>
      <c r="T94" s="139"/>
      <c r="U94" s="139"/>
      <c r="V94" s="97"/>
      <c r="W94" s="7"/>
      <c r="X94" s="44"/>
      <c r="Y94" s="44"/>
      <c r="Z94" s="44"/>
      <c r="AA94" s="7"/>
      <c r="AB94" s="7"/>
      <c r="AC94" s="7"/>
      <c r="AD94" s="7"/>
      <c r="AE94" s="7"/>
      <c r="AF94" s="7"/>
    </row>
    <row r="95" spans="1:32" ht="12" customHeight="1" thickBot="1" x14ac:dyDescent="0.3">
      <c r="A95" s="8">
        <v>19</v>
      </c>
      <c r="B95" s="48">
        <f>'LAF máy niềng_NI-LAF-01 (29054)'!B23</f>
        <v>43263</v>
      </c>
      <c r="C95" s="42" t="e">
        <f>#REF!</f>
        <v>#REF!</v>
      </c>
      <c r="D95" s="42" t="e">
        <f>#REF!</f>
        <v>#REF!</v>
      </c>
      <c r="F95" s="1"/>
      <c r="H95" s="118"/>
      <c r="I95" s="121">
        <f t="shared" si="6"/>
        <v>3520</v>
      </c>
      <c r="J95" s="123"/>
      <c r="K95" s="121">
        <f t="shared" si="7"/>
        <v>20</v>
      </c>
      <c r="L95" s="114">
        <v>2816</v>
      </c>
      <c r="M95" s="114">
        <v>16</v>
      </c>
      <c r="N95" s="123"/>
      <c r="O95" s="214">
        <v>43182</v>
      </c>
      <c r="P95" s="217">
        <v>3</v>
      </c>
      <c r="Q95" s="217">
        <v>1</v>
      </c>
      <c r="R95" s="52"/>
      <c r="S95" s="52"/>
      <c r="T95" s="139"/>
      <c r="U95" s="139"/>
      <c r="X95" s="44"/>
      <c r="Y95" s="44"/>
      <c r="Z95" s="44"/>
    </row>
    <row r="96" spans="1:32" ht="12" customHeight="1" thickBot="1" x14ac:dyDescent="0.3">
      <c r="A96" s="8">
        <v>20</v>
      </c>
      <c r="B96" s="48" t="e">
        <f>'LAF máy niềng_NI-LAF-01 (29054)'!#REF!</f>
        <v>#REF!</v>
      </c>
      <c r="C96" s="42" t="e">
        <f>#REF!</f>
        <v>#REF!</v>
      </c>
      <c r="D96" s="42" t="e">
        <f>#REF!</f>
        <v>#REF!</v>
      </c>
      <c r="F96" s="1"/>
      <c r="H96" s="118"/>
      <c r="I96" s="121">
        <f t="shared" si="6"/>
        <v>3520</v>
      </c>
      <c r="J96" s="122"/>
      <c r="K96" s="121">
        <f t="shared" si="7"/>
        <v>20</v>
      </c>
      <c r="L96" s="114">
        <v>2816</v>
      </c>
      <c r="M96" s="114">
        <v>16</v>
      </c>
      <c r="N96" s="123"/>
      <c r="O96" s="214">
        <v>43183</v>
      </c>
      <c r="P96" s="217">
        <v>0</v>
      </c>
      <c r="Q96" s="217">
        <v>0</v>
      </c>
      <c r="R96" s="52"/>
      <c r="S96" s="52"/>
      <c r="T96" s="139"/>
      <c r="U96" s="139"/>
      <c r="X96" s="44"/>
      <c r="Y96" s="44"/>
      <c r="Z96" s="44"/>
    </row>
    <row r="97" spans="1:26" ht="12" customHeight="1" thickBot="1" x14ac:dyDescent="0.3">
      <c r="A97" s="8">
        <v>21</v>
      </c>
      <c r="B97" s="48" t="e">
        <f>'LAF máy niềng_NI-LAF-01 (29054)'!#REF!</f>
        <v>#REF!</v>
      </c>
      <c r="C97" s="42" t="e">
        <f>#REF!</f>
        <v>#REF!</v>
      </c>
      <c r="D97" s="42" t="e">
        <f>#REF!</f>
        <v>#REF!</v>
      </c>
      <c r="F97" s="1"/>
      <c r="H97" s="118"/>
      <c r="I97" s="121">
        <f t="shared" si="6"/>
        <v>3520</v>
      </c>
      <c r="J97" s="122"/>
      <c r="K97" s="121">
        <f t="shared" si="7"/>
        <v>20</v>
      </c>
      <c r="L97" s="114">
        <v>2816</v>
      </c>
      <c r="M97" s="114">
        <v>16</v>
      </c>
      <c r="N97" s="5"/>
      <c r="O97" s="214">
        <v>43185</v>
      </c>
      <c r="P97" s="217">
        <v>0</v>
      </c>
      <c r="Q97" s="217">
        <v>0</v>
      </c>
      <c r="R97" s="52"/>
      <c r="S97" s="52"/>
      <c r="T97" s="139"/>
      <c r="U97" s="139"/>
      <c r="X97" s="44"/>
      <c r="Y97" s="44"/>
      <c r="Z97" s="44"/>
    </row>
    <row r="98" spans="1:26" ht="12" customHeight="1" thickBot="1" x14ac:dyDescent="0.3">
      <c r="A98" s="8">
        <v>22</v>
      </c>
      <c r="B98" s="48" t="e">
        <f>'LAF máy niềng_NI-LAF-01 (29054)'!#REF!</f>
        <v>#REF!</v>
      </c>
      <c r="C98" s="42" t="e">
        <f>#REF!</f>
        <v>#REF!</v>
      </c>
      <c r="D98" s="42" t="e">
        <f>#REF!</f>
        <v>#REF!</v>
      </c>
      <c r="F98" s="1"/>
      <c r="H98" s="118"/>
      <c r="I98" s="121">
        <f t="shared" si="6"/>
        <v>3520</v>
      </c>
      <c r="J98" s="122"/>
      <c r="K98" s="121">
        <f t="shared" si="7"/>
        <v>20</v>
      </c>
      <c r="L98" s="114">
        <v>2816</v>
      </c>
      <c r="M98" s="114">
        <v>16</v>
      </c>
      <c r="N98" s="5"/>
      <c r="O98" s="214">
        <v>43185</v>
      </c>
      <c r="P98" s="217">
        <v>0</v>
      </c>
      <c r="Q98" s="217">
        <v>0</v>
      </c>
      <c r="R98" s="52"/>
      <c r="S98" s="52"/>
      <c r="T98" s="139"/>
      <c r="U98" s="139"/>
      <c r="X98" s="44"/>
      <c r="Y98" s="44"/>
      <c r="Z98" s="44"/>
    </row>
    <row r="99" spans="1:26" ht="12" customHeight="1" thickBot="1" x14ac:dyDescent="0.3">
      <c r="A99" s="8">
        <v>23</v>
      </c>
      <c r="B99" s="48" t="e">
        <f>'LAF máy niềng_NI-LAF-01 (29054)'!#REF!</f>
        <v>#REF!</v>
      </c>
      <c r="C99" s="42" t="e">
        <f>#REF!</f>
        <v>#REF!</v>
      </c>
      <c r="D99" s="42" t="e">
        <f>#REF!</f>
        <v>#REF!</v>
      </c>
      <c r="F99" s="1"/>
      <c r="H99" s="118"/>
      <c r="I99" s="121">
        <f t="shared" si="6"/>
        <v>3520</v>
      </c>
      <c r="J99" s="122"/>
      <c r="K99" s="121">
        <f t="shared" si="7"/>
        <v>20</v>
      </c>
      <c r="L99" s="114">
        <v>2816</v>
      </c>
      <c r="M99" s="114">
        <v>16</v>
      </c>
      <c r="N99" s="5"/>
      <c r="O99" s="214">
        <v>43186</v>
      </c>
      <c r="P99" s="217">
        <v>0</v>
      </c>
      <c r="Q99" s="217">
        <v>0</v>
      </c>
      <c r="R99" s="52"/>
      <c r="S99" s="52"/>
      <c r="T99" s="139"/>
      <c r="U99" s="139"/>
      <c r="X99" s="44"/>
      <c r="Y99" s="44"/>
      <c r="Z99" s="44"/>
    </row>
    <row r="100" spans="1:26" s="139" customFormat="1" ht="12" customHeight="1" thickBot="1" x14ac:dyDescent="0.3">
      <c r="A100" s="24"/>
      <c r="I100" s="121">
        <f t="shared" ref="I100:I190" si="8">$C$74</f>
        <v>3520</v>
      </c>
      <c r="J100" s="122"/>
      <c r="K100" s="121">
        <f t="shared" ref="K100:K190" si="9">$F$74</f>
        <v>20</v>
      </c>
      <c r="L100" s="114">
        <v>2816</v>
      </c>
      <c r="M100" s="114">
        <v>16</v>
      </c>
      <c r="N100" s="6"/>
      <c r="O100" s="236">
        <v>43186</v>
      </c>
      <c r="P100" s="242">
        <v>0</v>
      </c>
      <c r="Q100" s="242">
        <v>0</v>
      </c>
      <c r="R100" s="235"/>
      <c r="S100" s="235"/>
    </row>
    <row r="101" spans="1:26" ht="12" customHeight="1" thickBot="1" x14ac:dyDescent="0.3">
      <c r="I101" s="121">
        <f t="shared" si="8"/>
        <v>3520</v>
      </c>
      <c r="J101" s="122"/>
      <c r="K101" s="121">
        <f t="shared" si="9"/>
        <v>20</v>
      </c>
      <c r="L101" s="114">
        <v>2816</v>
      </c>
      <c r="M101" s="114">
        <v>16</v>
      </c>
      <c r="O101" s="214">
        <v>43187</v>
      </c>
      <c r="P101" s="217">
        <v>0</v>
      </c>
      <c r="Q101" s="217">
        <v>0</v>
      </c>
      <c r="R101" s="193"/>
      <c r="S101" s="193"/>
    </row>
    <row r="102" spans="1:26" ht="12" customHeight="1" thickBot="1" x14ac:dyDescent="0.3">
      <c r="I102" s="121">
        <f t="shared" si="8"/>
        <v>3520</v>
      </c>
      <c r="J102" s="122"/>
      <c r="K102" s="121">
        <f t="shared" si="9"/>
        <v>20</v>
      </c>
      <c r="L102" s="114">
        <v>2816</v>
      </c>
      <c r="M102" s="114">
        <v>16</v>
      </c>
      <c r="O102" s="214">
        <v>43187</v>
      </c>
      <c r="P102" s="217">
        <v>0</v>
      </c>
      <c r="Q102" s="217">
        <v>0</v>
      </c>
      <c r="R102" s="193"/>
      <c r="S102" s="193"/>
    </row>
    <row r="103" spans="1:26" ht="12" customHeight="1" thickBot="1" x14ac:dyDescent="0.3">
      <c r="I103" s="121">
        <f t="shared" si="8"/>
        <v>3520</v>
      </c>
      <c r="J103" s="122"/>
      <c r="K103" s="121">
        <f t="shared" si="9"/>
        <v>20</v>
      </c>
      <c r="L103" s="114">
        <v>2816</v>
      </c>
      <c r="M103" s="114">
        <v>16</v>
      </c>
      <c r="O103" s="214">
        <v>43188</v>
      </c>
      <c r="P103" s="217">
        <v>0</v>
      </c>
      <c r="Q103" s="217">
        <v>0</v>
      </c>
      <c r="R103" s="193"/>
      <c r="S103" s="193"/>
    </row>
    <row r="104" spans="1:26" s="139" customFormat="1" ht="12" customHeight="1" thickBot="1" x14ac:dyDescent="0.3">
      <c r="A104" s="24"/>
      <c r="I104" s="121">
        <f t="shared" si="8"/>
        <v>3520</v>
      </c>
      <c r="J104" s="122"/>
      <c r="K104" s="121">
        <f t="shared" si="9"/>
        <v>20</v>
      </c>
      <c r="L104" s="114">
        <v>2816</v>
      </c>
      <c r="M104" s="114">
        <v>16</v>
      </c>
      <c r="N104" s="6"/>
      <c r="O104" s="214">
        <v>43188</v>
      </c>
      <c r="P104" s="217">
        <v>0</v>
      </c>
      <c r="Q104" s="217">
        <v>0</v>
      </c>
      <c r="R104" s="193"/>
      <c r="S104" s="193"/>
    </row>
    <row r="105" spans="1:26" s="139" customFormat="1" ht="12" customHeight="1" thickBot="1" x14ac:dyDescent="0.3">
      <c r="A105" s="24"/>
      <c r="I105" s="121">
        <f t="shared" si="8"/>
        <v>3520</v>
      </c>
      <c r="J105" s="122"/>
      <c r="K105" s="121">
        <f t="shared" si="9"/>
        <v>20</v>
      </c>
      <c r="L105" s="114">
        <v>2816</v>
      </c>
      <c r="M105" s="114">
        <v>16</v>
      </c>
      <c r="N105" s="6"/>
      <c r="O105" s="214">
        <v>43189</v>
      </c>
      <c r="P105" s="217">
        <v>0</v>
      </c>
      <c r="Q105" s="217">
        <v>0</v>
      </c>
      <c r="R105" s="193"/>
      <c r="S105" s="193"/>
    </row>
    <row r="106" spans="1:26" s="139" customFormat="1" ht="12" customHeight="1" thickBot="1" x14ac:dyDescent="0.3">
      <c r="A106" s="24"/>
      <c r="I106" s="121">
        <f t="shared" si="8"/>
        <v>3520</v>
      </c>
      <c r="J106" s="122"/>
      <c r="K106" s="121">
        <f t="shared" si="9"/>
        <v>20</v>
      </c>
      <c r="L106" s="114">
        <v>2816</v>
      </c>
      <c r="M106" s="114">
        <v>16</v>
      </c>
      <c r="N106" s="6"/>
      <c r="O106" s="214">
        <v>43190</v>
      </c>
      <c r="P106" s="217">
        <v>0</v>
      </c>
      <c r="Q106" s="217">
        <v>0</v>
      </c>
      <c r="R106" s="193"/>
      <c r="S106" s="193"/>
    </row>
    <row r="107" spans="1:26" s="139" customFormat="1" ht="12" customHeight="1" thickBot="1" x14ac:dyDescent="0.3">
      <c r="A107" s="24"/>
      <c r="I107" s="121">
        <f t="shared" si="8"/>
        <v>3520</v>
      </c>
      <c r="J107" s="122"/>
      <c r="K107" s="121">
        <f t="shared" si="9"/>
        <v>20</v>
      </c>
      <c r="L107" s="114">
        <v>2816</v>
      </c>
      <c r="M107" s="114">
        <v>16</v>
      </c>
      <c r="N107" s="6"/>
      <c r="O107" s="213">
        <v>43192</v>
      </c>
      <c r="P107" s="216">
        <v>0</v>
      </c>
      <c r="Q107" s="216">
        <v>0</v>
      </c>
      <c r="R107" s="193"/>
      <c r="S107" s="193"/>
    </row>
    <row r="108" spans="1:26" s="139" customFormat="1" ht="12" customHeight="1" thickBot="1" x14ac:dyDescent="0.3">
      <c r="A108" s="24"/>
      <c r="I108" s="121">
        <f t="shared" si="8"/>
        <v>3520</v>
      </c>
      <c r="J108" s="122"/>
      <c r="K108" s="121">
        <f t="shared" si="9"/>
        <v>20</v>
      </c>
      <c r="L108" s="114">
        <v>2816</v>
      </c>
      <c r="M108" s="114">
        <v>16</v>
      </c>
      <c r="N108" s="6"/>
      <c r="O108" s="214">
        <v>43192</v>
      </c>
      <c r="P108" s="217">
        <v>0</v>
      </c>
      <c r="Q108" s="217">
        <v>0</v>
      </c>
      <c r="R108" s="193"/>
      <c r="S108" s="193"/>
    </row>
    <row r="109" spans="1:26" s="139" customFormat="1" ht="12" customHeight="1" thickBot="1" x14ac:dyDescent="0.3">
      <c r="A109" s="24"/>
      <c r="I109" s="121">
        <f t="shared" si="8"/>
        <v>3520</v>
      </c>
      <c r="J109" s="122"/>
      <c r="K109" s="121">
        <f t="shared" si="9"/>
        <v>20</v>
      </c>
      <c r="L109" s="114">
        <v>2816</v>
      </c>
      <c r="M109" s="114">
        <v>16</v>
      </c>
      <c r="N109" s="6"/>
      <c r="O109" s="214">
        <v>43193</v>
      </c>
      <c r="P109" s="217">
        <v>0</v>
      </c>
      <c r="Q109" s="217">
        <v>0</v>
      </c>
      <c r="R109" s="193"/>
      <c r="S109" s="193"/>
    </row>
    <row r="110" spans="1:26" s="139" customFormat="1" ht="12" customHeight="1" thickBot="1" x14ac:dyDescent="0.3">
      <c r="A110" s="24"/>
      <c r="I110" s="121">
        <f t="shared" si="8"/>
        <v>3520</v>
      </c>
      <c r="J110" s="122"/>
      <c r="K110" s="121">
        <f t="shared" si="9"/>
        <v>20</v>
      </c>
      <c r="L110" s="114">
        <v>2816</v>
      </c>
      <c r="M110" s="114">
        <v>16</v>
      </c>
      <c r="N110" s="6"/>
      <c r="O110" s="214">
        <v>43193</v>
      </c>
      <c r="P110" s="217">
        <v>0</v>
      </c>
      <c r="Q110" s="217">
        <v>0</v>
      </c>
      <c r="R110" s="193"/>
      <c r="S110" s="193"/>
    </row>
    <row r="111" spans="1:26" s="139" customFormat="1" ht="12" customHeight="1" thickBot="1" x14ac:dyDescent="0.3">
      <c r="A111" s="24"/>
      <c r="I111" s="121">
        <f t="shared" si="8"/>
        <v>3520</v>
      </c>
      <c r="J111" s="122"/>
      <c r="K111" s="121">
        <f t="shared" si="9"/>
        <v>20</v>
      </c>
      <c r="L111" s="114">
        <v>2816</v>
      </c>
      <c r="M111" s="114">
        <v>16</v>
      </c>
      <c r="N111" s="6"/>
      <c r="O111" s="214">
        <v>43194</v>
      </c>
      <c r="P111" s="217">
        <v>0</v>
      </c>
      <c r="Q111" s="217">
        <v>0</v>
      </c>
      <c r="R111" s="193"/>
      <c r="S111" s="193"/>
    </row>
    <row r="112" spans="1:26" s="139" customFormat="1" ht="12" customHeight="1" thickBot="1" x14ac:dyDescent="0.3">
      <c r="A112" s="24"/>
      <c r="I112" s="121">
        <f t="shared" si="8"/>
        <v>3520</v>
      </c>
      <c r="J112" s="122"/>
      <c r="K112" s="121">
        <f t="shared" si="9"/>
        <v>20</v>
      </c>
      <c r="L112" s="114">
        <v>2816</v>
      </c>
      <c r="M112" s="114">
        <v>16</v>
      </c>
      <c r="N112" s="6"/>
      <c r="O112" s="214">
        <v>43194</v>
      </c>
      <c r="P112" s="217">
        <v>0</v>
      </c>
      <c r="Q112" s="217">
        <v>0</v>
      </c>
      <c r="R112" s="193"/>
      <c r="S112" s="193"/>
    </row>
    <row r="113" spans="1:19" s="139" customFormat="1" ht="12" customHeight="1" thickBot="1" x14ac:dyDescent="0.3">
      <c r="A113" s="24"/>
      <c r="I113" s="121">
        <f t="shared" si="8"/>
        <v>3520</v>
      </c>
      <c r="J113" s="122"/>
      <c r="K113" s="121">
        <f t="shared" si="9"/>
        <v>20</v>
      </c>
      <c r="L113" s="114">
        <v>2816</v>
      </c>
      <c r="M113" s="114">
        <v>16</v>
      </c>
      <c r="N113" s="6"/>
      <c r="O113" s="214">
        <v>43195</v>
      </c>
      <c r="P113" s="217">
        <v>0</v>
      </c>
      <c r="Q113" s="217">
        <v>0</v>
      </c>
      <c r="R113" s="193"/>
      <c r="S113" s="193"/>
    </row>
    <row r="114" spans="1:19" s="139" customFormat="1" ht="12" customHeight="1" thickBot="1" x14ac:dyDescent="0.3">
      <c r="A114" s="24"/>
      <c r="I114" s="121">
        <f t="shared" si="8"/>
        <v>3520</v>
      </c>
      <c r="J114" s="122"/>
      <c r="K114" s="121">
        <f t="shared" si="9"/>
        <v>20</v>
      </c>
      <c r="L114" s="114">
        <v>2816</v>
      </c>
      <c r="M114" s="114">
        <v>16</v>
      </c>
      <c r="N114" s="6"/>
      <c r="O114" s="214">
        <v>43199</v>
      </c>
      <c r="P114" s="217">
        <v>0</v>
      </c>
      <c r="Q114" s="217">
        <v>0</v>
      </c>
      <c r="R114" s="193"/>
      <c r="S114" s="193"/>
    </row>
    <row r="115" spans="1:19" s="139" customFormat="1" ht="12" customHeight="1" thickBot="1" x14ac:dyDescent="0.3">
      <c r="A115" s="24"/>
      <c r="I115" s="121">
        <f t="shared" si="8"/>
        <v>3520</v>
      </c>
      <c r="J115" s="122"/>
      <c r="K115" s="121">
        <f t="shared" si="9"/>
        <v>20</v>
      </c>
      <c r="L115" s="114">
        <v>2816</v>
      </c>
      <c r="M115" s="114">
        <v>16</v>
      </c>
      <c r="N115" s="6"/>
      <c r="O115" s="214">
        <v>43200</v>
      </c>
      <c r="P115" s="217">
        <v>0</v>
      </c>
      <c r="Q115" s="217">
        <v>0</v>
      </c>
      <c r="R115" s="193"/>
      <c r="S115" s="193"/>
    </row>
    <row r="116" spans="1:19" s="139" customFormat="1" ht="12" customHeight="1" thickBot="1" x14ac:dyDescent="0.3">
      <c r="A116" s="24"/>
      <c r="I116" s="121">
        <f t="shared" si="8"/>
        <v>3520</v>
      </c>
      <c r="J116" s="122"/>
      <c r="K116" s="121">
        <f t="shared" si="9"/>
        <v>20</v>
      </c>
      <c r="L116" s="114">
        <v>2816</v>
      </c>
      <c r="M116" s="114">
        <v>16</v>
      </c>
      <c r="N116" s="6"/>
      <c r="O116" s="214">
        <v>43200</v>
      </c>
      <c r="P116" s="217">
        <v>1</v>
      </c>
      <c r="Q116" s="217">
        <v>0</v>
      </c>
      <c r="R116" s="193"/>
      <c r="S116" s="193"/>
    </row>
    <row r="117" spans="1:19" s="139" customFormat="1" ht="12" customHeight="1" thickBot="1" x14ac:dyDescent="0.3">
      <c r="A117" s="24"/>
      <c r="I117" s="121">
        <f t="shared" si="8"/>
        <v>3520</v>
      </c>
      <c r="J117" s="122"/>
      <c r="K117" s="121">
        <f t="shared" si="9"/>
        <v>20</v>
      </c>
      <c r="L117" s="114">
        <v>2816</v>
      </c>
      <c r="M117" s="114">
        <v>16</v>
      </c>
      <c r="N117" s="6"/>
      <c r="O117" s="214">
        <v>43201</v>
      </c>
      <c r="P117" s="217">
        <v>21</v>
      </c>
      <c r="Q117" s="217">
        <v>2</v>
      </c>
      <c r="R117" s="193"/>
      <c r="S117" s="193"/>
    </row>
    <row r="118" spans="1:19" s="139" customFormat="1" ht="12" customHeight="1" thickBot="1" x14ac:dyDescent="0.3">
      <c r="A118" s="24"/>
      <c r="I118" s="121">
        <f t="shared" si="8"/>
        <v>3520</v>
      </c>
      <c r="J118" s="122"/>
      <c r="K118" s="121">
        <f t="shared" si="9"/>
        <v>20</v>
      </c>
      <c r="L118" s="114">
        <v>2816</v>
      </c>
      <c r="M118" s="114">
        <v>16</v>
      </c>
      <c r="N118" s="6"/>
      <c r="O118" s="214">
        <v>43202</v>
      </c>
      <c r="P118" s="217">
        <v>0</v>
      </c>
      <c r="Q118" s="217">
        <v>0</v>
      </c>
      <c r="R118" s="193"/>
      <c r="S118" s="193"/>
    </row>
    <row r="119" spans="1:19" s="139" customFormat="1" ht="12" customHeight="1" thickBot="1" x14ac:dyDescent="0.3">
      <c r="A119" s="24"/>
      <c r="I119" s="121">
        <f t="shared" si="8"/>
        <v>3520</v>
      </c>
      <c r="J119" s="122"/>
      <c r="K119" s="121">
        <f t="shared" si="9"/>
        <v>20</v>
      </c>
      <c r="L119" s="114">
        <v>2816</v>
      </c>
      <c r="M119" s="114">
        <v>16</v>
      </c>
      <c r="N119" s="6"/>
      <c r="O119" s="214">
        <v>43203</v>
      </c>
      <c r="P119" s="217">
        <v>0</v>
      </c>
      <c r="Q119" s="217">
        <v>0</v>
      </c>
      <c r="R119" s="193"/>
      <c r="S119" s="193"/>
    </row>
    <row r="120" spans="1:19" s="139" customFormat="1" ht="12" customHeight="1" thickBot="1" x14ac:dyDescent="0.3">
      <c r="A120" s="24"/>
      <c r="I120" s="121">
        <f t="shared" si="8"/>
        <v>3520</v>
      </c>
      <c r="J120" s="122"/>
      <c r="K120" s="121">
        <f t="shared" si="9"/>
        <v>20</v>
      </c>
      <c r="L120" s="114">
        <v>2816</v>
      </c>
      <c r="M120" s="114">
        <v>16</v>
      </c>
      <c r="N120" s="6"/>
      <c r="O120" s="214">
        <v>43204</v>
      </c>
      <c r="P120" s="217">
        <v>3</v>
      </c>
      <c r="Q120" s="217">
        <v>1</v>
      </c>
      <c r="R120" s="193"/>
      <c r="S120" s="193"/>
    </row>
    <row r="121" spans="1:19" s="139" customFormat="1" ht="12" customHeight="1" thickBot="1" x14ac:dyDescent="0.3">
      <c r="A121" s="24"/>
      <c r="I121" s="121">
        <f t="shared" si="8"/>
        <v>3520</v>
      </c>
      <c r="J121" s="122"/>
      <c r="K121" s="121">
        <f t="shared" si="9"/>
        <v>20</v>
      </c>
      <c r="L121" s="114">
        <v>2816</v>
      </c>
      <c r="M121" s="114">
        <v>16</v>
      </c>
      <c r="N121" s="6"/>
      <c r="O121" s="214">
        <v>43206</v>
      </c>
      <c r="P121" s="217">
        <v>1</v>
      </c>
      <c r="Q121" s="217">
        <v>1</v>
      </c>
      <c r="R121" s="193"/>
      <c r="S121" s="193"/>
    </row>
    <row r="122" spans="1:19" s="139" customFormat="1" ht="12" customHeight="1" thickBot="1" x14ac:dyDescent="0.3">
      <c r="A122" s="24"/>
      <c r="I122" s="121">
        <f t="shared" si="8"/>
        <v>3520</v>
      </c>
      <c r="J122" s="122"/>
      <c r="K122" s="121">
        <f t="shared" si="9"/>
        <v>20</v>
      </c>
      <c r="L122" s="114">
        <v>2816</v>
      </c>
      <c r="M122" s="114">
        <v>16</v>
      </c>
      <c r="N122" s="6"/>
      <c r="O122" s="214">
        <v>43206</v>
      </c>
      <c r="P122" s="217">
        <v>4</v>
      </c>
      <c r="Q122" s="217">
        <v>0</v>
      </c>
      <c r="R122" s="193"/>
      <c r="S122" s="193"/>
    </row>
    <row r="123" spans="1:19" s="139" customFormat="1" ht="12" customHeight="1" thickBot="1" x14ac:dyDescent="0.3">
      <c r="A123" s="24"/>
      <c r="I123" s="121">
        <f t="shared" si="8"/>
        <v>3520</v>
      </c>
      <c r="J123" s="122"/>
      <c r="K123" s="121">
        <f t="shared" si="9"/>
        <v>20</v>
      </c>
      <c r="L123" s="114">
        <v>2816</v>
      </c>
      <c r="M123" s="114">
        <v>16</v>
      </c>
      <c r="N123" s="6"/>
      <c r="O123" s="214">
        <v>43207</v>
      </c>
      <c r="P123" s="217">
        <v>24</v>
      </c>
      <c r="Q123" s="217">
        <v>8</v>
      </c>
      <c r="R123" s="193"/>
      <c r="S123" s="193"/>
    </row>
    <row r="124" spans="1:19" s="139" customFormat="1" ht="12" customHeight="1" thickBot="1" x14ac:dyDescent="0.3">
      <c r="A124" s="24"/>
      <c r="I124" s="121">
        <f t="shared" si="8"/>
        <v>3520</v>
      </c>
      <c r="J124" s="122"/>
      <c r="K124" s="121">
        <f t="shared" si="9"/>
        <v>20</v>
      </c>
      <c r="L124" s="114">
        <v>2816</v>
      </c>
      <c r="M124" s="114">
        <v>16</v>
      </c>
      <c r="N124" s="6"/>
      <c r="O124" s="214">
        <v>43207</v>
      </c>
      <c r="P124" s="217">
        <v>0</v>
      </c>
      <c r="Q124" s="217">
        <v>0</v>
      </c>
      <c r="R124" s="193"/>
      <c r="S124" s="193"/>
    </row>
    <row r="125" spans="1:19" s="139" customFormat="1" ht="12" customHeight="1" thickBot="1" x14ac:dyDescent="0.3">
      <c r="A125" s="24"/>
      <c r="I125" s="121">
        <f t="shared" si="8"/>
        <v>3520</v>
      </c>
      <c r="J125" s="122"/>
      <c r="K125" s="121">
        <f t="shared" si="9"/>
        <v>20</v>
      </c>
      <c r="L125" s="114">
        <v>2816</v>
      </c>
      <c r="M125" s="114">
        <v>16</v>
      </c>
      <c r="N125" s="6"/>
      <c r="O125" s="214">
        <v>43208</v>
      </c>
      <c r="P125" s="217">
        <v>0</v>
      </c>
      <c r="Q125" s="217">
        <v>0</v>
      </c>
      <c r="R125" s="193"/>
      <c r="S125" s="193"/>
    </row>
    <row r="126" spans="1:19" s="139" customFormat="1" ht="12" customHeight="1" thickBot="1" x14ac:dyDescent="0.3">
      <c r="A126" s="24"/>
      <c r="I126" s="121">
        <f t="shared" si="8"/>
        <v>3520</v>
      </c>
      <c r="J126" s="122"/>
      <c r="K126" s="121">
        <f t="shared" si="9"/>
        <v>20</v>
      </c>
      <c r="L126" s="114">
        <v>2816</v>
      </c>
      <c r="M126" s="114">
        <v>16</v>
      </c>
      <c r="N126" s="6"/>
      <c r="O126" s="214">
        <v>43208</v>
      </c>
      <c r="P126" s="217">
        <v>0</v>
      </c>
      <c r="Q126" s="217">
        <v>0</v>
      </c>
      <c r="R126" s="193"/>
      <c r="S126" s="193"/>
    </row>
    <row r="127" spans="1:19" s="139" customFormat="1" ht="12" customHeight="1" thickBot="1" x14ac:dyDescent="0.3">
      <c r="A127" s="24"/>
      <c r="I127" s="121">
        <f t="shared" si="8"/>
        <v>3520</v>
      </c>
      <c r="J127" s="122"/>
      <c r="K127" s="121">
        <f t="shared" si="9"/>
        <v>20</v>
      </c>
      <c r="L127" s="114">
        <v>2816</v>
      </c>
      <c r="M127" s="114">
        <v>16</v>
      </c>
      <c r="N127" s="6"/>
      <c r="O127" s="214">
        <v>43209</v>
      </c>
      <c r="P127" s="217">
        <v>0</v>
      </c>
      <c r="Q127" s="217">
        <v>0</v>
      </c>
      <c r="R127" s="193"/>
      <c r="S127" s="193"/>
    </row>
    <row r="128" spans="1:19" s="139" customFormat="1" ht="12" customHeight="1" thickBot="1" x14ac:dyDescent="0.3">
      <c r="A128" s="24"/>
      <c r="I128" s="121">
        <f t="shared" si="8"/>
        <v>3520</v>
      </c>
      <c r="J128" s="122"/>
      <c r="K128" s="121">
        <f t="shared" si="9"/>
        <v>20</v>
      </c>
      <c r="L128" s="114">
        <v>2816</v>
      </c>
      <c r="M128" s="114">
        <v>16</v>
      </c>
      <c r="N128" s="6"/>
      <c r="O128" s="214">
        <v>43211</v>
      </c>
      <c r="P128" s="217">
        <v>3</v>
      </c>
      <c r="Q128" s="217">
        <v>2</v>
      </c>
      <c r="R128" s="193"/>
      <c r="S128" s="193"/>
    </row>
    <row r="129" spans="1:17" s="139" customFormat="1" ht="12" customHeight="1" thickBot="1" x14ac:dyDescent="0.3">
      <c r="A129" s="24"/>
      <c r="I129" s="121">
        <f t="shared" si="8"/>
        <v>3520</v>
      </c>
      <c r="J129" s="122"/>
      <c r="K129" s="121">
        <f t="shared" si="9"/>
        <v>20</v>
      </c>
      <c r="L129" s="114">
        <v>2816</v>
      </c>
      <c r="M129" s="114">
        <v>16</v>
      </c>
      <c r="N129" s="6"/>
      <c r="O129" s="214">
        <v>43213</v>
      </c>
      <c r="P129" s="217">
        <v>33</v>
      </c>
      <c r="Q129" s="217">
        <v>2</v>
      </c>
    </row>
    <row r="130" spans="1:17" s="139" customFormat="1" ht="12" customHeight="1" thickBot="1" x14ac:dyDescent="0.3">
      <c r="A130" s="24"/>
      <c r="I130" s="121">
        <f t="shared" si="8"/>
        <v>3520</v>
      </c>
      <c r="J130" s="122"/>
      <c r="K130" s="121">
        <f t="shared" si="9"/>
        <v>20</v>
      </c>
      <c r="L130" s="114">
        <v>2816</v>
      </c>
      <c r="M130" s="114">
        <v>16</v>
      </c>
      <c r="N130" s="6"/>
      <c r="O130" s="214">
        <v>43214</v>
      </c>
      <c r="P130" s="217">
        <v>0</v>
      </c>
      <c r="Q130" s="217">
        <v>0</v>
      </c>
    </row>
    <row r="131" spans="1:17" s="139" customFormat="1" ht="12" customHeight="1" thickBot="1" x14ac:dyDescent="0.3">
      <c r="A131" s="24"/>
      <c r="I131" s="121">
        <f t="shared" si="8"/>
        <v>3520</v>
      </c>
      <c r="J131" s="122"/>
      <c r="K131" s="121">
        <f t="shared" si="9"/>
        <v>20</v>
      </c>
      <c r="L131" s="114">
        <v>2816</v>
      </c>
      <c r="M131" s="114">
        <v>16</v>
      </c>
      <c r="N131" s="6"/>
      <c r="O131" s="214">
        <v>43215</v>
      </c>
      <c r="P131" s="217">
        <v>0</v>
      </c>
      <c r="Q131" s="217">
        <v>0</v>
      </c>
    </row>
    <row r="132" spans="1:17" s="139" customFormat="1" ht="12" customHeight="1" thickBot="1" x14ac:dyDescent="0.3">
      <c r="A132" s="24"/>
      <c r="I132" s="121">
        <f t="shared" si="8"/>
        <v>3520</v>
      </c>
      <c r="J132" s="122"/>
      <c r="K132" s="121">
        <f t="shared" si="9"/>
        <v>20</v>
      </c>
      <c r="L132" s="114">
        <v>2816</v>
      </c>
      <c r="M132" s="114">
        <v>16</v>
      </c>
      <c r="N132" s="6"/>
      <c r="O132" s="214">
        <v>43216</v>
      </c>
      <c r="P132" s="217">
        <v>0</v>
      </c>
      <c r="Q132" s="217">
        <v>0</v>
      </c>
    </row>
    <row r="133" spans="1:17" s="139" customFormat="1" ht="12" customHeight="1" thickBot="1" x14ac:dyDescent="0.3">
      <c r="A133" s="24"/>
      <c r="I133" s="121">
        <f t="shared" si="8"/>
        <v>3520</v>
      </c>
      <c r="J133" s="122"/>
      <c r="K133" s="121">
        <f t="shared" si="9"/>
        <v>20</v>
      </c>
      <c r="L133" s="114">
        <v>2816</v>
      </c>
      <c r="M133" s="114">
        <v>16</v>
      </c>
      <c r="N133" s="6"/>
      <c r="O133" s="214">
        <v>43218</v>
      </c>
      <c r="P133" s="217">
        <v>0</v>
      </c>
      <c r="Q133" s="217">
        <v>0</v>
      </c>
    </row>
    <row r="134" spans="1:17" s="139" customFormat="1" ht="12" customHeight="1" thickBot="1" x14ac:dyDescent="0.3">
      <c r="A134" s="24"/>
      <c r="I134" s="121">
        <f t="shared" si="8"/>
        <v>3520</v>
      </c>
      <c r="J134" s="122"/>
      <c r="K134" s="121">
        <f t="shared" si="9"/>
        <v>20</v>
      </c>
      <c r="L134" s="114">
        <v>2816</v>
      </c>
      <c r="M134" s="114">
        <v>16</v>
      </c>
      <c r="N134" s="6"/>
      <c r="O134" s="214">
        <v>43222</v>
      </c>
      <c r="P134" s="217">
        <v>0</v>
      </c>
      <c r="Q134" s="217">
        <v>0</v>
      </c>
    </row>
    <row r="135" spans="1:17" s="139" customFormat="1" ht="12" customHeight="1" thickBot="1" x14ac:dyDescent="0.3">
      <c r="A135" s="24"/>
      <c r="I135" s="121">
        <f t="shared" si="8"/>
        <v>3520</v>
      </c>
      <c r="J135" s="122"/>
      <c r="K135" s="121">
        <f t="shared" si="9"/>
        <v>20</v>
      </c>
      <c r="L135" s="114">
        <v>2816</v>
      </c>
      <c r="M135" s="114">
        <v>16</v>
      </c>
      <c r="N135" s="6"/>
      <c r="O135" s="214">
        <v>43223</v>
      </c>
      <c r="P135" s="217">
        <v>0</v>
      </c>
      <c r="Q135" s="217">
        <v>0</v>
      </c>
    </row>
    <row r="136" spans="1:17" s="139" customFormat="1" ht="12" customHeight="1" thickBot="1" x14ac:dyDescent="0.3">
      <c r="A136" s="24"/>
      <c r="I136" s="121">
        <f t="shared" si="8"/>
        <v>3520</v>
      </c>
      <c r="J136" s="122"/>
      <c r="K136" s="121">
        <f t="shared" si="9"/>
        <v>20</v>
      </c>
      <c r="L136" s="114">
        <v>2816</v>
      </c>
      <c r="M136" s="114">
        <v>16</v>
      </c>
      <c r="N136" s="6"/>
      <c r="O136" s="214">
        <v>43223</v>
      </c>
      <c r="P136" s="217">
        <v>1</v>
      </c>
      <c r="Q136" s="217">
        <v>0</v>
      </c>
    </row>
    <row r="137" spans="1:17" s="139" customFormat="1" ht="12" customHeight="1" thickBot="1" x14ac:dyDescent="0.3">
      <c r="A137" s="24"/>
      <c r="I137" s="121">
        <f t="shared" si="8"/>
        <v>3520</v>
      </c>
      <c r="J137" s="122"/>
      <c r="K137" s="121">
        <f t="shared" si="9"/>
        <v>20</v>
      </c>
      <c r="L137" s="114">
        <v>2816</v>
      </c>
      <c r="M137" s="114">
        <v>16</v>
      </c>
      <c r="N137" s="6"/>
      <c r="O137" s="214">
        <v>43224</v>
      </c>
      <c r="P137" s="217">
        <v>1</v>
      </c>
      <c r="Q137" s="217">
        <v>0</v>
      </c>
    </row>
    <row r="138" spans="1:17" s="139" customFormat="1" ht="12" customHeight="1" thickBot="1" x14ac:dyDescent="0.3">
      <c r="A138" s="24"/>
      <c r="I138" s="121">
        <f t="shared" si="8"/>
        <v>3520</v>
      </c>
      <c r="J138" s="122"/>
      <c r="K138" s="121">
        <f t="shared" si="9"/>
        <v>20</v>
      </c>
      <c r="L138" s="114">
        <v>2816</v>
      </c>
      <c r="M138" s="114">
        <v>16</v>
      </c>
      <c r="N138" s="6"/>
      <c r="O138" s="214">
        <v>43225</v>
      </c>
      <c r="P138" s="217">
        <v>0</v>
      </c>
      <c r="Q138" s="217">
        <v>0</v>
      </c>
    </row>
    <row r="139" spans="1:17" s="139" customFormat="1" ht="12" customHeight="1" thickBot="1" x14ac:dyDescent="0.3">
      <c r="A139" s="24"/>
      <c r="I139" s="121">
        <f t="shared" si="8"/>
        <v>3520</v>
      </c>
      <c r="J139" s="122"/>
      <c r="K139" s="121">
        <f t="shared" si="9"/>
        <v>20</v>
      </c>
      <c r="L139" s="114">
        <v>2816</v>
      </c>
      <c r="M139" s="114">
        <v>16</v>
      </c>
      <c r="N139" s="6"/>
      <c r="O139" s="214">
        <v>43227</v>
      </c>
      <c r="P139" s="217">
        <v>2</v>
      </c>
      <c r="Q139" s="217">
        <v>0</v>
      </c>
    </row>
    <row r="140" spans="1:17" s="139" customFormat="1" ht="12" customHeight="1" thickBot="1" x14ac:dyDescent="0.3">
      <c r="A140" s="24"/>
      <c r="I140" s="121">
        <f t="shared" si="8"/>
        <v>3520</v>
      </c>
      <c r="J140" s="122"/>
      <c r="K140" s="121">
        <f t="shared" si="9"/>
        <v>20</v>
      </c>
      <c r="L140" s="114">
        <v>2816</v>
      </c>
      <c r="M140" s="114">
        <v>16</v>
      </c>
      <c r="N140" s="6"/>
      <c r="O140" s="214">
        <v>43227</v>
      </c>
      <c r="P140" s="217">
        <v>0</v>
      </c>
      <c r="Q140" s="217">
        <v>0</v>
      </c>
    </row>
    <row r="141" spans="1:17" s="139" customFormat="1" ht="12" customHeight="1" thickBot="1" x14ac:dyDescent="0.3">
      <c r="A141" s="24"/>
      <c r="I141" s="121">
        <f t="shared" si="8"/>
        <v>3520</v>
      </c>
      <c r="J141" s="122"/>
      <c r="K141" s="121">
        <f t="shared" si="9"/>
        <v>20</v>
      </c>
      <c r="L141" s="114">
        <v>2816</v>
      </c>
      <c r="M141" s="114">
        <v>16</v>
      </c>
      <c r="N141" s="6"/>
      <c r="O141" s="214">
        <v>43229</v>
      </c>
      <c r="P141" s="217">
        <v>0</v>
      </c>
      <c r="Q141" s="217">
        <v>0</v>
      </c>
    </row>
    <row r="142" spans="1:17" s="139" customFormat="1" ht="12" customHeight="1" thickBot="1" x14ac:dyDescent="0.3">
      <c r="A142" s="24"/>
      <c r="I142" s="121">
        <f t="shared" si="8"/>
        <v>3520</v>
      </c>
      <c r="J142" s="122"/>
      <c r="K142" s="121">
        <f t="shared" si="9"/>
        <v>20</v>
      </c>
      <c r="L142" s="114">
        <v>2816</v>
      </c>
      <c r="M142" s="114">
        <v>16</v>
      </c>
      <c r="N142" s="6"/>
      <c r="O142" s="214">
        <v>43229</v>
      </c>
      <c r="P142" s="217">
        <v>0</v>
      </c>
      <c r="Q142" s="217">
        <v>0</v>
      </c>
    </row>
    <row r="143" spans="1:17" s="139" customFormat="1" ht="12" customHeight="1" thickBot="1" x14ac:dyDescent="0.3">
      <c r="A143" s="24"/>
      <c r="I143" s="121">
        <f t="shared" si="8"/>
        <v>3520</v>
      </c>
      <c r="J143" s="122"/>
      <c r="K143" s="121">
        <f t="shared" si="9"/>
        <v>20</v>
      </c>
      <c r="L143" s="114">
        <v>2816</v>
      </c>
      <c r="M143" s="114">
        <v>16</v>
      </c>
      <c r="N143" s="6"/>
      <c r="O143" s="214">
        <v>43230</v>
      </c>
      <c r="P143" s="217">
        <v>0</v>
      </c>
      <c r="Q143" s="217">
        <v>0</v>
      </c>
    </row>
    <row r="144" spans="1:17" s="139" customFormat="1" ht="12" customHeight="1" thickBot="1" x14ac:dyDescent="0.3">
      <c r="A144" s="24"/>
      <c r="I144" s="121">
        <f t="shared" si="8"/>
        <v>3520</v>
      </c>
      <c r="J144" s="122"/>
      <c r="K144" s="121">
        <f t="shared" si="9"/>
        <v>20</v>
      </c>
      <c r="L144" s="114">
        <v>2816</v>
      </c>
      <c r="M144" s="114">
        <v>16</v>
      </c>
      <c r="N144" s="6"/>
      <c r="O144" s="214">
        <v>43230</v>
      </c>
      <c r="P144" s="217">
        <v>0</v>
      </c>
      <c r="Q144" s="217">
        <v>0</v>
      </c>
    </row>
    <row r="145" spans="1:17" s="139" customFormat="1" ht="12" customHeight="1" thickBot="1" x14ac:dyDescent="0.3">
      <c r="A145" s="24"/>
      <c r="I145" s="121">
        <f t="shared" si="8"/>
        <v>3520</v>
      </c>
      <c r="J145" s="122"/>
      <c r="K145" s="121">
        <f t="shared" si="9"/>
        <v>20</v>
      </c>
      <c r="L145" s="114">
        <v>2816</v>
      </c>
      <c r="M145" s="114">
        <v>16</v>
      </c>
      <c r="N145" s="6"/>
      <c r="O145" s="214">
        <v>43231</v>
      </c>
      <c r="P145" s="217">
        <v>0</v>
      </c>
      <c r="Q145" s="217">
        <v>0</v>
      </c>
    </row>
    <row r="146" spans="1:17" s="139" customFormat="1" ht="12" customHeight="1" thickBot="1" x14ac:dyDescent="0.3">
      <c r="A146" s="24"/>
      <c r="I146" s="121">
        <f t="shared" si="8"/>
        <v>3520</v>
      </c>
      <c r="J146" s="122"/>
      <c r="K146" s="121">
        <f t="shared" si="9"/>
        <v>20</v>
      </c>
      <c r="L146" s="114">
        <v>2816</v>
      </c>
      <c r="M146" s="114">
        <v>16</v>
      </c>
      <c r="N146" s="6"/>
      <c r="O146" s="214">
        <v>43232</v>
      </c>
      <c r="P146" s="217">
        <v>0</v>
      </c>
      <c r="Q146" s="217">
        <v>0</v>
      </c>
    </row>
    <row r="147" spans="1:17" s="139" customFormat="1" ht="12" customHeight="1" thickBot="1" x14ac:dyDescent="0.3">
      <c r="A147" s="24"/>
      <c r="I147" s="121">
        <f t="shared" si="8"/>
        <v>3520</v>
      </c>
      <c r="J147" s="122"/>
      <c r="K147" s="121">
        <f t="shared" si="9"/>
        <v>20</v>
      </c>
      <c r="L147" s="114">
        <v>2816</v>
      </c>
      <c r="M147" s="114">
        <v>16</v>
      </c>
      <c r="N147" s="6"/>
      <c r="O147" s="214">
        <v>43234</v>
      </c>
      <c r="P147" s="217">
        <v>0</v>
      </c>
      <c r="Q147" s="217">
        <v>0</v>
      </c>
    </row>
    <row r="148" spans="1:17" s="139" customFormat="1" ht="12" customHeight="1" thickBot="1" x14ac:dyDescent="0.3">
      <c r="A148" s="24"/>
      <c r="I148" s="121">
        <f t="shared" si="8"/>
        <v>3520</v>
      </c>
      <c r="J148" s="122"/>
      <c r="K148" s="121">
        <f t="shared" si="9"/>
        <v>20</v>
      </c>
      <c r="L148" s="114">
        <v>2816</v>
      </c>
      <c r="M148" s="114">
        <v>16</v>
      </c>
      <c r="N148" s="6"/>
      <c r="O148" s="214">
        <v>43234</v>
      </c>
      <c r="P148" s="217">
        <v>0</v>
      </c>
      <c r="Q148" s="217">
        <v>0</v>
      </c>
    </row>
    <row r="149" spans="1:17" s="139" customFormat="1" ht="12" customHeight="1" thickBot="1" x14ac:dyDescent="0.3">
      <c r="A149" s="24"/>
      <c r="I149" s="121">
        <f t="shared" si="8"/>
        <v>3520</v>
      </c>
      <c r="J149" s="122"/>
      <c r="K149" s="121">
        <f t="shared" si="9"/>
        <v>20</v>
      </c>
      <c r="L149" s="114">
        <v>2816</v>
      </c>
      <c r="M149" s="114">
        <v>16</v>
      </c>
      <c r="N149" s="6"/>
      <c r="O149" s="214">
        <v>43235</v>
      </c>
      <c r="P149" s="217">
        <v>1</v>
      </c>
      <c r="Q149" s="217">
        <v>0</v>
      </c>
    </row>
    <row r="150" spans="1:17" s="139" customFormat="1" ht="12" customHeight="1" thickBot="1" x14ac:dyDescent="0.3">
      <c r="A150" s="24"/>
      <c r="I150" s="121">
        <f t="shared" si="8"/>
        <v>3520</v>
      </c>
      <c r="J150" s="122"/>
      <c r="K150" s="121">
        <f t="shared" si="9"/>
        <v>20</v>
      </c>
      <c r="L150" s="114">
        <v>2816</v>
      </c>
      <c r="M150" s="114">
        <v>16</v>
      </c>
      <c r="N150" s="6"/>
      <c r="O150" s="214">
        <v>43235</v>
      </c>
      <c r="P150" s="217">
        <v>0</v>
      </c>
      <c r="Q150" s="217">
        <v>0</v>
      </c>
    </row>
    <row r="151" spans="1:17" s="139" customFormat="1" ht="12" customHeight="1" thickBot="1" x14ac:dyDescent="0.3">
      <c r="A151" s="24"/>
      <c r="I151" s="121">
        <f t="shared" si="8"/>
        <v>3520</v>
      </c>
      <c r="J151" s="122"/>
      <c r="K151" s="121">
        <f t="shared" si="9"/>
        <v>20</v>
      </c>
      <c r="L151" s="114">
        <v>2816</v>
      </c>
      <c r="M151" s="114">
        <v>16</v>
      </c>
      <c r="N151" s="6"/>
      <c r="O151" s="214">
        <v>43236</v>
      </c>
      <c r="P151" s="217">
        <v>0</v>
      </c>
      <c r="Q151" s="217">
        <v>0</v>
      </c>
    </row>
    <row r="152" spans="1:17" s="139" customFormat="1" ht="12" customHeight="1" thickBot="1" x14ac:dyDescent="0.3">
      <c r="A152" s="24"/>
      <c r="I152" s="121">
        <f t="shared" si="8"/>
        <v>3520</v>
      </c>
      <c r="J152" s="122"/>
      <c r="K152" s="121">
        <f t="shared" si="9"/>
        <v>20</v>
      </c>
      <c r="L152" s="114">
        <v>2816</v>
      </c>
      <c r="M152" s="114">
        <v>16</v>
      </c>
      <c r="N152" s="6"/>
      <c r="O152" s="214">
        <v>43236</v>
      </c>
      <c r="P152" s="217">
        <v>0</v>
      </c>
      <c r="Q152" s="217">
        <v>0</v>
      </c>
    </row>
    <row r="153" spans="1:17" s="139" customFormat="1" ht="12" customHeight="1" thickBot="1" x14ac:dyDescent="0.3">
      <c r="A153" s="24"/>
      <c r="I153" s="121">
        <f t="shared" si="8"/>
        <v>3520</v>
      </c>
      <c r="J153" s="122"/>
      <c r="K153" s="121">
        <f t="shared" si="9"/>
        <v>20</v>
      </c>
      <c r="L153" s="114">
        <v>2816</v>
      </c>
      <c r="M153" s="114">
        <v>16</v>
      </c>
      <c r="N153" s="6"/>
      <c r="O153" s="214">
        <v>43237</v>
      </c>
      <c r="P153" s="217">
        <v>18</v>
      </c>
      <c r="Q153" s="217">
        <v>3</v>
      </c>
    </row>
    <row r="154" spans="1:17" s="139" customFormat="1" ht="12" customHeight="1" thickBot="1" x14ac:dyDescent="0.3">
      <c r="A154" s="24"/>
      <c r="I154" s="121">
        <f t="shared" si="8"/>
        <v>3520</v>
      </c>
      <c r="J154" s="122"/>
      <c r="K154" s="121">
        <f t="shared" si="9"/>
        <v>20</v>
      </c>
      <c r="L154" s="114">
        <v>2816</v>
      </c>
      <c r="M154" s="114">
        <v>16</v>
      </c>
      <c r="N154" s="6"/>
      <c r="O154" s="214">
        <v>43237</v>
      </c>
      <c r="P154" s="217">
        <v>42</v>
      </c>
      <c r="Q154" s="217">
        <v>3</v>
      </c>
    </row>
    <row r="155" spans="1:17" s="139" customFormat="1" ht="12" customHeight="1" thickBot="1" x14ac:dyDescent="0.3">
      <c r="A155" s="24"/>
      <c r="I155" s="121">
        <f t="shared" si="8"/>
        <v>3520</v>
      </c>
      <c r="J155" s="122"/>
      <c r="K155" s="121">
        <f t="shared" si="9"/>
        <v>20</v>
      </c>
      <c r="L155" s="114">
        <v>2816</v>
      </c>
      <c r="M155" s="114">
        <v>16</v>
      </c>
      <c r="N155" s="6"/>
      <c r="O155" s="214">
        <v>43238</v>
      </c>
      <c r="P155" s="217">
        <v>0</v>
      </c>
      <c r="Q155" s="217">
        <v>0</v>
      </c>
    </row>
    <row r="156" spans="1:17" s="139" customFormat="1" ht="12" customHeight="1" thickBot="1" x14ac:dyDescent="0.3">
      <c r="A156" s="24"/>
      <c r="I156" s="121">
        <f t="shared" si="8"/>
        <v>3520</v>
      </c>
      <c r="J156" s="122"/>
      <c r="K156" s="121">
        <f t="shared" si="9"/>
        <v>20</v>
      </c>
      <c r="L156" s="114">
        <v>2816</v>
      </c>
      <c r="M156" s="114">
        <v>16</v>
      </c>
      <c r="N156" s="6"/>
      <c r="O156" s="214">
        <v>43241</v>
      </c>
      <c r="P156" s="217">
        <v>0</v>
      </c>
      <c r="Q156" s="217">
        <v>0</v>
      </c>
    </row>
    <row r="157" spans="1:17" s="139" customFormat="1" ht="12" customHeight="1" thickBot="1" x14ac:dyDescent="0.3">
      <c r="A157" s="24"/>
      <c r="I157" s="121">
        <f t="shared" si="8"/>
        <v>3520</v>
      </c>
      <c r="J157" s="122"/>
      <c r="K157" s="121">
        <f t="shared" si="9"/>
        <v>20</v>
      </c>
      <c r="L157" s="114">
        <v>2816</v>
      </c>
      <c r="M157" s="114">
        <v>16</v>
      </c>
      <c r="N157" s="6"/>
      <c r="O157" s="214">
        <v>43242</v>
      </c>
      <c r="P157" s="217">
        <v>22</v>
      </c>
      <c r="Q157" s="217">
        <v>3</v>
      </c>
    </row>
    <row r="158" spans="1:17" s="139" customFormat="1" ht="12" customHeight="1" thickBot="1" x14ac:dyDescent="0.3">
      <c r="A158" s="24"/>
      <c r="I158" s="121">
        <f t="shared" si="8"/>
        <v>3520</v>
      </c>
      <c r="J158" s="122"/>
      <c r="K158" s="121">
        <f t="shared" si="9"/>
        <v>20</v>
      </c>
      <c r="L158" s="114">
        <v>2816</v>
      </c>
      <c r="M158" s="114">
        <v>16</v>
      </c>
      <c r="N158" s="6"/>
      <c r="O158" s="214">
        <v>43242</v>
      </c>
      <c r="P158" s="217">
        <v>0</v>
      </c>
      <c r="Q158" s="217">
        <v>0</v>
      </c>
    </row>
    <row r="159" spans="1:17" s="139" customFormat="1" ht="12" customHeight="1" thickBot="1" x14ac:dyDescent="0.3">
      <c r="A159" s="24"/>
      <c r="I159" s="121">
        <f t="shared" si="8"/>
        <v>3520</v>
      </c>
      <c r="J159" s="122"/>
      <c r="K159" s="121">
        <f t="shared" si="9"/>
        <v>20</v>
      </c>
      <c r="L159" s="114">
        <v>2816</v>
      </c>
      <c r="M159" s="114">
        <v>16</v>
      </c>
      <c r="N159" s="6"/>
      <c r="O159" s="214">
        <v>43243</v>
      </c>
      <c r="P159" s="217">
        <v>0</v>
      </c>
      <c r="Q159" s="217">
        <v>3</v>
      </c>
    </row>
    <row r="160" spans="1:17" s="139" customFormat="1" ht="12" customHeight="1" thickBot="1" x14ac:dyDescent="0.3">
      <c r="A160" s="24"/>
      <c r="I160" s="121">
        <f t="shared" si="8"/>
        <v>3520</v>
      </c>
      <c r="J160" s="122"/>
      <c r="K160" s="121">
        <f t="shared" si="9"/>
        <v>20</v>
      </c>
      <c r="L160" s="114">
        <v>2816</v>
      </c>
      <c r="M160" s="114">
        <v>16</v>
      </c>
      <c r="N160" s="6"/>
      <c r="O160" s="214">
        <v>43243</v>
      </c>
      <c r="P160" s="217">
        <v>30</v>
      </c>
      <c r="Q160" s="217">
        <v>0</v>
      </c>
    </row>
    <row r="161" spans="1:17" s="139" customFormat="1" ht="12" customHeight="1" thickBot="1" x14ac:dyDescent="0.3">
      <c r="A161" s="24"/>
      <c r="I161" s="121">
        <f t="shared" si="8"/>
        <v>3520</v>
      </c>
      <c r="J161" s="122"/>
      <c r="K161" s="121">
        <f t="shared" si="9"/>
        <v>20</v>
      </c>
      <c r="L161" s="114">
        <v>2816</v>
      </c>
      <c r="M161" s="114">
        <v>16</v>
      </c>
      <c r="N161" s="6"/>
      <c r="O161" s="214">
        <v>43244</v>
      </c>
      <c r="P161" s="217">
        <v>0</v>
      </c>
      <c r="Q161" s="217">
        <v>0</v>
      </c>
    </row>
    <row r="162" spans="1:17" s="139" customFormat="1" ht="12" customHeight="1" thickBot="1" x14ac:dyDescent="0.3">
      <c r="A162" s="24"/>
      <c r="I162" s="121">
        <f t="shared" si="8"/>
        <v>3520</v>
      </c>
      <c r="J162" s="122"/>
      <c r="K162" s="121">
        <f t="shared" si="9"/>
        <v>20</v>
      </c>
      <c r="L162" s="114">
        <v>2816</v>
      </c>
      <c r="M162" s="114">
        <v>16</v>
      </c>
      <c r="N162" s="6"/>
      <c r="O162" s="214">
        <v>43244</v>
      </c>
      <c r="P162" s="217">
        <v>82</v>
      </c>
      <c r="Q162" s="217">
        <v>0</v>
      </c>
    </row>
    <row r="163" spans="1:17" s="139" customFormat="1" ht="12" customHeight="1" thickBot="1" x14ac:dyDescent="0.3">
      <c r="A163" s="24"/>
      <c r="I163" s="121">
        <f t="shared" si="8"/>
        <v>3520</v>
      </c>
      <c r="J163" s="122"/>
      <c r="K163" s="121">
        <f t="shared" si="9"/>
        <v>20</v>
      </c>
      <c r="L163" s="114">
        <v>2816</v>
      </c>
      <c r="M163" s="114">
        <v>16</v>
      </c>
      <c r="N163" s="6"/>
      <c r="O163" s="214">
        <v>43245</v>
      </c>
      <c r="P163" s="217">
        <v>0</v>
      </c>
      <c r="Q163" s="217">
        <v>0</v>
      </c>
    </row>
    <row r="164" spans="1:17" s="139" customFormat="1" ht="12" customHeight="1" thickBot="1" x14ac:dyDescent="0.3">
      <c r="A164" s="24"/>
      <c r="I164" s="121">
        <f t="shared" si="8"/>
        <v>3520</v>
      </c>
      <c r="J164" s="122"/>
      <c r="K164" s="121">
        <f t="shared" si="9"/>
        <v>20</v>
      </c>
      <c r="L164" s="114">
        <v>2816</v>
      </c>
      <c r="M164" s="114">
        <v>16</v>
      </c>
      <c r="N164" s="6"/>
      <c r="O164" s="214">
        <v>43248</v>
      </c>
      <c r="P164" s="217">
        <v>11</v>
      </c>
      <c r="Q164" s="217">
        <v>0</v>
      </c>
    </row>
    <row r="165" spans="1:17" s="139" customFormat="1" ht="12" customHeight="1" thickBot="1" x14ac:dyDescent="0.3">
      <c r="A165" s="24"/>
      <c r="I165" s="121">
        <f t="shared" si="8"/>
        <v>3520</v>
      </c>
      <c r="J165" s="122"/>
      <c r="K165" s="121">
        <f t="shared" si="9"/>
        <v>20</v>
      </c>
      <c r="L165" s="114">
        <v>2816</v>
      </c>
      <c r="M165" s="114">
        <v>16</v>
      </c>
      <c r="N165" s="6"/>
      <c r="O165" s="214">
        <v>43249</v>
      </c>
      <c r="P165" s="217">
        <v>137</v>
      </c>
      <c r="Q165" s="217">
        <v>4</v>
      </c>
    </row>
    <row r="166" spans="1:17" s="139" customFormat="1" ht="12" customHeight="1" thickBot="1" x14ac:dyDescent="0.3">
      <c r="A166" s="24"/>
      <c r="I166" s="121">
        <f t="shared" si="8"/>
        <v>3520</v>
      </c>
      <c r="J166" s="122"/>
      <c r="K166" s="121">
        <f t="shared" si="9"/>
        <v>20</v>
      </c>
      <c r="L166" s="114">
        <v>2816</v>
      </c>
      <c r="M166" s="114">
        <v>16</v>
      </c>
      <c r="N166" s="6"/>
      <c r="O166" s="214">
        <v>43249</v>
      </c>
      <c r="P166" s="217">
        <v>0</v>
      </c>
      <c r="Q166" s="217">
        <v>0</v>
      </c>
    </row>
    <row r="167" spans="1:17" s="139" customFormat="1" ht="12" customHeight="1" thickBot="1" x14ac:dyDescent="0.3">
      <c r="A167" s="24"/>
      <c r="I167" s="121">
        <f t="shared" si="8"/>
        <v>3520</v>
      </c>
      <c r="J167" s="122"/>
      <c r="K167" s="121">
        <f t="shared" si="9"/>
        <v>20</v>
      </c>
      <c r="L167" s="114">
        <v>2816</v>
      </c>
      <c r="M167" s="114">
        <v>16</v>
      </c>
      <c r="N167" s="6"/>
      <c r="O167" s="214">
        <v>43250</v>
      </c>
      <c r="P167" s="217">
        <v>0</v>
      </c>
      <c r="Q167" s="217">
        <v>0</v>
      </c>
    </row>
    <row r="168" spans="1:17" s="139" customFormat="1" ht="12" customHeight="1" thickBot="1" x14ac:dyDescent="0.3">
      <c r="A168" s="24"/>
      <c r="I168" s="121">
        <f t="shared" si="8"/>
        <v>3520</v>
      </c>
      <c r="J168" s="122"/>
      <c r="K168" s="121">
        <f t="shared" si="9"/>
        <v>20</v>
      </c>
      <c r="L168" s="114">
        <v>2816</v>
      </c>
      <c r="M168" s="114">
        <v>16</v>
      </c>
      <c r="N168" s="6"/>
      <c r="O168" s="214">
        <v>43250</v>
      </c>
      <c r="P168" s="217">
        <v>0</v>
      </c>
      <c r="Q168" s="217">
        <v>0</v>
      </c>
    </row>
    <row r="169" spans="1:17" s="139" customFormat="1" ht="12" customHeight="1" thickBot="1" x14ac:dyDescent="0.3">
      <c r="A169" s="24"/>
      <c r="I169" s="121">
        <f t="shared" si="8"/>
        <v>3520</v>
      </c>
      <c r="J169" s="122"/>
      <c r="K169" s="121">
        <f t="shared" si="9"/>
        <v>20</v>
      </c>
      <c r="L169" s="114">
        <v>2816</v>
      </c>
      <c r="M169" s="114">
        <v>16</v>
      </c>
      <c r="N169" s="6"/>
      <c r="O169" s="214">
        <v>43251</v>
      </c>
      <c r="P169" s="217">
        <v>11</v>
      </c>
      <c r="Q169" s="217">
        <v>5</v>
      </c>
    </row>
    <row r="170" spans="1:17" s="139" customFormat="1" ht="12" customHeight="1" thickBot="1" x14ac:dyDescent="0.3">
      <c r="A170" s="24"/>
      <c r="I170" s="121">
        <f t="shared" si="8"/>
        <v>3520</v>
      </c>
      <c r="J170" s="122"/>
      <c r="K170" s="121">
        <f t="shared" si="9"/>
        <v>20</v>
      </c>
      <c r="L170" s="114">
        <v>2816</v>
      </c>
      <c r="M170" s="114">
        <v>16</v>
      </c>
      <c r="N170" s="6"/>
      <c r="O170" s="214">
        <v>43251</v>
      </c>
      <c r="P170" s="217">
        <v>114</v>
      </c>
      <c r="Q170" s="217">
        <v>0</v>
      </c>
    </row>
    <row r="171" spans="1:17" s="139" customFormat="1" ht="12" customHeight="1" thickBot="1" x14ac:dyDescent="0.3">
      <c r="A171" s="24"/>
      <c r="I171" s="121">
        <f t="shared" si="8"/>
        <v>3520</v>
      </c>
      <c r="J171" s="122"/>
      <c r="K171" s="121">
        <f t="shared" si="9"/>
        <v>20</v>
      </c>
      <c r="L171" s="114">
        <v>2816</v>
      </c>
      <c r="M171" s="114">
        <v>16</v>
      </c>
      <c r="N171" s="6"/>
      <c r="O171" s="214">
        <v>43252</v>
      </c>
      <c r="P171" s="217">
        <v>0</v>
      </c>
      <c r="Q171" s="217">
        <v>0</v>
      </c>
    </row>
    <row r="172" spans="1:17" s="139" customFormat="1" ht="12" customHeight="1" thickBot="1" x14ac:dyDescent="0.3">
      <c r="A172" s="24"/>
      <c r="I172" s="121">
        <f t="shared" si="8"/>
        <v>3520</v>
      </c>
      <c r="J172" s="122"/>
      <c r="K172" s="121">
        <f t="shared" si="9"/>
        <v>20</v>
      </c>
      <c r="L172" s="114">
        <v>2816</v>
      </c>
      <c r="M172" s="114">
        <v>16</v>
      </c>
      <c r="N172" s="6"/>
      <c r="O172" s="214">
        <v>43253</v>
      </c>
      <c r="P172" s="217">
        <v>6</v>
      </c>
      <c r="Q172" s="217">
        <v>0</v>
      </c>
    </row>
    <row r="173" spans="1:17" s="139" customFormat="1" ht="12" customHeight="1" thickBot="1" x14ac:dyDescent="0.3">
      <c r="A173" s="24"/>
      <c r="I173" s="121">
        <f t="shared" si="8"/>
        <v>3520</v>
      </c>
      <c r="J173" s="122"/>
      <c r="K173" s="121">
        <f t="shared" si="9"/>
        <v>20</v>
      </c>
      <c r="L173" s="114">
        <v>2816</v>
      </c>
      <c r="M173" s="114">
        <v>16</v>
      </c>
      <c r="N173" s="6"/>
      <c r="O173" s="214">
        <v>43255</v>
      </c>
      <c r="P173" s="217">
        <v>51</v>
      </c>
      <c r="Q173" s="217">
        <v>3</v>
      </c>
    </row>
    <row r="174" spans="1:17" s="139" customFormat="1" ht="12" customHeight="1" thickBot="1" x14ac:dyDescent="0.3">
      <c r="A174" s="24"/>
      <c r="I174" s="121">
        <f t="shared" si="8"/>
        <v>3520</v>
      </c>
      <c r="J174" s="122"/>
      <c r="K174" s="121">
        <f t="shared" si="9"/>
        <v>20</v>
      </c>
      <c r="L174" s="114">
        <v>2816</v>
      </c>
      <c r="M174" s="114">
        <v>16</v>
      </c>
      <c r="N174" s="6"/>
      <c r="O174" s="214">
        <v>43255</v>
      </c>
      <c r="P174" s="217">
        <v>0</v>
      </c>
      <c r="Q174" s="217">
        <v>0</v>
      </c>
    </row>
    <row r="175" spans="1:17" s="139" customFormat="1" ht="12" customHeight="1" thickBot="1" x14ac:dyDescent="0.3">
      <c r="A175" s="24"/>
      <c r="I175" s="121">
        <f t="shared" si="8"/>
        <v>3520</v>
      </c>
      <c r="J175" s="122"/>
      <c r="K175" s="121">
        <f t="shared" si="9"/>
        <v>20</v>
      </c>
      <c r="L175" s="114">
        <v>2816</v>
      </c>
      <c r="M175" s="114">
        <v>16</v>
      </c>
      <c r="N175" s="6"/>
      <c r="O175" s="214">
        <v>43256</v>
      </c>
      <c r="P175" s="217">
        <v>3</v>
      </c>
      <c r="Q175" s="217">
        <v>1</v>
      </c>
    </row>
    <row r="176" spans="1:17" s="139" customFormat="1" ht="12" customHeight="1" thickBot="1" x14ac:dyDescent="0.3">
      <c r="A176" s="24"/>
      <c r="I176" s="121">
        <f t="shared" si="8"/>
        <v>3520</v>
      </c>
      <c r="J176" s="122"/>
      <c r="K176" s="121">
        <f t="shared" si="9"/>
        <v>20</v>
      </c>
      <c r="L176" s="114">
        <v>2816</v>
      </c>
      <c r="M176" s="114">
        <v>16</v>
      </c>
      <c r="N176" s="6"/>
      <c r="O176" s="214">
        <v>43256</v>
      </c>
      <c r="P176" s="217">
        <v>0</v>
      </c>
      <c r="Q176" s="217">
        <v>0</v>
      </c>
    </row>
    <row r="177" spans="1:19" s="139" customFormat="1" ht="12" customHeight="1" thickBot="1" x14ac:dyDescent="0.3">
      <c r="A177" s="24"/>
      <c r="I177" s="121">
        <f t="shared" si="8"/>
        <v>3520</v>
      </c>
      <c r="J177" s="122"/>
      <c r="K177" s="121">
        <f t="shared" si="9"/>
        <v>20</v>
      </c>
      <c r="L177" s="114">
        <v>2816</v>
      </c>
      <c r="M177" s="114">
        <v>16</v>
      </c>
      <c r="N177" s="6"/>
      <c r="O177" s="214">
        <v>43257</v>
      </c>
      <c r="P177" s="217">
        <v>0</v>
      </c>
      <c r="Q177" s="217">
        <v>0</v>
      </c>
    </row>
    <row r="178" spans="1:19" s="139" customFormat="1" ht="12" customHeight="1" thickBot="1" x14ac:dyDescent="0.3">
      <c r="A178" s="24"/>
      <c r="I178" s="121">
        <f t="shared" si="8"/>
        <v>3520</v>
      </c>
      <c r="J178" s="122"/>
      <c r="K178" s="121">
        <f t="shared" si="9"/>
        <v>20</v>
      </c>
      <c r="L178" s="114">
        <v>2816</v>
      </c>
      <c r="M178" s="114">
        <v>16</v>
      </c>
      <c r="N178" s="6"/>
      <c r="O178" s="214">
        <v>43257</v>
      </c>
      <c r="P178" s="217">
        <v>2</v>
      </c>
      <c r="Q178" s="217">
        <v>1</v>
      </c>
    </row>
    <row r="179" spans="1:19" s="139" customFormat="1" ht="12" customHeight="1" thickBot="1" x14ac:dyDescent="0.3">
      <c r="A179" s="24"/>
      <c r="I179" s="121">
        <f t="shared" si="8"/>
        <v>3520</v>
      </c>
      <c r="J179" s="122"/>
      <c r="K179" s="121">
        <f t="shared" si="9"/>
        <v>20</v>
      </c>
      <c r="L179" s="114">
        <v>2816</v>
      </c>
      <c r="M179" s="114">
        <v>16</v>
      </c>
      <c r="N179" s="6"/>
      <c r="O179" s="214">
        <v>43258</v>
      </c>
      <c r="P179" s="217">
        <v>0</v>
      </c>
      <c r="Q179" s="217">
        <v>0</v>
      </c>
    </row>
    <row r="180" spans="1:19" s="139" customFormat="1" ht="12" customHeight="1" thickBot="1" x14ac:dyDescent="0.3">
      <c r="A180" s="24"/>
      <c r="I180" s="121">
        <f t="shared" si="8"/>
        <v>3520</v>
      </c>
      <c r="J180" s="122"/>
      <c r="K180" s="121">
        <f t="shared" si="9"/>
        <v>20</v>
      </c>
      <c r="L180" s="114">
        <v>2816</v>
      </c>
      <c r="M180" s="114">
        <v>16</v>
      </c>
      <c r="N180" s="6"/>
      <c r="O180" s="214">
        <v>43258</v>
      </c>
      <c r="P180" s="217">
        <v>0</v>
      </c>
      <c r="Q180" s="217">
        <v>0</v>
      </c>
    </row>
    <row r="181" spans="1:19" s="139" customFormat="1" ht="12" customHeight="1" thickBot="1" x14ac:dyDescent="0.3">
      <c r="A181" s="24"/>
      <c r="I181" s="121">
        <f t="shared" si="8"/>
        <v>3520</v>
      </c>
      <c r="J181" s="122"/>
      <c r="K181" s="121">
        <f t="shared" si="9"/>
        <v>20</v>
      </c>
      <c r="L181" s="114">
        <v>2816</v>
      </c>
      <c r="M181" s="114">
        <v>16</v>
      </c>
      <c r="N181" s="6"/>
      <c r="O181" s="214">
        <v>43259</v>
      </c>
      <c r="P181" s="217">
        <v>24</v>
      </c>
      <c r="Q181" s="217">
        <v>13</v>
      </c>
    </row>
    <row r="182" spans="1:19" s="139" customFormat="1" ht="12" customHeight="1" thickBot="1" x14ac:dyDescent="0.3">
      <c r="A182" s="24"/>
      <c r="I182" s="121">
        <f t="shared" si="8"/>
        <v>3520</v>
      </c>
      <c r="J182" s="122"/>
      <c r="K182" s="121">
        <f t="shared" si="9"/>
        <v>20</v>
      </c>
      <c r="L182" s="114">
        <v>2816</v>
      </c>
      <c r="M182" s="114">
        <v>16</v>
      </c>
      <c r="N182" s="6"/>
      <c r="O182" s="214">
        <v>43259</v>
      </c>
      <c r="P182" s="217">
        <v>0</v>
      </c>
      <c r="Q182" s="217">
        <v>0</v>
      </c>
    </row>
    <row r="183" spans="1:19" s="139" customFormat="1" ht="12" customHeight="1" thickBot="1" x14ac:dyDescent="0.3">
      <c r="A183" s="24"/>
      <c r="I183" s="121">
        <f t="shared" si="8"/>
        <v>3520</v>
      </c>
      <c r="J183" s="122"/>
      <c r="K183" s="121">
        <f t="shared" si="9"/>
        <v>20</v>
      </c>
      <c r="L183" s="114">
        <v>2816</v>
      </c>
      <c r="M183" s="114">
        <v>16</v>
      </c>
      <c r="N183" s="6"/>
      <c r="O183" s="214">
        <v>43260</v>
      </c>
      <c r="P183" s="217">
        <v>0</v>
      </c>
      <c r="Q183" s="217">
        <v>0</v>
      </c>
    </row>
    <row r="184" spans="1:19" s="139" customFormat="1" ht="12" customHeight="1" thickBot="1" x14ac:dyDescent="0.3">
      <c r="A184" s="24"/>
      <c r="I184" s="121">
        <f t="shared" si="8"/>
        <v>3520</v>
      </c>
      <c r="J184" s="122"/>
      <c r="K184" s="121">
        <f t="shared" si="9"/>
        <v>20</v>
      </c>
      <c r="L184" s="114">
        <v>2816</v>
      </c>
      <c r="M184" s="114">
        <v>16</v>
      </c>
      <c r="N184" s="6"/>
      <c r="O184" s="214">
        <v>43260</v>
      </c>
      <c r="P184" s="217">
        <v>0</v>
      </c>
      <c r="Q184" s="217">
        <v>0</v>
      </c>
    </row>
    <row r="185" spans="1:19" s="139" customFormat="1" ht="12" customHeight="1" thickBot="1" x14ac:dyDescent="0.3">
      <c r="A185" s="24"/>
      <c r="I185" s="121">
        <f t="shared" si="8"/>
        <v>3520</v>
      </c>
      <c r="J185" s="122"/>
      <c r="K185" s="121">
        <f t="shared" si="9"/>
        <v>20</v>
      </c>
      <c r="L185" s="114">
        <v>2816</v>
      </c>
      <c r="M185" s="114">
        <v>16</v>
      </c>
      <c r="N185" s="6"/>
      <c r="O185" s="214">
        <v>43262</v>
      </c>
      <c r="P185" s="217">
        <v>0</v>
      </c>
      <c r="Q185" s="217">
        <v>0</v>
      </c>
    </row>
    <row r="186" spans="1:19" s="139" customFormat="1" ht="12" customHeight="1" thickBot="1" x14ac:dyDescent="0.3">
      <c r="A186" s="24"/>
      <c r="I186" s="121">
        <f t="shared" si="8"/>
        <v>3520</v>
      </c>
      <c r="J186" s="122"/>
      <c r="K186" s="121">
        <f t="shared" si="9"/>
        <v>20</v>
      </c>
      <c r="L186" s="114">
        <v>2816</v>
      </c>
      <c r="M186" s="114">
        <v>16</v>
      </c>
      <c r="N186" s="6"/>
      <c r="O186" s="214">
        <v>43262</v>
      </c>
      <c r="P186" s="217">
        <v>0</v>
      </c>
      <c r="Q186" s="217">
        <v>0</v>
      </c>
    </row>
    <row r="187" spans="1:19" s="139" customFormat="1" ht="12" customHeight="1" thickBot="1" x14ac:dyDescent="0.3">
      <c r="A187" s="24"/>
      <c r="I187" s="121">
        <f t="shared" si="8"/>
        <v>3520</v>
      </c>
      <c r="J187" s="122"/>
      <c r="K187" s="121">
        <f t="shared" si="9"/>
        <v>20</v>
      </c>
      <c r="L187" s="114">
        <v>2816</v>
      </c>
      <c r="M187" s="114">
        <v>16</v>
      </c>
      <c r="N187" s="6"/>
      <c r="O187" s="214">
        <v>43263</v>
      </c>
      <c r="P187" s="217">
        <v>0</v>
      </c>
      <c r="Q187" s="217">
        <v>0</v>
      </c>
    </row>
    <row r="188" spans="1:19" s="139" customFormat="1" ht="12" customHeight="1" thickBot="1" x14ac:dyDescent="0.3">
      <c r="A188" s="24"/>
      <c r="I188" s="121">
        <f t="shared" si="8"/>
        <v>3520</v>
      </c>
      <c r="J188" s="122"/>
      <c r="K188" s="121">
        <f t="shared" si="9"/>
        <v>20</v>
      </c>
      <c r="L188" s="114">
        <v>2816</v>
      </c>
      <c r="M188" s="114">
        <v>16</v>
      </c>
      <c r="N188" s="6"/>
      <c r="O188" s="214">
        <v>43263</v>
      </c>
      <c r="P188" s="217">
        <v>4</v>
      </c>
      <c r="Q188" s="217">
        <v>0</v>
      </c>
    </row>
    <row r="189" spans="1:19" s="139" customFormat="1" ht="12" customHeight="1" thickBot="1" x14ac:dyDescent="0.3">
      <c r="A189" s="24"/>
      <c r="I189" s="121">
        <f t="shared" si="8"/>
        <v>3520</v>
      </c>
      <c r="J189" s="122"/>
      <c r="K189" s="121">
        <f t="shared" si="9"/>
        <v>20</v>
      </c>
      <c r="L189" s="114">
        <v>2816</v>
      </c>
      <c r="M189" s="114">
        <v>16</v>
      </c>
      <c r="N189" s="6"/>
      <c r="O189" s="214">
        <v>43264</v>
      </c>
      <c r="P189" s="217">
        <v>0</v>
      </c>
      <c r="Q189" s="217">
        <v>0</v>
      </c>
    </row>
    <row r="190" spans="1:19" ht="13.8" thickBot="1" x14ac:dyDescent="0.3">
      <c r="I190" s="121">
        <f t="shared" si="8"/>
        <v>3520</v>
      </c>
      <c r="J190" s="122"/>
      <c r="K190" s="121">
        <f t="shared" si="9"/>
        <v>20</v>
      </c>
      <c r="L190" s="114">
        <v>2816</v>
      </c>
      <c r="M190" s="114">
        <v>16</v>
      </c>
      <c r="O190" s="214">
        <v>43264</v>
      </c>
      <c r="P190" s="217">
        <v>0</v>
      </c>
      <c r="Q190" s="217">
        <v>0</v>
      </c>
      <c r="R190" s="139"/>
      <c r="S190" s="139"/>
    </row>
    <row r="191" spans="1:19" ht="13.8" thickBot="1" x14ac:dyDescent="0.3">
      <c r="I191" s="121">
        <f t="shared" ref="I191:I254" si="10">$C$74</f>
        <v>3520</v>
      </c>
      <c r="J191" s="122"/>
      <c r="K191" s="121">
        <f t="shared" ref="K191:K254" si="11">$F$74</f>
        <v>20</v>
      </c>
      <c r="L191" s="114">
        <v>2816</v>
      </c>
      <c r="M191" s="114">
        <v>16</v>
      </c>
      <c r="O191" s="214">
        <v>43265</v>
      </c>
      <c r="P191" s="217">
        <v>12</v>
      </c>
      <c r="Q191" s="217">
        <v>2</v>
      </c>
      <c r="R191" s="139"/>
      <c r="S191" s="139"/>
    </row>
    <row r="192" spans="1:19" ht="13.8" thickBot="1" x14ac:dyDescent="0.3">
      <c r="I192" s="121">
        <f t="shared" si="10"/>
        <v>3520</v>
      </c>
      <c r="J192" s="122"/>
      <c r="K192" s="121">
        <f t="shared" si="11"/>
        <v>20</v>
      </c>
      <c r="L192" s="114">
        <v>2816</v>
      </c>
      <c r="M192" s="114">
        <v>16</v>
      </c>
      <c r="O192" s="214">
        <v>43265</v>
      </c>
      <c r="P192" s="217">
        <v>0</v>
      </c>
      <c r="Q192" s="217">
        <v>0</v>
      </c>
      <c r="R192" s="139"/>
      <c r="S192" s="139"/>
    </row>
    <row r="193" spans="9:19" ht="13.8" thickBot="1" x14ac:dyDescent="0.3">
      <c r="I193" s="121">
        <f t="shared" si="10"/>
        <v>3520</v>
      </c>
      <c r="J193" s="122"/>
      <c r="K193" s="121">
        <f t="shared" si="11"/>
        <v>20</v>
      </c>
      <c r="L193" s="114">
        <v>2816</v>
      </c>
      <c r="M193" s="114">
        <v>16</v>
      </c>
      <c r="O193" s="214">
        <v>43267</v>
      </c>
      <c r="P193" s="217">
        <v>0</v>
      </c>
      <c r="Q193" s="217">
        <v>0</v>
      </c>
      <c r="R193" s="139"/>
      <c r="S193" s="139"/>
    </row>
    <row r="194" spans="9:19" ht="13.8" thickBot="1" x14ac:dyDescent="0.3">
      <c r="I194" s="121">
        <f t="shared" si="10"/>
        <v>3520</v>
      </c>
      <c r="J194" s="122"/>
      <c r="K194" s="121">
        <f t="shared" si="11"/>
        <v>20</v>
      </c>
      <c r="L194" s="114">
        <v>2816</v>
      </c>
      <c r="M194" s="114">
        <v>16</v>
      </c>
      <c r="O194" s="214">
        <v>43269</v>
      </c>
      <c r="P194" s="217">
        <v>0</v>
      </c>
      <c r="Q194" s="217">
        <v>0</v>
      </c>
      <c r="R194" s="139"/>
      <c r="S194" s="139"/>
    </row>
    <row r="195" spans="9:19" ht="13.8" thickBot="1" x14ac:dyDescent="0.3">
      <c r="I195" s="121">
        <f t="shared" si="10"/>
        <v>3520</v>
      </c>
      <c r="J195" s="122"/>
      <c r="K195" s="121">
        <f t="shared" si="11"/>
        <v>20</v>
      </c>
      <c r="L195" s="114">
        <v>2816</v>
      </c>
      <c r="M195" s="114">
        <v>16</v>
      </c>
      <c r="O195" s="214">
        <v>43270</v>
      </c>
      <c r="P195" s="217">
        <v>0</v>
      </c>
      <c r="Q195" s="217">
        <v>0</v>
      </c>
      <c r="R195" s="139"/>
      <c r="S195" s="139"/>
    </row>
    <row r="196" spans="9:19" ht="13.8" thickBot="1" x14ac:dyDescent="0.3">
      <c r="I196" s="121">
        <f t="shared" si="10"/>
        <v>3520</v>
      </c>
      <c r="J196" s="122"/>
      <c r="K196" s="121">
        <f t="shared" si="11"/>
        <v>20</v>
      </c>
      <c r="L196" s="114">
        <v>2816</v>
      </c>
      <c r="M196" s="114">
        <v>16</v>
      </c>
      <c r="O196" s="214">
        <v>43270</v>
      </c>
      <c r="P196" s="217">
        <v>0</v>
      </c>
      <c r="Q196" s="217">
        <v>0</v>
      </c>
    </row>
    <row r="197" spans="9:19" ht="13.8" thickBot="1" x14ac:dyDescent="0.3">
      <c r="I197" s="121">
        <f t="shared" si="10"/>
        <v>3520</v>
      </c>
      <c r="J197" s="122"/>
      <c r="K197" s="121">
        <f t="shared" si="11"/>
        <v>20</v>
      </c>
      <c r="L197" s="114">
        <v>2816</v>
      </c>
      <c r="M197" s="114">
        <v>16</v>
      </c>
      <c r="O197" s="214">
        <v>43271</v>
      </c>
      <c r="P197" s="217">
        <v>0</v>
      </c>
      <c r="Q197" s="217">
        <v>0</v>
      </c>
    </row>
    <row r="198" spans="9:19" ht="13.8" thickBot="1" x14ac:dyDescent="0.3">
      <c r="I198" s="121">
        <f t="shared" si="10"/>
        <v>3520</v>
      </c>
      <c r="J198" s="122"/>
      <c r="K198" s="121">
        <f t="shared" si="11"/>
        <v>20</v>
      </c>
      <c r="L198" s="114">
        <v>2816</v>
      </c>
      <c r="M198" s="114">
        <v>16</v>
      </c>
      <c r="O198" s="214">
        <v>43271</v>
      </c>
      <c r="P198" s="217">
        <v>0</v>
      </c>
      <c r="Q198" s="217">
        <v>0</v>
      </c>
    </row>
    <row r="199" spans="9:19" ht="13.8" thickBot="1" x14ac:dyDescent="0.3">
      <c r="I199" s="121">
        <f t="shared" si="10"/>
        <v>3520</v>
      </c>
      <c r="J199" s="122"/>
      <c r="K199" s="121">
        <f t="shared" si="11"/>
        <v>20</v>
      </c>
      <c r="L199" s="114">
        <v>2816</v>
      </c>
      <c r="M199" s="114">
        <v>16</v>
      </c>
      <c r="O199" s="214">
        <v>43272</v>
      </c>
      <c r="P199" s="217">
        <v>0</v>
      </c>
      <c r="Q199" s="217">
        <v>0</v>
      </c>
    </row>
    <row r="200" spans="9:19" ht="13.8" thickBot="1" x14ac:dyDescent="0.3">
      <c r="I200" s="121">
        <f t="shared" si="10"/>
        <v>3520</v>
      </c>
      <c r="J200" s="122"/>
      <c r="K200" s="121">
        <f t="shared" si="11"/>
        <v>20</v>
      </c>
      <c r="L200" s="114">
        <v>2816</v>
      </c>
      <c r="M200" s="114">
        <v>16</v>
      </c>
      <c r="O200" s="214">
        <v>43272</v>
      </c>
      <c r="P200" s="217">
        <v>0</v>
      </c>
      <c r="Q200" s="217">
        <v>0</v>
      </c>
    </row>
    <row r="201" spans="9:19" ht="13.8" thickBot="1" x14ac:dyDescent="0.3">
      <c r="I201" s="121">
        <f t="shared" si="10"/>
        <v>3520</v>
      </c>
      <c r="J201" s="122"/>
      <c r="K201" s="121">
        <f t="shared" si="11"/>
        <v>20</v>
      </c>
      <c r="L201" s="114">
        <v>2816</v>
      </c>
      <c r="M201" s="114">
        <v>16</v>
      </c>
      <c r="O201" s="214">
        <v>43273</v>
      </c>
      <c r="P201" s="217">
        <v>23</v>
      </c>
      <c r="Q201" s="217">
        <v>4</v>
      </c>
    </row>
    <row r="202" spans="9:19" ht="13.8" thickBot="1" x14ac:dyDescent="0.3">
      <c r="I202" s="121">
        <f t="shared" si="10"/>
        <v>3520</v>
      </c>
      <c r="J202" s="122"/>
      <c r="K202" s="121">
        <f t="shared" si="11"/>
        <v>20</v>
      </c>
      <c r="L202" s="114">
        <v>2816</v>
      </c>
      <c r="M202" s="114">
        <v>16</v>
      </c>
      <c r="O202" s="214">
        <v>43276</v>
      </c>
      <c r="P202" s="217">
        <v>0</v>
      </c>
      <c r="Q202" s="217">
        <v>0</v>
      </c>
    </row>
    <row r="203" spans="9:19" ht="13.8" thickBot="1" x14ac:dyDescent="0.3">
      <c r="I203" s="121">
        <f t="shared" si="10"/>
        <v>3520</v>
      </c>
      <c r="J203" s="122"/>
      <c r="K203" s="121">
        <f t="shared" si="11"/>
        <v>20</v>
      </c>
      <c r="L203" s="114">
        <v>2816</v>
      </c>
      <c r="M203" s="114">
        <v>16</v>
      </c>
      <c r="O203" s="214">
        <v>43276</v>
      </c>
      <c r="P203" s="217">
        <v>2</v>
      </c>
      <c r="Q203" s="217">
        <v>0</v>
      </c>
    </row>
    <row r="204" spans="9:19" ht="13.8" thickBot="1" x14ac:dyDescent="0.3">
      <c r="I204" s="121">
        <f t="shared" si="10"/>
        <v>3520</v>
      </c>
      <c r="J204" s="122"/>
      <c r="K204" s="121">
        <f t="shared" si="11"/>
        <v>20</v>
      </c>
      <c r="L204" s="114">
        <v>2816</v>
      </c>
      <c r="M204" s="114">
        <v>16</v>
      </c>
      <c r="O204" s="214">
        <v>43276</v>
      </c>
      <c r="P204" s="217">
        <v>0</v>
      </c>
      <c r="Q204" s="217">
        <v>0</v>
      </c>
    </row>
    <row r="205" spans="9:19" ht="13.8" thickBot="1" x14ac:dyDescent="0.3">
      <c r="I205" s="121">
        <f t="shared" si="10"/>
        <v>3520</v>
      </c>
      <c r="J205" s="122"/>
      <c r="K205" s="121">
        <f t="shared" si="11"/>
        <v>20</v>
      </c>
      <c r="L205" s="114">
        <v>2816</v>
      </c>
      <c r="M205" s="114">
        <v>16</v>
      </c>
      <c r="O205" s="214">
        <v>43277</v>
      </c>
      <c r="P205" s="217">
        <v>10</v>
      </c>
      <c r="Q205" s="217">
        <v>0</v>
      </c>
    </row>
    <row r="206" spans="9:19" ht="13.8" thickBot="1" x14ac:dyDescent="0.3">
      <c r="I206" s="121">
        <f t="shared" si="10"/>
        <v>3520</v>
      </c>
      <c r="J206" s="122"/>
      <c r="K206" s="121">
        <f t="shared" si="11"/>
        <v>20</v>
      </c>
      <c r="L206" s="114">
        <v>2816</v>
      </c>
      <c r="M206" s="114">
        <v>16</v>
      </c>
      <c r="O206" s="214">
        <v>43277</v>
      </c>
      <c r="P206" s="217">
        <v>0</v>
      </c>
      <c r="Q206" s="217">
        <v>0</v>
      </c>
    </row>
    <row r="207" spans="9:19" ht="13.8" thickBot="1" x14ac:dyDescent="0.3">
      <c r="I207" s="121">
        <f t="shared" si="10"/>
        <v>3520</v>
      </c>
      <c r="J207" s="122"/>
      <c r="K207" s="121">
        <f t="shared" si="11"/>
        <v>20</v>
      </c>
      <c r="L207" s="114">
        <v>2816</v>
      </c>
      <c r="M207" s="114">
        <v>16</v>
      </c>
      <c r="O207" s="214">
        <v>43278</v>
      </c>
      <c r="P207" s="217">
        <v>0</v>
      </c>
      <c r="Q207" s="217">
        <v>0</v>
      </c>
    </row>
    <row r="208" spans="9:19" ht="13.8" thickBot="1" x14ac:dyDescent="0.3">
      <c r="I208" s="121">
        <f t="shared" si="10"/>
        <v>3520</v>
      </c>
      <c r="J208" s="122"/>
      <c r="K208" s="121">
        <f t="shared" si="11"/>
        <v>20</v>
      </c>
      <c r="L208" s="114">
        <v>2816</v>
      </c>
      <c r="M208" s="114">
        <v>16</v>
      </c>
      <c r="O208" s="214">
        <v>43278</v>
      </c>
      <c r="P208" s="217">
        <v>0</v>
      </c>
      <c r="Q208" s="217">
        <v>0</v>
      </c>
    </row>
    <row r="209" spans="9:17" ht="13.8" thickBot="1" x14ac:dyDescent="0.3">
      <c r="I209" s="121">
        <f t="shared" si="10"/>
        <v>3520</v>
      </c>
      <c r="J209" s="122"/>
      <c r="K209" s="121">
        <f t="shared" si="11"/>
        <v>20</v>
      </c>
      <c r="L209" s="114">
        <v>2816</v>
      </c>
      <c r="M209" s="114">
        <v>16</v>
      </c>
      <c r="O209" s="214">
        <v>43279</v>
      </c>
      <c r="P209" s="217">
        <v>0</v>
      </c>
      <c r="Q209" s="217">
        <v>0</v>
      </c>
    </row>
    <row r="210" spans="9:17" ht="13.8" thickBot="1" x14ac:dyDescent="0.3">
      <c r="I210" s="121">
        <f t="shared" si="10"/>
        <v>3520</v>
      </c>
      <c r="J210" s="122"/>
      <c r="K210" s="121">
        <f t="shared" si="11"/>
        <v>20</v>
      </c>
      <c r="L210" s="114">
        <v>2816</v>
      </c>
      <c r="M210" s="114">
        <v>16</v>
      </c>
      <c r="O210" s="214">
        <v>43279</v>
      </c>
      <c r="P210" s="217">
        <v>0</v>
      </c>
      <c r="Q210" s="217">
        <v>0</v>
      </c>
    </row>
    <row r="211" spans="9:17" ht="13.8" thickBot="1" x14ac:dyDescent="0.3">
      <c r="I211" s="121">
        <f t="shared" si="10"/>
        <v>3520</v>
      </c>
      <c r="J211" s="122"/>
      <c r="K211" s="121">
        <f t="shared" si="11"/>
        <v>20</v>
      </c>
      <c r="L211" s="114">
        <v>2816</v>
      </c>
      <c r="M211" s="114">
        <v>16</v>
      </c>
      <c r="O211" s="214">
        <v>43280</v>
      </c>
      <c r="P211" s="217">
        <v>0</v>
      </c>
      <c r="Q211" s="217">
        <v>0</v>
      </c>
    </row>
    <row r="212" spans="9:17" ht="13.8" thickBot="1" x14ac:dyDescent="0.3">
      <c r="I212" s="121">
        <f t="shared" si="10"/>
        <v>3520</v>
      </c>
      <c r="J212" s="122"/>
      <c r="K212" s="121">
        <f t="shared" si="11"/>
        <v>20</v>
      </c>
      <c r="L212" s="114">
        <v>2816</v>
      </c>
      <c r="M212" s="114">
        <v>16</v>
      </c>
      <c r="O212" s="214">
        <v>43281</v>
      </c>
      <c r="P212" s="217">
        <v>0</v>
      </c>
      <c r="Q212" s="217">
        <v>0</v>
      </c>
    </row>
    <row r="213" spans="9:17" ht="13.8" thickBot="1" x14ac:dyDescent="0.3">
      <c r="I213" s="121">
        <f t="shared" si="10"/>
        <v>3520</v>
      </c>
      <c r="J213" s="122"/>
      <c r="K213" s="121">
        <f t="shared" si="11"/>
        <v>20</v>
      </c>
      <c r="L213" s="114">
        <v>2816</v>
      </c>
      <c r="M213" s="114">
        <v>16</v>
      </c>
      <c r="O213" s="213">
        <v>43283</v>
      </c>
      <c r="P213" s="216">
        <v>0</v>
      </c>
      <c r="Q213" s="216">
        <v>0</v>
      </c>
    </row>
    <row r="214" spans="9:17" ht="13.8" thickBot="1" x14ac:dyDescent="0.3">
      <c r="I214" s="121">
        <f t="shared" si="10"/>
        <v>3520</v>
      </c>
      <c r="J214" s="122"/>
      <c r="K214" s="121">
        <f t="shared" si="11"/>
        <v>20</v>
      </c>
      <c r="L214" s="114">
        <v>2816</v>
      </c>
      <c r="M214" s="114">
        <v>16</v>
      </c>
      <c r="O214" s="214">
        <v>43283</v>
      </c>
      <c r="P214" s="217">
        <v>0</v>
      </c>
      <c r="Q214" s="217">
        <v>0</v>
      </c>
    </row>
    <row r="215" spans="9:17" ht="13.8" thickBot="1" x14ac:dyDescent="0.3">
      <c r="I215" s="121">
        <f t="shared" si="10"/>
        <v>3520</v>
      </c>
      <c r="J215" s="122"/>
      <c r="K215" s="121">
        <f t="shared" si="11"/>
        <v>20</v>
      </c>
      <c r="L215" s="114">
        <v>2816</v>
      </c>
      <c r="M215" s="114">
        <v>16</v>
      </c>
      <c r="O215" s="214">
        <v>43284</v>
      </c>
      <c r="P215" s="217">
        <v>18</v>
      </c>
      <c r="Q215" s="217">
        <v>15</v>
      </c>
    </row>
    <row r="216" spans="9:17" ht="13.8" thickBot="1" x14ac:dyDescent="0.3">
      <c r="I216" s="121">
        <f t="shared" si="10"/>
        <v>3520</v>
      </c>
      <c r="J216" s="122"/>
      <c r="K216" s="121">
        <f t="shared" si="11"/>
        <v>20</v>
      </c>
      <c r="L216" s="114">
        <v>2816</v>
      </c>
      <c r="M216" s="114">
        <v>16</v>
      </c>
      <c r="O216" s="214">
        <v>43284</v>
      </c>
      <c r="P216" s="217">
        <v>0</v>
      </c>
      <c r="Q216" s="217">
        <v>0</v>
      </c>
    </row>
    <row r="217" spans="9:17" ht="13.8" thickBot="1" x14ac:dyDescent="0.3">
      <c r="I217" s="121">
        <f t="shared" si="10"/>
        <v>3520</v>
      </c>
      <c r="J217" s="122"/>
      <c r="K217" s="121">
        <f t="shared" si="11"/>
        <v>20</v>
      </c>
      <c r="L217" s="114">
        <v>2816</v>
      </c>
      <c r="M217" s="114">
        <v>16</v>
      </c>
      <c r="O217" s="222">
        <v>43285</v>
      </c>
      <c r="P217" s="217">
        <v>0</v>
      </c>
      <c r="Q217" s="217">
        <v>0</v>
      </c>
    </row>
    <row r="218" spans="9:17" ht="13.8" thickBot="1" x14ac:dyDescent="0.3">
      <c r="I218" s="121">
        <f t="shared" si="10"/>
        <v>3520</v>
      </c>
      <c r="J218" s="122"/>
      <c r="K218" s="121">
        <f t="shared" si="11"/>
        <v>20</v>
      </c>
      <c r="L218" s="114">
        <v>2816</v>
      </c>
      <c r="M218" s="114">
        <v>16</v>
      </c>
      <c r="O218" s="222">
        <v>43285</v>
      </c>
      <c r="P218" s="217">
        <v>0</v>
      </c>
      <c r="Q218" s="217">
        <v>0</v>
      </c>
    </row>
    <row r="219" spans="9:17" ht="13.8" thickBot="1" x14ac:dyDescent="0.3">
      <c r="I219" s="121">
        <f t="shared" si="10"/>
        <v>3520</v>
      </c>
      <c r="J219" s="122"/>
      <c r="K219" s="121">
        <f t="shared" si="11"/>
        <v>20</v>
      </c>
      <c r="L219" s="114">
        <v>2816</v>
      </c>
      <c r="M219" s="114">
        <v>16</v>
      </c>
      <c r="O219" s="222">
        <v>43286</v>
      </c>
      <c r="P219" s="217">
        <v>0</v>
      </c>
      <c r="Q219" s="217">
        <v>0</v>
      </c>
    </row>
    <row r="220" spans="9:17" ht="13.8" thickBot="1" x14ac:dyDescent="0.3">
      <c r="I220" s="121">
        <f t="shared" si="10"/>
        <v>3520</v>
      </c>
      <c r="J220" s="122"/>
      <c r="K220" s="121">
        <f t="shared" si="11"/>
        <v>20</v>
      </c>
      <c r="L220" s="114">
        <v>2816</v>
      </c>
      <c r="M220" s="114">
        <v>16</v>
      </c>
      <c r="O220" s="222">
        <v>43286</v>
      </c>
      <c r="P220" s="217">
        <v>5</v>
      </c>
      <c r="Q220" s="217">
        <v>0</v>
      </c>
    </row>
    <row r="221" spans="9:17" ht="13.8" thickBot="1" x14ac:dyDescent="0.3">
      <c r="I221" s="121">
        <f t="shared" si="10"/>
        <v>3520</v>
      </c>
      <c r="J221" s="122"/>
      <c r="K221" s="121">
        <f t="shared" si="11"/>
        <v>20</v>
      </c>
      <c r="L221" s="114">
        <v>2816</v>
      </c>
      <c r="M221" s="114">
        <v>16</v>
      </c>
      <c r="O221" s="222">
        <v>43287</v>
      </c>
      <c r="P221" s="217">
        <v>1</v>
      </c>
      <c r="Q221" s="217">
        <v>1</v>
      </c>
    </row>
    <row r="222" spans="9:17" ht="13.8" thickBot="1" x14ac:dyDescent="0.3">
      <c r="I222" s="121">
        <f t="shared" si="10"/>
        <v>3520</v>
      </c>
      <c r="J222" s="122"/>
      <c r="K222" s="121">
        <f t="shared" si="11"/>
        <v>20</v>
      </c>
      <c r="L222" s="114">
        <v>2816</v>
      </c>
      <c r="M222" s="114">
        <v>16</v>
      </c>
      <c r="O222" s="222">
        <v>43287</v>
      </c>
      <c r="P222" s="217">
        <v>0</v>
      </c>
      <c r="Q222" s="217">
        <v>0</v>
      </c>
    </row>
    <row r="223" spans="9:17" ht="13.8" thickBot="1" x14ac:dyDescent="0.3">
      <c r="I223" s="121">
        <f t="shared" si="10"/>
        <v>3520</v>
      </c>
      <c r="J223" s="122"/>
      <c r="K223" s="121">
        <f t="shared" si="11"/>
        <v>20</v>
      </c>
      <c r="L223" s="114">
        <v>2816</v>
      </c>
      <c r="M223" s="114">
        <v>16</v>
      </c>
      <c r="O223" s="222">
        <v>43288</v>
      </c>
      <c r="P223" s="217">
        <v>0</v>
      </c>
      <c r="Q223" s="217">
        <v>0</v>
      </c>
    </row>
    <row r="224" spans="9:17" ht="13.8" thickBot="1" x14ac:dyDescent="0.3">
      <c r="I224" s="121">
        <f t="shared" si="10"/>
        <v>3520</v>
      </c>
      <c r="J224" s="122"/>
      <c r="K224" s="121">
        <f t="shared" si="11"/>
        <v>20</v>
      </c>
      <c r="L224" s="114">
        <v>2816</v>
      </c>
      <c r="M224" s="114">
        <v>16</v>
      </c>
      <c r="O224" s="222">
        <v>43288</v>
      </c>
      <c r="P224" s="217">
        <v>3</v>
      </c>
      <c r="Q224" s="217">
        <v>1</v>
      </c>
    </row>
    <row r="225" spans="9:17" ht="13.8" thickBot="1" x14ac:dyDescent="0.3">
      <c r="I225" s="121">
        <f t="shared" si="10"/>
        <v>3520</v>
      </c>
      <c r="J225" s="122"/>
      <c r="K225" s="121">
        <f t="shared" si="11"/>
        <v>20</v>
      </c>
      <c r="L225" s="114">
        <v>2816</v>
      </c>
      <c r="M225" s="114">
        <v>16</v>
      </c>
      <c r="O225" s="222">
        <v>43289</v>
      </c>
      <c r="P225" s="217">
        <v>12</v>
      </c>
      <c r="Q225" s="217">
        <v>1</v>
      </c>
    </row>
    <row r="226" spans="9:17" ht="13.8" thickBot="1" x14ac:dyDescent="0.3">
      <c r="I226" s="121">
        <f t="shared" si="10"/>
        <v>3520</v>
      </c>
      <c r="J226" s="122"/>
      <c r="K226" s="121">
        <f t="shared" si="11"/>
        <v>20</v>
      </c>
      <c r="L226" s="114">
        <v>2816</v>
      </c>
      <c r="M226" s="114">
        <v>16</v>
      </c>
      <c r="O226" s="222">
        <v>43290</v>
      </c>
      <c r="P226" s="217">
        <v>4</v>
      </c>
      <c r="Q226" s="217">
        <v>0</v>
      </c>
    </row>
    <row r="227" spans="9:17" ht="13.8" thickBot="1" x14ac:dyDescent="0.3">
      <c r="I227" s="121">
        <f t="shared" si="10"/>
        <v>3520</v>
      </c>
      <c r="J227" s="122"/>
      <c r="K227" s="121">
        <f t="shared" si="11"/>
        <v>20</v>
      </c>
      <c r="L227" s="114">
        <v>2816</v>
      </c>
      <c r="M227" s="114">
        <v>16</v>
      </c>
      <c r="O227" s="222">
        <v>43291</v>
      </c>
      <c r="P227" s="217">
        <v>43</v>
      </c>
      <c r="Q227" s="217">
        <v>6</v>
      </c>
    </row>
    <row r="228" spans="9:17" ht="13.8" thickBot="1" x14ac:dyDescent="0.3">
      <c r="I228" s="121">
        <f t="shared" si="10"/>
        <v>3520</v>
      </c>
      <c r="J228" s="122"/>
      <c r="K228" s="121">
        <f t="shared" si="11"/>
        <v>20</v>
      </c>
      <c r="L228" s="114">
        <v>2816</v>
      </c>
      <c r="M228" s="114">
        <v>16</v>
      </c>
      <c r="O228" s="222">
        <v>43297</v>
      </c>
      <c r="P228" s="217">
        <v>9</v>
      </c>
      <c r="Q228" s="217">
        <v>3</v>
      </c>
    </row>
    <row r="229" spans="9:17" ht="13.8" thickBot="1" x14ac:dyDescent="0.3">
      <c r="I229" s="121">
        <f t="shared" si="10"/>
        <v>3520</v>
      </c>
      <c r="J229" s="122"/>
      <c r="K229" s="121">
        <f t="shared" si="11"/>
        <v>20</v>
      </c>
      <c r="L229" s="114">
        <v>2816</v>
      </c>
      <c r="M229" s="114">
        <v>16</v>
      </c>
      <c r="O229" s="222">
        <v>43297</v>
      </c>
      <c r="P229" s="217">
        <v>9</v>
      </c>
      <c r="Q229" s="217">
        <v>3</v>
      </c>
    </row>
    <row r="230" spans="9:17" ht="13.8" thickBot="1" x14ac:dyDescent="0.3">
      <c r="I230" s="121">
        <f t="shared" si="10"/>
        <v>3520</v>
      </c>
      <c r="J230" s="122"/>
      <c r="K230" s="121">
        <f t="shared" si="11"/>
        <v>20</v>
      </c>
      <c r="L230" s="114">
        <v>2816</v>
      </c>
      <c r="M230" s="114">
        <v>16</v>
      </c>
      <c r="O230" s="222">
        <v>43298</v>
      </c>
      <c r="P230" s="223">
        <v>0</v>
      </c>
      <c r="Q230" s="217">
        <v>0</v>
      </c>
    </row>
    <row r="231" spans="9:17" ht="13.8" thickBot="1" x14ac:dyDescent="0.3">
      <c r="I231" s="121">
        <f t="shared" si="10"/>
        <v>3520</v>
      </c>
      <c r="J231" s="122"/>
      <c r="K231" s="121">
        <f t="shared" si="11"/>
        <v>20</v>
      </c>
      <c r="L231" s="114">
        <v>2816</v>
      </c>
      <c r="M231" s="114">
        <v>16</v>
      </c>
      <c r="O231" s="222">
        <v>43298</v>
      </c>
      <c r="P231" s="223">
        <v>0</v>
      </c>
      <c r="Q231" s="217">
        <v>0</v>
      </c>
    </row>
    <row r="232" spans="9:17" ht="13.8" thickBot="1" x14ac:dyDescent="0.3">
      <c r="I232" s="121">
        <f t="shared" si="10"/>
        <v>3520</v>
      </c>
      <c r="J232" s="122"/>
      <c r="K232" s="121">
        <f t="shared" si="11"/>
        <v>20</v>
      </c>
      <c r="L232" s="114">
        <v>2816</v>
      </c>
      <c r="M232" s="114">
        <v>16</v>
      </c>
      <c r="O232" s="222">
        <v>43298</v>
      </c>
      <c r="P232" s="223">
        <v>0</v>
      </c>
      <c r="Q232" s="217">
        <v>0</v>
      </c>
    </row>
    <row r="233" spans="9:17" ht="13.8" thickBot="1" x14ac:dyDescent="0.3">
      <c r="I233" s="121">
        <f t="shared" si="10"/>
        <v>3520</v>
      </c>
      <c r="J233" s="122"/>
      <c r="K233" s="121">
        <f t="shared" si="11"/>
        <v>20</v>
      </c>
      <c r="L233" s="114">
        <v>2816</v>
      </c>
      <c r="M233" s="114">
        <v>16</v>
      </c>
      <c r="O233" s="222">
        <v>43299</v>
      </c>
      <c r="P233" s="217">
        <v>0</v>
      </c>
      <c r="Q233" s="217">
        <v>0</v>
      </c>
    </row>
    <row r="234" spans="9:17" ht="13.8" thickBot="1" x14ac:dyDescent="0.3">
      <c r="I234" s="121">
        <f t="shared" si="10"/>
        <v>3520</v>
      </c>
      <c r="J234" s="122"/>
      <c r="K234" s="121">
        <f t="shared" si="11"/>
        <v>20</v>
      </c>
      <c r="L234" s="114">
        <v>2816</v>
      </c>
      <c r="M234" s="114">
        <v>16</v>
      </c>
      <c r="O234" s="222">
        <v>43300</v>
      </c>
      <c r="P234" s="217">
        <v>6</v>
      </c>
      <c r="Q234" s="217">
        <v>0</v>
      </c>
    </row>
    <row r="235" spans="9:17" ht="13.8" thickBot="1" x14ac:dyDescent="0.3">
      <c r="I235" s="121">
        <f t="shared" si="10"/>
        <v>3520</v>
      </c>
      <c r="J235" s="122"/>
      <c r="K235" s="121">
        <f t="shared" si="11"/>
        <v>20</v>
      </c>
      <c r="L235" s="114">
        <v>2816</v>
      </c>
      <c r="M235" s="114">
        <v>16</v>
      </c>
      <c r="O235" s="214">
        <v>43301</v>
      </c>
      <c r="P235" s="217">
        <v>2</v>
      </c>
      <c r="Q235" s="217">
        <v>0</v>
      </c>
    </row>
    <row r="236" spans="9:17" ht="13.8" thickBot="1" x14ac:dyDescent="0.3">
      <c r="I236" s="121">
        <f t="shared" si="10"/>
        <v>3520</v>
      </c>
      <c r="J236" s="122"/>
      <c r="K236" s="121">
        <f t="shared" si="11"/>
        <v>20</v>
      </c>
      <c r="L236" s="114">
        <v>2816</v>
      </c>
      <c r="M236" s="114">
        <v>16</v>
      </c>
      <c r="O236" s="222">
        <v>43302</v>
      </c>
      <c r="P236" s="217">
        <v>0</v>
      </c>
      <c r="Q236" s="217">
        <v>0</v>
      </c>
    </row>
    <row r="237" spans="9:17" ht="13.8" thickBot="1" x14ac:dyDescent="0.3">
      <c r="I237" s="121">
        <f t="shared" si="10"/>
        <v>3520</v>
      </c>
      <c r="J237" s="122"/>
      <c r="K237" s="121">
        <f t="shared" si="11"/>
        <v>20</v>
      </c>
      <c r="L237" s="114">
        <v>2816</v>
      </c>
      <c r="M237" s="114">
        <v>16</v>
      </c>
      <c r="O237" s="214">
        <v>43304</v>
      </c>
      <c r="P237" s="217">
        <v>0</v>
      </c>
      <c r="Q237" s="217">
        <v>0</v>
      </c>
    </row>
    <row r="238" spans="9:17" ht="13.8" thickBot="1" x14ac:dyDescent="0.3">
      <c r="I238" s="121">
        <f t="shared" si="10"/>
        <v>3520</v>
      </c>
      <c r="J238" s="122"/>
      <c r="K238" s="121">
        <f t="shared" si="11"/>
        <v>20</v>
      </c>
      <c r="L238" s="114">
        <v>2816</v>
      </c>
      <c r="M238" s="114">
        <v>16</v>
      </c>
      <c r="O238" s="214">
        <v>43304</v>
      </c>
      <c r="P238" s="217">
        <v>0</v>
      </c>
      <c r="Q238" s="217">
        <v>0</v>
      </c>
    </row>
    <row r="239" spans="9:17" ht="13.8" thickBot="1" x14ac:dyDescent="0.3">
      <c r="I239" s="121">
        <f t="shared" si="10"/>
        <v>3520</v>
      </c>
      <c r="J239" s="122"/>
      <c r="K239" s="121">
        <f t="shared" si="11"/>
        <v>20</v>
      </c>
      <c r="L239" s="114">
        <v>2816</v>
      </c>
      <c r="M239" s="114">
        <v>16</v>
      </c>
      <c r="O239" s="222">
        <v>43305</v>
      </c>
      <c r="P239" s="223">
        <v>0</v>
      </c>
      <c r="Q239" s="217">
        <v>0</v>
      </c>
    </row>
    <row r="240" spans="9:17" ht="13.8" thickBot="1" x14ac:dyDescent="0.3">
      <c r="I240" s="121">
        <f t="shared" si="10"/>
        <v>3520</v>
      </c>
      <c r="J240" s="122"/>
      <c r="K240" s="121">
        <f t="shared" si="11"/>
        <v>20</v>
      </c>
      <c r="L240" s="114">
        <v>2816</v>
      </c>
      <c r="M240" s="114">
        <v>16</v>
      </c>
      <c r="O240" s="214">
        <v>43306</v>
      </c>
      <c r="P240" s="223">
        <v>2</v>
      </c>
      <c r="Q240" s="217">
        <v>2</v>
      </c>
    </row>
    <row r="241" spans="9:17" ht="13.8" thickBot="1" x14ac:dyDescent="0.3">
      <c r="I241" s="121">
        <f t="shared" si="10"/>
        <v>3520</v>
      </c>
      <c r="J241" s="122"/>
      <c r="K241" s="121">
        <f t="shared" si="11"/>
        <v>20</v>
      </c>
      <c r="L241" s="114">
        <v>2816</v>
      </c>
      <c r="M241" s="114">
        <v>16</v>
      </c>
      <c r="O241" s="214">
        <v>43307</v>
      </c>
      <c r="P241" s="223">
        <v>0</v>
      </c>
      <c r="Q241" s="217">
        <v>0</v>
      </c>
    </row>
    <row r="242" spans="9:17" ht="13.8" thickBot="1" x14ac:dyDescent="0.3">
      <c r="I242" s="121">
        <f t="shared" si="10"/>
        <v>3520</v>
      </c>
      <c r="J242" s="122"/>
      <c r="K242" s="121">
        <f t="shared" si="11"/>
        <v>20</v>
      </c>
      <c r="L242" s="114">
        <v>2816</v>
      </c>
      <c r="M242" s="114">
        <v>16</v>
      </c>
      <c r="O242" s="214">
        <v>43309</v>
      </c>
      <c r="P242" s="223">
        <v>0</v>
      </c>
      <c r="Q242" s="223">
        <v>0</v>
      </c>
    </row>
    <row r="243" spans="9:17" ht="13.8" thickBot="1" x14ac:dyDescent="0.3">
      <c r="I243" s="121">
        <f t="shared" si="10"/>
        <v>3520</v>
      </c>
      <c r="J243" s="122"/>
      <c r="K243" s="121">
        <f t="shared" si="11"/>
        <v>20</v>
      </c>
      <c r="L243" s="114">
        <v>2816</v>
      </c>
      <c r="M243" s="114">
        <v>16</v>
      </c>
      <c r="O243" s="214">
        <v>43311</v>
      </c>
      <c r="P243" s="217">
        <v>0</v>
      </c>
      <c r="Q243" s="217">
        <v>0</v>
      </c>
    </row>
    <row r="244" spans="9:17" ht="13.8" thickBot="1" x14ac:dyDescent="0.3">
      <c r="I244" s="121">
        <f t="shared" si="10"/>
        <v>3520</v>
      </c>
      <c r="J244" s="122"/>
      <c r="K244" s="121">
        <f t="shared" si="11"/>
        <v>20</v>
      </c>
      <c r="L244" s="114">
        <v>2816</v>
      </c>
      <c r="M244" s="114">
        <v>16</v>
      </c>
      <c r="O244" s="214">
        <v>43311</v>
      </c>
      <c r="P244" s="217">
        <v>1</v>
      </c>
      <c r="Q244" s="217">
        <v>0</v>
      </c>
    </row>
    <row r="245" spans="9:17" ht="13.8" thickBot="1" x14ac:dyDescent="0.3">
      <c r="I245" s="121">
        <f t="shared" si="10"/>
        <v>3520</v>
      </c>
      <c r="J245" s="122"/>
      <c r="K245" s="121">
        <f t="shared" si="11"/>
        <v>20</v>
      </c>
      <c r="L245" s="114">
        <v>2816</v>
      </c>
      <c r="M245" s="114">
        <v>16</v>
      </c>
      <c r="O245" s="214">
        <v>43312</v>
      </c>
      <c r="P245" s="217">
        <v>8</v>
      </c>
      <c r="Q245" s="217">
        <v>2</v>
      </c>
    </row>
    <row r="246" spans="9:17" ht="13.8" thickBot="1" x14ac:dyDescent="0.3">
      <c r="I246" s="121">
        <f t="shared" si="10"/>
        <v>3520</v>
      </c>
      <c r="J246" s="122"/>
      <c r="K246" s="121">
        <f t="shared" si="11"/>
        <v>20</v>
      </c>
      <c r="L246" s="114">
        <v>2816</v>
      </c>
      <c r="M246" s="114">
        <v>16</v>
      </c>
      <c r="O246" s="222">
        <v>43316</v>
      </c>
      <c r="P246" s="217">
        <v>0</v>
      </c>
      <c r="Q246" s="217">
        <v>0</v>
      </c>
    </row>
    <row r="247" spans="9:17" ht="13.8" thickBot="1" x14ac:dyDescent="0.3">
      <c r="I247" s="121">
        <f t="shared" si="10"/>
        <v>3520</v>
      </c>
      <c r="J247" s="122"/>
      <c r="K247" s="121">
        <f t="shared" si="11"/>
        <v>20</v>
      </c>
      <c r="L247" s="114">
        <v>2816</v>
      </c>
      <c r="M247" s="114">
        <v>16</v>
      </c>
      <c r="O247" s="214">
        <v>43318</v>
      </c>
      <c r="P247" s="217">
        <v>7</v>
      </c>
      <c r="Q247" s="217">
        <v>3</v>
      </c>
    </row>
    <row r="248" spans="9:17" ht="13.8" thickBot="1" x14ac:dyDescent="0.3">
      <c r="I248" s="121">
        <f t="shared" si="10"/>
        <v>3520</v>
      </c>
      <c r="J248" s="122"/>
      <c r="K248" s="121">
        <f t="shared" si="11"/>
        <v>20</v>
      </c>
      <c r="L248" s="114">
        <v>2816</v>
      </c>
      <c r="M248" s="114">
        <v>16</v>
      </c>
      <c r="O248" s="222">
        <v>43319</v>
      </c>
      <c r="P248" s="217">
        <v>0</v>
      </c>
      <c r="Q248" s="217">
        <v>0</v>
      </c>
    </row>
    <row r="249" spans="9:17" ht="13.8" thickBot="1" x14ac:dyDescent="0.3">
      <c r="I249" s="121">
        <f t="shared" si="10"/>
        <v>3520</v>
      </c>
      <c r="J249" s="122"/>
      <c r="K249" s="121">
        <f t="shared" si="11"/>
        <v>20</v>
      </c>
      <c r="L249" s="114">
        <v>2816</v>
      </c>
      <c r="M249" s="114">
        <v>16</v>
      </c>
      <c r="O249" s="214">
        <v>43320</v>
      </c>
      <c r="P249" s="217">
        <v>0</v>
      </c>
      <c r="Q249" s="217">
        <v>0</v>
      </c>
    </row>
    <row r="250" spans="9:17" ht="13.8" thickBot="1" x14ac:dyDescent="0.3">
      <c r="I250" s="121">
        <f t="shared" si="10"/>
        <v>3520</v>
      </c>
      <c r="J250" s="122"/>
      <c r="K250" s="121">
        <f t="shared" si="11"/>
        <v>20</v>
      </c>
      <c r="L250" s="114">
        <v>2816</v>
      </c>
      <c r="M250" s="114">
        <v>16</v>
      </c>
      <c r="O250" s="222">
        <v>43323</v>
      </c>
      <c r="P250" s="217">
        <v>0</v>
      </c>
      <c r="Q250" s="217">
        <v>0</v>
      </c>
    </row>
    <row r="251" spans="9:17" ht="13.8" thickBot="1" x14ac:dyDescent="0.3">
      <c r="I251" s="121">
        <f t="shared" si="10"/>
        <v>3520</v>
      </c>
      <c r="J251" s="122"/>
      <c r="K251" s="121">
        <f t="shared" si="11"/>
        <v>20</v>
      </c>
      <c r="L251" s="114">
        <v>2816</v>
      </c>
      <c r="M251" s="114">
        <v>16</v>
      </c>
      <c r="O251" s="222">
        <v>43325</v>
      </c>
      <c r="P251" s="217">
        <v>2</v>
      </c>
      <c r="Q251" s="217">
        <v>2</v>
      </c>
    </row>
    <row r="252" spans="9:17" ht="13.8" thickBot="1" x14ac:dyDescent="0.3">
      <c r="I252" s="121">
        <f t="shared" si="10"/>
        <v>3520</v>
      </c>
      <c r="J252" s="122"/>
      <c r="K252" s="121">
        <f t="shared" si="11"/>
        <v>20</v>
      </c>
      <c r="L252" s="114">
        <v>2816</v>
      </c>
      <c r="M252" s="114">
        <v>16</v>
      </c>
      <c r="O252" s="222">
        <v>43325</v>
      </c>
      <c r="P252" s="223">
        <v>0</v>
      </c>
      <c r="Q252" s="217">
        <v>0</v>
      </c>
    </row>
    <row r="253" spans="9:17" ht="13.8" thickBot="1" x14ac:dyDescent="0.3">
      <c r="I253" s="121">
        <f t="shared" si="10"/>
        <v>3520</v>
      </c>
      <c r="J253" s="122"/>
      <c r="K253" s="121">
        <f t="shared" si="11"/>
        <v>20</v>
      </c>
      <c r="L253" s="114">
        <v>2816</v>
      </c>
      <c r="M253" s="114">
        <v>16</v>
      </c>
      <c r="O253" s="214">
        <v>43326</v>
      </c>
      <c r="P253" s="217">
        <v>1</v>
      </c>
      <c r="Q253" s="217">
        <v>1</v>
      </c>
    </row>
    <row r="254" spans="9:17" ht="13.8" thickBot="1" x14ac:dyDescent="0.3">
      <c r="I254" s="121">
        <f t="shared" si="10"/>
        <v>3520</v>
      </c>
      <c r="J254" s="122"/>
      <c r="K254" s="121">
        <f t="shared" si="11"/>
        <v>20</v>
      </c>
      <c r="L254" s="114">
        <v>2816</v>
      </c>
      <c r="M254" s="114">
        <v>16</v>
      </c>
      <c r="O254" s="214">
        <v>43326</v>
      </c>
      <c r="P254" s="217">
        <v>4</v>
      </c>
      <c r="Q254" s="217">
        <v>1</v>
      </c>
    </row>
    <row r="255" spans="9:17" ht="13.8" thickBot="1" x14ac:dyDescent="0.3">
      <c r="I255" s="121">
        <f t="shared" ref="I255:I318" si="12">$C$74</f>
        <v>3520</v>
      </c>
      <c r="J255" s="122"/>
      <c r="K255" s="121">
        <f t="shared" ref="K255:K318" si="13">$F$74</f>
        <v>20</v>
      </c>
      <c r="L255" s="114">
        <v>2816</v>
      </c>
      <c r="M255" s="114">
        <v>16</v>
      </c>
      <c r="O255" s="214">
        <v>43327</v>
      </c>
      <c r="P255" s="217">
        <v>1</v>
      </c>
      <c r="Q255" s="217">
        <v>0</v>
      </c>
    </row>
    <row r="256" spans="9:17" ht="13.8" thickBot="1" x14ac:dyDescent="0.3">
      <c r="I256" s="121">
        <f t="shared" si="12"/>
        <v>3520</v>
      </c>
      <c r="J256" s="122"/>
      <c r="K256" s="121">
        <f t="shared" si="13"/>
        <v>20</v>
      </c>
      <c r="L256" s="114">
        <v>2816</v>
      </c>
      <c r="M256" s="114">
        <v>16</v>
      </c>
      <c r="O256" s="214">
        <v>43327</v>
      </c>
      <c r="P256" s="217">
        <v>0</v>
      </c>
      <c r="Q256" s="217">
        <v>0</v>
      </c>
    </row>
    <row r="257" spans="9:17" ht="13.8" thickBot="1" x14ac:dyDescent="0.3">
      <c r="I257" s="121">
        <f t="shared" si="12"/>
        <v>3520</v>
      </c>
      <c r="J257" s="122"/>
      <c r="K257" s="121">
        <f t="shared" si="13"/>
        <v>20</v>
      </c>
      <c r="L257" s="114">
        <v>2816</v>
      </c>
      <c r="M257" s="114">
        <v>16</v>
      </c>
      <c r="O257" s="222">
        <v>43328</v>
      </c>
      <c r="P257" s="217">
        <v>9</v>
      </c>
      <c r="Q257" s="217">
        <v>7</v>
      </c>
    </row>
    <row r="258" spans="9:17" ht="13.8" thickBot="1" x14ac:dyDescent="0.3">
      <c r="I258" s="121">
        <f t="shared" si="12"/>
        <v>3520</v>
      </c>
      <c r="J258" s="122"/>
      <c r="K258" s="121">
        <f t="shared" si="13"/>
        <v>20</v>
      </c>
      <c r="L258" s="114">
        <v>2816</v>
      </c>
      <c r="M258" s="114">
        <v>16</v>
      </c>
      <c r="O258" s="222">
        <v>43328</v>
      </c>
      <c r="P258" s="217">
        <v>0</v>
      </c>
      <c r="Q258" s="217">
        <v>0</v>
      </c>
    </row>
    <row r="259" spans="9:17" ht="13.8" thickBot="1" x14ac:dyDescent="0.3">
      <c r="I259" s="121">
        <f t="shared" si="12"/>
        <v>3520</v>
      </c>
      <c r="J259" s="122"/>
      <c r="K259" s="121">
        <f t="shared" si="13"/>
        <v>20</v>
      </c>
      <c r="L259" s="114">
        <v>2816</v>
      </c>
      <c r="M259" s="114">
        <v>16</v>
      </c>
      <c r="O259" s="222">
        <v>43329</v>
      </c>
      <c r="P259" s="217">
        <v>2</v>
      </c>
      <c r="Q259" s="217">
        <v>0</v>
      </c>
    </row>
    <row r="260" spans="9:17" ht="13.8" thickBot="1" x14ac:dyDescent="0.3">
      <c r="I260" s="121">
        <f t="shared" si="12"/>
        <v>3520</v>
      </c>
      <c r="J260" s="122"/>
      <c r="K260" s="121">
        <f t="shared" si="13"/>
        <v>20</v>
      </c>
      <c r="L260" s="114">
        <v>2816</v>
      </c>
      <c r="M260" s="114">
        <v>16</v>
      </c>
      <c r="O260" s="222">
        <v>43329</v>
      </c>
      <c r="P260" s="217">
        <v>0</v>
      </c>
      <c r="Q260" s="217">
        <v>0</v>
      </c>
    </row>
    <row r="261" spans="9:17" ht="13.8" thickBot="1" x14ac:dyDescent="0.3">
      <c r="I261" s="121">
        <f t="shared" si="12"/>
        <v>3520</v>
      </c>
      <c r="J261" s="122"/>
      <c r="K261" s="121">
        <f t="shared" si="13"/>
        <v>20</v>
      </c>
      <c r="L261" s="114">
        <v>2816</v>
      </c>
      <c r="M261" s="114">
        <v>16</v>
      </c>
      <c r="O261" s="222">
        <v>43331</v>
      </c>
      <c r="P261" s="217">
        <v>0</v>
      </c>
      <c r="Q261" s="217">
        <v>0</v>
      </c>
    </row>
    <row r="262" spans="9:17" ht="13.8" thickBot="1" x14ac:dyDescent="0.3">
      <c r="I262" s="121">
        <f t="shared" si="12"/>
        <v>3520</v>
      </c>
      <c r="J262" s="122"/>
      <c r="K262" s="121">
        <f t="shared" si="13"/>
        <v>20</v>
      </c>
      <c r="L262" s="114">
        <v>2816</v>
      </c>
      <c r="M262" s="114">
        <v>16</v>
      </c>
      <c r="O262" s="222">
        <v>43331</v>
      </c>
      <c r="P262" s="217">
        <v>1</v>
      </c>
      <c r="Q262" s="217">
        <v>1</v>
      </c>
    </row>
    <row r="263" spans="9:17" ht="13.8" thickBot="1" x14ac:dyDescent="0.3">
      <c r="I263" s="121">
        <f t="shared" si="12"/>
        <v>3520</v>
      </c>
      <c r="J263" s="122"/>
      <c r="K263" s="121">
        <f t="shared" si="13"/>
        <v>20</v>
      </c>
      <c r="L263" s="114">
        <v>2816</v>
      </c>
      <c r="M263" s="114">
        <v>16</v>
      </c>
      <c r="O263" s="214">
        <v>43332</v>
      </c>
      <c r="P263" s="217">
        <v>38</v>
      </c>
      <c r="Q263" s="217">
        <v>1</v>
      </c>
    </row>
    <row r="264" spans="9:17" ht="13.8" thickBot="1" x14ac:dyDescent="0.3">
      <c r="I264" s="121">
        <f t="shared" si="12"/>
        <v>3520</v>
      </c>
      <c r="J264" s="122"/>
      <c r="K264" s="121">
        <f t="shared" si="13"/>
        <v>20</v>
      </c>
      <c r="L264" s="114">
        <v>2816</v>
      </c>
      <c r="M264" s="114">
        <v>16</v>
      </c>
      <c r="O264" s="214">
        <v>43332</v>
      </c>
      <c r="P264" s="217">
        <v>64</v>
      </c>
      <c r="Q264" s="217">
        <v>1</v>
      </c>
    </row>
    <row r="265" spans="9:17" ht="13.8" thickBot="1" x14ac:dyDescent="0.3">
      <c r="I265" s="121">
        <f t="shared" si="12"/>
        <v>3520</v>
      </c>
      <c r="J265" s="122"/>
      <c r="K265" s="121">
        <f t="shared" si="13"/>
        <v>20</v>
      </c>
      <c r="L265" s="114">
        <v>2816</v>
      </c>
      <c r="M265" s="114">
        <v>16</v>
      </c>
      <c r="O265" s="214">
        <v>43333</v>
      </c>
      <c r="P265" s="217">
        <v>10</v>
      </c>
      <c r="Q265" s="217">
        <v>1</v>
      </c>
    </row>
    <row r="266" spans="9:17" ht="13.8" thickBot="1" x14ac:dyDescent="0.3">
      <c r="I266" s="121">
        <f t="shared" si="12"/>
        <v>3520</v>
      </c>
      <c r="J266" s="122"/>
      <c r="K266" s="121">
        <f t="shared" si="13"/>
        <v>20</v>
      </c>
      <c r="L266" s="114">
        <v>2816</v>
      </c>
      <c r="M266" s="114">
        <v>16</v>
      </c>
      <c r="O266" s="214">
        <v>43333</v>
      </c>
      <c r="P266" s="217">
        <v>0</v>
      </c>
      <c r="Q266" s="217">
        <v>0</v>
      </c>
    </row>
    <row r="267" spans="9:17" ht="13.8" thickBot="1" x14ac:dyDescent="0.3">
      <c r="I267" s="121">
        <f t="shared" si="12"/>
        <v>3520</v>
      </c>
      <c r="J267" s="122"/>
      <c r="K267" s="121">
        <f t="shared" si="13"/>
        <v>20</v>
      </c>
      <c r="L267" s="114">
        <v>2816</v>
      </c>
      <c r="M267" s="114">
        <v>16</v>
      </c>
      <c r="O267" s="214">
        <v>43334</v>
      </c>
      <c r="P267" s="217">
        <v>0</v>
      </c>
      <c r="Q267" s="217">
        <v>0</v>
      </c>
    </row>
    <row r="268" spans="9:17" ht="13.8" thickBot="1" x14ac:dyDescent="0.3">
      <c r="I268" s="121">
        <f t="shared" si="12"/>
        <v>3520</v>
      </c>
      <c r="J268" s="122"/>
      <c r="K268" s="121">
        <f t="shared" si="13"/>
        <v>20</v>
      </c>
      <c r="L268" s="114">
        <v>2816</v>
      </c>
      <c r="M268" s="114">
        <v>16</v>
      </c>
      <c r="O268" s="214">
        <v>43334</v>
      </c>
      <c r="P268" s="217">
        <v>7</v>
      </c>
      <c r="Q268" s="217">
        <v>4</v>
      </c>
    </row>
    <row r="269" spans="9:17" ht="13.8" thickBot="1" x14ac:dyDescent="0.3">
      <c r="I269" s="121">
        <f t="shared" si="12"/>
        <v>3520</v>
      </c>
      <c r="J269" s="122"/>
      <c r="K269" s="121">
        <f t="shared" si="13"/>
        <v>20</v>
      </c>
      <c r="L269" s="114">
        <v>2816</v>
      </c>
      <c r="M269" s="114">
        <v>16</v>
      </c>
      <c r="O269" s="214">
        <v>43335</v>
      </c>
      <c r="P269" s="217">
        <v>18</v>
      </c>
      <c r="Q269" s="217">
        <v>0</v>
      </c>
    </row>
    <row r="270" spans="9:17" ht="13.8" thickBot="1" x14ac:dyDescent="0.3">
      <c r="I270" s="121">
        <f t="shared" si="12"/>
        <v>3520</v>
      </c>
      <c r="J270" s="122"/>
      <c r="K270" s="121">
        <f t="shared" si="13"/>
        <v>20</v>
      </c>
      <c r="L270" s="114">
        <v>2816</v>
      </c>
      <c r="M270" s="114">
        <v>16</v>
      </c>
      <c r="O270" s="214">
        <v>43335</v>
      </c>
      <c r="P270" s="217">
        <v>0</v>
      </c>
      <c r="Q270" s="217">
        <v>0</v>
      </c>
    </row>
    <row r="271" spans="9:17" ht="13.8" thickBot="1" x14ac:dyDescent="0.3">
      <c r="I271" s="121">
        <f t="shared" si="12"/>
        <v>3520</v>
      </c>
      <c r="J271" s="122"/>
      <c r="K271" s="121">
        <f t="shared" si="13"/>
        <v>20</v>
      </c>
      <c r="L271" s="114">
        <v>2816</v>
      </c>
      <c r="M271" s="114">
        <v>16</v>
      </c>
      <c r="O271" s="214">
        <v>43336</v>
      </c>
      <c r="P271" s="217">
        <v>0</v>
      </c>
      <c r="Q271" s="217">
        <v>0</v>
      </c>
    </row>
    <row r="272" spans="9:17" ht="13.8" thickBot="1" x14ac:dyDescent="0.3">
      <c r="I272" s="121">
        <f t="shared" si="12"/>
        <v>3520</v>
      </c>
      <c r="J272" s="122"/>
      <c r="K272" s="121">
        <f t="shared" si="13"/>
        <v>20</v>
      </c>
      <c r="L272" s="114">
        <v>2816</v>
      </c>
      <c r="M272" s="114">
        <v>16</v>
      </c>
      <c r="O272" s="214">
        <v>43337</v>
      </c>
      <c r="P272" s="217">
        <v>0</v>
      </c>
      <c r="Q272" s="217">
        <v>0</v>
      </c>
    </row>
    <row r="273" spans="9:17" ht="13.8" thickBot="1" x14ac:dyDescent="0.3">
      <c r="I273" s="121">
        <f t="shared" si="12"/>
        <v>3520</v>
      </c>
      <c r="J273" s="122"/>
      <c r="K273" s="121">
        <f t="shared" si="13"/>
        <v>20</v>
      </c>
      <c r="L273" s="114">
        <v>2816</v>
      </c>
      <c r="M273" s="114">
        <v>16</v>
      </c>
      <c r="O273" s="214">
        <v>43338</v>
      </c>
      <c r="P273" s="217">
        <v>2</v>
      </c>
      <c r="Q273" s="217">
        <v>0</v>
      </c>
    </row>
    <row r="274" spans="9:17" ht="13.8" thickBot="1" x14ac:dyDescent="0.3">
      <c r="I274" s="121">
        <f t="shared" si="12"/>
        <v>3520</v>
      </c>
      <c r="J274" s="122"/>
      <c r="K274" s="121">
        <f t="shared" si="13"/>
        <v>20</v>
      </c>
      <c r="L274" s="114">
        <v>2816</v>
      </c>
      <c r="M274" s="114">
        <v>16</v>
      </c>
      <c r="O274" s="214">
        <v>43338</v>
      </c>
      <c r="P274" s="217">
        <v>4</v>
      </c>
      <c r="Q274" s="217">
        <v>2</v>
      </c>
    </row>
    <row r="275" spans="9:17" ht="13.8" thickBot="1" x14ac:dyDescent="0.3">
      <c r="I275" s="121">
        <f t="shared" si="12"/>
        <v>3520</v>
      </c>
      <c r="J275" s="122"/>
      <c r="K275" s="121">
        <f t="shared" si="13"/>
        <v>20</v>
      </c>
      <c r="L275" s="114">
        <v>2816</v>
      </c>
      <c r="M275" s="114">
        <v>16</v>
      </c>
      <c r="O275" s="214">
        <v>43339</v>
      </c>
      <c r="P275" s="217">
        <v>9</v>
      </c>
      <c r="Q275" s="217">
        <v>0</v>
      </c>
    </row>
    <row r="276" spans="9:17" ht="13.8" thickBot="1" x14ac:dyDescent="0.3">
      <c r="I276" s="121">
        <f t="shared" si="12"/>
        <v>3520</v>
      </c>
      <c r="J276" s="122"/>
      <c r="K276" s="121">
        <f t="shared" si="13"/>
        <v>20</v>
      </c>
      <c r="L276" s="114">
        <v>2816</v>
      </c>
      <c r="M276" s="114">
        <v>16</v>
      </c>
      <c r="O276" s="214">
        <v>43339</v>
      </c>
      <c r="P276" s="217">
        <v>1</v>
      </c>
      <c r="Q276" s="217">
        <v>0</v>
      </c>
    </row>
    <row r="277" spans="9:17" ht="13.8" thickBot="1" x14ac:dyDescent="0.3">
      <c r="I277" s="121">
        <f t="shared" si="12"/>
        <v>3520</v>
      </c>
      <c r="J277" s="122"/>
      <c r="K277" s="121">
        <f t="shared" si="13"/>
        <v>20</v>
      </c>
      <c r="L277" s="114">
        <v>2816</v>
      </c>
      <c r="M277" s="114">
        <v>16</v>
      </c>
      <c r="O277" s="214">
        <v>43340</v>
      </c>
      <c r="P277" s="223">
        <v>0</v>
      </c>
      <c r="Q277" s="217">
        <v>0</v>
      </c>
    </row>
    <row r="278" spans="9:17" ht="13.8" thickBot="1" x14ac:dyDescent="0.3">
      <c r="I278" s="121">
        <f t="shared" si="12"/>
        <v>3520</v>
      </c>
      <c r="J278" s="122"/>
      <c r="K278" s="121">
        <f t="shared" si="13"/>
        <v>20</v>
      </c>
      <c r="L278" s="114">
        <v>2816</v>
      </c>
      <c r="M278" s="114">
        <v>16</v>
      </c>
      <c r="O278" s="224">
        <v>43378</v>
      </c>
      <c r="P278" s="216">
        <v>1</v>
      </c>
      <c r="Q278" s="216">
        <v>1</v>
      </c>
    </row>
    <row r="279" spans="9:17" ht="13.8" thickBot="1" x14ac:dyDescent="0.3">
      <c r="I279" s="121">
        <f t="shared" si="12"/>
        <v>3520</v>
      </c>
      <c r="J279" s="122"/>
      <c r="K279" s="121">
        <f t="shared" si="13"/>
        <v>20</v>
      </c>
      <c r="L279" s="114">
        <v>2816</v>
      </c>
      <c r="M279" s="114">
        <v>16</v>
      </c>
      <c r="O279" s="214">
        <v>43381</v>
      </c>
      <c r="P279" s="217">
        <v>0</v>
      </c>
      <c r="Q279" s="217">
        <v>0</v>
      </c>
    </row>
    <row r="280" spans="9:17" ht="13.8" thickBot="1" x14ac:dyDescent="0.3">
      <c r="I280" s="121">
        <f t="shared" si="12"/>
        <v>3520</v>
      </c>
      <c r="J280" s="122"/>
      <c r="K280" s="121">
        <f t="shared" si="13"/>
        <v>20</v>
      </c>
      <c r="L280" s="114">
        <v>2816</v>
      </c>
      <c r="M280" s="114">
        <v>16</v>
      </c>
      <c r="O280" s="214">
        <v>43381</v>
      </c>
      <c r="P280" s="217">
        <v>0</v>
      </c>
      <c r="Q280" s="217">
        <v>0</v>
      </c>
    </row>
    <row r="281" spans="9:17" ht="13.8" thickBot="1" x14ac:dyDescent="0.3">
      <c r="I281" s="121">
        <f t="shared" si="12"/>
        <v>3520</v>
      </c>
      <c r="J281" s="122"/>
      <c r="K281" s="121">
        <f t="shared" si="13"/>
        <v>20</v>
      </c>
      <c r="L281" s="114">
        <v>2816</v>
      </c>
      <c r="M281" s="114">
        <v>16</v>
      </c>
      <c r="O281" s="214">
        <v>43383</v>
      </c>
      <c r="P281" s="217">
        <v>0</v>
      </c>
      <c r="Q281" s="217">
        <v>0</v>
      </c>
    </row>
    <row r="282" spans="9:17" ht="13.8" thickBot="1" x14ac:dyDescent="0.3">
      <c r="I282" s="121">
        <f t="shared" si="12"/>
        <v>3520</v>
      </c>
      <c r="J282" s="122"/>
      <c r="K282" s="121">
        <f t="shared" si="13"/>
        <v>20</v>
      </c>
      <c r="L282" s="114">
        <v>2816</v>
      </c>
      <c r="M282" s="114">
        <v>16</v>
      </c>
      <c r="O282" s="214">
        <v>43383</v>
      </c>
      <c r="P282" s="217">
        <v>0</v>
      </c>
      <c r="Q282" s="217">
        <v>0</v>
      </c>
    </row>
    <row r="283" spans="9:17" ht="13.8" thickBot="1" x14ac:dyDescent="0.3">
      <c r="I283" s="121">
        <f t="shared" si="12"/>
        <v>3520</v>
      </c>
      <c r="J283" s="122"/>
      <c r="K283" s="121">
        <f t="shared" si="13"/>
        <v>20</v>
      </c>
      <c r="L283" s="114">
        <v>2816</v>
      </c>
      <c r="M283" s="114">
        <v>16</v>
      </c>
      <c r="O283" s="222">
        <v>43386</v>
      </c>
      <c r="P283" s="217">
        <v>0</v>
      </c>
      <c r="Q283" s="217">
        <v>0</v>
      </c>
    </row>
    <row r="284" spans="9:17" ht="13.8" thickBot="1" x14ac:dyDescent="0.3">
      <c r="I284" s="121">
        <f t="shared" si="12"/>
        <v>3520</v>
      </c>
      <c r="J284" s="122"/>
      <c r="K284" s="121">
        <f t="shared" si="13"/>
        <v>20</v>
      </c>
      <c r="L284" s="114">
        <v>2816</v>
      </c>
      <c r="M284" s="114">
        <v>16</v>
      </c>
      <c r="O284" s="222">
        <v>43387</v>
      </c>
      <c r="P284" s="217">
        <v>2</v>
      </c>
      <c r="Q284" s="217">
        <v>0</v>
      </c>
    </row>
    <row r="285" spans="9:17" ht="13.8" thickBot="1" x14ac:dyDescent="0.3">
      <c r="I285" s="121">
        <f t="shared" si="12"/>
        <v>3520</v>
      </c>
      <c r="J285" s="122"/>
      <c r="K285" s="121">
        <f t="shared" si="13"/>
        <v>20</v>
      </c>
      <c r="L285" s="114">
        <v>2816</v>
      </c>
      <c r="M285" s="114">
        <v>16</v>
      </c>
      <c r="O285" s="214">
        <v>43388</v>
      </c>
      <c r="P285" s="217">
        <v>2</v>
      </c>
      <c r="Q285" s="217">
        <v>0</v>
      </c>
    </row>
    <row r="286" spans="9:17" ht="13.8" thickBot="1" x14ac:dyDescent="0.3">
      <c r="I286" s="121">
        <f t="shared" si="12"/>
        <v>3520</v>
      </c>
      <c r="J286" s="122"/>
      <c r="K286" s="121">
        <f t="shared" si="13"/>
        <v>20</v>
      </c>
      <c r="L286" s="114">
        <v>2816</v>
      </c>
      <c r="M286" s="114">
        <v>16</v>
      </c>
      <c r="O286" s="214">
        <v>43388</v>
      </c>
      <c r="P286" s="217">
        <v>0</v>
      </c>
      <c r="Q286" s="217">
        <v>0</v>
      </c>
    </row>
    <row r="287" spans="9:17" ht="13.8" thickBot="1" x14ac:dyDescent="0.3">
      <c r="I287" s="121">
        <f t="shared" si="12"/>
        <v>3520</v>
      </c>
      <c r="J287" s="122"/>
      <c r="K287" s="121">
        <f t="shared" si="13"/>
        <v>20</v>
      </c>
      <c r="L287" s="114">
        <v>2816</v>
      </c>
      <c r="M287" s="114">
        <v>16</v>
      </c>
      <c r="O287" s="214">
        <v>43389</v>
      </c>
      <c r="P287" s="217">
        <v>0</v>
      </c>
      <c r="Q287" s="217">
        <v>0</v>
      </c>
    </row>
    <row r="288" spans="9:17" ht="13.8" thickBot="1" x14ac:dyDescent="0.3">
      <c r="I288" s="121">
        <f t="shared" si="12"/>
        <v>3520</v>
      </c>
      <c r="J288" s="122"/>
      <c r="K288" s="121">
        <f t="shared" si="13"/>
        <v>20</v>
      </c>
      <c r="L288" s="114">
        <v>2816</v>
      </c>
      <c r="M288" s="114">
        <v>16</v>
      </c>
      <c r="O288" s="214">
        <v>43389</v>
      </c>
      <c r="P288" s="217">
        <v>0</v>
      </c>
      <c r="Q288" s="217">
        <v>0</v>
      </c>
    </row>
    <row r="289" spans="9:17" ht="13.8" thickBot="1" x14ac:dyDescent="0.3">
      <c r="I289" s="121">
        <f t="shared" si="12"/>
        <v>3520</v>
      </c>
      <c r="J289" s="122"/>
      <c r="K289" s="121">
        <f t="shared" si="13"/>
        <v>20</v>
      </c>
      <c r="L289" s="114">
        <v>2816</v>
      </c>
      <c r="M289" s="114">
        <v>16</v>
      </c>
      <c r="O289" s="214">
        <v>43390</v>
      </c>
      <c r="P289" s="217">
        <v>0</v>
      </c>
      <c r="Q289" s="217">
        <v>0</v>
      </c>
    </row>
    <row r="290" spans="9:17" ht="13.8" thickBot="1" x14ac:dyDescent="0.3">
      <c r="I290" s="121">
        <f t="shared" si="12"/>
        <v>3520</v>
      </c>
      <c r="J290" s="122"/>
      <c r="K290" s="121">
        <f t="shared" si="13"/>
        <v>20</v>
      </c>
      <c r="L290" s="114">
        <v>2816</v>
      </c>
      <c r="M290" s="114">
        <v>16</v>
      </c>
      <c r="O290" s="214">
        <v>43390</v>
      </c>
      <c r="P290" s="217">
        <v>0</v>
      </c>
      <c r="Q290" s="217">
        <v>0</v>
      </c>
    </row>
    <row r="291" spans="9:17" ht="13.8" thickBot="1" x14ac:dyDescent="0.3">
      <c r="I291" s="121">
        <f t="shared" si="12"/>
        <v>3520</v>
      </c>
      <c r="J291" s="122"/>
      <c r="K291" s="121">
        <f t="shared" si="13"/>
        <v>20</v>
      </c>
      <c r="L291" s="114">
        <v>2816</v>
      </c>
      <c r="M291" s="114">
        <v>16</v>
      </c>
      <c r="O291" s="214">
        <v>43391</v>
      </c>
      <c r="P291" s="217">
        <v>0</v>
      </c>
      <c r="Q291" s="217">
        <v>0</v>
      </c>
    </row>
    <row r="292" spans="9:17" ht="13.8" thickBot="1" x14ac:dyDescent="0.3">
      <c r="I292" s="121">
        <f t="shared" si="12"/>
        <v>3520</v>
      </c>
      <c r="J292" s="122"/>
      <c r="K292" s="121">
        <f t="shared" si="13"/>
        <v>20</v>
      </c>
      <c r="L292" s="114">
        <v>2816</v>
      </c>
      <c r="M292" s="114">
        <v>16</v>
      </c>
      <c r="O292" s="214">
        <v>43391</v>
      </c>
      <c r="P292" s="217">
        <v>0</v>
      </c>
      <c r="Q292" s="217">
        <v>0</v>
      </c>
    </row>
    <row r="293" spans="9:17" ht="13.8" thickBot="1" x14ac:dyDescent="0.3">
      <c r="I293" s="121">
        <f t="shared" si="12"/>
        <v>3520</v>
      </c>
      <c r="J293" s="122"/>
      <c r="K293" s="121">
        <f t="shared" si="13"/>
        <v>20</v>
      </c>
      <c r="L293" s="114">
        <v>2816</v>
      </c>
      <c r="M293" s="114">
        <v>16</v>
      </c>
      <c r="O293" s="222">
        <v>43392</v>
      </c>
      <c r="P293" s="217">
        <v>0</v>
      </c>
      <c r="Q293" s="217">
        <v>0</v>
      </c>
    </row>
    <row r="294" spans="9:17" ht="13.8" thickBot="1" x14ac:dyDescent="0.3">
      <c r="I294" s="121">
        <f t="shared" si="12"/>
        <v>3520</v>
      </c>
      <c r="J294" s="122"/>
      <c r="K294" s="121">
        <f t="shared" si="13"/>
        <v>20</v>
      </c>
      <c r="L294" s="114">
        <v>2816</v>
      </c>
      <c r="M294" s="114">
        <v>16</v>
      </c>
      <c r="O294" s="222">
        <v>43392</v>
      </c>
      <c r="P294" s="217">
        <v>66</v>
      </c>
      <c r="Q294" s="217">
        <v>1</v>
      </c>
    </row>
    <row r="295" spans="9:17" ht="13.8" thickBot="1" x14ac:dyDescent="0.3">
      <c r="I295" s="121">
        <f t="shared" si="12"/>
        <v>3520</v>
      </c>
      <c r="J295" s="122"/>
      <c r="K295" s="121">
        <f t="shared" si="13"/>
        <v>20</v>
      </c>
      <c r="L295" s="114">
        <v>2816</v>
      </c>
      <c r="M295" s="114">
        <v>16</v>
      </c>
      <c r="O295" s="222">
        <v>43393</v>
      </c>
      <c r="P295" s="217">
        <v>2</v>
      </c>
      <c r="Q295" s="217">
        <v>2</v>
      </c>
    </row>
    <row r="296" spans="9:17" ht="13.8" thickBot="1" x14ac:dyDescent="0.3">
      <c r="I296" s="121">
        <f t="shared" si="12"/>
        <v>3520</v>
      </c>
      <c r="J296" s="122"/>
      <c r="K296" s="121">
        <f t="shared" si="13"/>
        <v>20</v>
      </c>
      <c r="L296" s="114">
        <v>2816</v>
      </c>
      <c r="M296" s="114">
        <v>16</v>
      </c>
      <c r="O296" s="222">
        <v>43395</v>
      </c>
      <c r="P296" s="217">
        <v>0</v>
      </c>
      <c r="Q296" s="217">
        <v>0</v>
      </c>
    </row>
    <row r="297" spans="9:17" ht="13.8" thickBot="1" x14ac:dyDescent="0.3">
      <c r="I297" s="121">
        <f t="shared" si="12"/>
        <v>3520</v>
      </c>
      <c r="J297" s="122"/>
      <c r="K297" s="121">
        <f t="shared" si="13"/>
        <v>20</v>
      </c>
      <c r="L297" s="114">
        <v>2816</v>
      </c>
      <c r="M297" s="114">
        <v>16</v>
      </c>
      <c r="O297" s="222">
        <v>43395</v>
      </c>
      <c r="P297" s="217">
        <v>0</v>
      </c>
      <c r="Q297" s="217">
        <v>0</v>
      </c>
    </row>
    <row r="298" spans="9:17" ht="13.8" thickBot="1" x14ac:dyDescent="0.3">
      <c r="I298" s="121">
        <f t="shared" si="12"/>
        <v>3520</v>
      </c>
      <c r="J298" s="122"/>
      <c r="K298" s="121">
        <f t="shared" si="13"/>
        <v>20</v>
      </c>
      <c r="L298" s="114">
        <v>2816</v>
      </c>
      <c r="M298" s="114">
        <v>16</v>
      </c>
      <c r="O298" s="222">
        <v>43396</v>
      </c>
      <c r="P298" s="217">
        <v>0</v>
      </c>
      <c r="Q298" s="217">
        <v>0</v>
      </c>
    </row>
    <row r="299" spans="9:17" ht="13.8" thickBot="1" x14ac:dyDescent="0.3">
      <c r="I299" s="121">
        <f t="shared" si="12"/>
        <v>3520</v>
      </c>
      <c r="J299" s="122"/>
      <c r="K299" s="121">
        <f t="shared" si="13"/>
        <v>20</v>
      </c>
      <c r="L299" s="114">
        <v>2816</v>
      </c>
      <c r="M299" s="114">
        <v>16</v>
      </c>
      <c r="O299" s="214">
        <v>43397</v>
      </c>
      <c r="P299" s="217">
        <v>0</v>
      </c>
      <c r="Q299" s="217">
        <v>0</v>
      </c>
    </row>
    <row r="300" spans="9:17" ht="13.8" thickBot="1" x14ac:dyDescent="0.3">
      <c r="I300" s="121">
        <f t="shared" si="12"/>
        <v>3520</v>
      </c>
      <c r="J300" s="122"/>
      <c r="K300" s="121">
        <f t="shared" si="13"/>
        <v>20</v>
      </c>
      <c r="L300" s="114">
        <v>2816</v>
      </c>
      <c r="M300" s="114">
        <v>16</v>
      </c>
      <c r="O300" s="222">
        <v>43398</v>
      </c>
      <c r="P300" s="217">
        <v>0</v>
      </c>
      <c r="Q300" s="217">
        <v>0</v>
      </c>
    </row>
    <row r="301" spans="9:17" ht="13.8" thickBot="1" x14ac:dyDescent="0.3">
      <c r="I301" s="121">
        <f t="shared" si="12"/>
        <v>3520</v>
      </c>
      <c r="J301" s="122"/>
      <c r="K301" s="121">
        <f t="shared" si="13"/>
        <v>20</v>
      </c>
      <c r="L301" s="114">
        <v>2816</v>
      </c>
      <c r="M301" s="114">
        <v>16</v>
      </c>
      <c r="O301" s="214">
        <v>43399</v>
      </c>
      <c r="P301" s="217">
        <v>0</v>
      </c>
      <c r="Q301" s="217">
        <v>0</v>
      </c>
    </row>
    <row r="302" spans="9:17" ht="13.8" thickBot="1" x14ac:dyDescent="0.3">
      <c r="I302" s="121">
        <f t="shared" si="12"/>
        <v>3520</v>
      </c>
      <c r="J302" s="122"/>
      <c r="K302" s="121">
        <f t="shared" si="13"/>
        <v>20</v>
      </c>
      <c r="L302" s="114">
        <v>2816</v>
      </c>
      <c r="M302" s="114">
        <v>16</v>
      </c>
      <c r="O302" s="222">
        <v>43400</v>
      </c>
      <c r="P302" s="217">
        <v>2</v>
      </c>
      <c r="Q302" s="217">
        <v>1</v>
      </c>
    </row>
    <row r="303" spans="9:17" ht="13.8" thickBot="1" x14ac:dyDescent="0.3">
      <c r="I303" s="121">
        <f t="shared" si="12"/>
        <v>3520</v>
      </c>
      <c r="J303" s="122"/>
      <c r="K303" s="121">
        <f t="shared" si="13"/>
        <v>20</v>
      </c>
      <c r="L303" s="114">
        <v>2816</v>
      </c>
      <c r="M303" s="114">
        <v>16</v>
      </c>
      <c r="O303" s="214">
        <v>43402</v>
      </c>
      <c r="P303" s="217">
        <v>127</v>
      </c>
      <c r="Q303" s="217">
        <v>0</v>
      </c>
    </row>
    <row r="304" spans="9:17" ht="13.8" thickBot="1" x14ac:dyDescent="0.3">
      <c r="I304" s="121">
        <f t="shared" si="12"/>
        <v>3520</v>
      </c>
      <c r="J304" s="122"/>
      <c r="K304" s="121">
        <f t="shared" si="13"/>
        <v>20</v>
      </c>
      <c r="L304" s="114">
        <v>2816</v>
      </c>
      <c r="M304" s="114">
        <v>16</v>
      </c>
      <c r="O304" s="214">
        <v>43402</v>
      </c>
      <c r="P304" s="217">
        <v>0</v>
      </c>
      <c r="Q304" s="217">
        <v>0</v>
      </c>
    </row>
    <row r="305" spans="9:17" ht="13.8" thickBot="1" x14ac:dyDescent="0.3">
      <c r="I305" s="121">
        <f t="shared" si="12"/>
        <v>3520</v>
      </c>
      <c r="J305" s="122"/>
      <c r="K305" s="121">
        <f t="shared" si="13"/>
        <v>20</v>
      </c>
      <c r="L305" s="114">
        <v>2816</v>
      </c>
      <c r="M305" s="114">
        <v>16</v>
      </c>
      <c r="O305" s="214">
        <v>43403</v>
      </c>
      <c r="P305" s="217">
        <v>6</v>
      </c>
      <c r="Q305" s="217">
        <v>4</v>
      </c>
    </row>
    <row r="306" spans="9:17" ht="13.8" thickBot="1" x14ac:dyDescent="0.3">
      <c r="I306" s="121">
        <f t="shared" si="12"/>
        <v>3520</v>
      </c>
      <c r="J306" s="122"/>
      <c r="K306" s="121">
        <f t="shared" si="13"/>
        <v>20</v>
      </c>
      <c r="L306" s="114">
        <v>2816</v>
      </c>
      <c r="M306" s="114">
        <v>16</v>
      </c>
      <c r="O306" s="214">
        <v>43403</v>
      </c>
      <c r="P306" s="217">
        <v>0</v>
      </c>
      <c r="Q306" s="217">
        <v>0</v>
      </c>
    </row>
    <row r="307" spans="9:17" ht="13.8" thickBot="1" x14ac:dyDescent="0.3">
      <c r="I307" s="121">
        <f t="shared" si="12"/>
        <v>3520</v>
      </c>
      <c r="J307" s="122"/>
      <c r="K307" s="121">
        <f t="shared" si="13"/>
        <v>20</v>
      </c>
      <c r="L307" s="114">
        <v>2816</v>
      </c>
      <c r="M307" s="114">
        <v>16</v>
      </c>
      <c r="O307" s="214">
        <v>43404</v>
      </c>
      <c r="P307" s="217">
        <v>2</v>
      </c>
      <c r="Q307" s="217">
        <v>2</v>
      </c>
    </row>
    <row r="308" spans="9:17" ht="13.8" thickBot="1" x14ac:dyDescent="0.3">
      <c r="I308" s="121">
        <f t="shared" si="12"/>
        <v>3520</v>
      </c>
      <c r="J308" s="122"/>
      <c r="K308" s="121">
        <f t="shared" si="13"/>
        <v>20</v>
      </c>
      <c r="L308" s="114">
        <v>2816</v>
      </c>
      <c r="M308" s="114">
        <v>16</v>
      </c>
      <c r="O308" s="214">
        <v>43404</v>
      </c>
      <c r="P308" s="217">
        <v>0</v>
      </c>
      <c r="Q308" s="217">
        <v>0</v>
      </c>
    </row>
    <row r="309" spans="9:17" ht="13.8" thickBot="1" x14ac:dyDescent="0.3">
      <c r="I309" s="121">
        <f t="shared" si="12"/>
        <v>3520</v>
      </c>
      <c r="J309" s="122"/>
      <c r="K309" s="121">
        <f t="shared" si="13"/>
        <v>20</v>
      </c>
      <c r="L309" s="114">
        <v>2816</v>
      </c>
      <c r="M309" s="114">
        <v>16</v>
      </c>
      <c r="O309" s="214">
        <v>43405</v>
      </c>
      <c r="P309" s="217">
        <v>9</v>
      </c>
      <c r="Q309" s="217">
        <v>0</v>
      </c>
    </row>
    <row r="310" spans="9:17" ht="13.8" thickBot="1" x14ac:dyDescent="0.3">
      <c r="I310" s="121">
        <f t="shared" si="12"/>
        <v>3520</v>
      </c>
      <c r="J310" s="122"/>
      <c r="K310" s="121">
        <f t="shared" si="13"/>
        <v>20</v>
      </c>
      <c r="L310" s="114">
        <v>2816</v>
      </c>
      <c r="M310" s="114">
        <v>16</v>
      </c>
      <c r="O310" s="214">
        <v>43407</v>
      </c>
      <c r="P310" s="217">
        <v>0</v>
      </c>
      <c r="Q310" s="217">
        <v>0</v>
      </c>
    </row>
    <row r="311" spans="9:17" ht="13.8" thickBot="1" x14ac:dyDescent="0.3">
      <c r="I311" s="121">
        <f t="shared" si="12"/>
        <v>3520</v>
      </c>
      <c r="J311" s="122"/>
      <c r="K311" s="121">
        <f t="shared" si="13"/>
        <v>20</v>
      </c>
      <c r="L311" s="114">
        <v>2816</v>
      </c>
      <c r="M311" s="114">
        <v>16</v>
      </c>
      <c r="O311" s="214">
        <v>43409</v>
      </c>
      <c r="P311" s="217">
        <v>0</v>
      </c>
      <c r="Q311" s="217">
        <v>0</v>
      </c>
    </row>
    <row r="312" spans="9:17" ht="13.8" thickBot="1" x14ac:dyDescent="0.3">
      <c r="I312" s="121">
        <f t="shared" si="12"/>
        <v>3520</v>
      </c>
      <c r="J312" s="122"/>
      <c r="K312" s="121">
        <f t="shared" si="13"/>
        <v>20</v>
      </c>
      <c r="L312" s="114">
        <v>2816</v>
      </c>
      <c r="M312" s="114">
        <v>16</v>
      </c>
      <c r="O312" s="214">
        <v>43409</v>
      </c>
      <c r="P312" s="217">
        <v>5</v>
      </c>
      <c r="Q312" s="217">
        <v>0</v>
      </c>
    </row>
    <row r="313" spans="9:17" ht="13.8" thickBot="1" x14ac:dyDescent="0.3">
      <c r="I313" s="121">
        <f t="shared" si="12"/>
        <v>3520</v>
      </c>
      <c r="J313" s="122"/>
      <c r="K313" s="121">
        <f t="shared" si="13"/>
        <v>20</v>
      </c>
      <c r="L313" s="114">
        <v>2816</v>
      </c>
      <c r="M313" s="114">
        <v>16</v>
      </c>
      <c r="O313" s="214">
        <v>43410</v>
      </c>
      <c r="P313" s="217">
        <v>0</v>
      </c>
      <c r="Q313" s="217">
        <v>0</v>
      </c>
    </row>
    <row r="314" spans="9:17" ht="13.8" thickBot="1" x14ac:dyDescent="0.3">
      <c r="I314" s="121">
        <f t="shared" si="12"/>
        <v>3520</v>
      </c>
      <c r="J314" s="122"/>
      <c r="K314" s="121">
        <f t="shared" si="13"/>
        <v>20</v>
      </c>
      <c r="L314" s="114">
        <v>2816</v>
      </c>
      <c r="M314" s="114">
        <v>16</v>
      </c>
      <c r="O314" s="214">
        <v>43410</v>
      </c>
      <c r="P314" s="217">
        <v>0</v>
      </c>
      <c r="Q314" s="217">
        <v>0</v>
      </c>
    </row>
    <row r="315" spans="9:17" ht="13.8" thickBot="1" x14ac:dyDescent="0.3">
      <c r="I315" s="121">
        <f t="shared" si="12"/>
        <v>3520</v>
      </c>
      <c r="J315" s="122"/>
      <c r="K315" s="121">
        <f t="shared" si="13"/>
        <v>20</v>
      </c>
      <c r="L315" s="114">
        <v>2816</v>
      </c>
      <c r="M315" s="114">
        <v>16</v>
      </c>
      <c r="O315" s="214">
        <v>43411</v>
      </c>
      <c r="P315" s="217">
        <v>0</v>
      </c>
      <c r="Q315" s="217">
        <v>0</v>
      </c>
    </row>
    <row r="316" spans="9:17" ht="13.8" thickBot="1" x14ac:dyDescent="0.3">
      <c r="I316" s="121">
        <f t="shared" si="12"/>
        <v>3520</v>
      </c>
      <c r="J316" s="122"/>
      <c r="K316" s="121">
        <f t="shared" si="13"/>
        <v>20</v>
      </c>
      <c r="L316" s="114">
        <v>2816</v>
      </c>
      <c r="M316" s="114">
        <v>16</v>
      </c>
      <c r="O316" s="214">
        <v>43411</v>
      </c>
      <c r="P316" s="217">
        <v>0</v>
      </c>
      <c r="Q316" s="217">
        <v>0</v>
      </c>
    </row>
    <row r="317" spans="9:17" ht="13.8" thickBot="1" x14ac:dyDescent="0.3">
      <c r="I317" s="121">
        <f t="shared" si="12"/>
        <v>3520</v>
      </c>
      <c r="J317" s="122"/>
      <c r="K317" s="121">
        <f t="shared" si="13"/>
        <v>20</v>
      </c>
      <c r="L317" s="114">
        <v>2816</v>
      </c>
      <c r="M317" s="114">
        <v>16</v>
      </c>
      <c r="O317" s="214">
        <v>43412</v>
      </c>
      <c r="P317" s="217">
        <v>0</v>
      </c>
      <c r="Q317" s="217">
        <v>0</v>
      </c>
    </row>
    <row r="318" spans="9:17" ht="13.8" thickBot="1" x14ac:dyDescent="0.3">
      <c r="I318" s="121">
        <f t="shared" si="12"/>
        <v>3520</v>
      </c>
      <c r="J318" s="122"/>
      <c r="K318" s="121">
        <f t="shared" si="13"/>
        <v>20</v>
      </c>
      <c r="L318" s="114">
        <v>2816</v>
      </c>
      <c r="M318" s="114">
        <v>16</v>
      </c>
      <c r="O318" s="214">
        <v>43414</v>
      </c>
      <c r="P318" s="217">
        <v>1</v>
      </c>
      <c r="Q318" s="217">
        <v>0</v>
      </c>
    </row>
    <row r="319" spans="9:17" ht="13.8" thickBot="1" x14ac:dyDescent="0.3">
      <c r="I319" s="121">
        <f t="shared" ref="I319:I382" si="14">$C$74</f>
        <v>3520</v>
      </c>
      <c r="J319" s="122"/>
      <c r="K319" s="121">
        <f t="shared" ref="K319:K382" si="15">$F$74</f>
        <v>20</v>
      </c>
      <c r="L319" s="114">
        <v>2816</v>
      </c>
      <c r="M319" s="114">
        <v>16</v>
      </c>
      <c r="O319" s="214">
        <v>43416</v>
      </c>
      <c r="P319" s="217">
        <v>2</v>
      </c>
      <c r="Q319" s="217">
        <v>0</v>
      </c>
    </row>
    <row r="320" spans="9:17" ht="13.8" thickBot="1" x14ac:dyDescent="0.3">
      <c r="I320" s="121">
        <f t="shared" si="14"/>
        <v>3520</v>
      </c>
      <c r="J320" s="122"/>
      <c r="K320" s="121">
        <f t="shared" si="15"/>
        <v>20</v>
      </c>
      <c r="L320" s="114">
        <v>2816</v>
      </c>
      <c r="M320" s="114">
        <v>16</v>
      </c>
      <c r="O320" s="214">
        <v>43416</v>
      </c>
      <c r="P320" s="217">
        <v>0</v>
      </c>
      <c r="Q320" s="217">
        <v>0</v>
      </c>
    </row>
    <row r="321" spans="9:17" ht="13.8" thickBot="1" x14ac:dyDescent="0.3">
      <c r="I321" s="121">
        <f t="shared" si="14"/>
        <v>3520</v>
      </c>
      <c r="J321" s="122"/>
      <c r="K321" s="121">
        <f t="shared" si="15"/>
        <v>20</v>
      </c>
      <c r="L321" s="114">
        <v>2816</v>
      </c>
      <c r="M321" s="114">
        <v>16</v>
      </c>
      <c r="O321" s="214">
        <v>43417</v>
      </c>
      <c r="P321" s="217">
        <v>0</v>
      </c>
      <c r="Q321" s="217">
        <v>0</v>
      </c>
    </row>
    <row r="322" spans="9:17" ht="13.8" thickBot="1" x14ac:dyDescent="0.3">
      <c r="I322" s="121">
        <f t="shared" si="14"/>
        <v>3520</v>
      </c>
      <c r="J322" s="122"/>
      <c r="K322" s="121">
        <f t="shared" si="15"/>
        <v>20</v>
      </c>
      <c r="L322" s="114">
        <v>2816</v>
      </c>
      <c r="M322" s="114">
        <v>16</v>
      </c>
      <c r="O322" s="222">
        <v>43420</v>
      </c>
      <c r="P322" s="226">
        <v>0</v>
      </c>
      <c r="Q322" s="226">
        <v>0</v>
      </c>
    </row>
    <row r="323" spans="9:17" ht="13.8" thickBot="1" x14ac:dyDescent="0.3">
      <c r="I323" s="121">
        <f t="shared" si="14"/>
        <v>3520</v>
      </c>
      <c r="J323" s="122"/>
      <c r="K323" s="121">
        <f t="shared" si="15"/>
        <v>20</v>
      </c>
      <c r="L323" s="114">
        <v>2816</v>
      </c>
      <c r="M323" s="114">
        <v>16</v>
      </c>
      <c r="O323" s="214">
        <v>43421</v>
      </c>
      <c r="P323" s="226">
        <v>0</v>
      </c>
      <c r="Q323" s="226">
        <v>0</v>
      </c>
    </row>
    <row r="324" spans="9:17" ht="13.8" thickBot="1" x14ac:dyDescent="0.3">
      <c r="I324" s="121">
        <f t="shared" si="14"/>
        <v>3520</v>
      </c>
      <c r="J324" s="122"/>
      <c r="K324" s="121">
        <f t="shared" si="15"/>
        <v>20</v>
      </c>
      <c r="L324" s="114">
        <v>2816</v>
      </c>
      <c r="M324" s="114">
        <v>16</v>
      </c>
      <c r="O324" s="214">
        <v>43423</v>
      </c>
      <c r="P324" s="226">
        <v>1</v>
      </c>
      <c r="Q324" s="226">
        <v>1</v>
      </c>
    </row>
    <row r="325" spans="9:17" ht="13.8" thickBot="1" x14ac:dyDescent="0.3">
      <c r="I325" s="121">
        <f t="shared" si="14"/>
        <v>3520</v>
      </c>
      <c r="J325" s="122"/>
      <c r="K325" s="121">
        <f t="shared" si="15"/>
        <v>20</v>
      </c>
      <c r="L325" s="114">
        <v>2816</v>
      </c>
      <c r="M325" s="114">
        <v>16</v>
      </c>
      <c r="O325" s="214">
        <v>43423</v>
      </c>
      <c r="P325" s="226">
        <v>0</v>
      </c>
      <c r="Q325" s="226">
        <v>0</v>
      </c>
    </row>
    <row r="326" spans="9:17" ht="13.8" thickBot="1" x14ac:dyDescent="0.3">
      <c r="I326" s="121">
        <f t="shared" si="14"/>
        <v>3520</v>
      </c>
      <c r="J326" s="122"/>
      <c r="K326" s="121">
        <f t="shared" si="15"/>
        <v>20</v>
      </c>
      <c r="L326" s="114">
        <v>2816</v>
      </c>
      <c r="M326" s="114">
        <v>16</v>
      </c>
      <c r="O326" s="214">
        <v>43424</v>
      </c>
      <c r="P326" s="226">
        <v>0</v>
      </c>
      <c r="Q326" s="226">
        <v>0</v>
      </c>
    </row>
    <row r="327" spans="9:17" ht="13.8" thickBot="1" x14ac:dyDescent="0.3">
      <c r="I327" s="121">
        <f t="shared" si="14"/>
        <v>3520</v>
      </c>
      <c r="J327" s="122"/>
      <c r="K327" s="121">
        <f t="shared" si="15"/>
        <v>20</v>
      </c>
      <c r="L327" s="114">
        <v>2816</v>
      </c>
      <c r="M327" s="114">
        <v>16</v>
      </c>
      <c r="O327" s="214">
        <v>43425</v>
      </c>
      <c r="P327" s="226">
        <v>0</v>
      </c>
      <c r="Q327" s="226">
        <v>0</v>
      </c>
    </row>
    <row r="328" spans="9:17" ht="13.8" thickBot="1" x14ac:dyDescent="0.3">
      <c r="I328" s="121">
        <f t="shared" si="14"/>
        <v>3520</v>
      </c>
      <c r="J328" s="122"/>
      <c r="K328" s="121">
        <f t="shared" si="15"/>
        <v>20</v>
      </c>
      <c r="L328" s="114">
        <v>2816</v>
      </c>
      <c r="M328" s="114">
        <v>16</v>
      </c>
      <c r="O328" s="214">
        <v>43426</v>
      </c>
      <c r="P328" s="226">
        <v>2</v>
      </c>
      <c r="Q328" s="226">
        <v>0</v>
      </c>
    </row>
    <row r="329" spans="9:17" ht="13.8" thickBot="1" x14ac:dyDescent="0.3">
      <c r="I329" s="121">
        <f t="shared" si="14"/>
        <v>3520</v>
      </c>
      <c r="J329" s="122"/>
      <c r="K329" s="121">
        <f t="shared" si="15"/>
        <v>20</v>
      </c>
      <c r="L329" s="114">
        <v>2816</v>
      </c>
      <c r="M329" s="114">
        <v>16</v>
      </c>
      <c r="O329" s="222">
        <v>43429</v>
      </c>
      <c r="P329" s="226">
        <v>0</v>
      </c>
      <c r="Q329" s="226">
        <v>0</v>
      </c>
    </row>
    <row r="330" spans="9:17" ht="13.8" thickBot="1" x14ac:dyDescent="0.3">
      <c r="I330" s="121">
        <f t="shared" si="14"/>
        <v>3520</v>
      </c>
      <c r="J330" s="122"/>
      <c r="K330" s="121">
        <f t="shared" si="15"/>
        <v>20</v>
      </c>
      <c r="L330" s="114">
        <v>2816</v>
      </c>
      <c r="M330" s="114">
        <v>16</v>
      </c>
      <c r="O330" s="222">
        <v>43429</v>
      </c>
      <c r="P330" s="226">
        <v>0</v>
      </c>
      <c r="Q330" s="226">
        <v>0</v>
      </c>
    </row>
    <row r="331" spans="9:17" ht="13.8" thickBot="1" x14ac:dyDescent="0.3">
      <c r="I331" s="121">
        <f t="shared" si="14"/>
        <v>3520</v>
      </c>
      <c r="J331" s="122"/>
      <c r="K331" s="121">
        <f t="shared" si="15"/>
        <v>20</v>
      </c>
      <c r="L331" s="114">
        <v>2816</v>
      </c>
      <c r="M331" s="114">
        <v>16</v>
      </c>
      <c r="O331" s="214">
        <v>43430</v>
      </c>
      <c r="P331" s="226">
        <v>1</v>
      </c>
      <c r="Q331" s="226">
        <v>1</v>
      </c>
    </row>
    <row r="332" spans="9:17" ht="13.8" thickBot="1" x14ac:dyDescent="0.3">
      <c r="I332" s="121">
        <f t="shared" si="14"/>
        <v>3520</v>
      </c>
      <c r="J332" s="122"/>
      <c r="K332" s="121">
        <f t="shared" si="15"/>
        <v>20</v>
      </c>
      <c r="L332" s="114">
        <v>2816</v>
      </c>
      <c r="M332" s="114">
        <v>16</v>
      </c>
      <c r="O332" s="214">
        <v>43431</v>
      </c>
      <c r="P332" s="226">
        <v>0</v>
      </c>
      <c r="Q332" s="226">
        <v>0</v>
      </c>
    </row>
    <row r="333" spans="9:17" ht="13.8" thickBot="1" x14ac:dyDescent="0.3">
      <c r="I333" s="121">
        <f t="shared" si="14"/>
        <v>3520</v>
      </c>
      <c r="J333" s="122"/>
      <c r="K333" s="121">
        <f t="shared" si="15"/>
        <v>20</v>
      </c>
      <c r="L333" s="114">
        <v>2816</v>
      </c>
      <c r="M333" s="114">
        <v>16</v>
      </c>
      <c r="O333" s="214">
        <v>43431</v>
      </c>
      <c r="P333" s="226">
        <v>0</v>
      </c>
      <c r="Q333" s="226">
        <v>0</v>
      </c>
    </row>
    <row r="334" spans="9:17" ht="13.8" thickBot="1" x14ac:dyDescent="0.3">
      <c r="I334" s="121">
        <f t="shared" si="14"/>
        <v>3520</v>
      </c>
      <c r="J334" s="122"/>
      <c r="K334" s="121">
        <f t="shared" si="15"/>
        <v>20</v>
      </c>
      <c r="L334" s="114">
        <v>2816</v>
      </c>
      <c r="M334" s="114">
        <v>16</v>
      </c>
      <c r="O334" s="214">
        <v>43432</v>
      </c>
      <c r="P334" s="226">
        <v>0</v>
      </c>
      <c r="Q334" s="226">
        <v>0</v>
      </c>
    </row>
    <row r="335" spans="9:17" ht="13.8" thickBot="1" x14ac:dyDescent="0.3">
      <c r="I335" s="121">
        <f t="shared" si="14"/>
        <v>3520</v>
      </c>
      <c r="J335" s="122"/>
      <c r="K335" s="121">
        <f t="shared" si="15"/>
        <v>20</v>
      </c>
      <c r="L335" s="114">
        <v>2816</v>
      </c>
      <c r="M335" s="114">
        <v>16</v>
      </c>
      <c r="O335" s="214">
        <v>43432</v>
      </c>
      <c r="P335" s="226">
        <v>0</v>
      </c>
      <c r="Q335" s="226">
        <v>0</v>
      </c>
    </row>
    <row r="336" spans="9:17" ht="13.8" thickBot="1" x14ac:dyDescent="0.3">
      <c r="I336" s="121">
        <f t="shared" si="14"/>
        <v>3520</v>
      </c>
      <c r="J336" s="122"/>
      <c r="K336" s="121">
        <f t="shared" si="15"/>
        <v>20</v>
      </c>
      <c r="L336" s="114">
        <v>2816</v>
      </c>
      <c r="M336" s="114">
        <v>16</v>
      </c>
      <c r="O336" s="214">
        <v>43433</v>
      </c>
      <c r="P336" s="226">
        <v>0</v>
      </c>
      <c r="Q336" s="226">
        <v>0</v>
      </c>
    </row>
    <row r="337" spans="9:17" ht="13.8" thickBot="1" x14ac:dyDescent="0.3">
      <c r="I337" s="121">
        <f t="shared" si="14"/>
        <v>3520</v>
      </c>
      <c r="J337" s="122"/>
      <c r="K337" s="121">
        <f t="shared" si="15"/>
        <v>20</v>
      </c>
      <c r="L337" s="114">
        <v>2816</v>
      </c>
      <c r="M337" s="114">
        <v>16</v>
      </c>
      <c r="O337" s="222">
        <v>43434</v>
      </c>
      <c r="P337" s="226">
        <v>0</v>
      </c>
      <c r="Q337" s="226">
        <v>0</v>
      </c>
    </row>
    <row r="338" spans="9:17" ht="13.8" thickBot="1" x14ac:dyDescent="0.3">
      <c r="I338" s="121">
        <f t="shared" si="14"/>
        <v>3520</v>
      </c>
      <c r="J338" s="122"/>
      <c r="K338" s="121">
        <f t="shared" si="15"/>
        <v>20</v>
      </c>
      <c r="L338" s="114">
        <v>2816</v>
      </c>
      <c r="M338" s="114">
        <v>16</v>
      </c>
      <c r="O338" s="222">
        <v>43434</v>
      </c>
      <c r="P338" s="226">
        <v>0</v>
      </c>
      <c r="Q338" s="226">
        <v>0</v>
      </c>
    </row>
    <row r="339" spans="9:17" ht="13.8" thickBot="1" x14ac:dyDescent="0.3">
      <c r="I339" s="121">
        <f t="shared" si="14"/>
        <v>3520</v>
      </c>
      <c r="J339" s="122"/>
      <c r="K339" s="121">
        <f t="shared" si="15"/>
        <v>20</v>
      </c>
      <c r="L339" s="114">
        <v>2816</v>
      </c>
      <c r="M339" s="114">
        <v>16</v>
      </c>
      <c r="O339" s="222">
        <v>43450</v>
      </c>
      <c r="P339" s="226">
        <v>0</v>
      </c>
      <c r="Q339" s="226">
        <v>0</v>
      </c>
    </row>
    <row r="340" spans="9:17" ht="13.8" thickBot="1" x14ac:dyDescent="0.3">
      <c r="I340" s="121">
        <f t="shared" si="14"/>
        <v>3520</v>
      </c>
      <c r="J340" s="122"/>
      <c r="K340" s="121">
        <f t="shared" si="15"/>
        <v>20</v>
      </c>
      <c r="L340" s="114">
        <v>2816</v>
      </c>
      <c r="M340" s="114">
        <v>16</v>
      </c>
      <c r="O340" s="214">
        <v>43451</v>
      </c>
      <c r="P340" s="226">
        <v>0</v>
      </c>
      <c r="Q340" s="226">
        <v>0</v>
      </c>
    </row>
    <row r="341" spans="9:17" ht="13.8" thickBot="1" x14ac:dyDescent="0.3">
      <c r="I341" s="121">
        <f t="shared" si="14"/>
        <v>3520</v>
      </c>
      <c r="J341" s="122"/>
      <c r="K341" s="121">
        <f t="shared" si="15"/>
        <v>20</v>
      </c>
      <c r="L341" s="114">
        <v>2816</v>
      </c>
      <c r="M341" s="114">
        <v>16</v>
      </c>
      <c r="O341" s="214">
        <v>43451</v>
      </c>
      <c r="P341" s="226">
        <v>0</v>
      </c>
      <c r="Q341" s="226">
        <v>0</v>
      </c>
    </row>
    <row r="342" spans="9:17" ht="13.8" thickBot="1" x14ac:dyDescent="0.3">
      <c r="I342" s="121">
        <f t="shared" si="14"/>
        <v>3520</v>
      </c>
      <c r="J342" s="122"/>
      <c r="K342" s="121">
        <f t="shared" si="15"/>
        <v>20</v>
      </c>
      <c r="L342" s="114">
        <v>2816</v>
      </c>
      <c r="M342" s="114">
        <v>16</v>
      </c>
      <c r="O342" s="214">
        <v>43452</v>
      </c>
      <c r="P342" s="226">
        <v>0</v>
      </c>
      <c r="Q342" s="226">
        <v>0</v>
      </c>
    </row>
    <row r="343" spans="9:17" ht="13.8" thickBot="1" x14ac:dyDescent="0.3">
      <c r="I343" s="121">
        <f t="shared" si="14"/>
        <v>3520</v>
      </c>
      <c r="J343" s="122"/>
      <c r="K343" s="121">
        <f t="shared" si="15"/>
        <v>20</v>
      </c>
      <c r="L343" s="114">
        <v>2816</v>
      </c>
      <c r="M343" s="114">
        <v>16</v>
      </c>
      <c r="O343" s="214">
        <v>43452</v>
      </c>
      <c r="P343" s="226">
        <v>0</v>
      </c>
      <c r="Q343" s="226">
        <v>0</v>
      </c>
    </row>
    <row r="344" spans="9:17" ht="13.8" thickBot="1" x14ac:dyDescent="0.3">
      <c r="I344" s="121">
        <f t="shared" si="14"/>
        <v>3520</v>
      </c>
      <c r="J344" s="122"/>
      <c r="K344" s="121">
        <f t="shared" si="15"/>
        <v>20</v>
      </c>
      <c r="L344" s="114">
        <v>2816</v>
      </c>
      <c r="M344" s="114">
        <v>16</v>
      </c>
      <c r="O344" s="214">
        <v>43453</v>
      </c>
      <c r="P344" s="226">
        <v>1</v>
      </c>
      <c r="Q344" s="226">
        <v>1</v>
      </c>
    </row>
    <row r="345" spans="9:17" ht="13.8" thickBot="1" x14ac:dyDescent="0.3">
      <c r="I345" s="121">
        <f t="shared" si="14"/>
        <v>3520</v>
      </c>
      <c r="J345" s="122"/>
      <c r="K345" s="121">
        <f t="shared" si="15"/>
        <v>20</v>
      </c>
      <c r="L345" s="114">
        <v>2816</v>
      </c>
      <c r="M345" s="114">
        <v>16</v>
      </c>
      <c r="O345" s="214">
        <v>43453</v>
      </c>
      <c r="P345" s="226">
        <v>0</v>
      </c>
      <c r="Q345" s="226">
        <v>0</v>
      </c>
    </row>
    <row r="346" spans="9:17" ht="13.8" thickBot="1" x14ac:dyDescent="0.3">
      <c r="I346" s="121">
        <f t="shared" si="14"/>
        <v>3520</v>
      </c>
      <c r="J346" s="122"/>
      <c r="K346" s="121">
        <f t="shared" si="15"/>
        <v>20</v>
      </c>
      <c r="L346" s="114">
        <v>2816</v>
      </c>
      <c r="M346" s="114">
        <v>16</v>
      </c>
      <c r="O346" s="214">
        <v>43454</v>
      </c>
      <c r="P346" s="226">
        <v>0</v>
      </c>
      <c r="Q346" s="226">
        <v>0</v>
      </c>
    </row>
    <row r="347" spans="9:17" ht="13.8" thickBot="1" x14ac:dyDescent="0.3">
      <c r="I347" s="121">
        <f t="shared" si="14"/>
        <v>3520</v>
      </c>
      <c r="J347" s="122"/>
      <c r="K347" s="121">
        <f t="shared" si="15"/>
        <v>20</v>
      </c>
      <c r="L347" s="114">
        <v>2816</v>
      </c>
      <c r="M347" s="114">
        <v>16</v>
      </c>
      <c r="O347" s="214">
        <v>43454</v>
      </c>
      <c r="P347" s="226">
        <v>0</v>
      </c>
      <c r="Q347" s="226">
        <v>0</v>
      </c>
    </row>
    <row r="348" spans="9:17" ht="13.8" thickBot="1" x14ac:dyDescent="0.3">
      <c r="I348" s="121">
        <f t="shared" si="14"/>
        <v>3520</v>
      </c>
      <c r="J348" s="122"/>
      <c r="K348" s="121">
        <f t="shared" si="15"/>
        <v>20</v>
      </c>
      <c r="L348" s="114">
        <v>2816</v>
      </c>
      <c r="M348" s="114">
        <v>16</v>
      </c>
      <c r="O348" s="222">
        <v>43455</v>
      </c>
      <c r="P348" s="226">
        <v>1</v>
      </c>
      <c r="Q348" s="226">
        <v>1</v>
      </c>
    </row>
    <row r="349" spans="9:17" ht="13.8" thickBot="1" x14ac:dyDescent="0.3">
      <c r="I349" s="121">
        <f t="shared" si="14"/>
        <v>3520</v>
      </c>
      <c r="J349" s="122"/>
      <c r="K349" s="121">
        <f t="shared" si="15"/>
        <v>20</v>
      </c>
      <c r="L349" s="114">
        <v>2816</v>
      </c>
      <c r="M349" s="114">
        <v>16</v>
      </c>
      <c r="O349" s="214">
        <v>43456</v>
      </c>
      <c r="P349" s="226">
        <v>0</v>
      </c>
      <c r="Q349" s="226">
        <v>0</v>
      </c>
    </row>
    <row r="350" spans="9:17" ht="13.8" thickBot="1" x14ac:dyDescent="0.3">
      <c r="I350" s="121">
        <f t="shared" si="14"/>
        <v>3520</v>
      </c>
      <c r="J350" s="122"/>
      <c r="K350" s="121">
        <f t="shared" si="15"/>
        <v>20</v>
      </c>
      <c r="L350" s="114">
        <v>2816</v>
      </c>
      <c r="M350" s="114">
        <v>16</v>
      </c>
      <c r="O350" s="214">
        <v>43458</v>
      </c>
      <c r="P350" s="226">
        <v>0</v>
      </c>
      <c r="Q350" s="226">
        <v>0</v>
      </c>
    </row>
    <row r="351" spans="9:17" ht="13.8" thickBot="1" x14ac:dyDescent="0.3">
      <c r="I351" s="121">
        <f t="shared" si="14"/>
        <v>3520</v>
      </c>
      <c r="J351" s="122"/>
      <c r="K351" s="121">
        <f t="shared" si="15"/>
        <v>20</v>
      </c>
      <c r="L351" s="114">
        <v>2816</v>
      </c>
      <c r="M351" s="114">
        <v>16</v>
      </c>
      <c r="O351" s="214">
        <v>43458</v>
      </c>
      <c r="P351" s="226">
        <v>0</v>
      </c>
      <c r="Q351" s="226">
        <v>0</v>
      </c>
    </row>
    <row r="352" spans="9:17" ht="13.8" thickBot="1" x14ac:dyDescent="0.3">
      <c r="I352" s="121">
        <f t="shared" si="14"/>
        <v>3520</v>
      </c>
      <c r="J352" s="122"/>
      <c r="K352" s="121">
        <f t="shared" si="15"/>
        <v>20</v>
      </c>
      <c r="L352" s="114">
        <v>2816</v>
      </c>
      <c r="M352" s="114">
        <v>16</v>
      </c>
      <c r="O352" s="214">
        <v>43459</v>
      </c>
      <c r="P352" s="226">
        <v>0</v>
      </c>
      <c r="Q352" s="226">
        <v>0</v>
      </c>
    </row>
    <row r="353" spans="1:21" ht="13.8" thickBot="1" x14ac:dyDescent="0.3">
      <c r="I353" s="121">
        <f t="shared" si="14"/>
        <v>3520</v>
      </c>
      <c r="J353" s="122"/>
      <c r="K353" s="121">
        <f t="shared" si="15"/>
        <v>20</v>
      </c>
      <c r="L353" s="114">
        <v>2816</v>
      </c>
      <c r="M353" s="114">
        <v>16</v>
      </c>
      <c r="O353" s="214">
        <v>43459</v>
      </c>
      <c r="P353" s="226">
        <v>0</v>
      </c>
      <c r="Q353" s="226">
        <v>0</v>
      </c>
    </row>
    <row r="354" spans="1:21" ht="13.8" thickBot="1" x14ac:dyDescent="0.3">
      <c r="I354" s="121">
        <f t="shared" si="14"/>
        <v>3520</v>
      </c>
      <c r="J354" s="122"/>
      <c r="K354" s="121">
        <f t="shared" si="15"/>
        <v>20</v>
      </c>
      <c r="L354" s="114">
        <v>2816</v>
      </c>
      <c r="M354" s="114">
        <v>16</v>
      </c>
      <c r="O354" s="214">
        <v>43460</v>
      </c>
      <c r="P354" s="226">
        <v>0</v>
      </c>
      <c r="Q354" s="226">
        <v>0</v>
      </c>
    </row>
    <row r="355" spans="1:21" ht="13.8" thickBot="1" x14ac:dyDescent="0.3">
      <c r="I355" s="121">
        <f t="shared" si="14"/>
        <v>3520</v>
      </c>
      <c r="J355" s="122"/>
      <c r="K355" s="121">
        <f t="shared" si="15"/>
        <v>20</v>
      </c>
      <c r="L355" s="114">
        <v>2816</v>
      </c>
      <c r="M355" s="114">
        <v>16</v>
      </c>
      <c r="O355" s="214">
        <v>43460</v>
      </c>
      <c r="P355" s="226">
        <v>0</v>
      </c>
      <c r="Q355" s="226">
        <v>0</v>
      </c>
    </row>
    <row r="356" spans="1:21" ht="13.8" thickBot="1" x14ac:dyDescent="0.3">
      <c r="I356" s="121">
        <f t="shared" si="14"/>
        <v>3520</v>
      </c>
      <c r="J356" s="122"/>
      <c r="K356" s="121">
        <f t="shared" si="15"/>
        <v>20</v>
      </c>
      <c r="L356" s="114">
        <v>2816</v>
      </c>
      <c r="M356" s="114">
        <v>16</v>
      </c>
      <c r="O356" s="214">
        <v>43461</v>
      </c>
      <c r="P356" s="226">
        <v>0</v>
      </c>
      <c r="Q356" s="226">
        <v>0</v>
      </c>
    </row>
    <row r="357" spans="1:21" ht="13.8" thickBot="1" x14ac:dyDescent="0.3">
      <c r="I357" s="121">
        <f t="shared" si="14"/>
        <v>3520</v>
      </c>
      <c r="J357" s="122"/>
      <c r="K357" s="121">
        <f t="shared" si="15"/>
        <v>20</v>
      </c>
      <c r="L357" s="114">
        <v>2816</v>
      </c>
      <c r="M357" s="114">
        <v>16</v>
      </c>
      <c r="O357" s="214">
        <v>43461</v>
      </c>
      <c r="P357" s="226">
        <v>0</v>
      </c>
      <c r="Q357" s="226">
        <v>0</v>
      </c>
    </row>
    <row r="358" spans="1:21" ht="13.8" thickBot="1" x14ac:dyDescent="0.3">
      <c r="I358" s="121">
        <f t="shared" si="14"/>
        <v>3520</v>
      </c>
      <c r="J358" s="122"/>
      <c r="K358" s="121">
        <f t="shared" si="15"/>
        <v>20</v>
      </c>
      <c r="L358" s="114">
        <v>2816</v>
      </c>
      <c r="M358" s="114">
        <v>16</v>
      </c>
      <c r="O358" s="214">
        <v>43462</v>
      </c>
      <c r="P358" s="226">
        <v>0</v>
      </c>
      <c r="Q358" s="226">
        <v>0</v>
      </c>
    </row>
    <row r="359" spans="1:21" ht="13.8" thickBot="1" x14ac:dyDescent="0.3">
      <c r="I359" s="121">
        <f t="shared" si="14"/>
        <v>3520</v>
      </c>
      <c r="J359" s="122"/>
      <c r="K359" s="121">
        <f t="shared" si="15"/>
        <v>20</v>
      </c>
      <c r="L359" s="114">
        <v>2816</v>
      </c>
      <c r="M359" s="114">
        <v>16</v>
      </c>
      <c r="O359" s="214">
        <v>43463</v>
      </c>
      <c r="P359" s="226">
        <v>0</v>
      </c>
      <c r="Q359" s="226">
        <v>0</v>
      </c>
    </row>
    <row r="360" spans="1:21" s="180" customFormat="1" ht="13.8" thickBot="1" x14ac:dyDescent="0.3">
      <c r="A360" s="183"/>
      <c r="I360" s="207">
        <f t="shared" si="14"/>
        <v>3520</v>
      </c>
      <c r="J360" s="208"/>
      <c r="K360" s="207">
        <f t="shared" si="15"/>
        <v>20</v>
      </c>
      <c r="L360" s="182">
        <v>2816</v>
      </c>
      <c r="M360" s="182">
        <v>16</v>
      </c>
      <c r="N360" s="181"/>
      <c r="O360" s="232">
        <v>43465</v>
      </c>
      <c r="P360" s="241">
        <v>0</v>
      </c>
      <c r="Q360" s="241">
        <v>0</v>
      </c>
      <c r="R360" s="183"/>
      <c r="S360" s="183"/>
      <c r="T360" s="209">
        <v>4000</v>
      </c>
      <c r="U360" s="209">
        <v>25</v>
      </c>
    </row>
    <row r="361" spans="1:21" x14ac:dyDescent="0.25">
      <c r="I361" s="121">
        <f t="shared" si="14"/>
        <v>3520</v>
      </c>
      <c r="J361" s="122"/>
      <c r="K361" s="121">
        <f t="shared" si="15"/>
        <v>20</v>
      </c>
      <c r="L361" s="114">
        <v>2816</v>
      </c>
      <c r="M361" s="114">
        <v>16</v>
      </c>
      <c r="O361" s="176">
        <v>43467</v>
      </c>
      <c r="P361" s="177">
        <v>1</v>
      </c>
      <c r="Q361" s="177">
        <v>0</v>
      </c>
    </row>
    <row r="362" spans="1:21" x14ac:dyDescent="0.25">
      <c r="I362" s="121">
        <f t="shared" si="14"/>
        <v>3520</v>
      </c>
      <c r="J362" s="122"/>
      <c r="K362" s="121">
        <f t="shared" si="15"/>
        <v>20</v>
      </c>
      <c r="L362" s="114">
        <v>2816</v>
      </c>
      <c r="M362" s="114">
        <v>16</v>
      </c>
      <c r="O362" s="176">
        <v>43467</v>
      </c>
      <c r="P362" s="177">
        <v>1</v>
      </c>
      <c r="Q362" s="177">
        <v>0</v>
      </c>
    </row>
    <row r="363" spans="1:21" x14ac:dyDescent="0.25">
      <c r="I363" s="121">
        <f t="shared" si="14"/>
        <v>3520</v>
      </c>
      <c r="J363" s="122"/>
      <c r="K363" s="121">
        <f t="shared" si="15"/>
        <v>20</v>
      </c>
      <c r="L363" s="114">
        <v>2816</v>
      </c>
      <c r="M363" s="114">
        <v>16</v>
      </c>
      <c r="O363" s="176">
        <v>43467</v>
      </c>
      <c r="P363" s="177">
        <v>0</v>
      </c>
      <c r="Q363" s="177">
        <v>0</v>
      </c>
    </row>
    <row r="364" spans="1:21" x14ac:dyDescent="0.25">
      <c r="I364" s="121">
        <f t="shared" si="14"/>
        <v>3520</v>
      </c>
      <c r="J364" s="122"/>
      <c r="K364" s="121">
        <f t="shared" si="15"/>
        <v>20</v>
      </c>
      <c r="L364" s="114">
        <v>2816</v>
      </c>
      <c r="M364" s="114">
        <v>16</v>
      </c>
      <c r="O364" s="176">
        <v>43468</v>
      </c>
      <c r="P364" s="177">
        <v>0</v>
      </c>
      <c r="Q364" s="177">
        <v>0</v>
      </c>
    </row>
    <row r="365" spans="1:21" x14ac:dyDescent="0.25">
      <c r="I365" s="121">
        <f t="shared" si="14"/>
        <v>3520</v>
      </c>
      <c r="J365" s="122"/>
      <c r="K365" s="121">
        <f t="shared" si="15"/>
        <v>20</v>
      </c>
      <c r="L365" s="114">
        <v>2816</v>
      </c>
      <c r="M365" s="114">
        <v>16</v>
      </c>
      <c r="O365" s="176">
        <v>43468</v>
      </c>
      <c r="P365" s="177">
        <v>10</v>
      </c>
      <c r="Q365" s="177">
        <v>2</v>
      </c>
    </row>
    <row r="366" spans="1:21" x14ac:dyDescent="0.25">
      <c r="I366" s="121">
        <f t="shared" si="14"/>
        <v>3520</v>
      </c>
      <c r="J366" s="122"/>
      <c r="K366" s="121">
        <f t="shared" si="15"/>
        <v>20</v>
      </c>
      <c r="L366" s="114">
        <v>2816</v>
      </c>
      <c r="M366" s="114">
        <v>16</v>
      </c>
      <c r="O366" s="176">
        <v>43469</v>
      </c>
      <c r="P366" s="178">
        <v>0</v>
      </c>
      <c r="Q366" s="178">
        <v>0</v>
      </c>
    </row>
    <row r="367" spans="1:21" x14ac:dyDescent="0.25">
      <c r="I367" s="121">
        <f t="shared" si="14"/>
        <v>3520</v>
      </c>
      <c r="J367" s="122"/>
      <c r="K367" s="121">
        <f t="shared" si="15"/>
        <v>20</v>
      </c>
      <c r="L367" s="114">
        <v>2816</v>
      </c>
      <c r="M367" s="114">
        <v>16</v>
      </c>
      <c r="O367" s="176">
        <v>43470</v>
      </c>
      <c r="P367" s="178">
        <v>0</v>
      </c>
      <c r="Q367" s="178">
        <v>0</v>
      </c>
    </row>
    <row r="368" spans="1:21" x14ac:dyDescent="0.25">
      <c r="I368" s="121">
        <f t="shared" si="14"/>
        <v>3520</v>
      </c>
      <c r="J368" s="122"/>
      <c r="K368" s="121">
        <f t="shared" si="15"/>
        <v>20</v>
      </c>
      <c r="L368" s="114">
        <v>2816</v>
      </c>
      <c r="M368" s="114">
        <v>16</v>
      </c>
      <c r="O368" s="176">
        <v>43472</v>
      </c>
      <c r="P368" s="178">
        <v>0</v>
      </c>
      <c r="Q368" s="178">
        <v>0</v>
      </c>
    </row>
    <row r="369" spans="9:17" x14ac:dyDescent="0.25">
      <c r="I369" s="121">
        <f t="shared" si="14"/>
        <v>3520</v>
      </c>
      <c r="J369" s="122"/>
      <c r="K369" s="121">
        <f t="shared" si="15"/>
        <v>20</v>
      </c>
      <c r="L369" s="114">
        <v>2816</v>
      </c>
      <c r="M369" s="114">
        <v>16</v>
      </c>
      <c r="O369" s="176">
        <v>43472</v>
      </c>
      <c r="P369" s="178">
        <v>0</v>
      </c>
      <c r="Q369" s="178">
        <v>0</v>
      </c>
    </row>
    <row r="370" spans="9:17" x14ac:dyDescent="0.25">
      <c r="I370" s="121">
        <f t="shared" si="14"/>
        <v>3520</v>
      </c>
      <c r="J370" s="122"/>
      <c r="K370" s="121">
        <f t="shared" si="15"/>
        <v>20</v>
      </c>
      <c r="L370" s="114">
        <v>2816</v>
      </c>
      <c r="M370" s="114">
        <v>16</v>
      </c>
      <c r="O370" s="176">
        <v>43473</v>
      </c>
      <c r="P370" s="178">
        <v>1</v>
      </c>
      <c r="Q370" s="178">
        <v>1</v>
      </c>
    </row>
    <row r="371" spans="9:17" x14ac:dyDescent="0.25">
      <c r="I371" s="121">
        <f t="shared" si="14"/>
        <v>3520</v>
      </c>
      <c r="J371" s="122"/>
      <c r="K371" s="121">
        <f t="shared" si="15"/>
        <v>20</v>
      </c>
      <c r="L371" s="114">
        <v>2816</v>
      </c>
      <c r="M371" s="114">
        <v>16</v>
      </c>
      <c r="O371" s="176">
        <v>43474</v>
      </c>
      <c r="P371" s="178">
        <v>0</v>
      </c>
      <c r="Q371" s="178">
        <v>0</v>
      </c>
    </row>
    <row r="372" spans="9:17" x14ac:dyDescent="0.25">
      <c r="I372" s="121">
        <f t="shared" si="14"/>
        <v>3520</v>
      </c>
      <c r="J372" s="122"/>
      <c r="K372" s="121">
        <f t="shared" si="15"/>
        <v>20</v>
      </c>
      <c r="L372" s="114">
        <v>2816</v>
      </c>
      <c r="M372" s="114">
        <v>16</v>
      </c>
      <c r="O372" s="176">
        <v>43475</v>
      </c>
      <c r="P372" s="178">
        <v>8</v>
      </c>
      <c r="Q372" s="178">
        <v>0</v>
      </c>
    </row>
    <row r="373" spans="9:17" x14ac:dyDescent="0.25">
      <c r="I373" s="121">
        <f t="shared" si="14"/>
        <v>3520</v>
      </c>
      <c r="J373" s="122"/>
      <c r="K373" s="121">
        <f t="shared" si="15"/>
        <v>20</v>
      </c>
      <c r="L373" s="114">
        <v>2816</v>
      </c>
      <c r="M373" s="114">
        <v>16</v>
      </c>
      <c r="O373" s="176">
        <v>43475</v>
      </c>
      <c r="P373" s="179">
        <v>0</v>
      </c>
      <c r="Q373" s="179">
        <v>0</v>
      </c>
    </row>
    <row r="374" spans="9:17" x14ac:dyDescent="0.25">
      <c r="I374" s="121">
        <f t="shared" si="14"/>
        <v>3520</v>
      </c>
      <c r="J374" s="122"/>
      <c r="K374" s="121">
        <f t="shared" si="15"/>
        <v>20</v>
      </c>
      <c r="L374" s="114">
        <v>2816</v>
      </c>
      <c r="M374" s="114">
        <v>16</v>
      </c>
      <c r="O374" s="176">
        <v>43476</v>
      </c>
      <c r="P374" s="178">
        <v>1</v>
      </c>
      <c r="Q374" s="178">
        <v>0</v>
      </c>
    </row>
    <row r="375" spans="9:17" x14ac:dyDescent="0.25">
      <c r="I375" s="121">
        <f t="shared" si="14"/>
        <v>3520</v>
      </c>
      <c r="J375" s="122"/>
      <c r="K375" s="121">
        <f t="shared" si="15"/>
        <v>20</v>
      </c>
      <c r="L375" s="114">
        <v>2816</v>
      </c>
      <c r="M375" s="114">
        <v>16</v>
      </c>
      <c r="O375" s="176">
        <v>43478</v>
      </c>
      <c r="P375" s="178">
        <v>0</v>
      </c>
      <c r="Q375" s="178">
        <v>0</v>
      </c>
    </row>
    <row r="376" spans="9:17" x14ac:dyDescent="0.25">
      <c r="I376" s="121">
        <f t="shared" si="14"/>
        <v>3520</v>
      </c>
      <c r="J376" s="122"/>
      <c r="K376" s="121">
        <f t="shared" si="15"/>
        <v>20</v>
      </c>
      <c r="L376" s="114">
        <v>2816</v>
      </c>
      <c r="M376" s="114">
        <v>16</v>
      </c>
      <c r="O376" s="176">
        <v>43478</v>
      </c>
      <c r="P376" s="178">
        <v>6</v>
      </c>
      <c r="Q376" s="178">
        <v>1</v>
      </c>
    </row>
    <row r="377" spans="9:17" x14ac:dyDescent="0.25">
      <c r="I377" s="121">
        <f t="shared" si="14"/>
        <v>3520</v>
      </c>
      <c r="J377" s="122"/>
      <c r="K377" s="121">
        <f t="shared" si="15"/>
        <v>20</v>
      </c>
      <c r="L377" s="114">
        <v>2816</v>
      </c>
      <c r="M377" s="114">
        <v>16</v>
      </c>
      <c r="O377" s="176">
        <v>43479</v>
      </c>
      <c r="P377" s="178">
        <v>0</v>
      </c>
      <c r="Q377" s="178">
        <v>0</v>
      </c>
    </row>
    <row r="378" spans="9:17" x14ac:dyDescent="0.25">
      <c r="I378" s="121">
        <f t="shared" si="14"/>
        <v>3520</v>
      </c>
      <c r="J378" s="122"/>
      <c r="K378" s="121">
        <f t="shared" si="15"/>
        <v>20</v>
      </c>
      <c r="L378" s="114">
        <v>2816</v>
      </c>
      <c r="M378" s="114">
        <v>16</v>
      </c>
      <c r="O378" s="176">
        <v>43479</v>
      </c>
      <c r="P378" s="179">
        <v>0</v>
      </c>
      <c r="Q378" s="179">
        <v>0</v>
      </c>
    </row>
    <row r="379" spans="9:17" x14ac:dyDescent="0.25">
      <c r="I379" s="121">
        <f t="shared" si="14"/>
        <v>3520</v>
      </c>
      <c r="J379" s="122"/>
      <c r="K379" s="121">
        <f t="shared" si="15"/>
        <v>20</v>
      </c>
      <c r="L379" s="114">
        <v>2816</v>
      </c>
      <c r="M379" s="114">
        <v>16</v>
      </c>
      <c r="O379" s="176">
        <v>43479</v>
      </c>
      <c r="P379" s="179">
        <v>0</v>
      </c>
      <c r="Q379" s="179">
        <v>0</v>
      </c>
    </row>
    <row r="380" spans="9:17" x14ac:dyDescent="0.25">
      <c r="I380" s="121">
        <f t="shared" si="14"/>
        <v>3520</v>
      </c>
      <c r="J380" s="122"/>
      <c r="K380" s="121">
        <f t="shared" si="15"/>
        <v>20</v>
      </c>
      <c r="L380" s="114">
        <v>2816</v>
      </c>
      <c r="M380" s="114">
        <v>16</v>
      </c>
      <c r="O380" s="176">
        <v>43480</v>
      </c>
      <c r="P380" s="179">
        <v>0</v>
      </c>
      <c r="Q380" s="179">
        <v>0</v>
      </c>
    </row>
    <row r="381" spans="9:17" x14ac:dyDescent="0.25">
      <c r="I381" s="121">
        <f t="shared" si="14"/>
        <v>3520</v>
      </c>
      <c r="J381" s="122"/>
      <c r="K381" s="121">
        <f t="shared" si="15"/>
        <v>20</v>
      </c>
      <c r="L381" s="114">
        <v>2816</v>
      </c>
      <c r="M381" s="114">
        <v>16</v>
      </c>
      <c r="O381" s="176">
        <v>43480</v>
      </c>
      <c r="P381" s="179">
        <v>0</v>
      </c>
      <c r="Q381" s="179">
        <v>0</v>
      </c>
    </row>
    <row r="382" spans="9:17" x14ac:dyDescent="0.25">
      <c r="I382" s="121">
        <f t="shared" si="14"/>
        <v>3520</v>
      </c>
      <c r="J382" s="122"/>
      <c r="K382" s="121">
        <f t="shared" si="15"/>
        <v>20</v>
      </c>
      <c r="L382" s="114">
        <v>2816</v>
      </c>
      <c r="M382" s="114">
        <v>16</v>
      </c>
      <c r="O382" s="176">
        <v>43481</v>
      </c>
      <c r="P382" s="179">
        <v>0</v>
      </c>
      <c r="Q382" s="179">
        <v>0</v>
      </c>
    </row>
    <row r="383" spans="9:17" x14ac:dyDescent="0.25">
      <c r="I383" s="121">
        <f t="shared" ref="I383:I446" si="16">$C$74</f>
        <v>3520</v>
      </c>
      <c r="J383" s="122"/>
      <c r="K383" s="121">
        <f t="shared" ref="K383:K446" si="17">$F$74</f>
        <v>20</v>
      </c>
      <c r="L383" s="114">
        <v>2816</v>
      </c>
      <c r="M383" s="114">
        <v>16</v>
      </c>
      <c r="O383" s="176">
        <v>43481</v>
      </c>
      <c r="P383" s="179">
        <v>2</v>
      </c>
      <c r="Q383" s="179">
        <v>0</v>
      </c>
    </row>
    <row r="384" spans="9:17" x14ac:dyDescent="0.25">
      <c r="I384" s="121">
        <f t="shared" si="16"/>
        <v>3520</v>
      </c>
      <c r="J384" s="122"/>
      <c r="K384" s="121">
        <f t="shared" si="17"/>
        <v>20</v>
      </c>
      <c r="L384" s="114">
        <v>2816</v>
      </c>
      <c r="M384" s="114">
        <v>16</v>
      </c>
      <c r="O384" s="176">
        <v>43482</v>
      </c>
      <c r="P384" s="179">
        <v>0</v>
      </c>
      <c r="Q384" s="179">
        <v>0</v>
      </c>
    </row>
    <row r="385" spans="9:17" x14ac:dyDescent="0.25">
      <c r="I385" s="121">
        <f t="shared" si="16"/>
        <v>3520</v>
      </c>
      <c r="J385" s="122"/>
      <c r="K385" s="121">
        <f t="shared" si="17"/>
        <v>20</v>
      </c>
      <c r="L385" s="114">
        <v>2816</v>
      </c>
      <c r="M385" s="114">
        <v>16</v>
      </c>
      <c r="O385" s="176">
        <v>43482</v>
      </c>
      <c r="P385" s="179">
        <v>1</v>
      </c>
      <c r="Q385" s="179">
        <v>0</v>
      </c>
    </row>
    <row r="386" spans="9:17" x14ac:dyDescent="0.25">
      <c r="I386" s="121">
        <f t="shared" si="16"/>
        <v>3520</v>
      </c>
      <c r="J386" s="122"/>
      <c r="K386" s="121">
        <f t="shared" si="17"/>
        <v>20</v>
      </c>
      <c r="L386" s="114">
        <v>2816</v>
      </c>
      <c r="M386" s="114">
        <v>16</v>
      </c>
      <c r="O386" s="176">
        <v>43483</v>
      </c>
      <c r="P386" s="179">
        <v>0</v>
      </c>
      <c r="Q386" s="179">
        <v>0</v>
      </c>
    </row>
    <row r="387" spans="9:17" x14ac:dyDescent="0.25">
      <c r="I387" s="121">
        <f t="shared" si="16"/>
        <v>3520</v>
      </c>
      <c r="J387" s="122"/>
      <c r="K387" s="121">
        <f t="shared" si="17"/>
        <v>20</v>
      </c>
      <c r="L387" s="114">
        <v>2816</v>
      </c>
      <c r="M387" s="114">
        <v>16</v>
      </c>
      <c r="O387" s="176">
        <v>43487</v>
      </c>
      <c r="P387" s="179">
        <v>1</v>
      </c>
      <c r="Q387" s="179">
        <v>1</v>
      </c>
    </row>
    <row r="388" spans="9:17" x14ac:dyDescent="0.25">
      <c r="I388" s="121">
        <f t="shared" si="16"/>
        <v>3520</v>
      </c>
      <c r="J388" s="122"/>
      <c r="K388" s="121">
        <f t="shared" si="17"/>
        <v>20</v>
      </c>
      <c r="L388" s="114">
        <v>2816</v>
      </c>
      <c r="M388" s="114">
        <v>16</v>
      </c>
      <c r="O388" s="176">
        <v>43488</v>
      </c>
      <c r="P388" s="178">
        <v>0</v>
      </c>
      <c r="Q388" s="178">
        <v>0</v>
      </c>
    </row>
    <row r="389" spans="9:17" x14ac:dyDescent="0.25">
      <c r="I389" s="121">
        <f t="shared" si="16"/>
        <v>3520</v>
      </c>
      <c r="J389" s="122"/>
      <c r="K389" s="121">
        <f t="shared" si="17"/>
        <v>20</v>
      </c>
      <c r="L389" s="114">
        <v>2816</v>
      </c>
      <c r="M389" s="114">
        <v>16</v>
      </c>
      <c r="O389" s="176">
        <v>43488</v>
      </c>
      <c r="P389" s="178">
        <v>0</v>
      </c>
      <c r="Q389" s="178">
        <v>0</v>
      </c>
    </row>
    <row r="390" spans="9:17" x14ac:dyDescent="0.25">
      <c r="I390" s="121">
        <f t="shared" si="16"/>
        <v>3520</v>
      </c>
      <c r="J390" s="122"/>
      <c r="K390" s="121">
        <f t="shared" si="17"/>
        <v>20</v>
      </c>
      <c r="L390" s="114">
        <v>2816</v>
      </c>
      <c r="M390" s="114">
        <v>16</v>
      </c>
      <c r="O390" s="176">
        <v>43489</v>
      </c>
      <c r="P390" s="178">
        <v>0</v>
      </c>
      <c r="Q390" s="178">
        <v>0</v>
      </c>
    </row>
    <row r="391" spans="9:17" x14ac:dyDescent="0.25">
      <c r="I391" s="121">
        <f t="shared" si="16"/>
        <v>3520</v>
      </c>
      <c r="J391" s="122"/>
      <c r="K391" s="121">
        <f t="shared" si="17"/>
        <v>20</v>
      </c>
      <c r="L391" s="114">
        <v>2816</v>
      </c>
      <c r="M391" s="114">
        <v>16</v>
      </c>
      <c r="O391" s="176">
        <v>43489</v>
      </c>
      <c r="P391" s="178">
        <v>0</v>
      </c>
      <c r="Q391" s="178">
        <v>0</v>
      </c>
    </row>
    <row r="392" spans="9:17" x14ac:dyDescent="0.25">
      <c r="I392" s="121">
        <f t="shared" si="16"/>
        <v>3520</v>
      </c>
      <c r="J392" s="122"/>
      <c r="K392" s="121">
        <f t="shared" si="17"/>
        <v>20</v>
      </c>
      <c r="L392" s="114">
        <v>2816</v>
      </c>
      <c r="M392" s="114">
        <v>16</v>
      </c>
      <c r="O392" s="176">
        <v>43490</v>
      </c>
      <c r="P392" s="178">
        <v>4</v>
      </c>
      <c r="Q392" s="178">
        <v>1</v>
      </c>
    </row>
    <row r="393" spans="9:17" x14ac:dyDescent="0.25">
      <c r="I393" s="121">
        <f t="shared" si="16"/>
        <v>3520</v>
      </c>
      <c r="J393" s="122"/>
      <c r="K393" s="121">
        <f t="shared" si="17"/>
        <v>20</v>
      </c>
      <c r="L393" s="114">
        <v>2816</v>
      </c>
      <c r="M393" s="114">
        <v>16</v>
      </c>
      <c r="O393" s="176">
        <v>43490</v>
      </c>
      <c r="P393" s="178">
        <v>0</v>
      </c>
      <c r="Q393" s="178">
        <v>0</v>
      </c>
    </row>
    <row r="394" spans="9:17" x14ac:dyDescent="0.25">
      <c r="I394" s="121">
        <f t="shared" si="16"/>
        <v>3520</v>
      </c>
      <c r="J394" s="122"/>
      <c r="K394" s="121">
        <f t="shared" si="17"/>
        <v>20</v>
      </c>
      <c r="L394" s="114">
        <v>2816</v>
      </c>
      <c r="M394" s="114">
        <v>16</v>
      </c>
      <c r="O394" s="176">
        <v>43491</v>
      </c>
      <c r="P394" s="178">
        <v>0</v>
      </c>
      <c r="Q394" s="178">
        <v>0</v>
      </c>
    </row>
    <row r="395" spans="9:17" x14ac:dyDescent="0.25">
      <c r="I395" s="121">
        <f t="shared" si="16"/>
        <v>3520</v>
      </c>
      <c r="J395" s="122"/>
      <c r="K395" s="121">
        <f t="shared" si="17"/>
        <v>20</v>
      </c>
      <c r="L395" s="114">
        <v>2816</v>
      </c>
      <c r="M395" s="114">
        <v>16</v>
      </c>
      <c r="O395" s="176">
        <v>43491</v>
      </c>
      <c r="P395" s="178">
        <v>0</v>
      </c>
      <c r="Q395" s="178">
        <v>0</v>
      </c>
    </row>
    <row r="396" spans="9:17" x14ac:dyDescent="0.25">
      <c r="I396" s="121">
        <f t="shared" si="16"/>
        <v>3520</v>
      </c>
      <c r="J396" s="122"/>
      <c r="K396" s="121">
        <f t="shared" si="17"/>
        <v>20</v>
      </c>
      <c r="L396" s="114">
        <v>2816</v>
      </c>
      <c r="M396" s="114">
        <v>16</v>
      </c>
      <c r="O396" s="176">
        <v>43492</v>
      </c>
      <c r="P396" s="178">
        <v>6</v>
      </c>
      <c r="Q396" s="178">
        <v>3</v>
      </c>
    </row>
    <row r="397" spans="9:17" x14ac:dyDescent="0.25">
      <c r="I397" s="121">
        <f t="shared" si="16"/>
        <v>3520</v>
      </c>
      <c r="J397" s="122"/>
      <c r="K397" s="121">
        <f t="shared" si="17"/>
        <v>20</v>
      </c>
      <c r="L397" s="114">
        <v>2816</v>
      </c>
      <c r="M397" s="114">
        <v>16</v>
      </c>
      <c r="O397" s="176">
        <v>43492</v>
      </c>
      <c r="P397" s="178">
        <v>0</v>
      </c>
      <c r="Q397" s="178">
        <v>0</v>
      </c>
    </row>
    <row r="398" spans="9:17" x14ac:dyDescent="0.25">
      <c r="I398" s="121">
        <f t="shared" si="16"/>
        <v>3520</v>
      </c>
      <c r="J398" s="122"/>
      <c r="K398" s="121">
        <f t="shared" si="17"/>
        <v>20</v>
      </c>
      <c r="L398" s="114">
        <v>2816</v>
      </c>
      <c r="M398" s="114">
        <v>16</v>
      </c>
      <c r="O398" s="176">
        <v>43493</v>
      </c>
      <c r="P398" s="179">
        <v>0</v>
      </c>
      <c r="Q398" s="179">
        <v>0</v>
      </c>
    </row>
    <row r="399" spans="9:17" x14ac:dyDescent="0.25">
      <c r="I399" s="121">
        <f t="shared" si="16"/>
        <v>3520</v>
      </c>
      <c r="J399" s="122"/>
      <c r="K399" s="121">
        <f t="shared" si="17"/>
        <v>20</v>
      </c>
      <c r="L399" s="114">
        <v>2816</v>
      </c>
      <c r="M399" s="114">
        <v>16</v>
      </c>
      <c r="O399" s="176">
        <v>43493</v>
      </c>
      <c r="P399" s="179">
        <v>1</v>
      </c>
      <c r="Q399" s="179">
        <v>0</v>
      </c>
    </row>
    <row r="400" spans="9:17" x14ac:dyDescent="0.25">
      <c r="I400" s="121">
        <f t="shared" si="16"/>
        <v>3520</v>
      </c>
      <c r="J400" s="122"/>
      <c r="K400" s="121">
        <f t="shared" si="17"/>
        <v>20</v>
      </c>
      <c r="L400" s="114">
        <v>2816</v>
      </c>
      <c r="M400" s="114">
        <v>16</v>
      </c>
      <c r="O400" s="176">
        <v>43494</v>
      </c>
      <c r="P400" s="179">
        <v>0</v>
      </c>
      <c r="Q400" s="179">
        <v>0</v>
      </c>
    </row>
    <row r="401" spans="9:17" x14ac:dyDescent="0.25">
      <c r="I401" s="121">
        <f t="shared" si="16"/>
        <v>3520</v>
      </c>
      <c r="J401" s="122"/>
      <c r="K401" s="121">
        <f t="shared" si="17"/>
        <v>20</v>
      </c>
      <c r="L401" s="114">
        <v>2816</v>
      </c>
      <c r="M401" s="114">
        <v>16</v>
      </c>
      <c r="O401" s="176">
        <v>43494</v>
      </c>
      <c r="P401" s="179">
        <v>0</v>
      </c>
      <c r="Q401" s="179">
        <v>0</v>
      </c>
    </row>
    <row r="402" spans="9:17" x14ac:dyDescent="0.25">
      <c r="I402" s="121">
        <f t="shared" si="16"/>
        <v>3520</v>
      </c>
      <c r="J402" s="122"/>
      <c r="K402" s="121">
        <f t="shared" si="17"/>
        <v>20</v>
      </c>
      <c r="L402" s="114">
        <v>2816</v>
      </c>
      <c r="M402" s="114">
        <v>16</v>
      </c>
      <c r="O402" s="176">
        <v>43495</v>
      </c>
      <c r="P402" s="179">
        <v>9</v>
      </c>
      <c r="Q402" s="179">
        <v>4</v>
      </c>
    </row>
    <row r="403" spans="9:17" x14ac:dyDescent="0.25">
      <c r="I403" s="121">
        <f t="shared" si="16"/>
        <v>3520</v>
      </c>
      <c r="J403" s="122"/>
      <c r="K403" s="121">
        <f t="shared" si="17"/>
        <v>20</v>
      </c>
      <c r="L403" s="114">
        <v>2816</v>
      </c>
      <c r="M403" s="114">
        <v>16</v>
      </c>
      <c r="O403" s="176">
        <v>43495</v>
      </c>
      <c r="P403" s="179">
        <v>0</v>
      </c>
      <c r="Q403" s="179">
        <v>0</v>
      </c>
    </row>
    <row r="404" spans="9:17" x14ac:dyDescent="0.25">
      <c r="I404" s="121">
        <f t="shared" si="16"/>
        <v>3520</v>
      </c>
      <c r="J404" s="122"/>
      <c r="K404" s="121">
        <f t="shared" si="17"/>
        <v>20</v>
      </c>
      <c r="L404" s="114">
        <v>2816</v>
      </c>
      <c r="M404" s="114">
        <v>16</v>
      </c>
      <c r="O404" s="176">
        <v>43496</v>
      </c>
      <c r="P404" s="178">
        <v>0</v>
      </c>
      <c r="Q404" s="178">
        <v>0</v>
      </c>
    </row>
    <row r="405" spans="9:17" x14ac:dyDescent="0.25">
      <c r="I405" s="121">
        <f t="shared" si="16"/>
        <v>3520</v>
      </c>
      <c r="J405" s="122"/>
      <c r="K405" s="121">
        <f t="shared" si="17"/>
        <v>20</v>
      </c>
      <c r="L405" s="114">
        <v>2816</v>
      </c>
      <c r="M405" s="114">
        <v>16</v>
      </c>
      <c r="O405" s="176">
        <v>43503</v>
      </c>
      <c r="P405" s="178">
        <v>0</v>
      </c>
      <c r="Q405" s="178">
        <v>0</v>
      </c>
    </row>
    <row r="406" spans="9:17" x14ac:dyDescent="0.25">
      <c r="I406" s="121">
        <f t="shared" si="16"/>
        <v>3520</v>
      </c>
      <c r="J406" s="122"/>
      <c r="K406" s="121">
        <f t="shared" si="17"/>
        <v>20</v>
      </c>
      <c r="L406" s="114">
        <v>2816</v>
      </c>
      <c r="M406" s="114">
        <v>16</v>
      </c>
      <c r="O406" s="176">
        <v>43504</v>
      </c>
      <c r="P406" s="178">
        <v>0</v>
      </c>
      <c r="Q406" s="178">
        <v>0</v>
      </c>
    </row>
    <row r="407" spans="9:17" x14ac:dyDescent="0.25">
      <c r="I407" s="121">
        <f t="shared" si="16"/>
        <v>3520</v>
      </c>
      <c r="J407" s="122"/>
      <c r="K407" s="121">
        <f t="shared" si="17"/>
        <v>20</v>
      </c>
      <c r="L407" s="114">
        <v>2816</v>
      </c>
      <c r="M407" s="114">
        <v>16</v>
      </c>
      <c r="O407" s="176">
        <v>43504</v>
      </c>
      <c r="P407" s="178">
        <v>0</v>
      </c>
      <c r="Q407" s="178">
        <v>0</v>
      </c>
    </row>
    <row r="408" spans="9:17" x14ac:dyDescent="0.25">
      <c r="I408" s="121">
        <f t="shared" si="16"/>
        <v>3520</v>
      </c>
      <c r="J408" s="122"/>
      <c r="K408" s="121">
        <f t="shared" si="17"/>
        <v>20</v>
      </c>
      <c r="L408" s="114">
        <v>2816</v>
      </c>
      <c r="M408" s="114">
        <v>16</v>
      </c>
      <c r="O408" s="176">
        <v>43505</v>
      </c>
      <c r="P408" s="178">
        <v>0</v>
      </c>
      <c r="Q408" s="178">
        <v>0</v>
      </c>
    </row>
    <row r="409" spans="9:17" x14ac:dyDescent="0.25">
      <c r="I409" s="121">
        <f t="shared" si="16"/>
        <v>3520</v>
      </c>
      <c r="J409" s="122"/>
      <c r="K409" s="121">
        <f t="shared" si="17"/>
        <v>20</v>
      </c>
      <c r="L409" s="114">
        <v>2816</v>
      </c>
      <c r="M409" s="114">
        <v>16</v>
      </c>
      <c r="O409" s="176">
        <v>43505</v>
      </c>
      <c r="P409" s="178">
        <v>0</v>
      </c>
      <c r="Q409" s="178">
        <v>0</v>
      </c>
    </row>
    <row r="410" spans="9:17" x14ac:dyDescent="0.25">
      <c r="I410" s="121">
        <f t="shared" si="16"/>
        <v>3520</v>
      </c>
      <c r="J410" s="122"/>
      <c r="K410" s="121">
        <f t="shared" si="17"/>
        <v>20</v>
      </c>
      <c r="L410" s="114">
        <v>2816</v>
      </c>
      <c r="M410" s="114">
        <v>16</v>
      </c>
      <c r="O410" s="176">
        <v>43507</v>
      </c>
      <c r="P410" s="178">
        <v>0</v>
      </c>
      <c r="Q410" s="178">
        <v>0</v>
      </c>
    </row>
    <row r="411" spans="9:17" x14ac:dyDescent="0.25">
      <c r="I411" s="121">
        <f t="shared" si="16"/>
        <v>3520</v>
      </c>
      <c r="J411" s="122"/>
      <c r="K411" s="121">
        <f t="shared" si="17"/>
        <v>20</v>
      </c>
      <c r="L411" s="114">
        <v>2816</v>
      </c>
      <c r="M411" s="114">
        <v>16</v>
      </c>
      <c r="O411" s="176">
        <v>43507</v>
      </c>
      <c r="P411" s="178">
        <v>0</v>
      </c>
      <c r="Q411" s="178">
        <v>0</v>
      </c>
    </row>
    <row r="412" spans="9:17" x14ac:dyDescent="0.25">
      <c r="I412" s="121">
        <f t="shared" si="16"/>
        <v>3520</v>
      </c>
      <c r="J412" s="122"/>
      <c r="K412" s="121">
        <f t="shared" si="17"/>
        <v>20</v>
      </c>
      <c r="L412" s="114">
        <v>2816</v>
      </c>
      <c r="M412" s="114">
        <v>16</v>
      </c>
      <c r="O412" s="176">
        <v>43508</v>
      </c>
      <c r="P412" s="178">
        <v>0</v>
      </c>
      <c r="Q412" s="178">
        <v>0</v>
      </c>
    </row>
    <row r="413" spans="9:17" x14ac:dyDescent="0.25">
      <c r="I413" s="121">
        <f t="shared" si="16"/>
        <v>3520</v>
      </c>
      <c r="J413" s="122"/>
      <c r="K413" s="121">
        <f t="shared" si="17"/>
        <v>20</v>
      </c>
      <c r="L413" s="114">
        <v>2816</v>
      </c>
      <c r="M413" s="114">
        <v>16</v>
      </c>
      <c r="O413" s="176">
        <v>43508</v>
      </c>
      <c r="P413" s="178">
        <v>0</v>
      </c>
      <c r="Q413" s="178">
        <v>0</v>
      </c>
    </row>
    <row r="414" spans="9:17" x14ac:dyDescent="0.25">
      <c r="I414" s="121">
        <f t="shared" si="16"/>
        <v>3520</v>
      </c>
      <c r="J414" s="122"/>
      <c r="K414" s="121">
        <f t="shared" si="17"/>
        <v>20</v>
      </c>
      <c r="L414" s="114">
        <v>2816</v>
      </c>
      <c r="M414" s="114">
        <v>16</v>
      </c>
      <c r="O414" s="176">
        <v>43509</v>
      </c>
      <c r="P414" s="178">
        <v>1</v>
      </c>
      <c r="Q414" s="178">
        <v>1</v>
      </c>
    </row>
    <row r="415" spans="9:17" x14ac:dyDescent="0.25">
      <c r="I415" s="121">
        <f t="shared" si="16"/>
        <v>3520</v>
      </c>
      <c r="J415" s="122"/>
      <c r="K415" s="121">
        <f t="shared" si="17"/>
        <v>20</v>
      </c>
      <c r="L415" s="114">
        <v>2816</v>
      </c>
      <c r="M415" s="114">
        <v>16</v>
      </c>
      <c r="O415" s="176">
        <v>43509</v>
      </c>
      <c r="P415" s="178">
        <v>0</v>
      </c>
      <c r="Q415" s="178">
        <v>0</v>
      </c>
    </row>
    <row r="416" spans="9:17" x14ac:dyDescent="0.25">
      <c r="I416" s="121">
        <f t="shared" si="16"/>
        <v>3520</v>
      </c>
      <c r="J416" s="122"/>
      <c r="K416" s="121">
        <f t="shared" si="17"/>
        <v>20</v>
      </c>
      <c r="L416" s="114">
        <v>2816</v>
      </c>
      <c r="M416" s="114">
        <v>16</v>
      </c>
      <c r="O416" s="176">
        <v>43510</v>
      </c>
      <c r="P416" s="178">
        <v>0</v>
      </c>
      <c r="Q416" s="178">
        <v>0</v>
      </c>
    </row>
    <row r="417" spans="9:17" x14ac:dyDescent="0.25">
      <c r="I417" s="121">
        <f t="shared" si="16"/>
        <v>3520</v>
      </c>
      <c r="J417" s="122"/>
      <c r="K417" s="121">
        <f t="shared" si="17"/>
        <v>20</v>
      </c>
      <c r="L417" s="114">
        <v>2816</v>
      </c>
      <c r="M417" s="114">
        <v>16</v>
      </c>
      <c r="O417" s="176">
        <v>43510</v>
      </c>
      <c r="P417" s="178">
        <v>1</v>
      </c>
      <c r="Q417" s="178">
        <v>0</v>
      </c>
    </row>
    <row r="418" spans="9:17" x14ac:dyDescent="0.25">
      <c r="I418" s="121">
        <f t="shared" si="16"/>
        <v>3520</v>
      </c>
      <c r="J418" s="122"/>
      <c r="K418" s="121">
        <f t="shared" si="17"/>
        <v>20</v>
      </c>
      <c r="L418" s="114">
        <v>2816</v>
      </c>
      <c r="M418" s="114">
        <v>16</v>
      </c>
      <c r="O418" s="176">
        <v>43511</v>
      </c>
      <c r="P418" s="179">
        <v>0</v>
      </c>
      <c r="Q418" s="179">
        <v>0</v>
      </c>
    </row>
    <row r="419" spans="9:17" x14ac:dyDescent="0.25">
      <c r="I419" s="121">
        <f t="shared" si="16"/>
        <v>3520</v>
      </c>
      <c r="J419" s="122"/>
      <c r="K419" s="121">
        <f t="shared" si="17"/>
        <v>20</v>
      </c>
      <c r="L419" s="114">
        <v>2816</v>
      </c>
      <c r="M419" s="114">
        <v>16</v>
      </c>
      <c r="O419" s="176">
        <v>43511</v>
      </c>
      <c r="P419" s="179">
        <v>0</v>
      </c>
      <c r="Q419" s="179">
        <v>0</v>
      </c>
    </row>
    <row r="420" spans="9:17" x14ac:dyDescent="0.25">
      <c r="I420" s="121">
        <f t="shared" si="16"/>
        <v>3520</v>
      </c>
      <c r="J420" s="122"/>
      <c r="K420" s="121">
        <f t="shared" si="17"/>
        <v>20</v>
      </c>
      <c r="L420" s="114">
        <v>2816</v>
      </c>
      <c r="M420" s="114">
        <v>16</v>
      </c>
      <c r="O420" s="176">
        <v>43512</v>
      </c>
      <c r="P420" s="179">
        <v>0</v>
      </c>
      <c r="Q420" s="179">
        <v>0</v>
      </c>
    </row>
    <row r="421" spans="9:17" x14ac:dyDescent="0.25">
      <c r="I421" s="121">
        <f t="shared" si="16"/>
        <v>3520</v>
      </c>
      <c r="J421" s="122"/>
      <c r="K421" s="121">
        <f t="shared" si="17"/>
        <v>20</v>
      </c>
      <c r="L421" s="114">
        <v>2816</v>
      </c>
      <c r="M421" s="114">
        <v>16</v>
      </c>
      <c r="O421" s="176">
        <v>43512</v>
      </c>
      <c r="P421" s="179">
        <v>0</v>
      </c>
      <c r="Q421" s="179">
        <v>0</v>
      </c>
    </row>
    <row r="422" spans="9:17" x14ac:dyDescent="0.25">
      <c r="I422" s="121">
        <f t="shared" si="16"/>
        <v>3520</v>
      </c>
      <c r="J422" s="122"/>
      <c r="K422" s="121">
        <f t="shared" si="17"/>
        <v>20</v>
      </c>
      <c r="L422" s="114">
        <v>2816</v>
      </c>
      <c r="M422" s="114">
        <v>16</v>
      </c>
      <c r="O422" s="176">
        <v>43512</v>
      </c>
      <c r="P422" s="179">
        <v>0</v>
      </c>
      <c r="Q422" s="179">
        <v>0</v>
      </c>
    </row>
    <row r="423" spans="9:17" x14ac:dyDescent="0.25">
      <c r="I423" s="121">
        <f t="shared" si="16"/>
        <v>3520</v>
      </c>
      <c r="J423" s="122"/>
      <c r="K423" s="121">
        <f t="shared" si="17"/>
        <v>20</v>
      </c>
      <c r="L423" s="114">
        <v>2816</v>
      </c>
      <c r="M423" s="114">
        <v>16</v>
      </c>
      <c r="O423" s="176">
        <v>43514</v>
      </c>
      <c r="P423" s="178">
        <v>0</v>
      </c>
      <c r="Q423" s="178">
        <v>0</v>
      </c>
    </row>
    <row r="424" spans="9:17" x14ac:dyDescent="0.25">
      <c r="I424" s="121">
        <f t="shared" si="16"/>
        <v>3520</v>
      </c>
      <c r="J424" s="122"/>
      <c r="K424" s="121">
        <f t="shared" si="17"/>
        <v>20</v>
      </c>
      <c r="L424" s="114">
        <v>2816</v>
      </c>
      <c r="M424" s="114">
        <v>16</v>
      </c>
      <c r="O424" s="176">
        <v>43514</v>
      </c>
      <c r="P424" s="178">
        <v>0</v>
      </c>
      <c r="Q424" s="178">
        <v>0</v>
      </c>
    </row>
    <row r="425" spans="9:17" x14ac:dyDescent="0.25">
      <c r="I425" s="121">
        <f t="shared" si="16"/>
        <v>3520</v>
      </c>
      <c r="J425" s="122"/>
      <c r="K425" s="121">
        <f t="shared" si="17"/>
        <v>20</v>
      </c>
      <c r="L425" s="114">
        <v>2816</v>
      </c>
      <c r="M425" s="114">
        <v>16</v>
      </c>
      <c r="O425" s="176">
        <v>43514</v>
      </c>
      <c r="P425" s="178">
        <v>0</v>
      </c>
      <c r="Q425" s="178">
        <v>0</v>
      </c>
    </row>
    <row r="426" spans="9:17" x14ac:dyDescent="0.25">
      <c r="I426" s="121">
        <f t="shared" si="16"/>
        <v>3520</v>
      </c>
      <c r="J426" s="122"/>
      <c r="K426" s="121">
        <f t="shared" si="17"/>
        <v>20</v>
      </c>
      <c r="L426" s="114">
        <v>2816</v>
      </c>
      <c r="M426" s="114">
        <v>16</v>
      </c>
      <c r="O426" s="176">
        <v>43515</v>
      </c>
      <c r="P426" s="178">
        <v>0</v>
      </c>
      <c r="Q426" s="178">
        <v>0</v>
      </c>
    </row>
    <row r="427" spans="9:17" x14ac:dyDescent="0.25">
      <c r="I427" s="121">
        <f t="shared" si="16"/>
        <v>3520</v>
      </c>
      <c r="J427" s="122"/>
      <c r="K427" s="121">
        <f t="shared" si="17"/>
        <v>20</v>
      </c>
      <c r="L427" s="114">
        <v>2816</v>
      </c>
      <c r="M427" s="114">
        <v>16</v>
      </c>
      <c r="O427" s="176">
        <v>43515</v>
      </c>
      <c r="P427" s="179">
        <v>0</v>
      </c>
      <c r="Q427" s="179">
        <v>0</v>
      </c>
    </row>
    <row r="428" spans="9:17" x14ac:dyDescent="0.25">
      <c r="I428" s="121">
        <f t="shared" si="16"/>
        <v>3520</v>
      </c>
      <c r="J428" s="122"/>
      <c r="K428" s="121">
        <f t="shared" si="17"/>
        <v>20</v>
      </c>
      <c r="L428" s="114">
        <v>2816</v>
      </c>
      <c r="M428" s="114">
        <v>16</v>
      </c>
      <c r="O428" s="176">
        <v>43516</v>
      </c>
      <c r="P428" s="179">
        <v>1</v>
      </c>
      <c r="Q428" s="179">
        <v>0</v>
      </c>
    </row>
    <row r="429" spans="9:17" x14ac:dyDescent="0.25">
      <c r="I429" s="121">
        <f t="shared" si="16"/>
        <v>3520</v>
      </c>
      <c r="J429" s="122"/>
      <c r="K429" s="121">
        <f t="shared" si="17"/>
        <v>20</v>
      </c>
      <c r="L429" s="114">
        <v>2816</v>
      </c>
      <c r="M429" s="114">
        <v>16</v>
      </c>
      <c r="O429" s="176">
        <v>43516</v>
      </c>
      <c r="P429" s="178">
        <v>0</v>
      </c>
      <c r="Q429" s="178">
        <v>0</v>
      </c>
    </row>
    <row r="430" spans="9:17" x14ac:dyDescent="0.25">
      <c r="I430" s="121">
        <f t="shared" si="16"/>
        <v>3520</v>
      </c>
      <c r="J430" s="122"/>
      <c r="K430" s="121">
        <f t="shared" si="17"/>
        <v>20</v>
      </c>
      <c r="L430" s="114">
        <v>2816</v>
      </c>
      <c r="M430" s="114">
        <v>16</v>
      </c>
      <c r="O430" s="176">
        <v>43517</v>
      </c>
      <c r="P430" s="178">
        <v>0</v>
      </c>
      <c r="Q430" s="178">
        <v>0</v>
      </c>
    </row>
    <row r="431" spans="9:17" x14ac:dyDescent="0.25">
      <c r="I431" s="121">
        <f t="shared" si="16"/>
        <v>3520</v>
      </c>
      <c r="J431" s="122"/>
      <c r="K431" s="121">
        <f t="shared" si="17"/>
        <v>20</v>
      </c>
      <c r="L431" s="114">
        <v>2816</v>
      </c>
      <c r="M431" s="114">
        <v>16</v>
      </c>
      <c r="O431" s="176">
        <v>43517</v>
      </c>
      <c r="P431" s="178">
        <v>0</v>
      </c>
      <c r="Q431" s="178">
        <v>0</v>
      </c>
    </row>
    <row r="432" spans="9:17" x14ac:dyDescent="0.25">
      <c r="I432" s="121">
        <f t="shared" si="16"/>
        <v>3520</v>
      </c>
      <c r="J432" s="122"/>
      <c r="K432" s="121">
        <f t="shared" si="17"/>
        <v>20</v>
      </c>
      <c r="L432" s="114">
        <v>2816</v>
      </c>
      <c r="M432" s="114">
        <v>16</v>
      </c>
      <c r="O432" s="176">
        <v>43517</v>
      </c>
      <c r="P432" s="178">
        <v>0</v>
      </c>
      <c r="Q432" s="178">
        <v>0</v>
      </c>
    </row>
    <row r="433" spans="9:17" x14ac:dyDescent="0.25">
      <c r="I433" s="121">
        <f t="shared" si="16"/>
        <v>3520</v>
      </c>
      <c r="J433" s="122"/>
      <c r="K433" s="121">
        <f t="shared" si="17"/>
        <v>20</v>
      </c>
      <c r="L433" s="114">
        <v>2816</v>
      </c>
      <c r="M433" s="114">
        <v>16</v>
      </c>
      <c r="O433" s="176">
        <v>43518</v>
      </c>
      <c r="P433" s="178">
        <v>0</v>
      </c>
      <c r="Q433" s="178">
        <v>0</v>
      </c>
    </row>
    <row r="434" spans="9:17" x14ac:dyDescent="0.25">
      <c r="I434" s="121">
        <f t="shared" si="16"/>
        <v>3520</v>
      </c>
      <c r="J434" s="122"/>
      <c r="K434" s="121">
        <f t="shared" si="17"/>
        <v>20</v>
      </c>
      <c r="L434" s="114">
        <v>2816</v>
      </c>
      <c r="M434" s="114">
        <v>16</v>
      </c>
      <c r="O434" s="176">
        <v>43518</v>
      </c>
      <c r="P434" s="178">
        <v>0</v>
      </c>
      <c r="Q434" s="178">
        <v>0</v>
      </c>
    </row>
    <row r="435" spans="9:17" x14ac:dyDescent="0.25">
      <c r="I435" s="121">
        <f t="shared" si="16"/>
        <v>3520</v>
      </c>
      <c r="J435" s="122"/>
      <c r="K435" s="121">
        <f t="shared" si="17"/>
        <v>20</v>
      </c>
      <c r="L435" s="114">
        <v>2816</v>
      </c>
      <c r="M435" s="114">
        <v>16</v>
      </c>
      <c r="O435" s="176">
        <v>43518</v>
      </c>
      <c r="P435" s="178">
        <v>0</v>
      </c>
      <c r="Q435" s="178">
        <v>0</v>
      </c>
    </row>
    <row r="436" spans="9:17" x14ac:dyDescent="0.25">
      <c r="I436" s="121">
        <f t="shared" si="16"/>
        <v>3520</v>
      </c>
      <c r="J436" s="122"/>
      <c r="K436" s="121">
        <f t="shared" si="17"/>
        <v>20</v>
      </c>
      <c r="L436" s="114">
        <v>2816</v>
      </c>
      <c r="M436" s="114">
        <v>16</v>
      </c>
      <c r="O436" s="176">
        <v>43519</v>
      </c>
      <c r="P436" s="178">
        <v>0</v>
      </c>
      <c r="Q436" s="178">
        <v>0</v>
      </c>
    </row>
    <row r="437" spans="9:17" x14ac:dyDescent="0.25">
      <c r="I437" s="121">
        <f t="shared" si="16"/>
        <v>3520</v>
      </c>
      <c r="J437" s="122"/>
      <c r="K437" s="121">
        <f t="shared" si="17"/>
        <v>20</v>
      </c>
      <c r="L437" s="114">
        <v>2816</v>
      </c>
      <c r="M437" s="114">
        <v>16</v>
      </c>
      <c r="O437" s="176">
        <v>43521</v>
      </c>
      <c r="P437" s="178">
        <v>2</v>
      </c>
      <c r="Q437" s="178">
        <v>0</v>
      </c>
    </row>
    <row r="438" spans="9:17" x14ac:dyDescent="0.25">
      <c r="I438" s="121">
        <f t="shared" si="16"/>
        <v>3520</v>
      </c>
      <c r="J438" s="122"/>
      <c r="K438" s="121">
        <f t="shared" si="17"/>
        <v>20</v>
      </c>
      <c r="L438" s="114">
        <v>2816</v>
      </c>
      <c r="M438" s="114">
        <v>16</v>
      </c>
      <c r="O438" s="176">
        <v>43522</v>
      </c>
      <c r="P438" s="178">
        <v>1</v>
      </c>
      <c r="Q438" s="178">
        <v>1</v>
      </c>
    </row>
    <row r="439" spans="9:17" x14ac:dyDescent="0.25">
      <c r="I439" s="121">
        <f t="shared" si="16"/>
        <v>3520</v>
      </c>
      <c r="J439" s="122"/>
      <c r="K439" s="121">
        <f t="shared" si="17"/>
        <v>20</v>
      </c>
      <c r="L439" s="114">
        <v>2816</v>
      </c>
      <c r="M439" s="114">
        <v>16</v>
      </c>
      <c r="O439" s="176">
        <v>43522</v>
      </c>
      <c r="P439" s="178">
        <v>0</v>
      </c>
      <c r="Q439" s="178">
        <v>0</v>
      </c>
    </row>
    <row r="440" spans="9:17" x14ac:dyDescent="0.25">
      <c r="I440" s="121">
        <f t="shared" si="16"/>
        <v>3520</v>
      </c>
      <c r="J440" s="122"/>
      <c r="K440" s="121">
        <f t="shared" si="17"/>
        <v>20</v>
      </c>
      <c r="L440" s="114">
        <v>2816</v>
      </c>
      <c r="M440" s="114">
        <v>16</v>
      </c>
      <c r="O440" s="176">
        <v>43523</v>
      </c>
      <c r="P440" s="178">
        <v>1</v>
      </c>
      <c r="Q440" s="178">
        <v>1</v>
      </c>
    </row>
    <row r="441" spans="9:17" x14ac:dyDescent="0.25">
      <c r="I441" s="121">
        <f t="shared" si="16"/>
        <v>3520</v>
      </c>
      <c r="J441" s="122"/>
      <c r="K441" s="121">
        <f t="shared" si="17"/>
        <v>20</v>
      </c>
      <c r="L441" s="114">
        <v>2816</v>
      </c>
      <c r="M441" s="114">
        <v>16</v>
      </c>
      <c r="O441" s="176">
        <v>43523</v>
      </c>
      <c r="P441" s="178">
        <v>0</v>
      </c>
      <c r="Q441" s="178">
        <v>0</v>
      </c>
    </row>
    <row r="442" spans="9:17" x14ac:dyDescent="0.25">
      <c r="I442" s="121">
        <f t="shared" si="16"/>
        <v>3520</v>
      </c>
      <c r="J442" s="122"/>
      <c r="K442" s="121">
        <f t="shared" si="17"/>
        <v>20</v>
      </c>
      <c r="L442" s="114">
        <v>2816</v>
      </c>
      <c r="M442" s="114">
        <v>16</v>
      </c>
      <c r="O442" s="176">
        <v>43524</v>
      </c>
      <c r="P442" s="178">
        <v>0</v>
      </c>
      <c r="Q442" s="178">
        <v>0</v>
      </c>
    </row>
    <row r="443" spans="9:17" x14ac:dyDescent="0.25">
      <c r="I443" s="121">
        <f t="shared" si="16"/>
        <v>3520</v>
      </c>
      <c r="J443" s="122"/>
      <c r="K443" s="121">
        <f t="shared" si="17"/>
        <v>20</v>
      </c>
      <c r="L443" s="114">
        <v>2816</v>
      </c>
      <c r="M443" s="114">
        <v>16</v>
      </c>
      <c r="O443" s="176">
        <v>43524</v>
      </c>
      <c r="P443" s="178">
        <v>0</v>
      </c>
      <c r="Q443" s="178">
        <v>0</v>
      </c>
    </row>
    <row r="444" spans="9:17" x14ac:dyDescent="0.25">
      <c r="I444" s="121">
        <f t="shared" si="16"/>
        <v>3520</v>
      </c>
      <c r="J444" s="122"/>
      <c r="K444" s="121">
        <f t="shared" si="17"/>
        <v>20</v>
      </c>
      <c r="L444" s="114">
        <v>2816</v>
      </c>
      <c r="M444" s="114">
        <v>16</v>
      </c>
      <c r="O444" s="176">
        <v>43525</v>
      </c>
      <c r="P444" s="179">
        <v>0</v>
      </c>
      <c r="Q444" s="179">
        <v>0</v>
      </c>
    </row>
    <row r="445" spans="9:17" x14ac:dyDescent="0.25">
      <c r="I445" s="121">
        <f t="shared" si="16"/>
        <v>3520</v>
      </c>
      <c r="J445" s="122"/>
      <c r="K445" s="121">
        <f t="shared" si="17"/>
        <v>20</v>
      </c>
      <c r="L445" s="114">
        <v>2816</v>
      </c>
      <c r="M445" s="114">
        <v>16</v>
      </c>
      <c r="O445" s="176">
        <v>43528</v>
      </c>
      <c r="P445" s="186">
        <v>1</v>
      </c>
      <c r="Q445" s="186">
        <v>0</v>
      </c>
    </row>
    <row r="446" spans="9:17" x14ac:dyDescent="0.25">
      <c r="I446" s="121">
        <f t="shared" si="16"/>
        <v>3520</v>
      </c>
      <c r="J446" s="122"/>
      <c r="K446" s="121">
        <f t="shared" si="17"/>
        <v>20</v>
      </c>
      <c r="L446" s="114">
        <v>2816</v>
      </c>
      <c r="M446" s="114">
        <v>16</v>
      </c>
      <c r="O446" s="176">
        <v>43529</v>
      </c>
      <c r="P446" s="186">
        <v>0</v>
      </c>
      <c r="Q446" s="186">
        <v>0</v>
      </c>
    </row>
    <row r="447" spans="9:17" x14ac:dyDescent="0.25">
      <c r="I447" s="121">
        <f t="shared" ref="I447:I510" si="18">$C$74</f>
        <v>3520</v>
      </c>
      <c r="J447" s="122"/>
      <c r="K447" s="121">
        <f t="shared" ref="K447:K510" si="19">$F$74</f>
        <v>20</v>
      </c>
      <c r="L447" s="114">
        <v>2816</v>
      </c>
      <c r="M447" s="114">
        <v>16</v>
      </c>
      <c r="O447" s="176">
        <v>43529</v>
      </c>
      <c r="P447" s="179">
        <v>0</v>
      </c>
      <c r="Q447" s="179">
        <v>0</v>
      </c>
    </row>
    <row r="448" spans="9:17" x14ac:dyDescent="0.25">
      <c r="I448" s="121">
        <f t="shared" si="18"/>
        <v>3520</v>
      </c>
      <c r="J448" s="122"/>
      <c r="K448" s="121">
        <f t="shared" si="19"/>
        <v>20</v>
      </c>
      <c r="L448" s="114">
        <v>2816</v>
      </c>
      <c r="M448" s="114">
        <v>16</v>
      </c>
      <c r="O448" s="176">
        <v>43530</v>
      </c>
      <c r="P448" s="42">
        <v>0</v>
      </c>
      <c r="Q448" s="42">
        <v>0</v>
      </c>
    </row>
    <row r="449" spans="9:17" x14ac:dyDescent="0.25">
      <c r="I449" s="121">
        <f t="shared" si="18"/>
        <v>3520</v>
      </c>
      <c r="J449" s="122"/>
      <c r="K449" s="121">
        <f t="shared" si="19"/>
        <v>20</v>
      </c>
      <c r="L449" s="114">
        <v>2816</v>
      </c>
      <c r="M449" s="114">
        <v>16</v>
      </c>
      <c r="O449" s="176">
        <v>43530</v>
      </c>
      <c r="P449" s="42">
        <v>0</v>
      </c>
      <c r="Q449" s="42">
        <v>0</v>
      </c>
    </row>
    <row r="450" spans="9:17" x14ac:dyDescent="0.25">
      <c r="I450" s="121">
        <f t="shared" si="18"/>
        <v>3520</v>
      </c>
      <c r="J450" s="122"/>
      <c r="K450" s="121">
        <f t="shared" si="19"/>
        <v>20</v>
      </c>
      <c r="L450" s="114">
        <v>2816</v>
      </c>
      <c r="M450" s="114">
        <v>16</v>
      </c>
      <c r="O450" s="176">
        <v>43531</v>
      </c>
      <c r="P450" s="42">
        <v>0</v>
      </c>
      <c r="Q450" s="42">
        <v>0</v>
      </c>
    </row>
    <row r="451" spans="9:17" x14ac:dyDescent="0.25">
      <c r="I451" s="121">
        <f t="shared" si="18"/>
        <v>3520</v>
      </c>
      <c r="J451" s="122"/>
      <c r="K451" s="121">
        <f t="shared" si="19"/>
        <v>20</v>
      </c>
      <c r="L451" s="114">
        <v>2816</v>
      </c>
      <c r="M451" s="114">
        <v>16</v>
      </c>
      <c r="O451" s="176">
        <v>43531</v>
      </c>
      <c r="P451" s="42">
        <v>0</v>
      </c>
      <c r="Q451" s="42">
        <v>0</v>
      </c>
    </row>
    <row r="452" spans="9:17" x14ac:dyDescent="0.25">
      <c r="I452" s="121">
        <f t="shared" si="18"/>
        <v>3520</v>
      </c>
      <c r="J452" s="122"/>
      <c r="K452" s="121">
        <f t="shared" si="19"/>
        <v>20</v>
      </c>
      <c r="L452" s="114">
        <v>2816</v>
      </c>
      <c r="M452" s="114">
        <v>16</v>
      </c>
      <c r="O452" s="176">
        <v>43532</v>
      </c>
      <c r="P452" s="42">
        <v>3</v>
      </c>
      <c r="Q452" s="42">
        <v>1</v>
      </c>
    </row>
    <row r="453" spans="9:17" x14ac:dyDescent="0.25">
      <c r="I453" s="121">
        <f t="shared" si="18"/>
        <v>3520</v>
      </c>
      <c r="J453" s="122"/>
      <c r="K453" s="121">
        <f t="shared" si="19"/>
        <v>20</v>
      </c>
      <c r="L453" s="114">
        <v>2816</v>
      </c>
      <c r="M453" s="114">
        <v>16</v>
      </c>
      <c r="O453" s="176">
        <v>43533</v>
      </c>
      <c r="P453" s="42">
        <v>0</v>
      </c>
      <c r="Q453" s="42">
        <v>0</v>
      </c>
    </row>
    <row r="454" spans="9:17" x14ac:dyDescent="0.25">
      <c r="I454" s="121">
        <f t="shared" si="18"/>
        <v>3520</v>
      </c>
      <c r="J454" s="122"/>
      <c r="K454" s="121">
        <f t="shared" si="19"/>
        <v>20</v>
      </c>
      <c r="L454" s="114">
        <v>2816</v>
      </c>
      <c r="M454" s="114">
        <v>16</v>
      </c>
      <c r="O454" s="176">
        <v>43535</v>
      </c>
      <c r="P454" s="42">
        <v>1</v>
      </c>
      <c r="Q454" s="42">
        <v>0</v>
      </c>
    </row>
    <row r="455" spans="9:17" x14ac:dyDescent="0.25">
      <c r="I455" s="121">
        <f t="shared" si="18"/>
        <v>3520</v>
      </c>
      <c r="J455" s="122"/>
      <c r="K455" s="121">
        <f t="shared" si="19"/>
        <v>20</v>
      </c>
      <c r="L455" s="114">
        <v>2816</v>
      </c>
      <c r="M455" s="114">
        <v>16</v>
      </c>
      <c r="O455" s="176">
        <v>43535</v>
      </c>
      <c r="P455" s="42">
        <v>16</v>
      </c>
      <c r="Q455" s="42">
        <v>0</v>
      </c>
    </row>
    <row r="456" spans="9:17" x14ac:dyDescent="0.25">
      <c r="I456" s="121">
        <f t="shared" si="18"/>
        <v>3520</v>
      </c>
      <c r="J456" s="122"/>
      <c r="K456" s="121">
        <f t="shared" si="19"/>
        <v>20</v>
      </c>
      <c r="L456" s="114">
        <v>2816</v>
      </c>
      <c r="M456" s="114">
        <v>16</v>
      </c>
      <c r="O456" s="176">
        <v>43536</v>
      </c>
      <c r="P456" s="42">
        <v>5</v>
      </c>
      <c r="Q456" s="42">
        <v>3</v>
      </c>
    </row>
    <row r="457" spans="9:17" x14ac:dyDescent="0.25">
      <c r="I457" s="121">
        <f t="shared" si="18"/>
        <v>3520</v>
      </c>
      <c r="J457" s="122"/>
      <c r="K457" s="121">
        <f t="shared" si="19"/>
        <v>20</v>
      </c>
      <c r="L457" s="114">
        <v>2816</v>
      </c>
      <c r="M457" s="114">
        <v>16</v>
      </c>
      <c r="O457" s="176">
        <v>43536</v>
      </c>
      <c r="P457" s="42">
        <v>0</v>
      </c>
      <c r="Q457" s="42">
        <v>0</v>
      </c>
    </row>
    <row r="458" spans="9:17" x14ac:dyDescent="0.25">
      <c r="I458" s="121">
        <f t="shared" si="18"/>
        <v>3520</v>
      </c>
      <c r="J458" s="122"/>
      <c r="K458" s="121">
        <f t="shared" si="19"/>
        <v>20</v>
      </c>
      <c r="L458" s="114">
        <v>2816</v>
      </c>
      <c r="M458" s="114">
        <v>16</v>
      </c>
      <c r="O458" s="176">
        <v>43537</v>
      </c>
      <c r="P458" s="42">
        <v>0</v>
      </c>
      <c r="Q458" s="42">
        <v>0</v>
      </c>
    </row>
    <row r="459" spans="9:17" x14ac:dyDescent="0.25">
      <c r="I459" s="121">
        <f t="shared" si="18"/>
        <v>3520</v>
      </c>
      <c r="J459" s="122"/>
      <c r="K459" s="121">
        <f t="shared" si="19"/>
        <v>20</v>
      </c>
      <c r="L459" s="114">
        <v>2816</v>
      </c>
      <c r="M459" s="114">
        <v>16</v>
      </c>
      <c r="O459" s="176">
        <v>43537</v>
      </c>
      <c r="P459" s="42">
        <v>2</v>
      </c>
      <c r="Q459" s="42">
        <v>2</v>
      </c>
    </row>
    <row r="460" spans="9:17" x14ac:dyDescent="0.25">
      <c r="I460" s="121">
        <f t="shared" si="18"/>
        <v>3520</v>
      </c>
      <c r="J460" s="122"/>
      <c r="K460" s="121">
        <f t="shared" si="19"/>
        <v>20</v>
      </c>
      <c r="L460" s="114">
        <v>2816</v>
      </c>
      <c r="M460" s="114">
        <v>16</v>
      </c>
      <c r="O460" s="176">
        <v>43538</v>
      </c>
      <c r="P460" s="42">
        <v>9</v>
      </c>
      <c r="Q460" s="42">
        <v>7</v>
      </c>
    </row>
    <row r="461" spans="9:17" x14ac:dyDescent="0.25">
      <c r="I461" s="121">
        <f t="shared" si="18"/>
        <v>3520</v>
      </c>
      <c r="J461" s="122"/>
      <c r="K461" s="121">
        <f t="shared" si="19"/>
        <v>20</v>
      </c>
      <c r="L461" s="114">
        <v>2816</v>
      </c>
      <c r="M461" s="114">
        <v>16</v>
      </c>
      <c r="O461" s="176">
        <v>43538</v>
      </c>
      <c r="P461" s="42">
        <v>0</v>
      </c>
      <c r="Q461" s="42">
        <v>0</v>
      </c>
    </row>
    <row r="462" spans="9:17" x14ac:dyDescent="0.25">
      <c r="I462" s="121">
        <f t="shared" si="18"/>
        <v>3520</v>
      </c>
      <c r="J462" s="122"/>
      <c r="K462" s="121">
        <f t="shared" si="19"/>
        <v>20</v>
      </c>
      <c r="L462" s="114">
        <v>2816</v>
      </c>
      <c r="M462" s="114">
        <v>16</v>
      </c>
      <c r="O462" s="176">
        <v>43538</v>
      </c>
      <c r="P462" s="42">
        <v>0</v>
      </c>
      <c r="Q462" s="42">
        <v>0</v>
      </c>
    </row>
    <row r="463" spans="9:17" x14ac:dyDescent="0.25">
      <c r="I463" s="121">
        <f t="shared" si="18"/>
        <v>3520</v>
      </c>
      <c r="J463" s="122"/>
      <c r="K463" s="121">
        <f t="shared" si="19"/>
        <v>20</v>
      </c>
      <c r="L463" s="114">
        <v>2816</v>
      </c>
      <c r="M463" s="114">
        <v>16</v>
      </c>
      <c r="O463" s="176">
        <v>43539</v>
      </c>
      <c r="P463" s="42">
        <v>6</v>
      </c>
      <c r="Q463" s="42">
        <v>0</v>
      </c>
    </row>
    <row r="464" spans="9:17" x14ac:dyDescent="0.25">
      <c r="I464" s="121">
        <f t="shared" si="18"/>
        <v>3520</v>
      </c>
      <c r="J464" s="122"/>
      <c r="K464" s="121">
        <f t="shared" si="19"/>
        <v>20</v>
      </c>
      <c r="L464" s="114">
        <v>2816</v>
      </c>
      <c r="M464" s="114">
        <v>16</v>
      </c>
      <c r="O464" s="176">
        <v>43542</v>
      </c>
      <c r="P464" s="42">
        <v>0</v>
      </c>
      <c r="Q464" s="42">
        <v>0</v>
      </c>
    </row>
    <row r="465" spans="9:17" x14ac:dyDescent="0.25">
      <c r="I465" s="121">
        <f t="shared" si="18"/>
        <v>3520</v>
      </c>
      <c r="J465" s="122"/>
      <c r="K465" s="121">
        <f t="shared" si="19"/>
        <v>20</v>
      </c>
      <c r="L465" s="114">
        <v>2816</v>
      </c>
      <c r="M465" s="114">
        <v>16</v>
      </c>
      <c r="O465" s="176">
        <v>43543</v>
      </c>
      <c r="P465" s="42">
        <v>0</v>
      </c>
      <c r="Q465" s="42">
        <v>0</v>
      </c>
    </row>
    <row r="466" spans="9:17" x14ac:dyDescent="0.25">
      <c r="I466" s="121">
        <f t="shared" si="18"/>
        <v>3520</v>
      </c>
      <c r="J466" s="122"/>
      <c r="K466" s="121">
        <f t="shared" si="19"/>
        <v>20</v>
      </c>
      <c r="L466" s="114">
        <v>2816</v>
      </c>
      <c r="M466" s="114">
        <v>16</v>
      </c>
      <c r="O466" s="176">
        <v>43543</v>
      </c>
      <c r="P466" s="42">
        <v>0</v>
      </c>
      <c r="Q466" s="42">
        <v>0</v>
      </c>
    </row>
    <row r="467" spans="9:17" x14ac:dyDescent="0.25">
      <c r="I467" s="121">
        <f t="shared" si="18"/>
        <v>3520</v>
      </c>
      <c r="J467" s="122"/>
      <c r="K467" s="121">
        <f t="shared" si="19"/>
        <v>20</v>
      </c>
      <c r="L467" s="114">
        <v>2816</v>
      </c>
      <c r="M467" s="114">
        <v>16</v>
      </c>
      <c r="O467" s="176">
        <v>43544</v>
      </c>
      <c r="P467" s="42">
        <v>0</v>
      </c>
      <c r="Q467" s="42">
        <v>0</v>
      </c>
    </row>
    <row r="468" spans="9:17" x14ac:dyDescent="0.25">
      <c r="I468" s="121">
        <f t="shared" si="18"/>
        <v>3520</v>
      </c>
      <c r="J468" s="122"/>
      <c r="K468" s="121">
        <f t="shared" si="19"/>
        <v>20</v>
      </c>
      <c r="L468" s="114">
        <v>2816</v>
      </c>
      <c r="M468" s="114">
        <v>16</v>
      </c>
      <c r="O468" s="176">
        <v>43547</v>
      </c>
      <c r="P468" s="42">
        <v>14</v>
      </c>
      <c r="Q468" s="42">
        <v>12</v>
      </c>
    </row>
    <row r="469" spans="9:17" x14ac:dyDescent="0.25">
      <c r="I469" s="121">
        <f t="shared" si="18"/>
        <v>3520</v>
      </c>
      <c r="J469" s="122"/>
      <c r="K469" s="121">
        <f t="shared" si="19"/>
        <v>20</v>
      </c>
      <c r="L469" s="114">
        <v>2816</v>
      </c>
      <c r="M469" s="114">
        <v>16</v>
      </c>
      <c r="O469" s="176">
        <v>43549</v>
      </c>
      <c r="P469" s="42">
        <v>0</v>
      </c>
      <c r="Q469" s="42">
        <v>0</v>
      </c>
    </row>
    <row r="470" spans="9:17" x14ac:dyDescent="0.25">
      <c r="I470" s="121">
        <f t="shared" si="18"/>
        <v>3520</v>
      </c>
      <c r="J470" s="122"/>
      <c r="K470" s="121">
        <f t="shared" si="19"/>
        <v>20</v>
      </c>
      <c r="L470" s="114">
        <v>2816</v>
      </c>
      <c r="M470" s="114">
        <v>16</v>
      </c>
      <c r="O470" s="176">
        <v>43549</v>
      </c>
      <c r="P470" s="42">
        <v>1</v>
      </c>
      <c r="Q470" s="42">
        <v>1</v>
      </c>
    </row>
    <row r="471" spans="9:17" x14ac:dyDescent="0.25">
      <c r="I471" s="121">
        <f t="shared" si="18"/>
        <v>3520</v>
      </c>
      <c r="J471" s="122"/>
      <c r="K471" s="121">
        <f t="shared" si="19"/>
        <v>20</v>
      </c>
      <c r="L471" s="114">
        <v>2816</v>
      </c>
      <c r="M471" s="114">
        <v>16</v>
      </c>
      <c r="O471" s="176">
        <v>43550</v>
      </c>
      <c r="P471" s="42">
        <v>0</v>
      </c>
      <c r="Q471" s="42">
        <v>0</v>
      </c>
    </row>
    <row r="472" spans="9:17" x14ac:dyDescent="0.25">
      <c r="I472" s="121">
        <f t="shared" si="18"/>
        <v>3520</v>
      </c>
      <c r="J472" s="122"/>
      <c r="K472" s="121">
        <f t="shared" si="19"/>
        <v>20</v>
      </c>
      <c r="L472" s="114">
        <v>2816</v>
      </c>
      <c r="M472" s="114">
        <v>16</v>
      </c>
      <c r="O472" s="176">
        <v>43550</v>
      </c>
      <c r="P472" s="42">
        <v>10</v>
      </c>
      <c r="Q472" s="42">
        <v>2</v>
      </c>
    </row>
    <row r="473" spans="9:17" x14ac:dyDescent="0.25">
      <c r="I473" s="121">
        <f t="shared" si="18"/>
        <v>3520</v>
      </c>
      <c r="J473" s="122"/>
      <c r="K473" s="121">
        <f t="shared" si="19"/>
        <v>20</v>
      </c>
      <c r="L473" s="114">
        <v>2816</v>
      </c>
      <c r="M473" s="114">
        <v>16</v>
      </c>
      <c r="O473" s="176">
        <v>43551</v>
      </c>
      <c r="P473" s="42">
        <v>0</v>
      </c>
      <c r="Q473" s="42">
        <v>0</v>
      </c>
    </row>
    <row r="474" spans="9:17" x14ac:dyDescent="0.25">
      <c r="I474" s="121">
        <f t="shared" si="18"/>
        <v>3520</v>
      </c>
      <c r="J474" s="122"/>
      <c r="K474" s="121">
        <f t="shared" si="19"/>
        <v>20</v>
      </c>
      <c r="L474" s="114">
        <v>2816</v>
      </c>
      <c r="M474" s="114">
        <v>16</v>
      </c>
      <c r="O474" s="176">
        <v>43551</v>
      </c>
      <c r="P474" s="42">
        <v>0</v>
      </c>
      <c r="Q474" s="42">
        <v>0</v>
      </c>
    </row>
    <row r="475" spans="9:17" x14ac:dyDescent="0.25">
      <c r="I475" s="121">
        <f t="shared" si="18"/>
        <v>3520</v>
      </c>
      <c r="J475" s="122"/>
      <c r="K475" s="121">
        <f t="shared" si="19"/>
        <v>20</v>
      </c>
      <c r="L475" s="114">
        <v>2816</v>
      </c>
      <c r="M475" s="114">
        <v>16</v>
      </c>
      <c r="O475" s="176">
        <v>43552</v>
      </c>
      <c r="P475" s="42">
        <v>0</v>
      </c>
      <c r="Q475" s="42">
        <v>0</v>
      </c>
    </row>
    <row r="476" spans="9:17" x14ac:dyDescent="0.25">
      <c r="I476" s="121">
        <f t="shared" si="18"/>
        <v>3520</v>
      </c>
      <c r="J476" s="122"/>
      <c r="K476" s="121">
        <f t="shared" si="19"/>
        <v>20</v>
      </c>
      <c r="L476" s="114">
        <v>2816</v>
      </c>
      <c r="M476" s="114">
        <v>16</v>
      </c>
      <c r="O476" s="176">
        <v>43554</v>
      </c>
      <c r="P476" s="42">
        <v>0</v>
      </c>
      <c r="Q476" s="42">
        <v>0</v>
      </c>
    </row>
    <row r="477" spans="9:17" x14ac:dyDescent="0.25">
      <c r="I477" s="121">
        <f t="shared" si="18"/>
        <v>3520</v>
      </c>
      <c r="J477" s="122"/>
      <c r="K477" s="121">
        <f t="shared" si="19"/>
        <v>20</v>
      </c>
      <c r="L477" s="114">
        <v>2816</v>
      </c>
      <c r="M477" s="114">
        <v>16</v>
      </c>
      <c r="O477" s="176">
        <v>43556</v>
      </c>
      <c r="P477" s="177">
        <v>0</v>
      </c>
      <c r="Q477" s="177">
        <v>0</v>
      </c>
    </row>
    <row r="478" spans="9:17" x14ac:dyDescent="0.25">
      <c r="I478" s="121">
        <f t="shared" si="18"/>
        <v>3520</v>
      </c>
      <c r="J478" s="122"/>
      <c r="K478" s="121">
        <f t="shared" si="19"/>
        <v>20</v>
      </c>
      <c r="L478" s="114">
        <v>2816</v>
      </c>
      <c r="M478" s="114">
        <v>16</v>
      </c>
      <c r="O478" s="176">
        <v>43556</v>
      </c>
      <c r="P478" s="177">
        <v>0</v>
      </c>
      <c r="Q478" s="177">
        <v>0</v>
      </c>
    </row>
    <row r="479" spans="9:17" x14ac:dyDescent="0.25">
      <c r="I479" s="121">
        <f t="shared" si="18"/>
        <v>3520</v>
      </c>
      <c r="J479" s="122"/>
      <c r="K479" s="121">
        <f t="shared" si="19"/>
        <v>20</v>
      </c>
      <c r="L479" s="114">
        <v>2816</v>
      </c>
      <c r="M479" s="114">
        <v>16</v>
      </c>
      <c r="O479" s="176">
        <v>43557</v>
      </c>
      <c r="P479" s="177">
        <v>2</v>
      </c>
      <c r="Q479" s="177">
        <v>0</v>
      </c>
    </row>
    <row r="480" spans="9:17" x14ac:dyDescent="0.25">
      <c r="I480" s="121">
        <f t="shared" si="18"/>
        <v>3520</v>
      </c>
      <c r="J480" s="122"/>
      <c r="K480" s="121">
        <f t="shared" si="19"/>
        <v>20</v>
      </c>
      <c r="L480" s="114">
        <v>2816</v>
      </c>
      <c r="M480" s="114">
        <v>16</v>
      </c>
      <c r="O480" s="176">
        <v>43557</v>
      </c>
      <c r="P480" s="177">
        <v>0</v>
      </c>
      <c r="Q480" s="177">
        <v>0</v>
      </c>
    </row>
    <row r="481" spans="9:17" x14ac:dyDescent="0.25">
      <c r="I481" s="121">
        <f t="shared" si="18"/>
        <v>3520</v>
      </c>
      <c r="J481" s="122"/>
      <c r="K481" s="121">
        <f t="shared" si="19"/>
        <v>20</v>
      </c>
      <c r="L481" s="114">
        <v>2816</v>
      </c>
      <c r="M481" s="114">
        <v>16</v>
      </c>
      <c r="O481" s="176">
        <v>43558</v>
      </c>
      <c r="P481" s="177">
        <v>0</v>
      </c>
      <c r="Q481" s="177">
        <v>0</v>
      </c>
    </row>
    <row r="482" spans="9:17" x14ac:dyDescent="0.25">
      <c r="I482" s="121">
        <f t="shared" si="18"/>
        <v>3520</v>
      </c>
      <c r="J482" s="122"/>
      <c r="K482" s="121">
        <f t="shared" si="19"/>
        <v>20</v>
      </c>
      <c r="L482" s="114">
        <v>2816</v>
      </c>
      <c r="M482" s="114">
        <v>16</v>
      </c>
      <c r="O482" s="176">
        <v>43558</v>
      </c>
      <c r="P482" s="177">
        <v>1</v>
      </c>
      <c r="Q482" s="177">
        <v>0</v>
      </c>
    </row>
    <row r="483" spans="9:17" x14ac:dyDescent="0.25">
      <c r="I483" s="121">
        <f t="shared" si="18"/>
        <v>3520</v>
      </c>
      <c r="J483" s="122"/>
      <c r="K483" s="121">
        <f t="shared" si="19"/>
        <v>20</v>
      </c>
      <c r="L483" s="114">
        <v>2816</v>
      </c>
      <c r="M483" s="114">
        <v>16</v>
      </c>
      <c r="O483" s="176">
        <v>43559</v>
      </c>
      <c r="P483" s="177">
        <v>1</v>
      </c>
      <c r="Q483" s="177">
        <v>1</v>
      </c>
    </row>
    <row r="484" spans="9:17" x14ac:dyDescent="0.25">
      <c r="I484" s="121">
        <f t="shared" si="18"/>
        <v>3520</v>
      </c>
      <c r="J484" s="122"/>
      <c r="K484" s="121">
        <f t="shared" si="19"/>
        <v>20</v>
      </c>
      <c r="L484" s="114">
        <v>2816</v>
      </c>
      <c r="M484" s="114">
        <v>16</v>
      </c>
      <c r="O484" s="176">
        <v>43559</v>
      </c>
      <c r="P484" s="177">
        <v>75</v>
      </c>
      <c r="Q484" s="177">
        <v>6</v>
      </c>
    </row>
    <row r="485" spans="9:17" x14ac:dyDescent="0.25">
      <c r="I485" s="121">
        <f t="shared" si="18"/>
        <v>3520</v>
      </c>
      <c r="J485" s="122"/>
      <c r="K485" s="121">
        <f t="shared" si="19"/>
        <v>20</v>
      </c>
      <c r="L485" s="114">
        <v>2816</v>
      </c>
      <c r="M485" s="114">
        <v>16</v>
      </c>
      <c r="O485" s="176">
        <v>43560</v>
      </c>
      <c r="P485" s="177">
        <v>0</v>
      </c>
      <c r="Q485" s="177">
        <v>0</v>
      </c>
    </row>
    <row r="486" spans="9:17" x14ac:dyDescent="0.25">
      <c r="I486" s="121">
        <f t="shared" si="18"/>
        <v>3520</v>
      </c>
      <c r="J486" s="122"/>
      <c r="K486" s="121">
        <f t="shared" si="19"/>
        <v>20</v>
      </c>
      <c r="L486" s="114">
        <v>2816</v>
      </c>
      <c r="M486" s="114">
        <v>16</v>
      </c>
      <c r="O486" s="176">
        <v>43561</v>
      </c>
      <c r="P486" s="178">
        <v>2</v>
      </c>
      <c r="Q486" s="178">
        <v>2</v>
      </c>
    </row>
    <row r="487" spans="9:17" x14ac:dyDescent="0.25">
      <c r="I487" s="121">
        <f t="shared" si="18"/>
        <v>3520</v>
      </c>
      <c r="J487" s="122"/>
      <c r="K487" s="121">
        <f t="shared" si="19"/>
        <v>20</v>
      </c>
      <c r="L487" s="114">
        <v>2816</v>
      </c>
      <c r="M487" s="114">
        <v>16</v>
      </c>
      <c r="O487" s="176">
        <v>43563</v>
      </c>
      <c r="P487" s="178">
        <v>0</v>
      </c>
      <c r="Q487" s="178">
        <v>0</v>
      </c>
    </row>
    <row r="488" spans="9:17" x14ac:dyDescent="0.25">
      <c r="I488" s="121">
        <f t="shared" si="18"/>
        <v>3520</v>
      </c>
      <c r="J488" s="122"/>
      <c r="K488" s="121">
        <f t="shared" si="19"/>
        <v>20</v>
      </c>
      <c r="L488" s="114">
        <v>2816</v>
      </c>
      <c r="M488" s="114">
        <v>16</v>
      </c>
      <c r="O488" s="176">
        <v>43563</v>
      </c>
      <c r="P488" s="178">
        <v>2</v>
      </c>
      <c r="Q488" s="178">
        <v>2</v>
      </c>
    </row>
    <row r="489" spans="9:17" x14ac:dyDescent="0.25">
      <c r="I489" s="121">
        <f t="shared" si="18"/>
        <v>3520</v>
      </c>
      <c r="J489" s="122"/>
      <c r="K489" s="121">
        <f t="shared" si="19"/>
        <v>20</v>
      </c>
      <c r="L489" s="114">
        <v>2816</v>
      </c>
      <c r="M489" s="114">
        <v>16</v>
      </c>
      <c r="O489" s="176">
        <v>43564</v>
      </c>
      <c r="P489" s="178">
        <v>0</v>
      </c>
      <c r="Q489" s="178">
        <v>0</v>
      </c>
    </row>
    <row r="490" spans="9:17" x14ac:dyDescent="0.25">
      <c r="I490" s="121">
        <f t="shared" si="18"/>
        <v>3520</v>
      </c>
      <c r="J490" s="122"/>
      <c r="K490" s="121">
        <f t="shared" si="19"/>
        <v>20</v>
      </c>
      <c r="L490" s="114">
        <v>2816</v>
      </c>
      <c r="M490" s="114">
        <v>16</v>
      </c>
      <c r="O490" s="176">
        <v>43565</v>
      </c>
      <c r="P490" s="179">
        <v>6</v>
      </c>
      <c r="Q490" s="179">
        <v>3</v>
      </c>
    </row>
    <row r="491" spans="9:17" x14ac:dyDescent="0.25">
      <c r="I491" s="121">
        <f t="shared" si="18"/>
        <v>3520</v>
      </c>
      <c r="J491" s="122"/>
      <c r="K491" s="121">
        <f t="shared" si="19"/>
        <v>20</v>
      </c>
      <c r="L491" s="114">
        <v>2816</v>
      </c>
      <c r="M491" s="114">
        <v>16</v>
      </c>
      <c r="O491" s="176">
        <v>43566</v>
      </c>
      <c r="P491" s="179">
        <v>0</v>
      </c>
      <c r="Q491" s="179">
        <v>0</v>
      </c>
    </row>
    <row r="492" spans="9:17" x14ac:dyDescent="0.25">
      <c r="I492" s="121">
        <f t="shared" si="18"/>
        <v>3520</v>
      </c>
      <c r="J492" s="122"/>
      <c r="K492" s="121">
        <f t="shared" si="19"/>
        <v>20</v>
      </c>
      <c r="L492" s="114">
        <v>2816</v>
      </c>
      <c r="M492" s="114">
        <v>16</v>
      </c>
      <c r="O492" s="176">
        <v>43566</v>
      </c>
      <c r="P492" s="178">
        <v>3</v>
      </c>
      <c r="Q492" s="178">
        <v>0</v>
      </c>
    </row>
    <row r="493" spans="9:17" x14ac:dyDescent="0.25">
      <c r="I493" s="121">
        <f t="shared" si="18"/>
        <v>3520</v>
      </c>
      <c r="J493" s="122"/>
      <c r="K493" s="121">
        <f t="shared" si="19"/>
        <v>20</v>
      </c>
      <c r="L493" s="114">
        <v>2816</v>
      </c>
      <c r="M493" s="114">
        <v>16</v>
      </c>
      <c r="O493" s="176">
        <v>43567</v>
      </c>
      <c r="P493" s="178">
        <v>26</v>
      </c>
      <c r="Q493" s="178">
        <v>10</v>
      </c>
    </row>
    <row r="494" spans="9:17" x14ac:dyDescent="0.25">
      <c r="I494" s="121">
        <f t="shared" si="18"/>
        <v>3520</v>
      </c>
      <c r="J494" s="122"/>
      <c r="K494" s="121">
        <f t="shared" si="19"/>
        <v>20</v>
      </c>
      <c r="L494" s="114">
        <v>2816</v>
      </c>
      <c r="M494" s="114">
        <v>16</v>
      </c>
      <c r="O494" s="176">
        <v>43571</v>
      </c>
      <c r="P494" s="178">
        <v>52</v>
      </c>
      <c r="Q494" s="178">
        <v>0</v>
      </c>
    </row>
    <row r="495" spans="9:17" x14ac:dyDescent="0.25">
      <c r="I495" s="121">
        <f t="shared" si="18"/>
        <v>3520</v>
      </c>
      <c r="J495" s="122"/>
      <c r="K495" s="121">
        <f t="shared" si="19"/>
        <v>20</v>
      </c>
      <c r="L495" s="114">
        <v>2816</v>
      </c>
      <c r="M495" s="114">
        <v>16</v>
      </c>
      <c r="O495" s="176">
        <v>43572</v>
      </c>
      <c r="P495" s="178">
        <v>1200</v>
      </c>
      <c r="Q495" s="178">
        <v>4</v>
      </c>
    </row>
    <row r="496" spans="9:17" x14ac:dyDescent="0.25">
      <c r="I496" s="121">
        <f t="shared" si="18"/>
        <v>3520</v>
      </c>
      <c r="J496" s="122"/>
      <c r="K496" s="121">
        <f t="shared" si="19"/>
        <v>20</v>
      </c>
      <c r="L496" s="114">
        <v>2816</v>
      </c>
      <c r="M496" s="114">
        <v>16</v>
      </c>
      <c r="O496" s="176">
        <v>43573</v>
      </c>
      <c r="P496" s="179">
        <v>37</v>
      </c>
      <c r="Q496" s="179">
        <v>0</v>
      </c>
    </row>
    <row r="497" spans="9:17" x14ac:dyDescent="0.25">
      <c r="I497" s="121">
        <f t="shared" si="18"/>
        <v>3520</v>
      </c>
      <c r="J497" s="122"/>
      <c r="K497" s="121">
        <f t="shared" si="19"/>
        <v>20</v>
      </c>
      <c r="L497" s="114">
        <v>2816</v>
      </c>
      <c r="M497" s="114">
        <v>16</v>
      </c>
      <c r="O497" s="176">
        <v>43574</v>
      </c>
      <c r="P497" s="179">
        <v>683</v>
      </c>
      <c r="Q497" s="179">
        <v>11</v>
      </c>
    </row>
    <row r="498" spans="9:17" x14ac:dyDescent="0.25">
      <c r="I498" s="121">
        <f t="shared" si="18"/>
        <v>3520</v>
      </c>
      <c r="J498" s="122"/>
      <c r="K498" s="121">
        <f t="shared" si="19"/>
        <v>20</v>
      </c>
      <c r="L498" s="114">
        <v>2816</v>
      </c>
      <c r="M498" s="114">
        <v>16</v>
      </c>
      <c r="O498" s="176">
        <v>43575</v>
      </c>
      <c r="P498" s="179">
        <v>0</v>
      </c>
      <c r="Q498" s="179">
        <v>0</v>
      </c>
    </row>
    <row r="499" spans="9:17" x14ac:dyDescent="0.25">
      <c r="I499" s="121">
        <f t="shared" si="18"/>
        <v>3520</v>
      </c>
      <c r="J499" s="122"/>
      <c r="K499" s="121">
        <f t="shared" si="19"/>
        <v>20</v>
      </c>
      <c r="L499" s="114">
        <v>2816</v>
      </c>
      <c r="M499" s="114">
        <v>16</v>
      </c>
      <c r="O499" s="176">
        <v>43577</v>
      </c>
      <c r="P499" s="178">
        <v>0</v>
      </c>
      <c r="Q499" s="178">
        <v>0</v>
      </c>
    </row>
    <row r="500" spans="9:17" x14ac:dyDescent="0.25">
      <c r="I500" s="121">
        <f t="shared" si="18"/>
        <v>3520</v>
      </c>
      <c r="J500" s="122"/>
      <c r="K500" s="121">
        <f t="shared" si="19"/>
        <v>20</v>
      </c>
      <c r="L500" s="114">
        <v>2816</v>
      </c>
      <c r="M500" s="114">
        <v>16</v>
      </c>
      <c r="O500" s="176">
        <v>43577</v>
      </c>
      <c r="P500" s="178">
        <v>0</v>
      </c>
      <c r="Q500" s="178">
        <v>0</v>
      </c>
    </row>
    <row r="501" spans="9:17" x14ac:dyDescent="0.25">
      <c r="I501" s="121">
        <f t="shared" si="18"/>
        <v>3520</v>
      </c>
      <c r="J501" s="122"/>
      <c r="K501" s="121">
        <f t="shared" si="19"/>
        <v>20</v>
      </c>
      <c r="L501" s="114">
        <v>2816</v>
      </c>
      <c r="M501" s="114">
        <v>16</v>
      </c>
      <c r="O501" s="176">
        <v>43577</v>
      </c>
      <c r="P501" s="178">
        <v>0</v>
      </c>
      <c r="Q501" s="178">
        <v>0</v>
      </c>
    </row>
    <row r="502" spans="9:17" x14ac:dyDescent="0.25">
      <c r="I502" s="121">
        <f t="shared" si="18"/>
        <v>3520</v>
      </c>
      <c r="J502" s="122"/>
      <c r="K502" s="121">
        <f t="shared" si="19"/>
        <v>20</v>
      </c>
      <c r="L502" s="114">
        <v>2816</v>
      </c>
      <c r="M502" s="114">
        <v>16</v>
      </c>
      <c r="O502" s="176">
        <v>43578</v>
      </c>
      <c r="P502" s="179">
        <v>4</v>
      </c>
      <c r="Q502" s="179">
        <v>1</v>
      </c>
    </row>
    <row r="503" spans="9:17" x14ac:dyDescent="0.25">
      <c r="I503" s="121">
        <f t="shared" si="18"/>
        <v>3520</v>
      </c>
      <c r="J503" s="122"/>
      <c r="K503" s="121">
        <f t="shared" si="19"/>
        <v>20</v>
      </c>
      <c r="L503" s="114">
        <v>2816</v>
      </c>
      <c r="M503" s="114">
        <v>16</v>
      </c>
      <c r="O503" s="176">
        <v>43578</v>
      </c>
      <c r="P503" s="179">
        <v>448</v>
      </c>
      <c r="Q503" s="179">
        <v>11</v>
      </c>
    </row>
    <row r="504" spans="9:17" x14ac:dyDescent="0.25">
      <c r="I504" s="121">
        <f t="shared" si="18"/>
        <v>3520</v>
      </c>
      <c r="J504" s="122"/>
      <c r="K504" s="121">
        <f t="shared" si="19"/>
        <v>20</v>
      </c>
      <c r="L504" s="114">
        <v>2816</v>
      </c>
      <c r="M504" s="114">
        <v>16</v>
      </c>
      <c r="O504" s="176">
        <v>43579</v>
      </c>
      <c r="P504" s="178">
        <v>0</v>
      </c>
      <c r="Q504" s="178">
        <v>0</v>
      </c>
    </row>
    <row r="505" spans="9:17" x14ac:dyDescent="0.25">
      <c r="I505" s="121">
        <f t="shared" si="18"/>
        <v>3520</v>
      </c>
      <c r="J505" s="122"/>
      <c r="K505" s="121">
        <f t="shared" si="19"/>
        <v>20</v>
      </c>
      <c r="L505" s="114">
        <v>2816</v>
      </c>
      <c r="M505" s="114">
        <v>16</v>
      </c>
      <c r="O505" s="176">
        <v>43579</v>
      </c>
      <c r="P505" s="178">
        <v>0</v>
      </c>
      <c r="Q505" s="178">
        <v>0</v>
      </c>
    </row>
    <row r="506" spans="9:17" x14ac:dyDescent="0.25">
      <c r="I506" s="121">
        <f t="shared" si="18"/>
        <v>3520</v>
      </c>
      <c r="J506" s="122"/>
      <c r="K506" s="121">
        <f t="shared" si="19"/>
        <v>20</v>
      </c>
      <c r="L506" s="114">
        <v>2816</v>
      </c>
      <c r="M506" s="114">
        <v>16</v>
      </c>
      <c r="O506" s="176">
        <v>43580</v>
      </c>
      <c r="P506" s="178">
        <v>0</v>
      </c>
      <c r="Q506" s="178">
        <v>0</v>
      </c>
    </row>
    <row r="507" spans="9:17" x14ac:dyDescent="0.25">
      <c r="I507" s="121">
        <f t="shared" si="18"/>
        <v>3520</v>
      </c>
      <c r="J507" s="122"/>
      <c r="K507" s="121">
        <f t="shared" si="19"/>
        <v>20</v>
      </c>
      <c r="L507" s="114">
        <v>2816</v>
      </c>
      <c r="M507" s="114">
        <v>16</v>
      </c>
      <c r="O507" s="176">
        <v>43580</v>
      </c>
      <c r="P507" s="178">
        <v>1</v>
      </c>
      <c r="Q507" s="178">
        <v>1</v>
      </c>
    </row>
    <row r="508" spans="9:17" x14ac:dyDescent="0.25">
      <c r="I508" s="121">
        <f t="shared" si="18"/>
        <v>3520</v>
      </c>
      <c r="J508" s="122"/>
      <c r="K508" s="121">
        <f t="shared" si="19"/>
        <v>20</v>
      </c>
      <c r="L508" s="114">
        <v>2816</v>
      </c>
      <c r="M508" s="114">
        <v>16</v>
      </c>
      <c r="O508" s="176">
        <v>43581</v>
      </c>
      <c r="P508" s="178">
        <v>0</v>
      </c>
      <c r="Q508" s="178">
        <v>0</v>
      </c>
    </row>
    <row r="509" spans="9:17" x14ac:dyDescent="0.25">
      <c r="I509" s="121">
        <f t="shared" si="18"/>
        <v>3520</v>
      </c>
      <c r="J509" s="122"/>
      <c r="K509" s="121">
        <f t="shared" si="19"/>
        <v>20</v>
      </c>
      <c r="L509" s="114">
        <v>2816</v>
      </c>
      <c r="M509" s="114">
        <v>16</v>
      </c>
      <c r="O509" s="176">
        <v>43581</v>
      </c>
      <c r="P509" s="178">
        <v>1</v>
      </c>
      <c r="Q509" s="178">
        <v>1</v>
      </c>
    </row>
    <row r="510" spans="9:17" x14ac:dyDescent="0.25">
      <c r="I510" s="121">
        <f t="shared" si="18"/>
        <v>3520</v>
      </c>
      <c r="J510" s="122"/>
      <c r="K510" s="121">
        <f t="shared" si="19"/>
        <v>20</v>
      </c>
      <c r="L510" s="114">
        <v>2816</v>
      </c>
      <c r="M510" s="114">
        <v>16</v>
      </c>
      <c r="O510" s="176">
        <v>43582</v>
      </c>
      <c r="P510" s="179">
        <v>0</v>
      </c>
      <c r="Q510" s="179">
        <v>0</v>
      </c>
    </row>
    <row r="511" spans="9:17" x14ac:dyDescent="0.25">
      <c r="I511" s="121">
        <f t="shared" ref="I511:I574" si="20">$C$74</f>
        <v>3520</v>
      </c>
      <c r="J511" s="122"/>
      <c r="K511" s="121">
        <f t="shared" ref="K511:K574" si="21">$F$74</f>
        <v>20</v>
      </c>
      <c r="L511" s="114">
        <v>2816</v>
      </c>
      <c r="M511" s="114">
        <v>16</v>
      </c>
      <c r="O511" s="176">
        <v>43582</v>
      </c>
      <c r="P511" s="179">
        <v>2</v>
      </c>
      <c r="Q511" s="179">
        <v>0</v>
      </c>
    </row>
    <row r="512" spans="9:17" x14ac:dyDescent="0.25">
      <c r="I512" s="121">
        <f t="shared" si="20"/>
        <v>3520</v>
      </c>
      <c r="J512" s="122"/>
      <c r="K512" s="121">
        <f t="shared" si="21"/>
        <v>20</v>
      </c>
      <c r="L512" s="114">
        <v>2816</v>
      </c>
      <c r="M512" s="114">
        <v>16</v>
      </c>
      <c r="O512" s="176">
        <v>43583</v>
      </c>
      <c r="P512" s="179">
        <v>0</v>
      </c>
      <c r="Q512" s="179">
        <v>0</v>
      </c>
    </row>
    <row r="513" spans="9:17" x14ac:dyDescent="0.25">
      <c r="I513" s="121">
        <f t="shared" si="20"/>
        <v>3520</v>
      </c>
      <c r="J513" s="122"/>
      <c r="K513" s="121">
        <f t="shared" si="21"/>
        <v>20</v>
      </c>
      <c r="L513" s="114">
        <v>2816</v>
      </c>
      <c r="M513" s="114">
        <v>16</v>
      </c>
      <c r="O513" s="176">
        <v>43583</v>
      </c>
      <c r="P513" s="179">
        <v>0</v>
      </c>
      <c r="Q513" s="179">
        <v>0</v>
      </c>
    </row>
    <row r="514" spans="9:17" x14ac:dyDescent="0.25">
      <c r="I514" s="121">
        <f t="shared" si="20"/>
        <v>3520</v>
      </c>
      <c r="J514" s="122"/>
      <c r="K514" s="121">
        <f t="shared" si="21"/>
        <v>20</v>
      </c>
      <c r="L514" s="114">
        <v>2816</v>
      </c>
      <c r="M514" s="114">
        <v>16</v>
      </c>
      <c r="O514" s="176">
        <v>43584</v>
      </c>
      <c r="P514" s="179">
        <v>0</v>
      </c>
      <c r="Q514" s="179">
        <v>0</v>
      </c>
    </row>
    <row r="515" spans="9:17" x14ac:dyDescent="0.25">
      <c r="I515" s="121">
        <f t="shared" si="20"/>
        <v>3520</v>
      </c>
      <c r="J515" s="122"/>
      <c r="K515" s="121">
        <f t="shared" si="21"/>
        <v>20</v>
      </c>
      <c r="L515" s="114">
        <v>2816</v>
      </c>
      <c r="M515" s="114">
        <v>16</v>
      </c>
      <c r="O515" s="176">
        <v>43587</v>
      </c>
      <c r="P515" s="179">
        <v>0</v>
      </c>
      <c r="Q515" s="179">
        <v>0</v>
      </c>
    </row>
    <row r="516" spans="9:17" x14ac:dyDescent="0.25">
      <c r="I516" s="121">
        <f t="shared" si="20"/>
        <v>3520</v>
      </c>
      <c r="J516" s="122"/>
      <c r="K516" s="121">
        <f t="shared" si="21"/>
        <v>20</v>
      </c>
      <c r="L516" s="114">
        <v>2816</v>
      </c>
      <c r="M516" s="114">
        <v>16</v>
      </c>
      <c r="O516" s="176">
        <v>43589</v>
      </c>
      <c r="P516" s="179">
        <v>0</v>
      </c>
      <c r="Q516" s="179">
        <v>0</v>
      </c>
    </row>
    <row r="517" spans="9:17" x14ac:dyDescent="0.25">
      <c r="I517" s="121">
        <f t="shared" si="20"/>
        <v>3520</v>
      </c>
      <c r="J517" s="122"/>
      <c r="K517" s="121">
        <f t="shared" si="21"/>
        <v>20</v>
      </c>
      <c r="L517" s="114">
        <v>2816</v>
      </c>
      <c r="M517" s="114">
        <v>16</v>
      </c>
      <c r="O517" s="176">
        <v>43589</v>
      </c>
      <c r="P517" s="179">
        <v>0</v>
      </c>
      <c r="Q517" s="179">
        <v>0</v>
      </c>
    </row>
    <row r="518" spans="9:17" x14ac:dyDescent="0.25">
      <c r="I518" s="121">
        <f t="shared" si="20"/>
        <v>3520</v>
      </c>
      <c r="J518" s="122"/>
      <c r="K518" s="121">
        <f t="shared" si="21"/>
        <v>20</v>
      </c>
      <c r="L518" s="114">
        <v>2816</v>
      </c>
      <c r="M518" s="114">
        <v>16</v>
      </c>
      <c r="O518" s="176">
        <v>43591</v>
      </c>
      <c r="P518" s="179">
        <v>4</v>
      </c>
      <c r="Q518" s="179">
        <v>2</v>
      </c>
    </row>
    <row r="519" spans="9:17" x14ac:dyDescent="0.25">
      <c r="I519" s="121">
        <f t="shared" si="20"/>
        <v>3520</v>
      </c>
      <c r="J519" s="122"/>
      <c r="K519" s="121">
        <f t="shared" si="21"/>
        <v>20</v>
      </c>
      <c r="L519" s="114">
        <v>2816</v>
      </c>
      <c r="M519" s="114">
        <v>16</v>
      </c>
      <c r="O519" s="176">
        <v>43591</v>
      </c>
      <c r="P519" s="179">
        <v>2</v>
      </c>
      <c r="Q519" s="179">
        <v>2</v>
      </c>
    </row>
    <row r="520" spans="9:17" x14ac:dyDescent="0.25">
      <c r="I520" s="121">
        <f t="shared" si="20"/>
        <v>3520</v>
      </c>
      <c r="J520" s="122"/>
      <c r="K520" s="121">
        <f t="shared" si="21"/>
        <v>20</v>
      </c>
      <c r="L520" s="114">
        <v>2816</v>
      </c>
      <c r="M520" s="114">
        <v>16</v>
      </c>
      <c r="O520" s="176">
        <v>43592</v>
      </c>
      <c r="P520" s="179">
        <v>0</v>
      </c>
      <c r="Q520" s="179">
        <v>0</v>
      </c>
    </row>
    <row r="521" spans="9:17" x14ac:dyDescent="0.25">
      <c r="I521" s="121">
        <f t="shared" si="20"/>
        <v>3520</v>
      </c>
      <c r="J521" s="122"/>
      <c r="K521" s="121">
        <f t="shared" si="21"/>
        <v>20</v>
      </c>
      <c r="L521" s="114">
        <v>2816</v>
      </c>
      <c r="M521" s="114">
        <v>16</v>
      </c>
      <c r="O521" s="176">
        <v>43592</v>
      </c>
      <c r="P521" s="179">
        <v>3</v>
      </c>
      <c r="Q521" s="179">
        <v>1</v>
      </c>
    </row>
    <row r="522" spans="9:17" x14ac:dyDescent="0.25">
      <c r="I522" s="121">
        <f t="shared" si="20"/>
        <v>3520</v>
      </c>
      <c r="J522" s="122"/>
      <c r="K522" s="121">
        <f t="shared" si="21"/>
        <v>20</v>
      </c>
      <c r="L522" s="114">
        <v>2816</v>
      </c>
      <c r="M522" s="114">
        <v>16</v>
      </c>
      <c r="O522" s="176">
        <v>43593</v>
      </c>
      <c r="P522" s="179">
        <v>0</v>
      </c>
      <c r="Q522" s="179">
        <v>0</v>
      </c>
    </row>
    <row r="523" spans="9:17" x14ac:dyDescent="0.25">
      <c r="I523" s="121">
        <f t="shared" si="20"/>
        <v>3520</v>
      </c>
      <c r="J523" s="122"/>
      <c r="K523" s="121">
        <f t="shared" si="21"/>
        <v>20</v>
      </c>
      <c r="L523" s="114">
        <v>2816</v>
      </c>
      <c r="M523" s="114">
        <v>16</v>
      </c>
      <c r="O523" s="176">
        <v>43594</v>
      </c>
      <c r="P523" s="179">
        <v>0</v>
      </c>
      <c r="Q523" s="179">
        <v>0</v>
      </c>
    </row>
    <row r="524" spans="9:17" x14ac:dyDescent="0.25">
      <c r="I524" s="121">
        <f t="shared" si="20"/>
        <v>3520</v>
      </c>
      <c r="J524" s="122"/>
      <c r="K524" s="121">
        <f t="shared" si="21"/>
        <v>20</v>
      </c>
      <c r="L524" s="114">
        <v>2816</v>
      </c>
      <c r="M524" s="114">
        <v>16</v>
      </c>
      <c r="O524" s="176">
        <v>43595</v>
      </c>
      <c r="P524" s="179">
        <v>0</v>
      </c>
      <c r="Q524" s="179">
        <v>0</v>
      </c>
    </row>
    <row r="525" spans="9:17" x14ac:dyDescent="0.25">
      <c r="I525" s="121">
        <f t="shared" si="20"/>
        <v>3520</v>
      </c>
      <c r="J525" s="122"/>
      <c r="K525" s="121">
        <f t="shared" si="21"/>
        <v>20</v>
      </c>
      <c r="L525" s="114">
        <v>2816</v>
      </c>
      <c r="M525" s="114">
        <v>16</v>
      </c>
      <c r="O525" s="176">
        <v>43596</v>
      </c>
      <c r="P525" s="178">
        <v>0</v>
      </c>
      <c r="Q525" s="178">
        <v>0</v>
      </c>
    </row>
    <row r="526" spans="9:17" x14ac:dyDescent="0.25">
      <c r="I526" s="121">
        <f t="shared" si="20"/>
        <v>3520</v>
      </c>
      <c r="J526" s="122"/>
      <c r="K526" s="121">
        <f t="shared" si="21"/>
        <v>20</v>
      </c>
      <c r="L526" s="114">
        <v>2816</v>
      </c>
      <c r="M526" s="114">
        <v>16</v>
      </c>
      <c r="O526" s="176">
        <v>43598</v>
      </c>
      <c r="P526" s="178">
        <v>0</v>
      </c>
      <c r="Q526" s="178">
        <v>0</v>
      </c>
    </row>
    <row r="527" spans="9:17" x14ac:dyDescent="0.25">
      <c r="I527" s="121">
        <f t="shared" si="20"/>
        <v>3520</v>
      </c>
      <c r="J527" s="122"/>
      <c r="K527" s="121">
        <f t="shared" si="21"/>
        <v>20</v>
      </c>
      <c r="L527" s="114">
        <v>2816</v>
      </c>
      <c r="M527" s="114">
        <v>16</v>
      </c>
      <c r="O527" s="176">
        <v>43598</v>
      </c>
      <c r="P527" s="178">
        <v>0</v>
      </c>
      <c r="Q527" s="178">
        <v>0</v>
      </c>
    </row>
    <row r="528" spans="9:17" x14ac:dyDescent="0.25">
      <c r="I528" s="121">
        <f t="shared" si="20"/>
        <v>3520</v>
      </c>
      <c r="J528" s="122"/>
      <c r="K528" s="121">
        <f t="shared" si="21"/>
        <v>20</v>
      </c>
      <c r="L528" s="114">
        <v>2816</v>
      </c>
      <c r="M528" s="114">
        <v>16</v>
      </c>
      <c r="O528" s="176">
        <v>43599</v>
      </c>
      <c r="P528" s="179">
        <v>0</v>
      </c>
      <c r="Q528" s="179">
        <v>0</v>
      </c>
    </row>
    <row r="529" spans="9:17" x14ac:dyDescent="0.25">
      <c r="I529" s="121">
        <f t="shared" si="20"/>
        <v>3520</v>
      </c>
      <c r="J529" s="122"/>
      <c r="K529" s="121">
        <f t="shared" si="21"/>
        <v>20</v>
      </c>
      <c r="L529" s="114">
        <v>2816</v>
      </c>
      <c r="M529" s="114">
        <v>16</v>
      </c>
      <c r="O529" s="176">
        <v>43599</v>
      </c>
      <c r="P529" s="179">
        <v>0</v>
      </c>
      <c r="Q529" s="179">
        <v>0</v>
      </c>
    </row>
    <row r="530" spans="9:17" x14ac:dyDescent="0.25">
      <c r="I530" s="121">
        <f t="shared" si="20"/>
        <v>3520</v>
      </c>
      <c r="J530" s="122"/>
      <c r="K530" s="121">
        <f t="shared" si="21"/>
        <v>20</v>
      </c>
      <c r="L530" s="114">
        <v>2816</v>
      </c>
      <c r="M530" s="114">
        <v>16</v>
      </c>
      <c r="O530" s="176">
        <v>43600</v>
      </c>
      <c r="P530" s="178">
        <v>0</v>
      </c>
      <c r="Q530" s="178">
        <v>0</v>
      </c>
    </row>
    <row r="531" spans="9:17" x14ac:dyDescent="0.25">
      <c r="I531" s="121">
        <f t="shared" si="20"/>
        <v>3520</v>
      </c>
      <c r="J531" s="122"/>
      <c r="K531" s="121">
        <f t="shared" si="21"/>
        <v>20</v>
      </c>
      <c r="L531" s="114">
        <v>2816</v>
      </c>
      <c r="M531" s="114">
        <v>16</v>
      </c>
      <c r="O531" s="176">
        <v>43600</v>
      </c>
      <c r="P531" s="178">
        <v>0</v>
      </c>
      <c r="Q531" s="178">
        <v>0</v>
      </c>
    </row>
    <row r="532" spans="9:17" x14ac:dyDescent="0.25">
      <c r="I532" s="121">
        <f t="shared" si="20"/>
        <v>3520</v>
      </c>
      <c r="J532" s="122"/>
      <c r="K532" s="121">
        <f t="shared" si="21"/>
        <v>20</v>
      </c>
      <c r="L532" s="114">
        <v>2816</v>
      </c>
      <c r="M532" s="114">
        <v>16</v>
      </c>
      <c r="O532" s="176">
        <v>43601</v>
      </c>
      <c r="P532" s="178">
        <v>0</v>
      </c>
      <c r="Q532" s="178">
        <v>0</v>
      </c>
    </row>
    <row r="533" spans="9:17" x14ac:dyDescent="0.25">
      <c r="I533" s="121">
        <f t="shared" si="20"/>
        <v>3520</v>
      </c>
      <c r="J533" s="122"/>
      <c r="K533" s="121">
        <f t="shared" si="21"/>
        <v>20</v>
      </c>
      <c r="L533" s="114">
        <v>2816</v>
      </c>
      <c r="M533" s="114">
        <v>16</v>
      </c>
      <c r="O533" s="176">
        <v>43601</v>
      </c>
      <c r="P533" s="178">
        <v>0</v>
      </c>
      <c r="Q533" s="178">
        <v>0</v>
      </c>
    </row>
    <row r="534" spans="9:17" x14ac:dyDescent="0.25">
      <c r="I534" s="121">
        <f t="shared" si="20"/>
        <v>3520</v>
      </c>
      <c r="J534" s="122"/>
      <c r="K534" s="121">
        <f t="shared" si="21"/>
        <v>20</v>
      </c>
      <c r="L534" s="114">
        <v>2816</v>
      </c>
      <c r="M534" s="114">
        <v>16</v>
      </c>
      <c r="O534" s="176">
        <v>43602</v>
      </c>
      <c r="P534" s="178">
        <v>0</v>
      </c>
      <c r="Q534" s="178">
        <v>0</v>
      </c>
    </row>
    <row r="535" spans="9:17" x14ac:dyDescent="0.25">
      <c r="I535" s="121">
        <f t="shared" si="20"/>
        <v>3520</v>
      </c>
      <c r="J535" s="122"/>
      <c r="K535" s="121">
        <f t="shared" si="21"/>
        <v>20</v>
      </c>
      <c r="L535" s="114">
        <v>2816</v>
      </c>
      <c r="M535" s="114">
        <v>16</v>
      </c>
      <c r="O535" s="176">
        <v>43602</v>
      </c>
      <c r="P535" s="178">
        <v>0</v>
      </c>
      <c r="Q535" s="178">
        <v>0</v>
      </c>
    </row>
    <row r="536" spans="9:17" x14ac:dyDescent="0.25">
      <c r="I536" s="121">
        <f t="shared" si="20"/>
        <v>3520</v>
      </c>
      <c r="J536" s="122"/>
      <c r="K536" s="121">
        <f t="shared" si="21"/>
        <v>20</v>
      </c>
      <c r="L536" s="114">
        <v>2816</v>
      </c>
      <c r="M536" s="114">
        <v>16</v>
      </c>
      <c r="O536" s="176">
        <v>43603</v>
      </c>
      <c r="P536" s="178">
        <v>0</v>
      </c>
      <c r="Q536" s="178">
        <v>0</v>
      </c>
    </row>
    <row r="537" spans="9:17" x14ac:dyDescent="0.25">
      <c r="I537" s="121">
        <f t="shared" si="20"/>
        <v>3520</v>
      </c>
      <c r="J537" s="122"/>
      <c r="K537" s="121">
        <f t="shared" si="21"/>
        <v>20</v>
      </c>
      <c r="L537" s="114">
        <v>2816</v>
      </c>
      <c r="M537" s="114">
        <v>16</v>
      </c>
      <c r="O537" s="176">
        <v>43606</v>
      </c>
      <c r="P537" s="178">
        <v>0</v>
      </c>
      <c r="Q537" s="178">
        <v>0</v>
      </c>
    </row>
    <row r="538" spans="9:17" x14ac:dyDescent="0.25">
      <c r="I538" s="121">
        <f t="shared" si="20"/>
        <v>3520</v>
      </c>
      <c r="J538" s="122"/>
      <c r="K538" s="121">
        <f t="shared" si="21"/>
        <v>20</v>
      </c>
      <c r="L538" s="114">
        <v>2816</v>
      </c>
      <c r="M538" s="114">
        <v>16</v>
      </c>
      <c r="O538" s="176">
        <v>43607</v>
      </c>
      <c r="P538" s="178">
        <v>0</v>
      </c>
      <c r="Q538" s="178">
        <v>0</v>
      </c>
    </row>
    <row r="539" spans="9:17" x14ac:dyDescent="0.25">
      <c r="I539" s="121">
        <f t="shared" si="20"/>
        <v>3520</v>
      </c>
      <c r="J539" s="122"/>
      <c r="K539" s="121">
        <f t="shared" si="21"/>
        <v>20</v>
      </c>
      <c r="L539" s="114">
        <v>2816</v>
      </c>
      <c r="M539" s="114">
        <v>16</v>
      </c>
      <c r="O539" s="176">
        <v>43607</v>
      </c>
      <c r="P539" s="178">
        <v>0</v>
      </c>
      <c r="Q539" s="178">
        <v>0</v>
      </c>
    </row>
    <row r="540" spans="9:17" x14ac:dyDescent="0.25">
      <c r="I540" s="121">
        <f t="shared" si="20"/>
        <v>3520</v>
      </c>
      <c r="J540" s="122"/>
      <c r="K540" s="121">
        <f t="shared" si="21"/>
        <v>20</v>
      </c>
      <c r="L540" s="114">
        <v>2816</v>
      </c>
      <c r="M540" s="114">
        <v>16</v>
      </c>
      <c r="O540" s="176">
        <v>43608</v>
      </c>
      <c r="P540" s="178">
        <v>4</v>
      </c>
      <c r="Q540" s="178">
        <v>1</v>
      </c>
    </row>
    <row r="541" spans="9:17" x14ac:dyDescent="0.25">
      <c r="I541" s="121">
        <f t="shared" si="20"/>
        <v>3520</v>
      </c>
      <c r="J541" s="122"/>
      <c r="K541" s="121">
        <f t="shared" si="21"/>
        <v>20</v>
      </c>
      <c r="L541" s="114">
        <v>2816</v>
      </c>
      <c r="M541" s="114">
        <v>16</v>
      </c>
      <c r="O541" s="176">
        <v>43608</v>
      </c>
      <c r="P541" s="178">
        <v>0</v>
      </c>
      <c r="Q541" s="178">
        <v>0</v>
      </c>
    </row>
    <row r="542" spans="9:17" x14ac:dyDescent="0.25">
      <c r="I542" s="121">
        <f t="shared" si="20"/>
        <v>3520</v>
      </c>
      <c r="J542" s="122"/>
      <c r="K542" s="121">
        <f t="shared" si="21"/>
        <v>20</v>
      </c>
      <c r="L542" s="114">
        <v>2816</v>
      </c>
      <c r="M542" s="114">
        <v>16</v>
      </c>
      <c r="O542" s="176">
        <v>43609</v>
      </c>
      <c r="P542" s="178">
        <v>0</v>
      </c>
      <c r="Q542" s="178">
        <v>0</v>
      </c>
    </row>
    <row r="543" spans="9:17" x14ac:dyDescent="0.25">
      <c r="I543" s="121">
        <f t="shared" si="20"/>
        <v>3520</v>
      </c>
      <c r="J543" s="122"/>
      <c r="K543" s="121">
        <f t="shared" si="21"/>
        <v>20</v>
      </c>
      <c r="L543" s="114">
        <v>2816</v>
      </c>
      <c r="M543" s="114">
        <v>16</v>
      </c>
      <c r="O543" s="176">
        <v>43611</v>
      </c>
      <c r="P543" s="179">
        <v>2</v>
      </c>
      <c r="Q543" s="179">
        <v>0</v>
      </c>
    </row>
    <row r="544" spans="9:17" x14ac:dyDescent="0.25">
      <c r="I544" s="121">
        <f t="shared" si="20"/>
        <v>3520</v>
      </c>
      <c r="J544" s="122"/>
      <c r="K544" s="121">
        <f t="shared" si="21"/>
        <v>20</v>
      </c>
      <c r="L544" s="114">
        <v>2816</v>
      </c>
      <c r="M544" s="114">
        <v>16</v>
      </c>
      <c r="O544" s="176">
        <v>43612</v>
      </c>
      <c r="P544" s="179">
        <v>0</v>
      </c>
      <c r="Q544" s="179">
        <v>0</v>
      </c>
    </row>
    <row r="545" spans="9:17" x14ac:dyDescent="0.25">
      <c r="I545" s="121">
        <f t="shared" si="20"/>
        <v>3520</v>
      </c>
      <c r="J545" s="122"/>
      <c r="K545" s="121">
        <f t="shared" si="21"/>
        <v>20</v>
      </c>
      <c r="L545" s="114">
        <v>2816</v>
      </c>
      <c r="M545" s="114">
        <v>16</v>
      </c>
      <c r="O545" s="176">
        <v>43612</v>
      </c>
      <c r="P545" s="179">
        <v>0</v>
      </c>
      <c r="Q545" s="179">
        <v>0</v>
      </c>
    </row>
    <row r="546" spans="9:17" x14ac:dyDescent="0.25">
      <c r="I546" s="121">
        <f t="shared" si="20"/>
        <v>3520</v>
      </c>
      <c r="J546" s="122"/>
      <c r="K546" s="121">
        <f t="shared" si="21"/>
        <v>20</v>
      </c>
      <c r="L546" s="114">
        <v>2816</v>
      </c>
      <c r="M546" s="114">
        <v>16</v>
      </c>
      <c r="O546" s="176">
        <v>43613</v>
      </c>
      <c r="P546" s="179">
        <v>0</v>
      </c>
      <c r="Q546" s="179">
        <v>0</v>
      </c>
    </row>
    <row r="547" spans="9:17" x14ac:dyDescent="0.25">
      <c r="I547" s="121">
        <f t="shared" si="20"/>
        <v>3520</v>
      </c>
      <c r="J547" s="122"/>
      <c r="K547" s="121">
        <f t="shared" si="21"/>
        <v>20</v>
      </c>
      <c r="L547" s="114">
        <v>2816</v>
      </c>
      <c r="M547" s="114">
        <v>16</v>
      </c>
      <c r="O547" s="176">
        <v>43613</v>
      </c>
      <c r="P547" s="179">
        <v>5</v>
      </c>
      <c r="Q547" s="179">
        <v>1</v>
      </c>
    </row>
    <row r="548" spans="9:17" x14ac:dyDescent="0.25">
      <c r="I548" s="121">
        <f t="shared" si="20"/>
        <v>3520</v>
      </c>
      <c r="J548" s="122"/>
      <c r="K548" s="121">
        <f t="shared" si="21"/>
        <v>20</v>
      </c>
      <c r="L548" s="114">
        <v>2816</v>
      </c>
      <c r="M548" s="114">
        <v>16</v>
      </c>
      <c r="O548" s="176">
        <v>43614</v>
      </c>
      <c r="P548" s="179">
        <v>0</v>
      </c>
      <c r="Q548" s="179">
        <v>0</v>
      </c>
    </row>
    <row r="549" spans="9:17" x14ac:dyDescent="0.25">
      <c r="I549" s="121">
        <f t="shared" si="20"/>
        <v>3520</v>
      </c>
      <c r="J549" s="122"/>
      <c r="K549" s="121">
        <f t="shared" si="21"/>
        <v>20</v>
      </c>
      <c r="L549" s="114">
        <v>2816</v>
      </c>
      <c r="M549" s="114">
        <v>16</v>
      </c>
      <c r="O549" s="176">
        <v>43614</v>
      </c>
      <c r="P549" s="179">
        <v>0</v>
      </c>
      <c r="Q549" s="179">
        <v>0</v>
      </c>
    </row>
    <row r="550" spans="9:17" x14ac:dyDescent="0.25">
      <c r="I550" s="121">
        <f t="shared" si="20"/>
        <v>3520</v>
      </c>
      <c r="J550" s="122"/>
      <c r="K550" s="121">
        <f t="shared" si="21"/>
        <v>20</v>
      </c>
      <c r="L550" s="114">
        <v>2816</v>
      </c>
      <c r="M550" s="114">
        <v>16</v>
      </c>
      <c r="O550" s="176">
        <v>43615</v>
      </c>
      <c r="P550" s="179">
        <v>0</v>
      </c>
      <c r="Q550" s="179">
        <v>0</v>
      </c>
    </row>
    <row r="551" spans="9:17" x14ac:dyDescent="0.25">
      <c r="I551" s="121">
        <f t="shared" si="20"/>
        <v>3520</v>
      </c>
      <c r="J551" s="122"/>
      <c r="K551" s="121">
        <f t="shared" si="21"/>
        <v>20</v>
      </c>
      <c r="L551" s="114">
        <v>2816</v>
      </c>
      <c r="M551" s="114">
        <v>16</v>
      </c>
      <c r="O551" s="176">
        <v>43615</v>
      </c>
      <c r="P551" s="179">
        <v>0</v>
      </c>
      <c r="Q551" s="179">
        <v>0</v>
      </c>
    </row>
    <row r="552" spans="9:17" x14ac:dyDescent="0.25">
      <c r="I552" s="121">
        <f t="shared" si="20"/>
        <v>3520</v>
      </c>
      <c r="J552" s="122"/>
      <c r="K552" s="121">
        <f t="shared" si="21"/>
        <v>20</v>
      </c>
      <c r="L552" s="114">
        <v>2816</v>
      </c>
      <c r="M552" s="114">
        <v>16</v>
      </c>
      <c r="O552" s="176">
        <v>43616</v>
      </c>
      <c r="P552" s="178">
        <v>0</v>
      </c>
      <c r="Q552" s="178">
        <v>0</v>
      </c>
    </row>
    <row r="553" spans="9:17" x14ac:dyDescent="0.25">
      <c r="I553" s="121">
        <f t="shared" si="20"/>
        <v>3520</v>
      </c>
      <c r="J553" s="122"/>
      <c r="K553" s="121">
        <f t="shared" si="21"/>
        <v>20</v>
      </c>
      <c r="L553" s="114">
        <v>2816</v>
      </c>
      <c r="M553" s="114">
        <v>16</v>
      </c>
      <c r="O553" s="176">
        <v>43619</v>
      </c>
      <c r="P553" s="179">
        <v>0</v>
      </c>
      <c r="Q553" s="179">
        <v>0</v>
      </c>
    </row>
    <row r="554" spans="9:17" x14ac:dyDescent="0.25">
      <c r="I554" s="121">
        <f t="shared" si="20"/>
        <v>3520</v>
      </c>
      <c r="J554" s="122"/>
      <c r="K554" s="121">
        <f t="shared" si="21"/>
        <v>20</v>
      </c>
      <c r="L554" s="114">
        <v>2816</v>
      </c>
      <c r="M554" s="114">
        <v>16</v>
      </c>
      <c r="O554" s="176">
        <v>43621</v>
      </c>
      <c r="P554" s="179">
        <v>2</v>
      </c>
      <c r="Q554" s="179">
        <v>0</v>
      </c>
    </row>
    <row r="555" spans="9:17" x14ac:dyDescent="0.25">
      <c r="I555" s="121">
        <f t="shared" si="20"/>
        <v>3520</v>
      </c>
      <c r="J555" s="122"/>
      <c r="K555" s="121">
        <f t="shared" si="21"/>
        <v>20</v>
      </c>
      <c r="L555" s="114">
        <v>2816</v>
      </c>
      <c r="M555" s="114">
        <v>16</v>
      </c>
      <c r="O555" s="176">
        <v>43621</v>
      </c>
      <c r="P555" s="179">
        <v>0</v>
      </c>
      <c r="Q555" s="179">
        <v>0</v>
      </c>
    </row>
    <row r="556" spans="9:17" x14ac:dyDescent="0.25">
      <c r="I556" s="121">
        <f t="shared" si="20"/>
        <v>3520</v>
      </c>
      <c r="J556" s="122"/>
      <c r="K556" s="121">
        <f t="shared" si="21"/>
        <v>20</v>
      </c>
      <c r="L556" s="114">
        <v>2816</v>
      </c>
      <c r="M556" s="114">
        <v>16</v>
      </c>
      <c r="O556" s="176">
        <v>43622</v>
      </c>
      <c r="P556" s="179">
        <v>0</v>
      </c>
      <c r="Q556" s="179">
        <v>0</v>
      </c>
    </row>
    <row r="557" spans="9:17" x14ac:dyDescent="0.25">
      <c r="I557" s="121">
        <f t="shared" si="20"/>
        <v>3520</v>
      </c>
      <c r="J557" s="122"/>
      <c r="K557" s="121">
        <f t="shared" si="21"/>
        <v>20</v>
      </c>
      <c r="L557" s="114">
        <v>2816</v>
      </c>
      <c r="M557" s="114">
        <v>16</v>
      </c>
      <c r="O557" s="176">
        <v>43622</v>
      </c>
      <c r="P557" s="179">
        <v>0</v>
      </c>
      <c r="Q557" s="179">
        <v>0</v>
      </c>
    </row>
    <row r="558" spans="9:17" x14ac:dyDescent="0.25">
      <c r="I558" s="121">
        <f t="shared" si="20"/>
        <v>3520</v>
      </c>
      <c r="J558" s="122"/>
      <c r="K558" s="121">
        <f t="shared" si="21"/>
        <v>20</v>
      </c>
      <c r="L558" s="114">
        <v>2816</v>
      </c>
      <c r="M558" s="114">
        <v>16</v>
      </c>
      <c r="O558" s="176">
        <v>43623</v>
      </c>
      <c r="P558" s="178">
        <v>0</v>
      </c>
      <c r="Q558" s="178">
        <v>0</v>
      </c>
    </row>
    <row r="559" spans="9:17" x14ac:dyDescent="0.25">
      <c r="I559" s="121">
        <f t="shared" si="20"/>
        <v>3520</v>
      </c>
      <c r="J559" s="122"/>
      <c r="K559" s="121">
        <f t="shared" si="21"/>
        <v>20</v>
      </c>
      <c r="L559" s="114">
        <v>2816</v>
      </c>
      <c r="M559" s="114">
        <v>16</v>
      </c>
      <c r="O559" s="176">
        <v>43624</v>
      </c>
      <c r="P559" s="178">
        <v>0</v>
      </c>
      <c r="Q559" s="178">
        <v>0</v>
      </c>
    </row>
    <row r="560" spans="9:17" x14ac:dyDescent="0.25">
      <c r="I560" s="121">
        <f t="shared" si="20"/>
        <v>3520</v>
      </c>
      <c r="J560" s="122"/>
      <c r="K560" s="121">
        <f t="shared" si="21"/>
        <v>20</v>
      </c>
      <c r="L560" s="114">
        <v>2816</v>
      </c>
      <c r="M560" s="114">
        <v>16</v>
      </c>
      <c r="O560" s="176">
        <v>43626</v>
      </c>
      <c r="P560" s="178">
        <v>1</v>
      </c>
      <c r="Q560" s="178">
        <v>0</v>
      </c>
    </row>
    <row r="561" spans="1:19" x14ac:dyDescent="0.25">
      <c r="I561" s="121">
        <f t="shared" si="20"/>
        <v>3520</v>
      </c>
      <c r="J561" s="122"/>
      <c r="K561" s="121">
        <f t="shared" si="21"/>
        <v>20</v>
      </c>
      <c r="L561" s="114">
        <v>2816</v>
      </c>
      <c r="M561" s="114">
        <v>16</v>
      </c>
      <c r="O561" s="176">
        <v>43626</v>
      </c>
      <c r="P561" s="178">
        <v>0</v>
      </c>
      <c r="Q561" s="178">
        <v>0</v>
      </c>
    </row>
    <row r="562" spans="1:19" x14ac:dyDescent="0.25">
      <c r="I562" s="121">
        <f t="shared" si="20"/>
        <v>3520</v>
      </c>
      <c r="J562" s="122"/>
      <c r="K562" s="121">
        <f t="shared" si="21"/>
        <v>20</v>
      </c>
      <c r="L562" s="114">
        <v>2816</v>
      </c>
      <c r="M562" s="114">
        <v>16</v>
      </c>
      <c r="O562" s="176">
        <v>43627</v>
      </c>
      <c r="P562" s="178">
        <v>0</v>
      </c>
      <c r="Q562" s="178">
        <v>0</v>
      </c>
    </row>
    <row r="563" spans="1:19" x14ac:dyDescent="0.25">
      <c r="I563" s="121">
        <f t="shared" si="20"/>
        <v>3520</v>
      </c>
      <c r="J563" s="122"/>
      <c r="K563" s="121">
        <f t="shared" si="21"/>
        <v>20</v>
      </c>
      <c r="L563" s="114">
        <v>2816</v>
      </c>
      <c r="M563" s="114">
        <v>16</v>
      </c>
      <c r="O563" s="176">
        <v>43627</v>
      </c>
      <c r="P563" s="178">
        <v>0</v>
      </c>
      <c r="Q563" s="178">
        <v>0</v>
      </c>
    </row>
    <row r="564" spans="1:19" x14ac:dyDescent="0.25">
      <c r="I564" s="121">
        <f t="shared" si="20"/>
        <v>3520</v>
      </c>
      <c r="J564" s="122"/>
      <c r="K564" s="121">
        <f t="shared" si="21"/>
        <v>20</v>
      </c>
      <c r="L564" s="114">
        <v>2816</v>
      </c>
      <c r="M564" s="114">
        <v>16</v>
      </c>
      <c r="O564" s="176">
        <v>43628</v>
      </c>
      <c r="P564" s="178">
        <v>2</v>
      </c>
      <c r="Q564" s="178">
        <v>1</v>
      </c>
    </row>
    <row r="565" spans="1:19" x14ac:dyDescent="0.25">
      <c r="I565" s="121">
        <f t="shared" si="20"/>
        <v>3520</v>
      </c>
      <c r="J565" s="122"/>
      <c r="K565" s="121">
        <f t="shared" si="21"/>
        <v>20</v>
      </c>
      <c r="L565" s="114">
        <v>2816</v>
      </c>
      <c r="M565" s="114">
        <v>16</v>
      </c>
      <c r="O565" s="176">
        <v>43631</v>
      </c>
      <c r="P565" s="178">
        <v>0</v>
      </c>
      <c r="Q565" s="178">
        <v>0</v>
      </c>
    </row>
    <row r="566" spans="1:19" x14ac:dyDescent="0.25">
      <c r="I566" s="121">
        <f t="shared" si="20"/>
        <v>3520</v>
      </c>
      <c r="J566" s="122"/>
      <c r="K566" s="121">
        <f t="shared" si="21"/>
        <v>20</v>
      </c>
      <c r="L566" s="114">
        <v>2816</v>
      </c>
      <c r="M566" s="114">
        <v>16</v>
      </c>
      <c r="O566" s="176">
        <v>43633</v>
      </c>
      <c r="P566" s="178">
        <v>0</v>
      </c>
      <c r="Q566" s="178">
        <v>0</v>
      </c>
    </row>
    <row r="567" spans="1:19" x14ac:dyDescent="0.25">
      <c r="I567" s="121">
        <f t="shared" si="20"/>
        <v>3520</v>
      </c>
      <c r="J567" s="122"/>
      <c r="K567" s="121">
        <f t="shared" si="21"/>
        <v>20</v>
      </c>
      <c r="L567" s="114">
        <v>2816</v>
      </c>
      <c r="M567" s="114">
        <v>16</v>
      </c>
      <c r="O567" s="176">
        <v>43633</v>
      </c>
      <c r="P567" s="178">
        <v>0</v>
      </c>
      <c r="Q567" s="178">
        <v>0</v>
      </c>
    </row>
    <row r="568" spans="1:19" x14ac:dyDescent="0.25">
      <c r="I568" s="121">
        <f t="shared" si="20"/>
        <v>3520</v>
      </c>
      <c r="J568" s="122"/>
      <c r="K568" s="121">
        <f t="shared" si="21"/>
        <v>20</v>
      </c>
      <c r="L568" s="114">
        <v>2816</v>
      </c>
      <c r="M568" s="114">
        <v>16</v>
      </c>
      <c r="O568" s="176">
        <v>43634</v>
      </c>
      <c r="P568" s="178">
        <v>0</v>
      </c>
      <c r="Q568" s="178">
        <v>0</v>
      </c>
    </row>
    <row r="569" spans="1:19" x14ac:dyDescent="0.25">
      <c r="I569" s="121">
        <f t="shared" si="20"/>
        <v>3520</v>
      </c>
      <c r="J569" s="122"/>
      <c r="K569" s="121">
        <f t="shared" si="21"/>
        <v>20</v>
      </c>
      <c r="L569" s="114">
        <v>2816</v>
      </c>
      <c r="M569" s="114">
        <v>16</v>
      </c>
      <c r="O569" s="176">
        <v>43639</v>
      </c>
      <c r="P569" s="178">
        <v>0</v>
      </c>
      <c r="Q569" s="178">
        <v>0</v>
      </c>
    </row>
    <row r="570" spans="1:19" x14ac:dyDescent="0.25">
      <c r="I570" s="121">
        <f t="shared" si="20"/>
        <v>3520</v>
      </c>
      <c r="J570" s="122"/>
      <c r="K570" s="121">
        <f t="shared" si="21"/>
        <v>20</v>
      </c>
      <c r="L570" s="114">
        <v>2816</v>
      </c>
      <c r="M570" s="114">
        <v>16</v>
      </c>
      <c r="O570" s="176">
        <v>43640</v>
      </c>
      <c r="P570" s="178">
        <v>144</v>
      </c>
      <c r="Q570" s="178">
        <v>12</v>
      </c>
    </row>
    <row r="571" spans="1:19" x14ac:dyDescent="0.25">
      <c r="I571" s="121">
        <f t="shared" si="20"/>
        <v>3520</v>
      </c>
      <c r="J571" s="122"/>
      <c r="K571" s="121">
        <f t="shared" si="21"/>
        <v>20</v>
      </c>
      <c r="L571" s="114">
        <v>2816</v>
      </c>
      <c r="M571" s="114">
        <v>16</v>
      </c>
      <c r="O571" s="176">
        <v>43640</v>
      </c>
      <c r="P571" s="178">
        <v>8</v>
      </c>
      <c r="Q571" s="178">
        <v>0</v>
      </c>
    </row>
    <row r="572" spans="1:19" x14ac:dyDescent="0.25">
      <c r="I572" s="121">
        <f t="shared" si="20"/>
        <v>3520</v>
      </c>
      <c r="J572" s="122"/>
      <c r="K572" s="121">
        <f t="shared" si="21"/>
        <v>20</v>
      </c>
      <c r="L572" s="114">
        <v>2816</v>
      </c>
      <c r="M572" s="114">
        <v>16</v>
      </c>
      <c r="O572" s="176">
        <v>43641</v>
      </c>
      <c r="P572" s="178">
        <v>0</v>
      </c>
      <c r="Q572" s="178">
        <v>0</v>
      </c>
    </row>
    <row r="573" spans="1:19" x14ac:dyDescent="0.25">
      <c r="I573" s="121">
        <f t="shared" si="20"/>
        <v>3520</v>
      </c>
      <c r="J573" s="122"/>
      <c r="K573" s="121">
        <f t="shared" si="21"/>
        <v>20</v>
      </c>
      <c r="L573" s="114">
        <v>2816</v>
      </c>
      <c r="M573" s="114">
        <v>16</v>
      </c>
      <c r="O573" s="176">
        <v>43645</v>
      </c>
      <c r="P573" s="179">
        <v>0</v>
      </c>
      <c r="Q573" s="179">
        <v>0</v>
      </c>
    </row>
    <row r="574" spans="1:19" s="139" customFormat="1" x14ac:dyDescent="0.25">
      <c r="A574" s="24"/>
      <c r="I574" s="121">
        <f t="shared" si="20"/>
        <v>3520</v>
      </c>
      <c r="J574" s="122"/>
      <c r="K574" s="121">
        <f t="shared" si="21"/>
        <v>20</v>
      </c>
      <c r="L574" s="114">
        <v>2816</v>
      </c>
      <c r="M574" s="114">
        <v>16</v>
      </c>
      <c r="N574" s="6"/>
      <c r="O574" s="176">
        <v>43647</v>
      </c>
      <c r="P574" s="234">
        <v>0</v>
      </c>
      <c r="Q574" s="234">
        <v>0</v>
      </c>
      <c r="R574" s="235"/>
      <c r="S574" s="235"/>
    </row>
    <row r="575" spans="1:19" x14ac:dyDescent="0.25">
      <c r="I575" s="121">
        <f t="shared" ref="I575:I638" si="22">$C$74</f>
        <v>3520</v>
      </c>
      <c r="J575" s="122"/>
      <c r="K575" s="121">
        <f t="shared" ref="K575:K638" si="23">$F$74</f>
        <v>20</v>
      </c>
      <c r="L575" s="114">
        <v>2816</v>
      </c>
      <c r="M575" s="114">
        <v>16</v>
      </c>
      <c r="O575" s="176">
        <v>43647</v>
      </c>
      <c r="P575" s="177">
        <v>0</v>
      </c>
      <c r="Q575" s="177">
        <v>0</v>
      </c>
      <c r="R575" s="193"/>
      <c r="S575" s="193"/>
    </row>
    <row r="576" spans="1:19" x14ac:dyDescent="0.25">
      <c r="I576" s="121">
        <f t="shared" si="22"/>
        <v>3520</v>
      </c>
      <c r="J576" s="122"/>
      <c r="K576" s="121">
        <f t="shared" si="23"/>
        <v>20</v>
      </c>
      <c r="L576" s="114">
        <v>2816</v>
      </c>
      <c r="M576" s="114">
        <v>16</v>
      </c>
      <c r="O576" s="176">
        <v>43648</v>
      </c>
      <c r="P576" s="177">
        <v>0</v>
      </c>
      <c r="Q576" s="177">
        <v>0</v>
      </c>
      <c r="R576" s="193"/>
      <c r="S576" s="193"/>
    </row>
    <row r="577" spans="9:19" x14ac:dyDescent="0.25">
      <c r="I577" s="121">
        <f t="shared" si="22"/>
        <v>3520</v>
      </c>
      <c r="J577" s="122"/>
      <c r="K577" s="121">
        <f t="shared" si="23"/>
        <v>20</v>
      </c>
      <c r="L577" s="114">
        <v>2816</v>
      </c>
      <c r="M577" s="114">
        <v>16</v>
      </c>
      <c r="O577" s="176">
        <v>43648</v>
      </c>
      <c r="P577" s="177">
        <v>0</v>
      </c>
      <c r="Q577" s="177">
        <v>0</v>
      </c>
      <c r="R577" s="193"/>
      <c r="S577" s="193"/>
    </row>
    <row r="578" spans="9:19" x14ac:dyDescent="0.25">
      <c r="I578" s="121">
        <f t="shared" si="22"/>
        <v>3520</v>
      </c>
      <c r="J578" s="122"/>
      <c r="K578" s="121">
        <f t="shared" si="23"/>
        <v>20</v>
      </c>
      <c r="L578" s="114">
        <v>2816</v>
      </c>
      <c r="M578" s="114">
        <v>16</v>
      </c>
      <c r="O578" s="176">
        <v>43649</v>
      </c>
      <c r="P578" s="177">
        <v>0</v>
      </c>
      <c r="Q578" s="177">
        <v>0</v>
      </c>
      <c r="R578" s="193"/>
      <c r="S578" s="193"/>
    </row>
    <row r="579" spans="9:19" x14ac:dyDescent="0.25">
      <c r="I579" s="121">
        <f t="shared" si="22"/>
        <v>3520</v>
      </c>
      <c r="J579" s="122"/>
      <c r="K579" s="121">
        <f t="shared" si="23"/>
        <v>20</v>
      </c>
      <c r="L579" s="114">
        <v>2816</v>
      </c>
      <c r="M579" s="114">
        <v>16</v>
      </c>
      <c r="O579" s="176">
        <v>43650</v>
      </c>
      <c r="P579" s="177">
        <v>0</v>
      </c>
      <c r="Q579" s="177">
        <v>0</v>
      </c>
      <c r="R579" s="193"/>
      <c r="S579" s="193"/>
    </row>
    <row r="580" spans="9:19" x14ac:dyDescent="0.25">
      <c r="I580" s="121">
        <f t="shared" si="22"/>
        <v>3520</v>
      </c>
      <c r="J580" s="122"/>
      <c r="K580" s="121">
        <f t="shared" si="23"/>
        <v>20</v>
      </c>
      <c r="L580" s="114">
        <v>2816</v>
      </c>
      <c r="M580" s="114">
        <v>16</v>
      </c>
      <c r="O580" s="176">
        <v>43650</v>
      </c>
      <c r="P580" s="177">
        <v>0</v>
      </c>
      <c r="Q580" s="177">
        <v>0</v>
      </c>
      <c r="R580" s="193"/>
      <c r="S580" s="193"/>
    </row>
    <row r="581" spans="9:19" x14ac:dyDescent="0.25">
      <c r="I581" s="121">
        <f t="shared" si="22"/>
        <v>3520</v>
      </c>
      <c r="J581" s="122"/>
      <c r="K581" s="121">
        <f t="shared" si="23"/>
        <v>20</v>
      </c>
      <c r="L581" s="114">
        <v>2816</v>
      </c>
      <c r="M581" s="114">
        <v>16</v>
      </c>
      <c r="O581" s="176">
        <v>43651</v>
      </c>
      <c r="P581" s="177">
        <v>0</v>
      </c>
      <c r="Q581" s="177">
        <v>0</v>
      </c>
      <c r="R581" s="193"/>
      <c r="S581" s="193"/>
    </row>
    <row r="582" spans="9:19" x14ac:dyDescent="0.25">
      <c r="I582" s="121">
        <f t="shared" si="22"/>
        <v>3520</v>
      </c>
      <c r="J582" s="122"/>
      <c r="K582" s="121">
        <f t="shared" si="23"/>
        <v>20</v>
      </c>
      <c r="L582" s="114">
        <v>2816</v>
      </c>
      <c r="M582" s="114">
        <v>16</v>
      </c>
      <c r="O582" s="176">
        <v>43657</v>
      </c>
      <c r="P582" s="177">
        <v>0</v>
      </c>
      <c r="Q582" s="177">
        <v>0</v>
      </c>
      <c r="R582" s="193"/>
      <c r="S582" s="193"/>
    </row>
    <row r="583" spans="9:19" x14ac:dyDescent="0.25">
      <c r="I583" s="121">
        <f t="shared" si="22"/>
        <v>3520</v>
      </c>
      <c r="J583" s="122"/>
      <c r="K583" s="121">
        <f t="shared" si="23"/>
        <v>20</v>
      </c>
      <c r="L583" s="114">
        <v>2816</v>
      </c>
      <c r="M583" s="114">
        <v>16</v>
      </c>
      <c r="O583" s="176">
        <v>43658</v>
      </c>
      <c r="P583" s="177">
        <v>0</v>
      </c>
      <c r="Q583" s="177">
        <v>0</v>
      </c>
      <c r="R583" s="193"/>
      <c r="S583" s="193"/>
    </row>
    <row r="584" spans="9:19" x14ac:dyDescent="0.25">
      <c r="I584" s="121">
        <f t="shared" si="22"/>
        <v>3520</v>
      </c>
      <c r="J584" s="122"/>
      <c r="K584" s="121">
        <f t="shared" si="23"/>
        <v>20</v>
      </c>
      <c r="L584" s="114">
        <v>2816</v>
      </c>
      <c r="M584" s="114">
        <v>16</v>
      </c>
      <c r="O584" s="176">
        <v>43659</v>
      </c>
      <c r="P584" s="178">
        <v>0</v>
      </c>
      <c r="Q584" s="178">
        <v>0</v>
      </c>
      <c r="R584" s="193"/>
      <c r="S584" s="193"/>
    </row>
    <row r="585" spans="9:19" x14ac:dyDescent="0.25">
      <c r="I585" s="121">
        <f t="shared" si="22"/>
        <v>3520</v>
      </c>
      <c r="J585" s="122"/>
      <c r="K585" s="121">
        <f t="shared" si="23"/>
        <v>20</v>
      </c>
      <c r="L585" s="114">
        <v>2816</v>
      </c>
      <c r="M585" s="114">
        <v>16</v>
      </c>
      <c r="O585" s="176">
        <v>43661</v>
      </c>
      <c r="P585" s="178">
        <v>1</v>
      </c>
      <c r="Q585" s="178">
        <v>1</v>
      </c>
      <c r="R585" s="193"/>
      <c r="S585" s="193"/>
    </row>
    <row r="586" spans="9:19" x14ac:dyDescent="0.25">
      <c r="I586" s="121">
        <f t="shared" si="22"/>
        <v>3520</v>
      </c>
      <c r="J586" s="122"/>
      <c r="K586" s="121">
        <f t="shared" si="23"/>
        <v>20</v>
      </c>
      <c r="L586" s="114">
        <v>2816</v>
      </c>
      <c r="M586" s="114">
        <v>16</v>
      </c>
      <c r="O586" s="176">
        <v>43661</v>
      </c>
      <c r="P586" s="178">
        <v>0</v>
      </c>
      <c r="Q586" s="178">
        <v>0</v>
      </c>
      <c r="R586" s="193"/>
      <c r="S586" s="193"/>
    </row>
    <row r="587" spans="9:19" x14ac:dyDescent="0.25">
      <c r="I587" s="121">
        <f t="shared" si="22"/>
        <v>3520</v>
      </c>
      <c r="J587" s="122"/>
      <c r="K587" s="121">
        <f t="shared" si="23"/>
        <v>20</v>
      </c>
      <c r="L587" s="114">
        <v>2816</v>
      </c>
      <c r="M587" s="114">
        <v>16</v>
      </c>
      <c r="O587" s="176">
        <v>43662</v>
      </c>
      <c r="P587" s="178">
        <v>0</v>
      </c>
      <c r="Q587" s="178">
        <v>0</v>
      </c>
      <c r="R587" s="193"/>
      <c r="S587" s="193"/>
    </row>
    <row r="588" spans="9:19" x14ac:dyDescent="0.25">
      <c r="I588" s="121">
        <f t="shared" si="22"/>
        <v>3520</v>
      </c>
      <c r="J588" s="122"/>
      <c r="K588" s="121">
        <f t="shared" si="23"/>
        <v>20</v>
      </c>
      <c r="L588" s="114">
        <v>2816</v>
      </c>
      <c r="M588" s="114">
        <v>16</v>
      </c>
      <c r="O588" s="176">
        <v>43662</v>
      </c>
      <c r="P588" s="178">
        <v>0</v>
      </c>
      <c r="Q588" s="178">
        <v>0</v>
      </c>
      <c r="R588" s="193"/>
      <c r="S588" s="193"/>
    </row>
    <row r="589" spans="9:19" x14ac:dyDescent="0.25">
      <c r="I589" s="121">
        <f t="shared" si="22"/>
        <v>3520</v>
      </c>
      <c r="J589" s="122"/>
      <c r="K589" s="121">
        <f t="shared" si="23"/>
        <v>20</v>
      </c>
      <c r="L589" s="114">
        <v>2816</v>
      </c>
      <c r="M589" s="114">
        <v>16</v>
      </c>
      <c r="O589" s="176">
        <v>43663</v>
      </c>
      <c r="P589" s="178">
        <v>2</v>
      </c>
      <c r="Q589" s="178">
        <v>0</v>
      </c>
      <c r="R589" s="193"/>
      <c r="S589" s="193"/>
    </row>
    <row r="590" spans="9:19" x14ac:dyDescent="0.25">
      <c r="I590" s="121">
        <f t="shared" si="22"/>
        <v>3520</v>
      </c>
      <c r="J590" s="122"/>
      <c r="K590" s="121">
        <f t="shared" si="23"/>
        <v>20</v>
      </c>
      <c r="L590" s="114">
        <v>2816</v>
      </c>
      <c r="M590" s="114">
        <v>16</v>
      </c>
      <c r="O590" s="176">
        <v>43666</v>
      </c>
      <c r="P590" s="178">
        <v>0</v>
      </c>
      <c r="Q590" s="178">
        <v>0</v>
      </c>
      <c r="R590" s="193"/>
      <c r="S590" s="193"/>
    </row>
    <row r="591" spans="9:19" x14ac:dyDescent="0.25">
      <c r="I591" s="121">
        <f t="shared" si="22"/>
        <v>3520</v>
      </c>
      <c r="J591" s="122"/>
      <c r="K591" s="121">
        <f t="shared" si="23"/>
        <v>20</v>
      </c>
      <c r="L591" s="114">
        <v>2816</v>
      </c>
      <c r="M591" s="114">
        <v>16</v>
      </c>
      <c r="O591" s="176">
        <v>43668</v>
      </c>
      <c r="P591" s="179">
        <v>1</v>
      </c>
      <c r="Q591" s="179">
        <v>1</v>
      </c>
      <c r="R591" s="193"/>
      <c r="S591" s="193"/>
    </row>
    <row r="592" spans="9:19" x14ac:dyDescent="0.25">
      <c r="I592" s="121">
        <f t="shared" si="22"/>
        <v>3520</v>
      </c>
      <c r="J592" s="122"/>
      <c r="K592" s="121">
        <f t="shared" si="23"/>
        <v>20</v>
      </c>
      <c r="L592" s="114">
        <v>2816</v>
      </c>
      <c r="M592" s="114">
        <v>16</v>
      </c>
      <c r="O592" s="176">
        <v>43670</v>
      </c>
      <c r="P592" s="178">
        <v>0</v>
      </c>
      <c r="Q592" s="178">
        <v>0</v>
      </c>
      <c r="R592" s="193"/>
      <c r="S592" s="193"/>
    </row>
    <row r="593" spans="9:19" x14ac:dyDescent="0.25">
      <c r="I593" s="121">
        <f t="shared" si="22"/>
        <v>3520</v>
      </c>
      <c r="J593" s="122"/>
      <c r="K593" s="121">
        <f t="shared" si="23"/>
        <v>20</v>
      </c>
      <c r="L593" s="114">
        <v>2816</v>
      </c>
      <c r="M593" s="114">
        <v>16</v>
      </c>
      <c r="O593" s="176">
        <v>43671</v>
      </c>
      <c r="P593" s="178">
        <v>0</v>
      </c>
      <c r="Q593" s="178">
        <v>0</v>
      </c>
      <c r="R593" s="193"/>
      <c r="S593" s="193"/>
    </row>
    <row r="594" spans="9:19" x14ac:dyDescent="0.25">
      <c r="I594" s="121">
        <f t="shared" si="22"/>
        <v>3520</v>
      </c>
      <c r="J594" s="122"/>
      <c r="K594" s="121">
        <f t="shared" si="23"/>
        <v>20</v>
      </c>
      <c r="L594" s="114">
        <v>2816</v>
      </c>
      <c r="M594" s="114">
        <v>16</v>
      </c>
      <c r="O594" s="176">
        <v>43671</v>
      </c>
      <c r="P594" s="178">
        <v>0</v>
      </c>
      <c r="Q594" s="178">
        <v>0</v>
      </c>
      <c r="R594" s="193"/>
      <c r="S594" s="193"/>
    </row>
    <row r="595" spans="9:19" x14ac:dyDescent="0.25">
      <c r="I595" s="121">
        <f t="shared" si="22"/>
        <v>3520</v>
      </c>
      <c r="J595" s="122"/>
      <c r="K595" s="121">
        <f t="shared" si="23"/>
        <v>20</v>
      </c>
      <c r="L595" s="114">
        <v>2816</v>
      </c>
      <c r="M595" s="114">
        <v>16</v>
      </c>
      <c r="O595" s="176">
        <v>43672</v>
      </c>
      <c r="P595" s="178">
        <v>1</v>
      </c>
      <c r="Q595" s="178">
        <v>1</v>
      </c>
      <c r="R595" s="193"/>
      <c r="S595" s="193"/>
    </row>
    <row r="596" spans="9:19" x14ac:dyDescent="0.25">
      <c r="I596" s="121">
        <f t="shared" si="22"/>
        <v>3520</v>
      </c>
      <c r="J596" s="122"/>
      <c r="K596" s="121">
        <f t="shared" si="23"/>
        <v>20</v>
      </c>
      <c r="L596" s="114">
        <v>2816</v>
      </c>
      <c r="M596" s="114">
        <v>16</v>
      </c>
      <c r="O596" s="176">
        <v>43672</v>
      </c>
      <c r="P596" s="178">
        <v>0</v>
      </c>
      <c r="Q596" s="178">
        <v>0</v>
      </c>
      <c r="R596" s="193"/>
      <c r="S596" s="193"/>
    </row>
    <row r="597" spans="9:19" x14ac:dyDescent="0.25">
      <c r="I597" s="121">
        <f t="shared" si="22"/>
        <v>3520</v>
      </c>
      <c r="J597" s="122"/>
      <c r="K597" s="121">
        <f t="shared" si="23"/>
        <v>20</v>
      </c>
      <c r="L597" s="114">
        <v>2816</v>
      </c>
      <c r="M597" s="114">
        <v>16</v>
      </c>
      <c r="O597" s="176">
        <v>43673</v>
      </c>
      <c r="P597" s="178">
        <v>0</v>
      </c>
      <c r="Q597" s="178">
        <v>0</v>
      </c>
      <c r="R597" s="193"/>
      <c r="S597" s="193"/>
    </row>
    <row r="598" spans="9:19" x14ac:dyDescent="0.25">
      <c r="I598" s="121">
        <f t="shared" si="22"/>
        <v>3520</v>
      </c>
      <c r="J598" s="122"/>
      <c r="K598" s="121">
        <f t="shared" si="23"/>
        <v>20</v>
      </c>
      <c r="L598" s="114">
        <v>2816</v>
      </c>
      <c r="M598" s="114">
        <v>16</v>
      </c>
      <c r="O598" s="176">
        <v>43673</v>
      </c>
      <c r="P598" s="178">
        <v>0</v>
      </c>
      <c r="Q598" s="178">
        <v>0</v>
      </c>
      <c r="R598" s="193"/>
      <c r="S598" s="193"/>
    </row>
    <row r="599" spans="9:19" x14ac:dyDescent="0.25">
      <c r="I599" s="121">
        <f t="shared" si="22"/>
        <v>3520</v>
      </c>
      <c r="J599" s="122"/>
      <c r="K599" s="121">
        <f t="shared" si="23"/>
        <v>20</v>
      </c>
      <c r="L599" s="114">
        <v>2816</v>
      </c>
      <c r="M599" s="114">
        <v>16</v>
      </c>
      <c r="O599" s="176">
        <v>43675</v>
      </c>
      <c r="P599" s="178">
        <v>0</v>
      </c>
      <c r="Q599" s="178">
        <v>0</v>
      </c>
      <c r="R599" s="193"/>
      <c r="S599" s="193"/>
    </row>
    <row r="600" spans="9:19" x14ac:dyDescent="0.25">
      <c r="I600" s="121">
        <f t="shared" si="22"/>
        <v>3520</v>
      </c>
      <c r="J600" s="122"/>
      <c r="K600" s="121">
        <f t="shared" si="23"/>
        <v>20</v>
      </c>
      <c r="L600" s="114">
        <v>2816</v>
      </c>
      <c r="M600" s="114">
        <v>16</v>
      </c>
      <c r="O600" s="176">
        <v>43675</v>
      </c>
      <c r="P600" s="178">
        <v>0</v>
      </c>
      <c r="Q600" s="178">
        <v>0</v>
      </c>
      <c r="R600" s="193"/>
      <c r="S600" s="193"/>
    </row>
    <row r="601" spans="9:19" x14ac:dyDescent="0.25">
      <c r="I601" s="121">
        <f t="shared" si="22"/>
        <v>3520</v>
      </c>
      <c r="J601" s="122"/>
      <c r="K601" s="121">
        <f t="shared" si="23"/>
        <v>20</v>
      </c>
      <c r="L601" s="114">
        <v>2816</v>
      </c>
      <c r="M601" s="114">
        <v>16</v>
      </c>
      <c r="O601" s="176">
        <v>43676</v>
      </c>
      <c r="P601" s="178">
        <v>0</v>
      </c>
      <c r="Q601" s="178">
        <v>0</v>
      </c>
      <c r="R601" s="193"/>
      <c r="S601" s="193"/>
    </row>
    <row r="602" spans="9:19" x14ac:dyDescent="0.25">
      <c r="I602" s="121">
        <f t="shared" si="22"/>
        <v>3520</v>
      </c>
      <c r="J602" s="122"/>
      <c r="K602" s="121">
        <f t="shared" si="23"/>
        <v>20</v>
      </c>
      <c r="L602" s="114">
        <v>2816</v>
      </c>
      <c r="M602" s="114">
        <v>16</v>
      </c>
      <c r="O602" s="176">
        <v>43677</v>
      </c>
      <c r="P602" s="178">
        <v>0</v>
      </c>
      <c r="Q602" s="178">
        <v>0</v>
      </c>
      <c r="R602" s="193"/>
      <c r="S602" s="193"/>
    </row>
    <row r="603" spans="9:19" x14ac:dyDescent="0.25">
      <c r="I603" s="121">
        <f t="shared" si="22"/>
        <v>3520</v>
      </c>
      <c r="J603" s="122"/>
      <c r="K603" s="121">
        <f t="shared" si="23"/>
        <v>20</v>
      </c>
      <c r="L603" s="114">
        <v>2816</v>
      </c>
      <c r="M603" s="114">
        <v>16</v>
      </c>
      <c r="O603" s="176">
        <v>43678</v>
      </c>
      <c r="P603" s="178">
        <v>0</v>
      </c>
      <c r="Q603" s="178">
        <v>0</v>
      </c>
      <c r="R603" s="193"/>
      <c r="S603" s="193"/>
    </row>
    <row r="604" spans="9:19" x14ac:dyDescent="0.25">
      <c r="I604" s="121">
        <f t="shared" si="22"/>
        <v>3520</v>
      </c>
      <c r="J604" s="122"/>
      <c r="K604" s="121">
        <f t="shared" si="23"/>
        <v>20</v>
      </c>
      <c r="L604" s="114">
        <v>2816</v>
      </c>
      <c r="M604" s="114">
        <v>16</v>
      </c>
      <c r="O604" s="176">
        <v>43687</v>
      </c>
      <c r="P604" s="179">
        <v>0</v>
      </c>
      <c r="Q604" s="179">
        <v>0</v>
      </c>
      <c r="R604" s="193"/>
      <c r="S604" s="193"/>
    </row>
    <row r="605" spans="9:19" x14ac:dyDescent="0.25">
      <c r="I605" s="121">
        <f t="shared" si="22"/>
        <v>3520</v>
      </c>
      <c r="J605" s="122"/>
      <c r="K605" s="121">
        <f t="shared" si="23"/>
        <v>20</v>
      </c>
      <c r="L605" s="114">
        <v>2816</v>
      </c>
      <c r="M605" s="114">
        <v>16</v>
      </c>
      <c r="O605" s="176">
        <v>43689</v>
      </c>
      <c r="P605" s="178">
        <v>0</v>
      </c>
      <c r="Q605" s="178">
        <v>0</v>
      </c>
      <c r="R605" s="193"/>
      <c r="S605" s="193"/>
    </row>
    <row r="606" spans="9:19" x14ac:dyDescent="0.25">
      <c r="I606" s="121">
        <f t="shared" si="22"/>
        <v>3520</v>
      </c>
      <c r="J606" s="122"/>
      <c r="K606" s="121">
        <f t="shared" si="23"/>
        <v>20</v>
      </c>
      <c r="L606" s="114">
        <v>2816</v>
      </c>
      <c r="M606" s="114">
        <v>16</v>
      </c>
      <c r="O606" s="176">
        <v>43689</v>
      </c>
      <c r="P606" s="178">
        <v>0</v>
      </c>
      <c r="Q606" s="178">
        <v>0</v>
      </c>
      <c r="R606" s="193"/>
      <c r="S606" s="193"/>
    </row>
    <row r="607" spans="9:19" x14ac:dyDescent="0.25">
      <c r="I607" s="121">
        <f t="shared" si="22"/>
        <v>3520</v>
      </c>
      <c r="J607" s="122"/>
      <c r="K607" s="121">
        <f t="shared" si="23"/>
        <v>20</v>
      </c>
      <c r="L607" s="114">
        <v>2816</v>
      </c>
      <c r="M607" s="114">
        <v>16</v>
      </c>
      <c r="O607" s="176">
        <v>43690</v>
      </c>
      <c r="P607" s="178">
        <v>0</v>
      </c>
      <c r="Q607" s="178">
        <v>0</v>
      </c>
      <c r="R607" s="193"/>
      <c r="S607" s="193"/>
    </row>
    <row r="608" spans="9:19" x14ac:dyDescent="0.25">
      <c r="I608" s="121">
        <f t="shared" si="22"/>
        <v>3520</v>
      </c>
      <c r="J608" s="122"/>
      <c r="K608" s="121">
        <f t="shared" si="23"/>
        <v>20</v>
      </c>
      <c r="L608" s="114">
        <v>2816</v>
      </c>
      <c r="M608" s="114">
        <v>16</v>
      </c>
      <c r="O608" s="176">
        <v>43690</v>
      </c>
      <c r="P608" s="178">
        <v>0</v>
      </c>
      <c r="Q608" s="178">
        <v>0</v>
      </c>
      <c r="R608" s="193"/>
      <c r="S608" s="193"/>
    </row>
    <row r="609" spans="9:19" x14ac:dyDescent="0.25">
      <c r="I609" s="121">
        <f t="shared" si="22"/>
        <v>3520</v>
      </c>
      <c r="J609" s="122"/>
      <c r="K609" s="121">
        <f t="shared" si="23"/>
        <v>20</v>
      </c>
      <c r="L609" s="114">
        <v>2816</v>
      </c>
      <c r="M609" s="114">
        <v>16</v>
      </c>
      <c r="O609" s="176">
        <v>43691</v>
      </c>
      <c r="P609" s="178">
        <v>0</v>
      </c>
      <c r="Q609" s="178">
        <v>0</v>
      </c>
      <c r="R609" s="193"/>
      <c r="S609" s="193"/>
    </row>
    <row r="610" spans="9:19" x14ac:dyDescent="0.25">
      <c r="I610" s="121">
        <f t="shared" si="22"/>
        <v>3520</v>
      </c>
      <c r="J610" s="122"/>
      <c r="K610" s="121">
        <f t="shared" si="23"/>
        <v>20</v>
      </c>
      <c r="L610" s="114">
        <v>2816</v>
      </c>
      <c r="M610" s="114">
        <v>16</v>
      </c>
      <c r="O610" s="176">
        <v>43691</v>
      </c>
      <c r="P610" s="178">
        <v>1</v>
      </c>
      <c r="Q610" s="178">
        <v>1</v>
      </c>
      <c r="R610" s="193"/>
      <c r="S610" s="193"/>
    </row>
    <row r="611" spans="9:19" x14ac:dyDescent="0.25">
      <c r="I611" s="121">
        <f t="shared" si="22"/>
        <v>3520</v>
      </c>
      <c r="J611" s="122"/>
      <c r="K611" s="121">
        <f t="shared" si="23"/>
        <v>20</v>
      </c>
      <c r="L611" s="114">
        <v>2816</v>
      </c>
      <c r="M611" s="114">
        <v>16</v>
      </c>
      <c r="O611" s="176">
        <v>43692</v>
      </c>
      <c r="P611" s="179">
        <v>1</v>
      </c>
      <c r="Q611" s="179">
        <v>1</v>
      </c>
      <c r="R611" s="193"/>
      <c r="S611" s="193"/>
    </row>
    <row r="612" spans="9:19" x14ac:dyDescent="0.25">
      <c r="I612" s="121">
        <f t="shared" si="22"/>
        <v>3520</v>
      </c>
      <c r="J612" s="122"/>
      <c r="K612" s="121">
        <f t="shared" si="23"/>
        <v>20</v>
      </c>
      <c r="L612" s="114">
        <v>2816</v>
      </c>
      <c r="M612" s="114">
        <v>16</v>
      </c>
      <c r="O612" s="176">
        <v>43692</v>
      </c>
      <c r="P612" s="179">
        <v>0</v>
      </c>
      <c r="Q612" s="179">
        <v>0</v>
      </c>
      <c r="R612" s="193"/>
      <c r="S612" s="193"/>
    </row>
    <row r="613" spans="9:19" x14ac:dyDescent="0.25">
      <c r="I613" s="121">
        <f t="shared" si="22"/>
        <v>3520</v>
      </c>
      <c r="J613" s="122"/>
      <c r="K613" s="121">
        <f t="shared" si="23"/>
        <v>20</v>
      </c>
      <c r="L613" s="114">
        <v>2816</v>
      </c>
      <c r="M613" s="114">
        <v>16</v>
      </c>
      <c r="O613" s="176">
        <v>43693</v>
      </c>
      <c r="P613" s="179">
        <v>2</v>
      </c>
      <c r="Q613" s="179">
        <v>2</v>
      </c>
      <c r="R613" s="193"/>
      <c r="S613" s="193"/>
    </row>
    <row r="614" spans="9:19" x14ac:dyDescent="0.25">
      <c r="I614" s="121">
        <f t="shared" si="22"/>
        <v>3520</v>
      </c>
      <c r="J614" s="122"/>
      <c r="K614" s="121">
        <f t="shared" si="23"/>
        <v>20</v>
      </c>
      <c r="L614" s="114">
        <v>2816</v>
      </c>
      <c r="M614" s="114">
        <v>16</v>
      </c>
      <c r="O614" s="176">
        <v>43693</v>
      </c>
      <c r="P614" s="179">
        <v>0</v>
      </c>
      <c r="Q614" s="179">
        <v>0</v>
      </c>
      <c r="R614" s="193"/>
      <c r="S614" s="193"/>
    </row>
    <row r="615" spans="9:19" x14ac:dyDescent="0.25">
      <c r="I615" s="121">
        <f t="shared" si="22"/>
        <v>3520</v>
      </c>
      <c r="J615" s="122"/>
      <c r="K615" s="121">
        <f t="shared" si="23"/>
        <v>20</v>
      </c>
      <c r="L615" s="114">
        <v>2816</v>
      </c>
      <c r="M615" s="114">
        <v>16</v>
      </c>
      <c r="O615" s="176">
        <v>43694</v>
      </c>
      <c r="P615" s="178">
        <v>0</v>
      </c>
      <c r="Q615" s="178">
        <v>0</v>
      </c>
      <c r="R615" s="193"/>
      <c r="S615" s="193"/>
    </row>
    <row r="616" spans="9:19" x14ac:dyDescent="0.25">
      <c r="I616" s="121">
        <f t="shared" si="22"/>
        <v>3520</v>
      </c>
      <c r="J616" s="122"/>
      <c r="K616" s="121">
        <f t="shared" si="23"/>
        <v>20</v>
      </c>
      <c r="L616" s="114">
        <v>2816</v>
      </c>
      <c r="M616" s="114">
        <v>16</v>
      </c>
      <c r="O616" s="176">
        <v>43694</v>
      </c>
      <c r="P616" s="178">
        <v>0</v>
      </c>
      <c r="Q616" s="178">
        <v>0</v>
      </c>
      <c r="R616" s="193"/>
      <c r="S616" s="193"/>
    </row>
    <row r="617" spans="9:19" x14ac:dyDescent="0.25">
      <c r="I617" s="121">
        <f t="shared" si="22"/>
        <v>3520</v>
      </c>
      <c r="J617" s="122"/>
      <c r="K617" s="121">
        <f t="shared" si="23"/>
        <v>20</v>
      </c>
      <c r="L617" s="114">
        <v>2816</v>
      </c>
      <c r="M617" s="114">
        <v>16</v>
      </c>
      <c r="O617" s="176">
        <v>43696</v>
      </c>
      <c r="P617" s="178">
        <v>0</v>
      </c>
      <c r="Q617" s="178">
        <v>0</v>
      </c>
      <c r="R617" s="193"/>
      <c r="S617" s="193"/>
    </row>
    <row r="618" spans="9:19" x14ac:dyDescent="0.25">
      <c r="I618" s="121">
        <f t="shared" si="22"/>
        <v>3520</v>
      </c>
      <c r="J618" s="122"/>
      <c r="K618" s="121">
        <f t="shared" si="23"/>
        <v>20</v>
      </c>
      <c r="L618" s="114">
        <v>2816</v>
      </c>
      <c r="M618" s="114">
        <v>16</v>
      </c>
      <c r="O618" s="176">
        <v>43697</v>
      </c>
      <c r="P618" s="178">
        <v>10</v>
      </c>
      <c r="Q618" s="178">
        <v>2</v>
      </c>
      <c r="R618" s="193"/>
      <c r="S618" s="193"/>
    </row>
    <row r="619" spans="9:19" x14ac:dyDescent="0.25">
      <c r="I619" s="121">
        <f t="shared" si="22"/>
        <v>3520</v>
      </c>
      <c r="J619" s="122"/>
      <c r="K619" s="121">
        <f t="shared" si="23"/>
        <v>20</v>
      </c>
      <c r="L619" s="114">
        <v>2816</v>
      </c>
      <c r="M619" s="114">
        <v>16</v>
      </c>
      <c r="O619" s="176">
        <v>43698</v>
      </c>
      <c r="P619" s="178">
        <v>0</v>
      </c>
      <c r="Q619" s="178">
        <v>0</v>
      </c>
      <c r="R619" s="193"/>
      <c r="S619" s="193"/>
    </row>
    <row r="620" spans="9:19" x14ac:dyDescent="0.25">
      <c r="I620" s="121">
        <f t="shared" si="22"/>
        <v>3520</v>
      </c>
      <c r="J620" s="122"/>
      <c r="K620" s="121">
        <f t="shared" si="23"/>
        <v>20</v>
      </c>
      <c r="L620" s="114">
        <v>2816</v>
      </c>
      <c r="M620" s="114">
        <v>16</v>
      </c>
      <c r="O620" s="176">
        <v>43703</v>
      </c>
      <c r="P620" s="139"/>
      <c r="Q620" s="139"/>
      <c r="R620" s="179">
        <v>0</v>
      </c>
      <c r="S620" s="179">
        <v>0</v>
      </c>
    </row>
    <row r="621" spans="9:19" x14ac:dyDescent="0.25">
      <c r="I621" s="121">
        <f t="shared" si="22"/>
        <v>3520</v>
      </c>
      <c r="J621" s="122"/>
      <c r="K621" s="121">
        <f t="shared" si="23"/>
        <v>20</v>
      </c>
      <c r="L621" s="114">
        <v>2816</v>
      </c>
      <c r="M621" s="114">
        <v>16</v>
      </c>
      <c r="O621" s="176">
        <v>43704</v>
      </c>
      <c r="P621" s="139"/>
      <c r="Q621" s="139"/>
      <c r="R621" s="179">
        <v>0</v>
      </c>
      <c r="S621" s="179">
        <v>0</v>
      </c>
    </row>
    <row r="622" spans="9:19" x14ac:dyDescent="0.25">
      <c r="I622" s="121">
        <f t="shared" si="22"/>
        <v>3520</v>
      </c>
      <c r="J622" s="122"/>
      <c r="K622" s="121">
        <f t="shared" si="23"/>
        <v>20</v>
      </c>
      <c r="L622" s="114">
        <v>2816</v>
      </c>
      <c r="M622" s="114">
        <v>16</v>
      </c>
      <c r="O622" s="176">
        <v>43704</v>
      </c>
      <c r="P622" s="139"/>
      <c r="Q622" s="139"/>
      <c r="R622" s="179">
        <v>0</v>
      </c>
      <c r="S622" s="179">
        <v>0</v>
      </c>
    </row>
    <row r="623" spans="9:19" x14ac:dyDescent="0.25">
      <c r="I623" s="121">
        <f t="shared" si="22"/>
        <v>3520</v>
      </c>
      <c r="J623" s="122"/>
      <c r="K623" s="121">
        <f t="shared" si="23"/>
        <v>20</v>
      </c>
      <c r="L623" s="114">
        <v>2816</v>
      </c>
      <c r="M623" s="114">
        <v>16</v>
      </c>
      <c r="O623" s="176">
        <v>43705</v>
      </c>
      <c r="P623" s="139"/>
      <c r="Q623" s="139"/>
      <c r="R623" s="179">
        <v>0</v>
      </c>
      <c r="S623" s="179">
        <v>0</v>
      </c>
    </row>
    <row r="624" spans="9:19" x14ac:dyDescent="0.25">
      <c r="I624" s="121">
        <f t="shared" si="22"/>
        <v>3520</v>
      </c>
      <c r="J624" s="122"/>
      <c r="K624" s="121">
        <f t="shared" si="23"/>
        <v>20</v>
      </c>
      <c r="L624" s="114">
        <v>2816</v>
      </c>
      <c r="M624" s="114">
        <v>16</v>
      </c>
      <c r="O624" s="176">
        <v>43705</v>
      </c>
      <c r="P624" s="139"/>
      <c r="Q624" s="139"/>
      <c r="R624" s="179">
        <v>0</v>
      </c>
      <c r="S624" s="179">
        <v>0</v>
      </c>
    </row>
    <row r="625" spans="9:19" x14ac:dyDescent="0.25">
      <c r="I625" s="121">
        <f t="shared" si="22"/>
        <v>3520</v>
      </c>
      <c r="J625" s="122"/>
      <c r="K625" s="121">
        <f t="shared" si="23"/>
        <v>20</v>
      </c>
      <c r="L625" s="114">
        <v>2816</v>
      </c>
      <c r="M625" s="114">
        <v>16</v>
      </c>
      <c r="O625" s="176">
        <v>43706</v>
      </c>
      <c r="P625" s="139"/>
      <c r="Q625" s="139"/>
      <c r="R625" s="179">
        <v>0</v>
      </c>
      <c r="S625" s="179">
        <v>0</v>
      </c>
    </row>
    <row r="626" spans="9:19" x14ac:dyDescent="0.25">
      <c r="I626" s="121">
        <f t="shared" si="22"/>
        <v>3520</v>
      </c>
      <c r="J626" s="122"/>
      <c r="K626" s="121">
        <f t="shared" si="23"/>
        <v>20</v>
      </c>
      <c r="L626" s="114">
        <v>2816</v>
      </c>
      <c r="M626" s="114">
        <v>16</v>
      </c>
      <c r="O626" s="176">
        <v>43706</v>
      </c>
      <c r="P626" s="139"/>
      <c r="Q626" s="139"/>
      <c r="R626" s="179">
        <v>0</v>
      </c>
      <c r="S626" s="179">
        <v>0</v>
      </c>
    </row>
    <row r="627" spans="9:19" x14ac:dyDescent="0.25">
      <c r="I627" s="121">
        <f t="shared" si="22"/>
        <v>3520</v>
      </c>
      <c r="J627" s="122"/>
      <c r="K627" s="121">
        <f t="shared" si="23"/>
        <v>20</v>
      </c>
      <c r="L627" s="114">
        <v>2816</v>
      </c>
      <c r="M627" s="114">
        <v>16</v>
      </c>
      <c r="O627" s="176">
        <v>43707</v>
      </c>
      <c r="P627" s="139"/>
      <c r="Q627" s="139"/>
      <c r="R627" s="179">
        <v>12</v>
      </c>
      <c r="S627" s="179">
        <v>5</v>
      </c>
    </row>
    <row r="628" spans="9:19" x14ac:dyDescent="0.25">
      <c r="I628" s="121">
        <f t="shared" si="22"/>
        <v>3520</v>
      </c>
      <c r="J628" s="122"/>
      <c r="K628" s="121">
        <f t="shared" si="23"/>
        <v>20</v>
      </c>
      <c r="L628" s="114">
        <v>2816</v>
      </c>
      <c r="M628" s="114">
        <v>16</v>
      </c>
      <c r="O628" s="165">
        <v>43709</v>
      </c>
      <c r="P628" s="139"/>
      <c r="Q628" s="139"/>
      <c r="R628" s="114">
        <v>2</v>
      </c>
      <c r="S628" s="114">
        <v>2</v>
      </c>
    </row>
    <row r="629" spans="9:19" x14ac:dyDescent="0.25">
      <c r="I629" s="121">
        <f t="shared" si="22"/>
        <v>3520</v>
      </c>
      <c r="J629" s="122"/>
      <c r="K629" s="121">
        <f t="shared" si="23"/>
        <v>20</v>
      </c>
      <c r="L629" s="114">
        <v>2816</v>
      </c>
      <c r="M629" s="114">
        <v>16</v>
      </c>
      <c r="O629" s="165">
        <v>43711</v>
      </c>
      <c r="P629" s="139"/>
      <c r="Q629" s="139"/>
      <c r="R629" s="114">
        <v>0</v>
      </c>
      <c r="S629" s="114">
        <v>0</v>
      </c>
    </row>
    <row r="630" spans="9:19" x14ac:dyDescent="0.25">
      <c r="I630" s="121">
        <f t="shared" si="22"/>
        <v>3520</v>
      </c>
      <c r="J630" s="122"/>
      <c r="K630" s="121">
        <f t="shared" si="23"/>
        <v>20</v>
      </c>
      <c r="L630" s="114">
        <v>2816</v>
      </c>
      <c r="M630" s="114">
        <v>16</v>
      </c>
      <c r="O630" s="165">
        <v>43711</v>
      </c>
      <c r="P630" s="139"/>
      <c r="Q630" s="139"/>
      <c r="R630" s="114">
        <v>0</v>
      </c>
      <c r="S630" s="114">
        <v>0</v>
      </c>
    </row>
    <row r="631" spans="9:19" x14ac:dyDescent="0.25">
      <c r="I631" s="121">
        <f t="shared" si="22"/>
        <v>3520</v>
      </c>
      <c r="J631" s="122"/>
      <c r="K631" s="121">
        <f t="shared" si="23"/>
        <v>20</v>
      </c>
      <c r="L631" s="114">
        <v>2816</v>
      </c>
      <c r="M631" s="114">
        <v>16</v>
      </c>
      <c r="O631" s="165">
        <v>43712</v>
      </c>
      <c r="P631" s="139"/>
      <c r="Q631" s="139"/>
      <c r="R631" s="114">
        <v>0</v>
      </c>
      <c r="S631" s="114">
        <v>0</v>
      </c>
    </row>
    <row r="632" spans="9:19" x14ac:dyDescent="0.25">
      <c r="I632" s="121">
        <f t="shared" si="22"/>
        <v>3520</v>
      </c>
      <c r="J632" s="122"/>
      <c r="K632" s="121">
        <f t="shared" si="23"/>
        <v>20</v>
      </c>
      <c r="L632" s="114">
        <v>2816</v>
      </c>
      <c r="M632" s="114">
        <v>16</v>
      </c>
      <c r="O632" s="165">
        <v>43712</v>
      </c>
      <c r="P632" s="139"/>
      <c r="Q632" s="139"/>
      <c r="R632" s="114">
        <v>0</v>
      </c>
      <c r="S632" s="114">
        <v>0</v>
      </c>
    </row>
    <row r="633" spans="9:19" x14ac:dyDescent="0.25">
      <c r="I633" s="121">
        <f t="shared" si="22"/>
        <v>3520</v>
      </c>
      <c r="J633" s="122"/>
      <c r="K633" s="121">
        <f t="shared" si="23"/>
        <v>20</v>
      </c>
      <c r="L633" s="114">
        <v>2816</v>
      </c>
      <c r="M633" s="114">
        <v>16</v>
      </c>
      <c r="O633" s="165">
        <v>43713</v>
      </c>
      <c r="P633" s="139"/>
      <c r="Q633" s="139"/>
      <c r="R633" s="114">
        <v>9</v>
      </c>
      <c r="S633" s="114">
        <v>3</v>
      </c>
    </row>
    <row r="634" spans="9:19" x14ac:dyDescent="0.25">
      <c r="I634" s="121">
        <f t="shared" si="22"/>
        <v>3520</v>
      </c>
      <c r="J634" s="122"/>
      <c r="K634" s="121">
        <f t="shared" si="23"/>
        <v>20</v>
      </c>
      <c r="L634" s="114">
        <v>2816</v>
      </c>
      <c r="M634" s="114">
        <v>16</v>
      </c>
      <c r="O634" s="165">
        <v>43713</v>
      </c>
      <c r="P634" s="139"/>
      <c r="Q634" s="139"/>
      <c r="R634" s="114">
        <v>0</v>
      </c>
      <c r="S634" s="114">
        <v>0</v>
      </c>
    </row>
    <row r="635" spans="9:19" x14ac:dyDescent="0.25">
      <c r="I635" s="121">
        <f t="shared" si="22"/>
        <v>3520</v>
      </c>
      <c r="J635" s="122"/>
      <c r="K635" s="121">
        <f t="shared" si="23"/>
        <v>20</v>
      </c>
      <c r="L635" s="114">
        <v>2816</v>
      </c>
      <c r="M635" s="114">
        <v>16</v>
      </c>
      <c r="O635" s="165">
        <v>43714</v>
      </c>
      <c r="P635" s="139"/>
      <c r="Q635" s="139"/>
      <c r="R635" s="114">
        <v>0</v>
      </c>
      <c r="S635" s="114">
        <v>0</v>
      </c>
    </row>
    <row r="636" spans="9:19" x14ac:dyDescent="0.25">
      <c r="I636" s="121">
        <f t="shared" si="22"/>
        <v>3520</v>
      </c>
      <c r="J636" s="122"/>
      <c r="K636" s="121">
        <f t="shared" si="23"/>
        <v>20</v>
      </c>
      <c r="L636" s="114">
        <v>2816</v>
      </c>
      <c r="M636" s="114">
        <v>16</v>
      </c>
      <c r="O636" s="165">
        <v>43714</v>
      </c>
      <c r="P636" s="139"/>
      <c r="Q636" s="139"/>
      <c r="R636" s="114">
        <v>0</v>
      </c>
      <c r="S636" s="114">
        <v>0</v>
      </c>
    </row>
    <row r="637" spans="9:19" x14ac:dyDescent="0.25">
      <c r="I637" s="121">
        <f t="shared" si="22"/>
        <v>3520</v>
      </c>
      <c r="J637" s="122"/>
      <c r="K637" s="121">
        <f t="shared" si="23"/>
        <v>20</v>
      </c>
      <c r="L637" s="114">
        <v>2816</v>
      </c>
      <c r="M637" s="114">
        <v>16</v>
      </c>
      <c r="O637" s="165">
        <v>43714</v>
      </c>
      <c r="P637" s="139"/>
      <c r="Q637" s="139"/>
      <c r="R637" s="114">
        <v>1</v>
      </c>
      <c r="S637" s="114">
        <v>1</v>
      </c>
    </row>
    <row r="638" spans="9:19" x14ac:dyDescent="0.25">
      <c r="I638" s="121">
        <f t="shared" si="22"/>
        <v>3520</v>
      </c>
      <c r="J638" s="122"/>
      <c r="K638" s="121">
        <f t="shared" si="23"/>
        <v>20</v>
      </c>
      <c r="L638" s="114">
        <v>2816</v>
      </c>
      <c r="M638" s="114">
        <v>16</v>
      </c>
      <c r="O638" s="165">
        <v>43715</v>
      </c>
      <c r="P638" s="139"/>
      <c r="Q638" s="139"/>
      <c r="R638" s="114">
        <v>0</v>
      </c>
      <c r="S638" s="114">
        <v>0</v>
      </c>
    </row>
    <row r="639" spans="9:19" x14ac:dyDescent="0.25">
      <c r="I639" s="121">
        <f t="shared" ref="I639:I702" si="24">$C$74</f>
        <v>3520</v>
      </c>
      <c r="J639" s="122"/>
      <c r="K639" s="121">
        <f t="shared" ref="K639:K702" si="25">$F$74</f>
        <v>20</v>
      </c>
      <c r="L639" s="114">
        <v>2816</v>
      </c>
      <c r="M639" s="114">
        <v>16</v>
      </c>
      <c r="O639" s="165">
        <v>43717</v>
      </c>
      <c r="P639" s="139"/>
      <c r="Q639" s="139"/>
      <c r="R639" s="114">
        <v>0</v>
      </c>
      <c r="S639" s="114">
        <v>0</v>
      </c>
    </row>
    <row r="640" spans="9:19" x14ac:dyDescent="0.25">
      <c r="I640" s="121">
        <f t="shared" si="24"/>
        <v>3520</v>
      </c>
      <c r="J640" s="122"/>
      <c r="K640" s="121">
        <f t="shared" si="25"/>
        <v>20</v>
      </c>
      <c r="L640" s="114">
        <v>2816</v>
      </c>
      <c r="M640" s="114">
        <v>16</v>
      </c>
      <c r="O640" s="165">
        <v>43717</v>
      </c>
      <c r="P640" s="139"/>
      <c r="Q640" s="139"/>
      <c r="R640" s="114">
        <v>6</v>
      </c>
      <c r="S640" s="114">
        <v>3</v>
      </c>
    </row>
    <row r="641" spans="9:19" x14ac:dyDescent="0.25">
      <c r="I641" s="121">
        <f t="shared" si="24"/>
        <v>3520</v>
      </c>
      <c r="J641" s="122"/>
      <c r="K641" s="121">
        <f t="shared" si="25"/>
        <v>20</v>
      </c>
      <c r="L641" s="114">
        <v>2816</v>
      </c>
      <c r="M641" s="114">
        <v>16</v>
      </c>
      <c r="O641" s="165">
        <v>43718</v>
      </c>
      <c r="P641" s="139"/>
      <c r="Q641" s="139"/>
      <c r="R641" s="114">
        <v>0</v>
      </c>
      <c r="S641" s="114">
        <v>0</v>
      </c>
    </row>
    <row r="642" spans="9:19" x14ac:dyDescent="0.25">
      <c r="I642" s="121">
        <f t="shared" si="24"/>
        <v>3520</v>
      </c>
      <c r="J642" s="122"/>
      <c r="K642" s="121">
        <f t="shared" si="25"/>
        <v>20</v>
      </c>
      <c r="L642" s="114">
        <v>2816</v>
      </c>
      <c r="M642" s="114">
        <v>16</v>
      </c>
      <c r="O642" s="165">
        <v>43718</v>
      </c>
      <c r="P642" s="139"/>
      <c r="Q642" s="139"/>
      <c r="R642" s="114">
        <v>0</v>
      </c>
      <c r="S642" s="114">
        <v>0</v>
      </c>
    </row>
    <row r="643" spans="9:19" x14ac:dyDescent="0.25">
      <c r="I643" s="121">
        <f t="shared" si="24"/>
        <v>3520</v>
      </c>
      <c r="J643" s="122"/>
      <c r="K643" s="121">
        <f t="shared" si="25"/>
        <v>20</v>
      </c>
      <c r="L643" s="114">
        <v>2816</v>
      </c>
      <c r="M643" s="114">
        <v>16</v>
      </c>
      <c r="O643" s="165">
        <v>43719</v>
      </c>
      <c r="P643" s="139"/>
      <c r="Q643" s="139"/>
      <c r="R643" s="114">
        <v>0</v>
      </c>
      <c r="S643" s="114">
        <v>0</v>
      </c>
    </row>
    <row r="644" spans="9:19" x14ac:dyDescent="0.25">
      <c r="I644" s="121">
        <f t="shared" si="24"/>
        <v>3520</v>
      </c>
      <c r="J644" s="122"/>
      <c r="K644" s="121">
        <f t="shared" si="25"/>
        <v>20</v>
      </c>
      <c r="L644" s="114">
        <v>2816</v>
      </c>
      <c r="M644" s="114">
        <v>16</v>
      </c>
      <c r="O644" s="165">
        <v>43719</v>
      </c>
      <c r="P644" s="139"/>
      <c r="Q644" s="139"/>
      <c r="R644" s="114">
        <v>0</v>
      </c>
      <c r="S644" s="114">
        <v>0</v>
      </c>
    </row>
    <row r="645" spans="9:19" x14ac:dyDescent="0.25">
      <c r="I645" s="121">
        <f t="shared" si="24"/>
        <v>3520</v>
      </c>
      <c r="J645" s="122"/>
      <c r="K645" s="121">
        <f t="shared" si="25"/>
        <v>20</v>
      </c>
      <c r="L645" s="114">
        <v>2816</v>
      </c>
      <c r="M645" s="114">
        <v>16</v>
      </c>
      <c r="O645" s="165">
        <v>43720</v>
      </c>
      <c r="P645" s="139"/>
      <c r="Q645" s="139"/>
      <c r="R645" s="114">
        <v>0</v>
      </c>
      <c r="S645" s="114">
        <v>0</v>
      </c>
    </row>
    <row r="646" spans="9:19" x14ac:dyDescent="0.25">
      <c r="I646" s="121">
        <f t="shared" si="24"/>
        <v>3520</v>
      </c>
      <c r="J646" s="122"/>
      <c r="K646" s="121">
        <f t="shared" si="25"/>
        <v>20</v>
      </c>
      <c r="L646" s="114">
        <v>2816</v>
      </c>
      <c r="M646" s="114">
        <v>16</v>
      </c>
      <c r="O646" s="165">
        <v>43720</v>
      </c>
      <c r="P646" s="139"/>
      <c r="Q646" s="139"/>
      <c r="R646" s="114">
        <v>0</v>
      </c>
      <c r="S646" s="114">
        <v>0</v>
      </c>
    </row>
    <row r="647" spans="9:19" x14ac:dyDescent="0.25">
      <c r="I647" s="121">
        <f t="shared" si="24"/>
        <v>3520</v>
      </c>
      <c r="J647" s="122"/>
      <c r="K647" s="121">
        <f t="shared" si="25"/>
        <v>20</v>
      </c>
      <c r="L647" s="114">
        <v>2816</v>
      </c>
      <c r="M647" s="114">
        <v>16</v>
      </c>
      <c r="O647" s="165">
        <v>43722</v>
      </c>
      <c r="P647" s="139"/>
      <c r="Q647" s="139"/>
      <c r="R647" s="114">
        <v>0</v>
      </c>
      <c r="S647" s="114">
        <v>0</v>
      </c>
    </row>
    <row r="648" spans="9:19" x14ac:dyDescent="0.25">
      <c r="I648" s="121">
        <f t="shared" si="24"/>
        <v>3520</v>
      </c>
      <c r="J648" s="122"/>
      <c r="K648" s="121">
        <f t="shared" si="25"/>
        <v>20</v>
      </c>
      <c r="L648" s="114">
        <v>2816</v>
      </c>
      <c r="M648" s="114">
        <v>16</v>
      </c>
      <c r="O648" s="165">
        <v>43723</v>
      </c>
      <c r="P648" s="139"/>
      <c r="Q648" s="139"/>
      <c r="R648" s="114">
        <v>0</v>
      </c>
      <c r="S648" s="114">
        <v>0</v>
      </c>
    </row>
    <row r="649" spans="9:19" x14ac:dyDescent="0.25">
      <c r="I649" s="121">
        <f t="shared" si="24"/>
        <v>3520</v>
      </c>
      <c r="J649" s="122"/>
      <c r="K649" s="121">
        <f t="shared" si="25"/>
        <v>20</v>
      </c>
      <c r="L649" s="114">
        <v>2816</v>
      </c>
      <c r="M649" s="114">
        <v>16</v>
      </c>
      <c r="O649" s="165">
        <v>43725</v>
      </c>
      <c r="P649" s="139"/>
      <c r="Q649" s="139"/>
      <c r="R649" s="114">
        <v>0</v>
      </c>
      <c r="S649" s="114">
        <v>0</v>
      </c>
    </row>
    <row r="650" spans="9:19" x14ac:dyDescent="0.25">
      <c r="I650" s="121">
        <f t="shared" si="24"/>
        <v>3520</v>
      </c>
      <c r="J650" s="122"/>
      <c r="K650" s="121">
        <f t="shared" si="25"/>
        <v>20</v>
      </c>
      <c r="L650" s="114">
        <v>2816</v>
      </c>
      <c r="M650" s="114">
        <v>16</v>
      </c>
      <c r="O650" s="165">
        <v>43725</v>
      </c>
      <c r="P650" s="139"/>
      <c r="Q650" s="139"/>
      <c r="R650" s="114">
        <v>0</v>
      </c>
      <c r="S650" s="114">
        <v>0</v>
      </c>
    </row>
    <row r="651" spans="9:19" x14ac:dyDescent="0.25">
      <c r="I651" s="121">
        <f t="shared" si="24"/>
        <v>3520</v>
      </c>
      <c r="J651" s="122"/>
      <c r="K651" s="121">
        <f t="shared" si="25"/>
        <v>20</v>
      </c>
      <c r="L651" s="114">
        <v>2816</v>
      </c>
      <c r="M651" s="114">
        <v>16</v>
      </c>
      <c r="O651" s="165">
        <v>43726</v>
      </c>
      <c r="P651" s="139"/>
      <c r="Q651" s="139"/>
      <c r="R651" s="114">
        <v>1</v>
      </c>
      <c r="S651" s="114">
        <v>1</v>
      </c>
    </row>
    <row r="652" spans="9:19" x14ac:dyDescent="0.25">
      <c r="I652" s="121">
        <f t="shared" si="24"/>
        <v>3520</v>
      </c>
      <c r="J652" s="122"/>
      <c r="K652" s="121">
        <f t="shared" si="25"/>
        <v>20</v>
      </c>
      <c r="L652" s="114">
        <v>2816</v>
      </c>
      <c r="M652" s="114">
        <v>16</v>
      </c>
      <c r="O652" s="165">
        <v>43726</v>
      </c>
      <c r="P652" s="139"/>
      <c r="Q652" s="139"/>
      <c r="R652" s="114">
        <v>0</v>
      </c>
      <c r="S652" s="114">
        <v>0</v>
      </c>
    </row>
    <row r="653" spans="9:19" x14ac:dyDescent="0.25">
      <c r="I653" s="121">
        <f t="shared" si="24"/>
        <v>3520</v>
      </c>
      <c r="J653" s="122"/>
      <c r="K653" s="121">
        <f t="shared" si="25"/>
        <v>20</v>
      </c>
      <c r="L653" s="114">
        <v>2816</v>
      </c>
      <c r="M653" s="114">
        <v>16</v>
      </c>
      <c r="O653" s="165">
        <v>43727</v>
      </c>
      <c r="P653" s="139"/>
      <c r="Q653" s="139"/>
      <c r="R653" s="114">
        <v>0</v>
      </c>
      <c r="S653" s="114">
        <v>0</v>
      </c>
    </row>
    <row r="654" spans="9:19" x14ac:dyDescent="0.25">
      <c r="I654" s="121">
        <f t="shared" si="24"/>
        <v>3520</v>
      </c>
      <c r="J654" s="122"/>
      <c r="K654" s="121">
        <f t="shared" si="25"/>
        <v>20</v>
      </c>
      <c r="L654" s="114">
        <v>2816</v>
      </c>
      <c r="M654" s="114">
        <v>16</v>
      </c>
      <c r="O654" s="165">
        <v>43727</v>
      </c>
      <c r="P654" s="139"/>
      <c r="Q654" s="139"/>
      <c r="R654" s="114">
        <v>0</v>
      </c>
      <c r="S654" s="114">
        <v>0</v>
      </c>
    </row>
    <row r="655" spans="9:19" x14ac:dyDescent="0.25">
      <c r="I655" s="121">
        <f t="shared" si="24"/>
        <v>3520</v>
      </c>
      <c r="J655" s="122"/>
      <c r="K655" s="121">
        <f t="shared" si="25"/>
        <v>20</v>
      </c>
      <c r="L655" s="114">
        <v>2816</v>
      </c>
      <c r="M655" s="114">
        <v>16</v>
      </c>
      <c r="O655" s="165">
        <v>43727</v>
      </c>
      <c r="P655" s="139"/>
      <c r="Q655" s="139"/>
      <c r="R655" s="114">
        <v>0</v>
      </c>
      <c r="S655" s="114">
        <v>0</v>
      </c>
    </row>
    <row r="656" spans="9:19" x14ac:dyDescent="0.25">
      <c r="I656" s="121">
        <f t="shared" si="24"/>
        <v>3520</v>
      </c>
      <c r="J656" s="122"/>
      <c r="K656" s="121">
        <f t="shared" si="25"/>
        <v>20</v>
      </c>
      <c r="L656" s="114">
        <v>2816</v>
      </c>
      <c r="M656" s="114">
        <v>16</v>
      </c>
      <c r="O656" s="165">
        <v>43728</v>
      </c>
      <c r="P656" s="139"/>
      <c r="Q656" s="139"/>
      <c r="R656" s="114">
        <v>8</v>
      </c>
      <c r="S656" s="114">
        <v>1</v>
      </c>
    </row>
    <row r="657" spans="9:19" x14ac:dyDescent="0.25">
      <c r="I657" s="121">
        <f t="shared" si="24"/>
        <v>3520</v>
      </c>
      <c r="J657" s="122"/>
      <c r="K657" s="121">
        <f t="shared" si="25"/>
        <v>20</v>
      </c>
      <c r="L657" s="114">
        <v>2816</v>
      </c>
      <c r="M657" s="114">
        <v>16</v>
      </c>
      <c r="O657" s="165">
        <v>43728</v>
      </c>
      <c r="P657" s="139"/>
      <c r="Q657" s="139"/>
      <c r="R657" s="114">
        <v>8</v>
      </c>
      <c r="S657" s="114">
        <v>1</v>
      </c>
    </row>
    <row r="658" spans="9:19" x14ac:dyDescent="0.25">
      <c r="I658" s="121">
        <f t="shared" si="24"/>
        <v>3520</v>
      </c>
      <c r="J658" s="122"/>
      <c r="K658" s="121">
        <f t="shared" si="25"/>
        <v>20</v>
      </c>
      <c r="L658" s="114">
        <v>2816</v>
      </c>
      <c r="M658" s="114">
        <v>16</v>
      </c>
      <c r="O658" s="165">
        <v>43729</v>
      </c>
      <c r="P658" s="139"/>
      <c r="Q658" s="139"/>
      <c r="R658" s="114">
        <v>0</v>
      </c>
      <c r="S658" s="114">
        <v>0</v>
      </c>
    </row>
    <row r="659" spans="9:19" x14ac:dyDescent="0.25">
      <c r="I659" s="121">
        <f t="shared" si="24"/>
        <v>3520</v>
      </c>
      <c r="J659" s="122"/>
      <c r="K659" s="121">
        <f t="shared" si="25"/>
        <v>20</v>
      </c>
      <c r="L659" s="114">
        <v>2816</v>
      </c>
      <c r="M659" s="114">
        <v>16</v>
      </c>
      <c r="O659" s="165">
        <v>43731</v>
      </c>
      <c r="P659" s="139"/>
      <c r="Q659" s="139"/>
      <c r="R659" s="114">
        <v>0</v>
      </c>
      <c r="S659" s="114">
        <v>0</v>
      </c>
    </row>
    <row r="660" spans="9:19" x14ac:dyDescent="0.25">
      <c r="I660" s="121">
        <f t="shared" si="24"/>
        <v>3520</v>
      </c>
      <c r="J660" s="122"/>
      <c r="K660" s="121">
        <f t="shared" si="25"/>
        <v>20</v>
      </c>
      <c r="L660" s="114">
        <v>2816</v>
      </c>
      <c r="M660" s="114">
        <v>16</v>
      </c>
      <c r="O660" s="165">
        <v>43736</v>
      </c>
      <c r="P660" s="139"/>
      <c r="Q660" s="139"/>
      <c r="R660" s="114">
        <v>1</v>
      </c>
      <c r="S660" s="114">
        <v>0</v>
      </c>
    </row>
    <row r="661" spans="9:19" x14ac:dyDescent="0.25">
      <c r="I661" s="121">
        <f t="shared" si="24"/>
        <v>3520</v>
      </c>
      <c r="J661" s="122"/>
      <c r="K661" s="121">
        <f t="shared" si="25"/>
        <v>20</v>
      </c>
      <c r="L661" s="114">
        <v>2816</v>
      </c>
      <c r="M661" s="114">
        <v>16</v>
      </c>
      <c r="O661" s="165">
        <v>43736</v>
      </c>
      <c r="P661" s="139"/>
      <c r="Q661" s="139"/>
      <c r="R661" s="114">
        <v>0</v>
      </c>
      <c r="S661" s="114">
        <v>0</v>
      </c>
    </row>
    <row r="662" spans="9:19" x14ac:dyDescent="0.25">
      <c r="I662" s="121">
        <f t="shared" si="24"/>
        <v>3520</v>
      </c>
      <c r="J662" s="122"/>
      <c r="K662" s="121">
        <f t="shared" si="25"/>
        <v>20</v>
      </c>
      <c r="L662" s="114">
        <v>2816</v>
      </c>
      <c r="M662" s="114">
        <v>16</v>
      </c>
      <c r="O662" s="165">
        <v>43737</v>
      </c>
      <c r="P662" s="139"/>
      <c r="Q662" s="139"/>
      <c r="R662" s="114">
        <v>0</v>
      </c>
      <c r="S662" s="114">
        <v>0</v>
      </c>
    </row>
    <row r="663" spans="9:19" x14ac:dyDescent="0.25">
      <c r="I663" s="121">
        <f t="shared" si="24"/>
        <v>3520</v>
      </c>
      <c r="J663" s="122"/>
      <c r="K663" s="121">
        <f t="shared" si="25"/>
        <v>20</v>
      </c>
      <c r="L663" s="114">
        <v>2816</v>
      </c>
      <c r="M663" s="114">
        <v>16</v>
      </c>
      <c r="O663" s="165">
        <v>43738</v>
      </c>
      <c r="P663" s="139"/>
      <c r="Q663" s="139"/>
      <c r="R663" s="114">
        <v>0</v>
      </c>
      <c r="S663" s="114">
        <v>0</v>
      </c>
    </row>
    <row r="664" spans="9:19" x14ac:dyDescent="0.25">
      <c r="I664" s="121">
        <f t="shared" si="24"/>
        <v>3520</v>
      </c>
      <c r="J664" s="122"/>
      <c r="K664" s="121">
        <f t="shared" si="25"/>
        <v>20</v>
      </c>
      <c r="L664" s="114">
        <v>2816</v>
      </c>
      <c r="M664" s="114">
        <v>16</v>
      </c>
      <c r="O664" s="165">
        <v>43740</v>
      </c>
      <c r="Q664" s="139"/>
      <c r="R664" s="114">
        <v>0</v>
      </c>
      <c r="S664" s="114">
        <v>0</v>
      </c>
    </row>
    <row r="665" spans="9:19" x14ac:dyDescent="0.25">
      <c r="I665" s="121">
        <f t="shared" si="24"/>
        <v>3520</v>
      </c>
      <c r="J665" s="122"/>
      <c r="K665" s="121">
        <f t="shared" si="25"/>
        <v>20</v>
      </c>
      <c r="L665" s="114">
        <v>2816</v>
      </c>
      <c r="M665" s="114">
        <v>16</v>
      </c>
      <c r="O665" s="165">
        <v>43741</v>
      </c>
      <c r="Q665" s="139"/>
      <c r="R665" s="114">
        <v>0</v>
      </c>
      <c r="S665" s="114">
        <v>0</v>
      </c>
    </row>
    <row r="666" spans="9:19" x14ac:dyDescent="0.25">
      <c r="I666" s="121">
        <f t="shared" si="24"/>
        <v>3520</v>
      </c>
      <c r="J666" s="122"/>
      <c r="K666" s="121">
        <f t="shared" si="25"/>
        <v>20</v>
      </c>
      <c r="L666" s="114">
        <v>2816</v>
      </c>
      <c r="M666" s="114">
        <v>16</v>
      </c>
      <c r="O666" s="165">
        <v>43741</v>
      </c>
      <c r="Q666" s="139"/>
      <c r="R666" s="114">
        <v>0</v>
      </c>
      <c r="S666" s="114">
        <v>0</v>
      </c>
    </row>
    <row r="667" spans="9:19" x14ac:dyDescent="0.25">
      <c r="I667" s="121">
        <f t="shared" si="24"/>
        <v>3520</v>
      </c>
      <c r="J667" s="122"/>
      <c r="K667" s="121">
        <f t="shared" si="25"/>
        <v>20</v>
      </c>
      <c r="L667" s="114">
        <v>2816</v>
      </c>
      <c r="M667" s="114">
        <v>16</v>
      </c>
      <c r="O667" s="165">
        <v>43742</v>
      </c>
      <c r="Q667" s="139"/>
      <c r="R667" s="114">
        <v>0</v>
      </c>
      <c r="S667" s="114">
        <v>0</v>
      </c>
    </row>
    <row r="668" spans="9:19" x14ac:dyDescent="0.25">
      <c r="I668" s="121">
        <f t="shared" si="24"/>
        <v>3520</v>
      </c>
      <c r="J668" s="122"/>
      <c r="K668" s="121">
        <f t="shared" si="25"/>
        <v>20</v>
      </c>
      <c r="L668" s="114">
        <v>2816</v>
      </c>
      <c r="M668" s="114">
        <v>16</v>
      </c>
      <c r="O668" s="165">
        <v>43742</v>
      </c>
      <c r="Q668" s="139"/>
      <c r="R668" s="114">
        <v>0</v>
      </c>
      <c r="S668" s="114">
        <v>0</v>
      </c>
    </row>
    <row r="669" spans="9:19" x14ac:dyDescent="0.25">
      <c r="I669" s="121">
        <f t="shared" si="24"/>
        <v>3520</v>
      </c>
      <c r="J669" s="122"/>
      <c r="K669" s="121">
        <f t="shared" si="25"/>
        <v>20</v>
      </c>
      <c r="L669" s="114">
        <v>2816</v>
      </c>
      <c r="M669" s="114">
        <v>16</v>
      </c>
      <c r="O669" s="165">
        <v>43742</v>
      </c>
      <c r="Q669" s="139"/>
      <c r="R669" s="114">
        <v>0</v>
      </c>
      <c r="S669" s="114">
        <v>0</v>
      </c>
    </row>
    <row r="670" spans="9:19" x14ac:dyDescent="0.25">
      <c r="I670" s="121">
        <f t="shared" si="24"/>
        <v>3520</v>
      </c>
      <c r="J670" s="122"/>
      <c r="K670" s="121">
        <f t="shared" si="25"/>
        <v>20</v>
      </c>
      <c r="L670" s="114">
        <v>2816</v>
      </c>
      <c r="M670" s="114">
        <v>16</v>
      </c>
      <c r="O670" s="165">
        <v>43744</v>
      </c>
      <c r="Q670" s="139"/>
      <c r="R670" s="114">
        <v>0</v>
      </c>
      <c r="S670" s="114">
        <v>0</v>
      </c>
    </row>
    <row r="671" spans="9:19" x14ac:dyDescent="0.25">
      <c r="I671" s="121">
        <f t="shared" si="24"/>
        <v>3520</v>
      </c>
      <c r="J671" s="122"/>
      <c r="K671" s="121">
        <f t="shared" si="25"/>
        <v>20</v>
      </c>
      <c r="L671" s="114">
        <v>2816</v>
      </c>
      <c r="M671" s="114">
        <v>16</v>
      </c>
      <c r="O671" s="165">
        <v>43745</v>
      </c>
      <c r="Q671" s="139"/>
      <c r="R671" s="114">
        <v>0</v>
      </c>
      <c r="S671" s="114">
        <v>0</v>
      </c>
    </row>
    <row r="672" spans="9:19" x14ac:dyDescent="0.25">
      <c r="I672" s="121">
        <f t="shared" si="24"/>
        <v>3520</v>
      </c>
      <c r="J672" s="122"/>
      <c r="K672" s="121">
        <f t="shared" si="25"/>
        <v>20</v>
      </c>
      <c r="L672" s="114">
        <v>2816</v>
      </c>
      <c r="M672" s="114">
        <v>16</v>
      </c>
      <c r="O672" s="165">
        <v>43745</v>
      </c>
      <c r="Q672" s="139"/>
      <c r="R672" s="114">
        <v>15</v>
      </c>
      <c r="S672" s="114">
        <v>0</v>
      </c>
    </row>
    <row r="673" spans="9:19" x14ac:dyDescent="0.25">
      <c r="I673" s="121">
        <f t="shared" si="24"/>
        <v>3520</v>
      </c>
      <c r="J673" s="122"/>
      <c r="K673" s="121">
        <f t="shared" si="25"/>
        <v>20</v>
      </c>
      <c r="L673" s="114">
        <v>2816</v>
      </c>
      <c r="M673" s="114">
        <v>16</v>
      </c>
      <c r="O673" s="165">
        <v>43746</v>
      </c>
      <c r="Q673" s="139"/>
      <c r="R673" s="114">
        <v>0</v>
      </c>
      <c r="S673" s="114">
        <v>0</v>
      </c>
    </row>
    <row r="674" spans="9:19" x14ac:dyDescent="0.25">
      <c r="I674" s="121">
        <f t="shared" si="24"/>
        <v>3520</v>
      </c>
      <c r="J674" s="122"/>
      <c r="K674" s="121">
        <f t="shared" si="25"/>
        <v>20</v>
      </c>
      <c r="L674" s="114">
        <v>2816</v>
      </c>
      <c r="M674" s="114">
        <v>16</v>
      </c>
      <c r="O674" s="165">
        <v>43746</v>
      </c>
      <c r="Q674" s="139"/>
      <c r="R674" s="114">
        <v>0</v>
      </c>
      <c r="S674" s="114">
        <v>0</v>
      </c>
    </row>
    <row r="675" spans="9:19" x14ac:dyDescent="0.25">
      <c r="I675" s="121">
        <f t="shared" si="24"/>
        <v>3520</v>
      </c>
      <c r="J675" s="122"/>
      <c r="K675" s="121">
        <f t="shared" si="25"/>
        <v>20</v>
      </c>
      <c r="L675" s="114">
        <v>2816</v>
      </c>
      <c r="M675" s="114">
        <v>16</v>
      </c>
      <c r="O675" s="165">
        <v>43747</v>
      </c>
      <c r="Q675" s="139"/>
      <c r="R675" s="114">
        <v>14</v>
      </c>
      <c r="S675" s="114">
        <v>0</v>
      </c>
    </row>
    <row r="676" spans="9:19" x14ac:dyDescent="0.25">
      <c r="I676" s="121">
        <f t="shared" si="24"/>
        <v>3520</v>
      </c>
      <c r="J676" s="122"/>
      <c r="K676" s="121">
        <f t="shared" si="25"/>
        <v>20</v>
      </c>
      <c r="L676" s="114">
        <v>2816</v>
      </c>
      <c r="M676" s="114">
        <v>16</v>
      </c>
      <c r="O676" s="165">
        <v>43747</v>
      </c>
      <c r="Q676" s="139"/>
      <c r="R676" s="114">
        <v>1</v>
      </c>
      <c r="S676" s="114">
        <v>0</v>
      </c>
    </row>
    <row r="677" spans="9:19" x14ac:dyDescent="0.25">
      <c r="I677" s="121">
        <f t="shared" si="24"/>
        <v>3520</v>
      </c>
      <c r="J677" s="122"/>
      <c r="K677" s="121">
        <f t="shared" si="25"/>
        <v>20</v>
      </c>
      <c r="L677" s="114">
        <v>2816</v>
      </c>
      <c r="M677" s="114">
        <v>16</v>
      </c>
      <c r="O677" s="165">
        <v>43748</v>
      </c>
      <c r="Q677" s="139"/>
      <c r="R677" s="114">
        <v>0</v>
      </c>
      <c r="S677" s="114">
        <v>0</v>
      </c>
    </row>
    <row r="678" spans="9:19" x14ac:dyDescent="0.25">
      <c r="I678" s="121">
        <f t="shared" si="24"/>
        <v>3520</v>
      </c>
      <c r="J678" s="122"/>
      <c r="K678" s="121">
        <f t="shared" si="25"/>
        <v>20</v>
      </c>
      <c r="L678" s="114">
        <v>2816</v>
      </c>
      <c r="M678" s="114">
        <v>16</v>
      </c>
      <c r="O678" s="165">
        <v>43748</v>
      </c>
      <c r="Q678" s="139"/>
      <c r="R678" s="114">
        <v>0</v>
      </c>
      <c r="S678" s="114">
        <v>0</v>
      </c>
    </row>
    <row r="679" spans="9:19" x14ac:dyDescent="0.25">
      <c r="I679" s="121">
        <f t="shared" si="24"/>
        <v>3520</v>
      </c>
      <c r="J679" s="122"/>
      <c r="K679" s="121">
        <f t="shared" si="25"/>
        <v>20</v>
      </c>
      <c r="L679" s="114">
        <v>2816</v>
      </c>
      <c r="M679" s="114">
        <v>16</v>
      </c>
      <c r="O679" s="165">
        <v>43750</v>
      </c>
      <c r="Q679" s="139"/>
      <c r="R679" s="114">
        <v>0</v>
      </c>
      <c r="S679" s="114">
        <v>0</v>
      </c>
    </row>
    <row r="680" spans="9:19" x14ac:dyDescent="0.25">
      <c r="I680" s="121">
        <f t="shared" si="24"/>
        <v>3520</v>
      </c>
      <c r="J680" s="122"/>
      <c r="K680" s="121">
        <f t="shared" si="25"/>
        <v>20</v>
      </c>
      <c r="L680" s="114">
        <v>2816</v>
      </c>
      <c r="M680" s="114">
        <v>16</v>
      </c>
      <c r="O680" s="165">
        <v>43750</v>
      </c>
      <c r="Q680" s="139"/>
      <c r="R680" s="114">
        <v>0</v>
      </c>
      <c r="S680" s="114">
        <v>0</v>
      </c>
    </row>
    <row r="681" spans="9:19" x14ac:dyDescent="0.25">
      <c r="I681" s="121">
        <f t="shared" si="24"/>
        <v>3520</v>
      </c>
      <c r="J681" s="122"/>
      <c r="K681" s="121">
        <f t="shared" si="25"/>
        <v>20</v>
      </c>
      <c r="L681" s="114">
        <v>2816</v>
      </c>
      <c r="M681" s="114">
        <v>16</v>
      </c>
      <c r="O681" s="165">
        <v>43752</v>
      </c>
      <c r="Q681" s="139"/>
      <c r="R681" s="114">
        <v>2</v>
      </c>
      <c r="S681" s="114">
        <v>1</v>
      </c>
    </row>
    <row r="682" spans="9:19" x14ac:dyDescent="0.25">
      <c r="I682" s="121">
        <f t="shared" si="24"/>
        <v>3520</v>
      </c>
      <c r="J682" s="122"/>
      <c r="K682" s="121">
        <f t="shared" si="25"/>
        <v>20</v>
      </c>
      <c r="L682" s="114">
        <v>2816</v>
      </c>
      <c r="M682" s="114">
        <v>16</v>
      </c>
      <c r="O682" s="165">
        <v>43752</v>
      </c>
      <c r="Q682" s="139"/>
      <c r="R682" s="114">
        <v>0</v>
      </c>
      <c r="S682" s="114">
        <v>0</v>
      </c>
    </row>
    <row r="683" spans="9:19" x14ac:dyDescent="0.25">
      <c r="I683" s="121">
        <f t="shared" si="24"/>
        <v>3520</v>
      </c>
      <c r="J683" s="122"/>
      <c r="K683" s="121">
        <f t="shared" si="25"/>
        <v>20</v>
      </c>
      <c r="L683" s="114">
        <v>2816</v>
      </c>
      <c r="M683" s="114">
        <v>16</v>
      </c>
      <c r="O683" s="165">
        <v>43753</v>
      </c>
      <c r="Q683" s="139"/>
      <c r="R683" s="114">
        <v>2</v>
      </c>
      <c r="S683" s="114">
        <v>0</v>
      </c>
    </row>
    <row r="684" spans="9:19" x14ac:dyDescent="0.25">
      <c r="I684" s="121">
        <f t="shared" si="24"/>
        <v>3520</v>
      </c>
      <c r="J684" s="122"/>
      <c r="K684" s="121">
        <f t="shared" si="25"/>
        <v>20</v>
      </c>
      <c r="L684" s="114">
        <v>2816</v>
      </c>
      <c r="M684" s="114">
        <v>16</v>
      </c>
      <c r="O684" s="165">
        <v>43753</v>
      </c>
      <c r="Q684" s="139"/>
      <c r="R684" s="114">
        <v>0</v>
      </c>
      <c r="S684" s="114">
        <v>0</v>
      </c>
    </row>
    <row r="685" spans="9:19" x14ac:dyDescent="0.25">
      <c r="I685" s="121">
        <f t="shared" si="24"/>
        <v>3520</v>
      </c>
      <c r="J685" s="122"/>
      <c r="K685" s="121">
        <f t="shared" si="25"/>
        <v>20</v>
      </c>
      <c r="L685" s="114">
        <v>2816</v>
      </c>
      <c r="M685" s="114">
        <v>16</v>
      </c>
      <c r="O685" s="165">
        <v>43754</v>
      </c>
      <c r="Q685" s="139"/>
      <c r="R685" s="114">
        <v>0</v>
      </c>
      <c r="S685" s="114">
        <v>0</v>
      </c>
    </row>
    <row r="686" spans="9:19" x14ac:dyDescent="0.25">
      <c r="I686" s="121">
        <f t="shared" si="24"/>
        <v>3520</v>
      </c>
      <c r="J686" s="122"/>
      <c r="K686" s="121">
        <f t="shared" si="25"/>
        <v>20</v>
      </c>
      <c r="L686" s="114">
        <v>2816</v>
      </c>
      <c r="M686" s="114">
        <v>16</v>
      </c>
      <c r="O686" s="165">
        <v>43754</v>
      </c>
      <c r="Q686" s="139"/>
      <c r="R686" s="114">
        <v>0</v>
      </c>
      <c r="S686" s="114">
        <v>0</v>
      </c>
    </row>
    <row r="687" spans="9:19" x14ac:dyDescent="0.25">
      <c r="I687" s="121">
        <f t="shared" si="24"/>
        <v>3520</v>
      </c>
      <c r="J687" s="122"/>
      <c r="K687" s="121">
        <f t="shared" si="25"/>
        <v>20</v>
      </c>
      <c r="L687" s="114">
        <v>2816</v>
      </c>
      <c r="M687" s="114">
        <v>16</v>
      </c>
      <c r="O687" s="165">
        <v>43755</v>
      </c>
      <c r="Q687" s="139"/>
      <c r="R687" s="114">
        <v>0</v>
      </c>
      <c r="S687" s="114">
        <v>0</v>
      </c>
    </row>
    <row r="688" spans="9:19" x14ac:dyDescent="0.25">
      <c r="I688" s="121">
        <f t="shared" si="24"/>
        <v>3520</v>
      </c>
      <c r="J688" s="122"/>
      <c r="K688" s="121">
        <f t="shared" si="25"/>
        <v>20</v>
      </c>
      <c r="L688" s="114">
        <v>2816</v>
      </c>
      <c r="M688" s="114">
        <v>16</v>
      </c>
      <c r="O688" s="165">
        <v>43755</v>
      </c>
      <c r="Q688" s="139"/>
      <c r="R688" s="114">
        <v>53</v>
      </c>
      <c r="S688" s="114">
        <v>0</v>
      </c>
    </row>
    <row r="689" spans="9:19" x14ac:dyDescent="0.25">
      <c r="I689" s="121">
        <f t="shared" si="24"/>
        <v>3520</v>
      </c>
      <c r="J689" s="122"/>
      <c r="K689" s="121">
        <f t="shared" si="25"/>
        <v>20</v>
      </c>
      <c r="L689" s="114">
        <v>2816</v>
      </c>
      <c r="M689" s="114">
        <v>16</v>
      </c>
      <c r="O689" s="165">
        <v>43756</v>
      </c>
      <c r="Q689" s="139"/>
      <c r="R689" s="114">
        <v>0</v>
      </c>
      <c r="S689" s="114">
        <v>0</v>
      </c>
    </row>
    <row r="690" spans="9:19" x14ac:dyDescent="0.25">
      <c r="I690" s="121">
        <f t="shared" si="24"/>
        <v>3520</v>
      </c>
      <c r="J690" s="122"/>
      <c r="K690" s="121">
        <f t="shared" si="25"/>
        <v>20</v>
      </c>
      <c r="L690" s="114">
        <v>2816</v>
      </c>
      <c r="M690" s="114">
        <v>16</v>
      </c>
      <c r="O690" s="165">
        <v>43757</v>
      </c>
      <c r="Q690" s="139"/>
      <c r="R690" s="114">
        <v>0</v>
      </c>
      <c r="S690" s="114">
        <v>0</v>
      </c>
    </row>
    <row r="691" spans="9:19" x14ac:dyDescent="0.25">
      <c r="I691" s="121">
        <f t="shared" si="24"/>
        <v>3520</v>
      </c>
      <c r="J691" s="122"/>
      <c r="K691" s="121">
        <f t="shared" si="25"/>
        <v>20</v>
      </c>
      <c r="L691" s="114">
        <v>2816</v>
      </c>
      <c r="M691" s="114">
        <v>16</v>
      </c>
      <c r="O691" s="165">
        <v>43759</v>
      </c>
      <c r="Q691" s="139"/>
      <c r="R691" s="114">
        <v>0</v>
      </c>
      <c r="S691" s="114">
        <v>0</v>
      </c>
    </row>
    <row r="692" spans="9:19" x14ac:dyDescent="0.25">
      <c r="I692" s="121">
        <f t="shared" si="24"/>
        <v>3520</v>
      </c>
      <c r="J692" s="122"/>
      <c r="K692" s="121">
        <f t="shared" si="25"/>
        <v>20</v>
      </c>
      <c r="L692" s="114">
        <v>2816</v>
      </c>
      <c r="M692" s="114">
        <v>16</v>
      </c>
      <c r="O692" s="165">
        <v>43759</v>
      </c>
      <c r="Q692" s="139"/>
      <c r="R692" s="114">
        <v>0</v>
      </c>
      <c r="S692" s="114">
        <v>0</v>
      </c>
    </row>
    <row r="693" spans="9:19" x14ac:dyDescent="0.25">
      <c r="I693" s="121">
        <f t="shared" si="24"/>
        <v>3520</v>
      </c>
      <c r="J693" s="122"/>
      <c r="K693" s="121">
        <f t="shared" si="25"/>
        <v>20</v>
      </c>
      <c r="L693" s="114">
        <v>2816</v>
      </c>
      <c r="M693" s="114">
        <v>16</v>
      </c>
      <c r="O693" s="165">
        <v>43760</v>
      </c>
      <c r="Q693" s="139"/>
      <c r="R693" s="114">
        <v>0</v>
      </c>
      <c r="S693" s="114">
        <v>0</v>
      </c>
    </row>
    <row r="694" spans="9:19" x14ac:dyDescent="0.25">
      <c r="I694" s="121">
        <f t="shared" si="24"/>
        <v>3520</v>
      </c>
      <c r="J694" s="122"/>
      <c r="K694" s="121">
        <f t="shared" si="25"/>
        <v>20</v>
      </c>
      <c r="L694" s="114">
        <v>2816</v>
      </c>
      <c r="M694" s="114">
        <v>16</v>
      </c>
      <c r="O694" s="165">
        <v>43760</v>
      </c>
      <c r="Q694" s="139"/>
      <c r="R694" s="114">
        <v>0</v>
      </c>
      <c r="S694" s="114">
        <v>0</v>
      </c>
    </row>
    <row r="695" spans="9:19" x14ac:dyDescent="0.25">
      <c r="I695" s="121">
        <f t="shared" si="24"/>
        <v>3520</v>
      </c>
      <c r="J695" s="122"/>
      <c r="K695" s="121">
        <f t="shared" si="25"/>
        <v>20</v>
      </c>
      <c r="L695" s="114">
        <v>2816</v>
      </c>
      <c r="M695" s="114">
        <v>16</v>
      </c>
      <c r="O695" s="165">
        <v>43761</v>
      </c>
      <c r="Q695" s="139"/>
      <c r="R695" s="114">
        <v>3</v>
      </c>
      <c r="S695" s="114">
        <v>3</v>
      </c>
    </row>
    <row r="696" spans="9:19" x14ac:dyDescent="0.25">
      <c r="I696" s="121">
        <f t="shared" si="24"/>
        <v>3520</v>
      </c>
      <c r="J696" s="122"/>
      <c r="K696" s="121">
        <f t="shared" si="25"/>
        <v>20</v>
      </c>
      <c r="L696" s="114">
        <v>2816</v>
      </c>
      <c r="M696" s="114">
        <v>16</v>
      </c>
      <c r="O696" s="165">
        <v>43761</v>
      </c>
      <c r="Q696" s="139"/>
      <c r="R696" s="114">
        <v>0</v>
      </c>
      <c r="S696" s="114">
        <v>0</v>
      </c>
    </row>
    <row r="697" spans="9:19" x14ac:dyDescent="0.25">
      <c r="I697" s="121">
        <f t="shared" si="24"/>
        <v>3520</v>
      </c>
      <c r="J697" s="122"/>
      <c r="K697" s="121">
        <f t="shared" si="25"/>
        <v>20</v>
      </c>
      <c r="L697" s="114">
        <v>2816</v>
      </c>
      <c r="M697" s="114">
        <v>16</v>
      </c>
      <c r="O697" s="165">
        <v>43762</v>
      </c>
      <c r="Q697" s="139"/>
      <c r="R697" s="114">
        <v>0</v>
      </c>
      <c r="S697" s="114">
        <v>0</v>
      </c>
    </row>
    <row r="698" spans="9:19" x14ac:dyDescent="0.25">
      <c r="I698" s="121">
        <f t="shared" si="24"/>
        <v>3520</v>
      </c>
      <c r="J698" s="122"/>
      <c r="K698" s="121">
        <f t="shared" si="25"/>
        <v>20</v>
      </c>
      <c r="L698" s="114">
        <v>2816</v>
      </c>
      <c r="M698" s="114">
        <v>16</v>
      </c>
      <c r="O698" s="165">
        <v>43762</v>
      </c>
      <c r="Q698" s="139"/>
      <c r="R698" s="114">
        <v>1</v>
      </c>
      <c r="S698" s="114">
        <v>0</v>
      </c>
    </row>
    <row r="699" spans="9:19" x14ac:dyDescent="0.25">
      <c r="I699" s="121">
        <f t="shared" si="24"/>
        <v>3520</v>
      </c>
      <c r="J699" s="122"/>
      <c r="K699" s="121">
        <f t="shared" si="25"/>
        <v>20</v>
      </c>
      <c r="L699" s="114">
        <v>2816</v>
      </c>
      <c r="M699" s="114">
        <v>16</v>
      </c>
      <c r="O699" s="165">
        <v>43763</v>
      </c>
      <c r="Q699" s="139"/>
      <c r="R699" s="114">
        <v>0</v>
      </c>
      <c r="S699" s="114">
        <v>0</v>
      </c>
    </row>
    <row r="700" spans="9:19" x14ac:dyDescent="0.25">
      <c r="I700" s="121">
        <f t="shared" si="24"/>
        <v>3520</v>
      </c>
      <c r="J700" s="122"/>
      <c r="K700" s="121">
        <f t="shared" si="25"/>
        <v>20</v>
      </c>
      <c r="L700" s="114">
        <v>2816</v>
      </c>
      <c r="M700" s="114">
        <v>16</v>
      </c>
      <c r="O700" s="165">
        <v>43764</v>
      </c>
      <c r="Q700" s="139"/>
      <c r="R700" s="114">
        <v>0</v>
      </c>
      <c r="S700" s="114">
        <v>0</v>
      </c>
    </row>
    <row r="701" spans="9:19" x14ac:dyDescent="0.25">
      <c r="I701" s="121">
        <f t="shared" si="24"/>
        <v>3520</v>
      </c>
      <c r="J701" s="122"/>
      <c r="K701" s="121">
        <f t="shared" si="25"/>
        <v>20</v>
      </c>
      <c r="L701" s="114">
        <v>2816</v>
      </c>
      <c r="M701" s="114">
        <v>16</v>
      </c>
      <c r="O701" s="165">
        <v>43766</v>
      </c>
      <c r="Q701" s="139"/>
      <c r="R701" s="114">
        <v>0</v>
      </c>
      <c r="S701" s="114">
        <v>0</v>
      </c>
    </row>
    <row r="702" spans="9:19" x14ac:dyDescent="0.25">
      <c r="I702" s="121">
        <f t="shared" si="24"/>
        <v>3520</v>
      </c>
      <c r="J702" s="122"/>
      <c r="K702" s="121">
        <f t="shared" si="25"/>
        <v>20</v>
      </c>
      <c r="L702" s="114">
        <v>2816</v>
      </c>
      <c r="M702" s="114">
        <v>16</v>
      </c>
      <c r="O702" s="165">
        <v>43766</v>
      </c>
      <c r="Q702" s="139"/>
      <c r="R702" s="114">
        <v>0</v>
      </c>
      <c r="S702" s="114">
        <v>0</v>
      </c>
    </row>
    <row r="703" spans="9:19" x14ac:dyDescent="0.25">
      <c r="I703" s="121">
        <f t="shared" ref="I703:I766" si="26">$C$74</f>
        <v>3520</v>
      </c>
      <c r="J703" s="122"/>
      <c r="K703" s="121">
        <f t="shared" ref="K703:K766" si="27">$F$74</f>
        <v>20</v>
      </c>
      <c r="L703" s="114">
        <v>2816</v>
      </c>
      <c r="M703" s="114">
        <v>16</v>
      </c>
      <c r="O703" s="165">
        <v>43767</v>
      </c>
      <c r="Q703" s="139"/>
      <c r="R703" s="114">
        <v>0</v>
      </c>
      <c r="S703" s="114">
        <v>0</v>
      </c>
    </row>
    <row r="704" spans="9:19" x14ac:dyDescent="0.25">
      <c r="I704" s="121">
        <f t="shared" si="26"/>
        <v>3520</v>
      </c>
      <c r="J704" s="122"/>
      <c r="K704" s="121">
        <f t="shared" si="27"/>
        <v>20</v>
      </c>
      <c r="L704" s="114">
        <v>2816</v>
      </c>
      <c r="M704" s="114">
        <v>16</v>
      </c>
      <c r="O704" s="165">
        <v>43767</v>
      </c>
      <c r="Q704" s="139"/>
      <c r="R704" s="114">
        <v>0</v>
      </c>
      <c r="S704" s="114">
        <v>0</v>
      </c>
    </row>
    <row r="705" spans="9:19" x14ac:dyDescent="0.25">
      <c r="I705" s="121">
        <f t="shared" si="26"/>
        <v>3520</v>
      </c>
      <c r="J705" s="122"/>
      <c r="K705" s="121">
        <f t="shared" si="27"/>
        <v>20</v>
      </c>
      <c r="L705" s="114">
        <v>2816</v>
      </c>
      <c r="M705" s="114">
        <v>16</v>
      </c>
      <c r="O705" s="165">
        <v>43768</v>
      </c>
      <c r="Q705" s="139"/>
      <c r="R705" s="114">
        <v>0</v>
      </c>
      <c r="S705" s="114">
        <v>0</v>
      </c>
    </row>
    <row r="706" spans="9:19" x14ac:dyDescent="0.25">
      <c r="I706" s="121">
        <f t="shared" si="26"/>
        <v>3520</v>
      </c>
      <c r="J706" s="122"/>
      <c r="K706" s="121">
        <f t="shared" si="27"/>
        <v>20</v>
      </c>
      <c r="L706" s="114">
        <v>2816</v>
      </c>
      <c r="M706" s="114">
        <v>16</v>
      </c>
      <c r="O706" s="165">
        <v>43768</v>
      </c>
      <c r="Q706" s="139"/>
      <c r="R706" s="114">
        <v>3</v>
      </c>
      <c r="S706" s="114">
        <v>1</v>
      </c>
    </row>
    <row r="707" spans="9:19" x14ac:dyDescent="0.25">
      <c r="I707" s="121">
        <f t="shared" si="26"/>
        <v>3520</v>
      </c>
      <c r="J707" s="122"/>
      <c r="K707" s="121">
        <f t="shared" si="27"/>
        <v>20</v>
      </c>
      <c r="L707" s="114">
        <v>2816</v>
      </c>
      <c r="M707" s="114">
        <v>16</v>
      </c>
      <c r="O707" s="165">
        <v>43769</v>
      </c>
      <c r="Q707" s="139"/>
      <c r="R707" s="114">
        <v>0</v>
      </c>
      <c r="S707" s="114">
        <v>0</v>
      </c>
    </row>
    <row r="708" spans="9:19" x14ac:dyDescent="0.25">
      <c r="I708" s="121">
        <f t="shared" si="26"/>
        <v>3520</v>
      </c>
      <c r="J708" s="122"/>
      <c r="K708" s="121">
        <f t="shared" si="27"/>
        <v>20</v>
      </c>
      <c r="L708" s="114">
        <v>2816</v>
      </c>
      <c r="M708" s="114">
        <v>16</v>
      </c>
      <c r="O708" s="165">
        <v>43769</v>
      </c>
      <c r="Q708" s="139"/>
      <c r="R708" s="114">
        <v>0</v>
      </c>
      <c r="S708" s="114">
        <v>0</v>
      </c>
    </row>
    <row r="709" spans="9:19" x14ac:dyDescent="0.25">
      <c r="I709" s="121">
        <f t="shared" si="26"/>
        <v>3520</v>
      </c>
      <c r="J709" s="122"/>
      <c r="K709" s="121">
        <f t="shared" si="27"/>
        <v>20</v>
      </c>
      <c r="L709" s="114">
        <v>2816</v>
      </c>
      <c r="M709" s="114">
        <v>16</v>
      </c>
      <c r="O709" s="165">
        <v>43772</v>
      </c>
      <c r="Q709" s="139"/>
      <c r="R709" s="114">
        <v>0</v>
      </c>
      <c r="S709" s="114">
        <v>0</v>
      </c>
    </row>
    <row r="710" spans="9:19" x14ac:dyDescent="0.25">
      <c r="I710" s="121">
        <f t="shared" si="26"/>
        <v>3520</v>
      </c>
      <c r="J710" s="122"/>
      <c r="K710" s="121">
        <f t="shared" si="27"/>
        <v>20</v>
      </c>
      <c r="L710" s="114">
        <v>2816</v>
      </c>
      <c r="M710" s="114">
        <v>16</v>
      </c>
      <c r="O710" s="165">
        <v>43772</v>
      </c>
      <c r="Q710" s="139"/>
      <c r="R710" s="114">
        <v>0</v>
      </c>
      <c r="S710" s="114">
        <v>0</v>
      </c>
    </row>
    <row r="711" spans="9:19" x14ac:dyDescent="0.25">
      <c r="I711" s="121">
        <f t="shared" si="26"/>
        <v>3520</v>
      </c>
      <c r="J711" s="122"/>
      <c r="K711" s="121">
        <f t="shared" si="27"/>
        <v>20</v>
      </c>
      <c r="L711" s="114">
        <v>2816</v>
      </c>
      <c r="M711" s="114">
        <v>16</v>
      </c>
      <c r="O711" s="165">
        <v>43772</v>
      </c>
      <c r="Q711" s="139"/>
      <c r="R711" s="114">
        <v>0</v>
      </c>
      <c r="S711" s="114">
        <v>0</v>
      </c>
    </row>
    <row r="712" spans="9:19" x14ac:dyDescent="0.25">
      <c r="I712" s="121">
        <f t="shared" si="26"/>
        <v>3520</v>
      </c>
      <c r="J712" s="122"/>
      <c r="K712" s="121">
        <f t="shared" si="27"/>
        <v>20</v>
      </c>
      <c r="L712" s="114">
        <v>2816</v>
      </c>
      <c r="M712" s="114">
        <v>16</v>
      </c>
      <c r="O712" s="165">
        <v>43780</v>
      </c>
      <c r="R712" s="114">
        <v>0</v>
      </c>
      <c r="S712" s="114">
        <v>0</v>
      </c>
    </row>
    <row r="713" spans="9:19" x14ac:dyDescent="0.25">
      <c r="I713" s="121">
        <f t="shared" si="26"/>
        <v>3520</v>
      </c>
      <c r="J713" s="122"/>
      <c r="K713" s="121">
        <f t="shared" si="27"/>
        <v>20</v>
      </c>
      <c r="L713" s="114">
        <v>2816</v>
      </c>
      <c r="M713" s="114">
        <v>16</v>
      </c>
      <c r="O713" s="165">
        <v>43781</v>
      </c>
      <c r="R713" s="114">
        <v>17</v>
      </c>
      <c r="S713" s="114">
        <v>4</v>
      </c>
    </row>
    <row r="714" spans="9:19" x14ac:dyDescent="0.25">
      <c r="I714" s="121">
        <f t="shared" si="26"/>
        <v>3520</v>
      </c>
      <c r="J714" s="122"/>
      <c r="K714" s="121">
        <f t="shared" si="27"/>
        <v>20</v>
      </c>
      <c r="L714" s="114">
        <v>2816</v>
      </c>
      <c r="M714" s="114">
        <v>16</v>
      </c>
      <c r="O714" s="165">
        <v>43781</v>
      </c>
      <c r="Q714" s="5"/>
      <c r="R714" s="114">
        <v>0</v>
      </c>
      <c r="S714" s="114">
        <v>0</v>
      </c>
    </row>
    <row r="715" spans="9:19" x14ac:dyDescent="0.25">
      <c r="I715" s="121">
        <f t="shared" si="26"/>
        <v>3520</v>
      </c>
      <c r="J715" s="122"/>
      <c r="K715" s="121">
        <f t="shared" si="27"/>
        <v>20</v>
      </c>
      <c r="L715" s="114">
        <v>2816</v>
      </c>
      <c r="M715" s="114">
        <v>16</v>
      </c>
      <c r="O715" s="165">
        <v>43782</v>
      </c>
      <c r="Q715" s="5"/>
      <c r="R715" s="114">
        <v>0</v>
      </c>
      <c r="S715" s="114">
        <v>0</v>
      </c>
    </row>
    <row r="716" spans="9:19" x14ac:dyDescent="0.25">
      <c r="I716" s="121">
        <f t="shared" si="26"/>
        <v>3520</v>
      </c>
      <c r="J716" s="122"/>
      <c r="K716" s="121">
        <f t="shared" si="27"/>
        <v>20</v>
      </c>
      <c r="L716" s="114">
        <v>2816</v>
      </c>
      <c r="M716" s="114">
        <v>16</v>
      </c>
      <c r="O716" s="165">
        <v>43782</v>
      </c>
      <c r="Q716" s="5"/>
      <c r="R716" s="114">
        <v>4</v>
      </c>
      <c r="S716" s="114">
        <v>1</v>
      </c>
    </row>
    <row r="717" spans="9:19" x14ac:dyDescent="0.25">
      <c r="I717" s="121">
        <f t="shared" si="26"/>
        <v>3520</v>
      </c>
      <c r="J717" s="122"/>
      <c r="K717" s="121">
        <f t="shared" si="27"/>
        <v>20</v>
      </c>
      <c r="L717" s="114">
        <v>2816</v>
      </c>
      <c r="M717" s="114">
        <v>16</v>
      </c>
      <c r="O717" s="165">
        <v>43783</v>
      </c>
      <c r="Q717" s="5"/>
      <c r="R717" s="114">
        <v>2</v>
      </c>
      <c r="S717" s="114">
        <v>1</v>
      </c>
    </row>
    <row r="718" spans="9:19" x14ac:dyDescent="0.25">
      <c r="I718" s="121">
        <f t="shared" si="26"/>
        <v>3520</v>
      </c>
      <c r="J718" s="122"/>
      <c r="K718" s="121">
        <f t="shared" si="27"/>
        <v>20</v>
      </c>
      <c r="L718" s="114">
        <v>2816</v>
      </c>
      <c r="M718" s="114">
        <v>16</v>
      </c>
      <c r="O718" s="165">
        <v>43783</v>
      </c>
      <c r="Q718" s="139"/>
      <c r="R718" s="114">
        <v>0</v>
      </c>
      <c r="S718" s="114">
        <v>0</v>
      </c>
    </row>
    <row r="719" spans="9:19" x14ac:dyDescent="0.25">
      <c r="I719" s="121">
        <f t="shared" si="26"/>
        <v>3520</v>
      </c>
      <c r="J719" s="122"/>
      <c r="K719" s="121">
        <f t="shared" si="27"/>
        <v>20</v>
      </c>
      <c r="L719" s="114">
        <v>2816</v>
      </c>
      <c r="M719" s="114">
        <v>16</v>
      </c>
      <c r="O719" s="165">
        <v>43784</v>
      </c>
      <c r="Q719" s="139"/>
      <c r="R719" s="114">
        <v>0</v>
      </c>
      <c r="S719" s="114">
        <v>0</v>
      </c>
    </row>
    <row r="720" spans="9:19" x14ac:dyDescent="0.25">
      <c r="I720" s="121">
        <f t="shared" si="26"/>
        <v>3520</v>
      </c>
      <c r="J720" s="122"/>
      <c r="K720" s="121">
        <f t="shared" si="27"/>
        <v>20</v>
      </c>
      <c r="L720" s="114">
        <v>2816</v>
      </c>
      <c r="M720" s="114">
        <v>16</v>
      </c>
      <c r="O720" s="165">
        <v>43784</v>
      </c>
      <c r="Q720" s="5"/>
      <c r="R720" s="114">
        <v>46</v>
      </c>
      <c r="S720" s="114">
        <v>3</v>
      </c>
    </row>
    <row r="721" spans="9:19" x14ac:dyDescent="0.25">
      <c r="I721" s="121">
        <f t="shared" si="26"/>
        <v>3520</v>
      </c>
      <c r="J721" s="122"/>
      <c r="K721" s="121">
        <f t="shared" si="27"/>
        <v>20</v>
      </c>
      <c r="L721" s="114">
        <v>2816</v>
      </c>
      <c r="M721" s="114">
        <v>16</v>
      </c>
      <c r="O721" s="165">
        <v>43785</v>
      </c>
      <c r="Q721" s="5"/>
      <c r="R721" s="114">
        <v>0</v>
      </c>
      <c r="S721" s="114">
        <v>0</v>
      </c>
    </row>
    <row r="722" spans="9:19" x14ac:dyDescent="0.25">
      <c r="I722" s="121">
        <f t="shared" si="26"/>
        <v>3520</v>
      </c>
      <c r="J722" s="122"/>
      <c r="K722" s="121">
        <f t="shared" si="27"/>
        <v>20</v>
      </c>
      <c r="L722" s="114">
        <v>2816</v>
      </c>
      <c r="M722" s="114">
        <v>16</v>
      </c>
      <c r="O722" s="165">
        <v>43785</v>
      </c>
      <c r="Q722" s="5"/>
      <c r="R722" s="114">
        <v>0</v>
      </c>
      <c r="S722" s="114">
        <v>0</v>
      </c>
    </row>
    <row r="723" spans="9:19" x14ac:dyDescent="0.25">
      <c r="I723" s="121">
        <f t="shared" si="26"/>
        <v>3520</v>
      </c>
      <c r="J723" s="122"/>
      <c r="K723" s="121">
        <f t="shared" si="27"/>
        <v>20</v>
      </c>
      <c r="L723" s="114">
        <v>2816</v>
      </c>
      <c r="M723" s="114">
        <v>16</v>
      </c>
      <c r="O723" s="165">
        <v>43787</v>
      </c>
      <c r="Q723" s="5"/>
      <c r="R723" s="114">
        <v>0</v>
      </c>
      <c r="S723" s="114">
        <v>0</v>
      </c>
    </row>
    <row r="724" spans="9:19" x14ac:dyDescent="0.25">
      <c r="I724" s="121">
        <f t="shared" si="26"/>
        <v>3520</v>
      </c>
      <c r="J724" s="122"/>
      <c r="K724" s="121">
        <f t="shared" si="27"/>
        <v>20</v>
      </c>
      <c r="L724" s="114">
        <v>2816</v>
      </c>
      <c r="M724" s="114">
        <v>16</v>
      </c>
      <c r="O724" s="165">
        <v>43787</v>
      </c>
      <c r="Q724" s="139"/>
      <c r="R724" s="114">
        <v>0</v>
      </c>
      <c r="S724" s="114">
        <v>0</v>
      </c>
    </row>
    <row r="725" spans="9:19" x14ac:dyDescent="0.25">
      <c r="I725" s="121">
        <f t="shared" si="26"/>
        <v>3520</v>
      </c>
      <c r="J725" s="122"/>
      <c r="K725" s="121">
        <f t="shared" si="27"/>
        <v>20</v>
      </c>
      <c r="L725" s="114">
        <v>2816</v>
      </c>
      <c r="M725" s="114">
        <v>16</v>
      </c>
      <c r="O725" s="165">
        <v>43788</v>
      </c>
      <c r="Q725" s="139"/>
      <c r="R725" s="114">
        <v>0</v>
      </c>
      <c r="S725" s="114">
        <v>0</v>
      </c>
    </row>
    <row r="726" spans="9:19" x14ac:dyDescent="0.25">
      <c r="I726" s="121">
        <f t="shared" si="26"/>
        <v>3520</v>
      </c>
      <c r="J726" s="122"/>
      <c r="K726" s="121">
        <f t="shared" si="27"/>
        <v>20</v>
      </c>
      <c r="L726" s="114">
        <v>2816</v>
      </c>
      <c r="M726" s="114">
        <v>16</v>
      </c>
      <c r="O726" s="165">
        <v>43789</v>
      </c>
      <c r="Q726" s="139"/>
      <c r="R726" s="114">
        <v>0</v>
      </c>
      <c r="S726" s="114">
        <v>0</v>
      </c>
    </row>
    <row r="727" spans="9:19" x14ac:dyDescent="0.25">
      <c r="I727" s="121">
        <f t="shared" si="26"/>
        <v>3520</v>
      </c>
      <c r="J727" s="122"/>
      <c r="K727" s="121">
        <f t="shared" si="27"/>
        <v>20</v>
      </c>
      <c r="L727" s="114">
        <v>2816</v>
      </c>
      <c r="M727" s="114">
        <v>16</v>
      </c>
      <c r="O727" s="165">
        <v>43790</v>
      </c>
      <c r="Q727" s="139"/>
      <c r="R727" s="114">
        <v>0</v>
      </c>
      <c r="S727" s="114">
        <v>0</v>
      </c>
    </row>
    <row r="728" spans="9:19" x14ac:dyDescent="0.25">
      <c r="I728" s="121">
        <f t="shared" si="26"/>
        <v>3520</v>
      </c>
      <c r="J728" s="122"/>
      <c r="K728" s="121">
        <f t="shared" si="27"/>
        <v>20</v>
      </c>
      <c r="L728" s="114">
        <v>2816</v>
      </c>
      <c r="M728" s="114">
        <v>16</v>
      </c>
      <c r="O728" s="165">
        <v>43795</v>
      </c>
      <c r="Q728" s="139"/>
      <c r="R728" s="114">
        <v>0</v>
      </c>
      <c r="S728" s="114">
        <v>0</v>
      </c>
    </row>
    <row r="729" spans="9:19" x14ac:dyDescent="0.25">
      <c r="I729" s="121">
        <f t="shared" si="26"/>
        <v>3520</v>
      </c>
      <c r="J729" s="122"/>
      <c r="K729" s="121">
        <f t="shared" si="27"/>
        <v>20</v>
      </c>
      <c r="L729" s="114">
        <v>2816</v>
      </c>
      <c r="M729" s="114">
        <v>16</v>
      </c>
      <c r="O729" s="165">
        <v>43796</v>
      </c>
      <c r="Q729" s="139"/>
      <c r="R729" s="114">
        <v>0</v>
      </c>
      <c r="S729" s="114">
        <v>0</v>
      </c>
    </row>
    <row r="730" spans="9:19" x14ac:dyDescent="0.25">
      <c r="I730" s="121">
        <f t="shared" si="26"/>
        <v>3520</v>
      </c>
      <c r="J730" s="122"/>
      <c r="K730" s="121">
        <f t="shared" si="27"/>
        <v>20</v>
      </c>
      <c r="L730" s="114">
        <v>2816</v>
      </c>
      <c r="M730" s="114">
        <v>16</v>
      </c>
      <c r="O730" s="165">
        <v>43796</v>
      </c>
      <c r="Q730" s="139"/>
      <c r="R730" s="114">
        <v>0</v>
      </c>
      <c r="S730" s="114">
        <v>0</v>
      </c>
    </row>
    <row r="731" spans="9:19" x14ac:dyDescent="0.25">
      <c r="I731" s="121">
        <f t="shared" si="26"/>
        <v>3520</v>
      </c>
      <c r="J731" s="122"/>
      <c r="K731" s="121">
        <f t="shared" si="27"/>
        <v>20</v>
      </c>
      <c r="L731" s="114">
        <v>2816</v>
      </c>
      <c r="M731" s="114">
        <v>16</v>
      </c>
      <c r="O731" s="165">
        <v>43797</v>
      </c>
      <c r="Q731" s="139"/>
      <c r="R731" s="114">
        <v>3</v>
      </c>
      <c r="S731" s="114">
        <v>2</v>
      </c>
    </row>
    <row r="732" spans="9:19" x14ac:dyDescent="0.25">
      <c r="I732" s="121">
        <f t="shared" si="26"/>
        <v>3520</v>
      </c>
      <c r="J732" s="122"/>
      <c r="K732" s="121">
        <f t="shared" si="27"/>
        <v>20</v>
      </c>
      <c r="L732" s="114">
        <v>2816</v>
      </c>
      <c r="M732" s="114">
        <v>16</v>
      </c>
      <c r="O732" s="165">
        <v>43797</v>
      </c>
      <c r="Q732" s="5"/>
      <c r="R732" s="114">
        <v>0</v>
      </c>
      <c r="S732" s="114">
        <v>0</v>
      </c>
    </row>
    <row r="733" spans="9:19" x14ac:dyDescent="0.25">
      <c r="I733" s="121">
        <f t="shared" si="26"/>
        <v>3520</v>
      </c>
      <c r="J733" s="122"/>
      <c r="K733" s="121">
        <f t="shared" si="27"/>
        <v>20</v>
      </c>
      <c r="L733" s="114">
        <v>2816</v>
      </c>
      <c r="M733" s="114">
        <v>16</v>
      </c>
      <c r="O733" s="165">
        <v>43797</v>
      </c>
      <c r="Q733" s="5"/>
      <c r="R733" s="114">
        <v>0</v>
      </c>
      <c r="S733" s="114">
        <v>0</v>
      </c>
    </row>
    <row r="734" spans="9:19" x14ac:dyDescent="0.25">
      <c r="I734" s="121">
        <f t="shared" si="26"/>
        <v>3520</v>
      </c>
      <c r="J734" s="122"/>
      <c r="K734" s="121">
        <f t="shared" si="27"/>
        <v>20</v>
      </c>
      <c r="L734" s="114">
        <v>2816</v>
      </c>
      <c r="M734" s="114">
        <v>16</v>
      </c>
      <c r="O734" s="165">
        <v>43800</v>
      </c>
      <c r="Q734" s="139"/>
      <c r="R734" s="114">
        <v>0</v>
      </c>
      <c r="S734" s="114">
        <v>0</v>
      </c>
    </row>
    <row r="735" spans="9:19" x14ac:dyDescent="0.25">
      <c r="I735" s="121">
        <f t="shared" si="26"/>
        <v>3520</v>
      </c>
      <c r="J735" s="122"/>
      <c r="K735" s="121">
        <f t="shared" si="27"/>
        <v>20</v>
      </c>
      <c r="L735" s="114">
        <v>2816</v>
      </c>
      <c r="M735" s="114">
        <v>16</v>
      </c>
      <c r="O735" s="165">
        <v>43801</v>
      </c>
      <c r="Q735" s="139"/>
      <c r="R735" s="114">
        <v>0</v>
      </c>
      <c r="S735" s="114">
        <v>0</v>
      </c>
    </row>
    <row r="736" spans="9:19" x14ac:dyDescent="0.25">
      <c r="I736" s="121">
        <f t="shared" si="26"/>
        <v>3520</v>
      </c>
      <c r="J736" s="122"/>
      <c r="K736" s="121">
        <f t="shared" si="27"/>
        <v>20</v>
      </c>
      <c r="L736" s="114">
        <v>2816</v>
      </c>
      <c r="M736" s="114">
        <v>16</v>
      </c>
      <c r="O736" s="165">
        <v>43801</v>
      </c>
      <c r="Q736" s="139"/>
      <c r="R736" s="114">
        <v>0</v>
      </c>
      <c r="S736" s="114">
        <v>0</v>
      </c>
    </row>
    <row r="737" spans="9:19" x14ac:dyDescent="0.25">
      <c r="I737" s="121">
        <f t="shared" si="26"/>
        <v>3520</v>
      </c>
      <c r="J737" s="122"/>
      <c r="K737" s="121">
        <f t="shared" si="27"/>
        <v>20</v>
      </c>
      <c r="L737" s="114">
        <v>2816</v>
      </c>
      <c r="M737" s="114">
        <v>16</v>
      </c>
      <c r="O737" s="165">
        <v>43802</v>
      </c>
      <c r="Q737" s="139"/>
      <c r="R737" s="114">
        <v>0</v>
      </c>
      <c r="S737" s="114">
        <v>0</v>
      </c>
    </row>
    <row r="738" spans="9:19" x14ac:dyDescent="0.25">
      <c r="I738" s="121">
        <f t="shared" si="26"/>
        <v>3520</v>
      </c>
      <c r="J738" s="122"/>
      <c r="K738" s="121">
        <f t="shared" si="27"/>
        <v>20</v>
      </c>
      <c r="L738" s="114">
        <v>2816</v>
      </c>
      <c r="M738" s="114">
        <v>16</v>
      </c>
      <c r="O738" s="165">
        <v>43804</v>
      </c>
      <c r="Q738" s="5"/>
      <c r="R738" s="114">
        <v>0</v>
      </c>
      <c r="S738" s="114">
        <v>0</v>
      </c>
    </row>
    <row r="739" spans="9:19" x14ac:dyDescent="0.25">
      <c r="I739" s="121">
        <f t="shared" si="26"/>
        <v>3520</v>
      </c>
      <c r="J739" s="122"/>
      <c r="K739" s="121">
        <f t="shared" si="27"/>
        <v>20</v>
      </c>
      <c r="L739" s="114">
        <v>2816</v>
      </c>
      <c r="M739" s="114">
        <v>16</v>
      </c>
      <c r="O739" s="165">
        <v>43805</v>
      </c>
      <c r="Q739" s="5"/>
      <c r="R739" s="114">
        <v>27</v>
      </c>
      <c r="S739" s="114">
        <v>1</v>
      </c>
    </row>
    <row r="740" spans="9:19" x14ac:dyDescent="0.25">
      <c r="I740" s="121">
        <f t="shared" si="26"/>
        <v>3520</v>
      </c>
      <c r="J740" s="122"/>
      <c r="K740" s="121">
        <f t="shared" si="27"/>
        <v>20</v>
      </c>
      <c r="L740" s="114">
        <v>2816</v>
      </c>
      <c r="M740" s="114">
        <v>16</v>
      </c>
      <c r="O740" s="165">
        <v>43805</v>
      </c>
      <c r="Q740" s="5"/>
      <c r="R740" s="114">
        <v>0</v>
      </c>
      <c r="S740" s="114">
        <v>0</v>
      </c>
    </row>
    <row r="741" spans="9:19" x14ac:dyDescent="0.25">
      <c r="I741" s="121">
        <f t="shared" si="26"/>
        <v>3520</v>
      </c>
      <c r="J741" s="122"/>
      <c r="K741" s="121">
        <f t="shared" si="27"/>
        <v>20</v>
      </c>
      <c r="L741" s="114">
        <v>2816</v>
      </c>
      <c r="M741" s="114">
        <v>16</v>
      </c>
      <c r="O741" s="165">
        <v>43806</v>
      </c>
      <c r="Q741" s="5"/>
      <c r="R741" s="114">
        <v>0</v>
      </c>
      <c r="S741" s="114">
        <v>0</v>
      </c>
    </row>
    <row r="742" spans="9:19" x14ac:dyDescent="0.25">
      <c r="I742" s="121">
        <f t="shared" si="26"/>
        <v>3520</v>
      </c>
      <c r="J742" s="122"/>
      <c r="K742" s="121">
        <f t="shared" si="27"/>
        <v>20</v>
      </c>
      <c r="L742" s="114">
        <v>2816</v>
      </c>
      <c r="M742" s="114">
        <v>16</v>
      </c>
      <c r="O742" s="165">
        <v>43806</v>
      </c>
      <c r="Q742" s="5"/>
      <c r="R742" s="114">
        <v>0</v>
      </c>
      <c r="S742" s="114">
        <v>0</v>
      </c>
    </row>
    <row r="743" spans="9:19" x14ac:dyDescent="0.25">
      <c r="I743" s="121">
        <f t="shared" si="26"/>
        <v>3520</v>
      </c>
      <c r="J743" s="122"/>
      <c r="K743" s="121">
        <f t="shared" si="27"/>
        <v>20</v>
      </c>
      <c r="L743" s="114">
        <v>2816</v>
      </c>
      <c r="M743" s="114">
        <v>16</v>
      </c>
      <c r="O743" s="165">
        <v>43808</v>
      </c>
      <c r="Q743" s="5"/>
      <c r="R743" s="114">
        <v>0</v>
      </c>
      <c r="S743" s="114">
        <v>0</v>
      </c>
    </row>
    <row r="744" spans="9:19" x14ac:dyDescent="0.25">
      <c r="I744" s="121">
        <f t="shared" si="26"/>
        <v>3520</v>
      </c>
      <c r="J744" s="122"/>
      <c r="K744" s="121">
        <f t="shared" si="27"/>
        <v>20</v>
      </c>
      <c r="L744" s="114">
        <v>2816</v>
      </c>
      <c r="M744" s="114">
        <v>16</v>
      </c>
      <c r="O744" s="165">
        <v>43808</v>
      </c>
      <c r="Q744" s="139"/>
      <c r="R744" s="114">
        <v>0</v>
      </c>
      <c r="S744" s="114">
        <v>0</v>
      </c>
    </row>
    <row r="745" spans="9:19" x14ac:dyDescent="0.25">
      <c r="I745" s="121">
        <f t="shared" si="26"/>
        <v>3520</v>
      </c>
      <c r="J745" s="122"/>
      <c r="K745" s="121">
        <f t="shared" si="27"/>
        <v>20</v>
      </c>
      <c r="L745" s="114">
        <v>2816</v>
      </c>
      <c r="M745" s="114">
        <v>16</v>
      </c>
      <c r="O745" s="165">
        <v>43809</v>
      </c>
      <c r="Q745" s="139"/>
      <c r="R745" s="114">
        <v>0</v>
      </c>
      <c r="S745" s="114">
        <v>0</v>
      </c>
    </row>
    <row r="746" spans="9:19" x14ac:dyDescent="0.25">
      <c r="I746" s="121">
        <f t="shared" si="26"/>
        <v>3520</v>
      </c>
      <c r="J746" s="122"/>
      <c r="K746" s="121">
        <f t="shared" si="27"/>
        <v>20</v>
      </c>
      <c r="L746" s="114">
        <v>2816</v>
      </c>
      <c r="M746" s="114">
        <v>16</v>
      </c>
      <c r="O746" s="165">
        <v>43810</v>
      </c>
      <c r="Q746" s="5"/>
      <c r="R746" s="114">
        <v>0</v>
      </c>
      <c r="S746" s="114">
        <v>0</v>
      </c>
    </row>
    <row r="747" spans="9:19" x14ac:dyDescent="0.25">
      <c r="I747" s="121">
        <f t="shared" si="26"/>
        <v>3520</v>
      </c>
      <c r="J747" s="122"/>
      <c r="K747" s="121">
        <f t="shared" si="27"/>
        <v>20</v>
      </c>
      <c r="L747" s="114">
        <v>2816</v>
      </c>
      <c r="M747" s="114">
        <v>16</v>
      </c>
      <c r="O747" s="165">
        <v>43811</v>
      </c>
      <c r="Q747" s="5"/>
      <c r="R747" s="114">
        <v>0</v>
      </c>
      <c r="S747" s="114">
        <v>0</v>
      </c>
    </row>
    <row r="748" spans="9:19" x14ac:dyDescent="0.25">
      <c r="I748" s="121">
        <f t="shared" si="26"/>
        <v>3520</v>
      </c>
      <c r="J748" s="122"/>
      <c r="K748" s="121">
        <f t="shared" si="27"/>
        <v>20</v>
      </c>
      <c r="L748" s="114">
        <v>2816</v>
      </c>
      <c r="M748" s="114">
        <v>16</v>
      </c>
      <c r="O748" s="165">
        <v>43811</v>
      </c>
      <c r="Q748" s="5"/>
      <c r="R748" s="114">
        <v>0</v>
      </c>
      <c r="S748" s="114">
        <v>0</v>
      </c>
    </row>
    <row r="749" spans="9:19" x14ac:dyDescent="0.25">
      <c r="I749" s="121">
        <f t="shared" si="26"/>
        <v>3520</v>
      </c>
      <c r="J749" s="122"/>
      <c r="K749" s="121">
        <f t="shared" si="27"/>
        <v>20</v>
      </c>
      <c r="L749" s="114">
        <v>2816</v>
      </c>
      <c r="M749" s="114">
        <v>16</v>
      </c>
      <c r="O749" s="165">
        <v>43812</v>
      </c>
      <c r="Q749" s="5"/>
      <c r="R749" s="114">
        <v>0</v>
      </c>
      <c r="S749" s="114">
        <v>0</v>
      </c>
    </row>
    <row r="750" spans="9:19" x14ac:dyDescent="0.25">
      <c r="I750" s="121">
        <f t="shared" si="26"/>
        <v>3520</v>
      </c>
      <c r="J750" s="122"/>
      <c r="K750" s="121">
        <f t="shared" si="27"/>
        <v>20</v>
      </c>
      <c r="L750" s="114">
        <v>2816</v>
      </c>
      <c r="M750" s="114">
        <v>16</v>
      </c>
      <c r="O750" s="165">
        <v>43813</v>
      </c>
      <c r="Q750" s="5"/>
      <c r="R750" s="114">
        <v>0</v>
      </c>
      <c r="S750" s="114">
        <v>0</v>
      </c>
    </row>
    <row r="751" spans="9:19" x14ac:dyDescent="0.25">
      <c r="I751" s="121">
        <f t="shared" si="26"/>
        <v>3520</v>
      </c>
      <c r="J751" s="122"/>
      <c r="K751" s="121">
        <f t="shared" si="27"/>
        <v>20</v>
      </c>
      <c r="L751" s="114">
        <v>2816</v>
      </c>
      <c r="M751" s="114">
        <v>16</v>
      </c>
      <c r="O751" s="165">
        <v>43815</v>
      </c>
      <c r="Q751" s="5"/>
      <c r="R751" s="114">
        <v>11</v>
      </c>
      <c r="S751" s="114">
        <v>7</v>
      </c>
    </row>
    <row r="752" spans="9:19" x14ac:dyDescent="0.25">
      <c r="I752" s="121">
        <f t="shared" si="26"/>
        <v>3520</v>
      </c>
      <c r="J752" s="122"/>
      <c r="K752" s="121">
        <f t="shared" si="27"/>
        <v>20</v>
      </c>
      <c r="L752" s="114">
        <v>2816</v>
      </c>
      <c r="M752" s="114">
        <v>16</v>
      </c>
      <c r="O752" s="165">
        <v>43815</v>
      </c>
      <c r="Q752" s="139"/>
      <c r="R752" s="114">
        <v>0</v>
      </c>
      <c r="S752" s="114">
        <v>0</v>
      </c>
    </row>
    <row r="753" spans="9:19" x14ac:dyDescent="0.25">
      <c r="I753" s="121">
        <f t="shared" si="26"/>
        <v>3520</v>
      </c>
      <c r="J753" s="122"/>
      <c r="K753" s="121">
        <f t="shared" si="27"/>
        <v>20</v>
      </c>
      <c r="L753" s="114">
        <v>2816</v>
      </c>
      <c r="M753" s="114">
        <v>16</v>
      </c>
      <c r="O753" s="165">
        <v>43816</v>
      </c>
      <c r="Q753" s="139"/>
      <c r="R753" s="114">
        <v>0</v>
      </c>
      <c r="S753" s="114">
        <v>0</v>
      </c>
    </row>
    <row r="754" spans="9:19" x14ac:dyDescent="0.25">
      <c r="I754" s="121">
        <f t="shared" si="26"/>
        <v>3520</v>
      </c>
      <c r="J754" s="122"/>
      <c r="K754" s="121">
        <f t="shared" si="27"/>
        <v>20</v>
      </c>
      <c r="L754" s="114">
        <v>2816</v>
      </c>
      <c r="M754" s="114">
        <v>16</v>
      </c>
      <c r="O754" s="165">
        <v>43816</v>
      </c>
      <c r="Q754" s="5"/>
      <c r="R754" s="114">
        <v>0</v>
      </c>
      <c r="S754" s="114">
        <v>0</v>
      </c>
    </row>
    <row r="755" spans="9:19" x14ac:dyDescent="0.25">
      <c r="I755" s="121">
        <f t="shared" si="26"/>
        <v>3520</v>
      </c>
      <c r="J755" s="122"/>
      <c r="K755" s="121">
        <f t="shared" si="27"/>
        <v>20</v>
      </c>
      <c r="L755" s="114">
        <v>2816</v>
      </c>
      <c r="M755" s="114">
        <v>16</v>
      </c>
      <c r="O755" s="165">
        <v>43817</v>
      </c>
      <c r="Q755" s="5"/>
      <c r="R755" s="114">
        <v>0</v>
      </c>
      <c r="S755" s="114">
        <v>0</v>
      </c>
    </row>
    <row r="756" spans="9:19" x14ac:dyDescent="0.25">
      <c r="I756" s="121">
        <f t="shared" si="26"/>
        <v>3520</v>
      </c>
      <c r="J756" s="122"/>
      <c r="K756" s="121">
        <f t="shared" si="27"/>
        <v>20</v>
      </c>
      <c r="L756" s="114">
        <v>2816</v>
      </c>
      <c r="M756" s="114">
        <v>16</v>
      </c>
      <c r="O756" s="165">
        <v>43817</v>
      </c>
      <c r="Q756" s="5"/>
      <c r="R756" s="114">
        <v>14</v>
      </c>
      <c r="S756" s="114">
        <v>2</v>
      </c>
    </row>
    <row r="757" spans="9:19" x14ac:dyDescent="0.25">
      <c r="I757" s="121">
        <f t="shared" si="26"/>
        <v>3520</v>
      </c>
      <c r="J757" s="122"/>
      <c r="K757" s="121">
        <f t="shared" si="27"/>
        <v>20</v>
      </c>
      <c r="L757" s="114">
        <v>2816</v>
      </c>
      <c r="M757" s="114">
        <v>16</v>
      </c>
      <c r="O757" s="165">
        <v>43818</v>
      </c>
      <c r="Q757" s="5"/>
      <c r="R757" s="114">
        <v>3</v>
      </c>
      <c r="S757" s="114">
        <v>2</v>
      </c>
    </row>
    <row r="758" spans="9:19" x14ac:dyDescent="0.25">
      <c r="I758" s="121">
        <f t="shared" si="26"/>
        <v>3520</v>
      </c>
      <c r="J758" s="122"/>
      <c r="K758" s="121">
        <f t="shared" si="27"/>
        <v>20</v>
      </c>
      <c r="L758" s="114">
        <v>2816</v>
      </c>
      <c r="M758" s="114">
        <v>16</v>
      </c>
      <c r="O758" s="165">
        <v>43818</v>
      </c>
      <c r="Q758" s="5"/>
      <c r="R758" s="114">
        <v>0</v>
      </c>
      <c r="S758" s="114">
        <v>0</v>
      </c>
    </row>
    <row r="759" spans="9:19" x14ac:dyDescent="0.25">
      <c r="I759" s="121">
        <f t="shared" si="26"/>
        <v>3520</v>
      </c>
      <c r="J759" s="122"/>
      <c r="K759" s="121">
        <f t="shared" si="27"/>
        <v>20</v>
      </c>
      <c r="L759" s="114">
        <v>2816</v>
      </c>
      <c r="M759" s="114">
        <v>16</v>
      </c>
      <c r="O759" s="165">
        <v>43819</v>
      </c>
      <c r="Q759" s="5"/>
      <c r="R759" s="114">
        <v>0</v>
      </c>
      <c r="S759" s="114">
        <v>0</v>
      </c>
    </row>
    <row r="760" spans="9:19" x14ac:dyDescent="0.25">
      <c r="I760" s="121">
        <f t="shared" si="26"/>
        <v>3520</v>
      </c>
      <c r="J760" s="122"/>
      <c r="K760" s="121">
        <f t="shared" si="27"/>
        <v>20</v>
      </c>
      <c r="L760" s="114">
        <v>2816</v>
      </c>
      <c r="M760" s="114">
        <v>16</v>
      </c>
      <c r="O760" s="165">
        <v>43819</v>
      </c>
      <c r="Q760" s="5"/>
      <c r="R760" s="114">
        <v>4</v>
      </c>
      <c r="S760" s="114">
        <v>0</v>
      </c>
    </row>
    <row r="761" spans="9:19" x14ac:dyDescent="0.25">
      <c r="I761" s="121">
        <f t="shared" si="26"/>
        <v>3520</v>
      </c>
      <c r="J761" s="122"/>
      <c r="K761" s="121">
        <f t="shared" si="27"/>
        <v>20</v>
      </c>
      <c r="L761" s="114">
        <v>2816</v>
      </c>
      <c r="M761" s="114">
        <v>16</v>
      </c>
      <c r="O761" s="165">
        <v>43820</v>
      </c>
      <c r="Q761" s="5"/>
      <c r="R761" s="114">
        <v>0</v>
      </c>
      <c r="S761" s="114">
        <v>0</v>
      </c>
    </row>
    <row r="762" spans="9:19" x14ac:dyDescent="0.25">
      <c r="I762" s="121">
        <f t="shared" si="26"/>
        <v>3520</v>
      </c>
      <c r="J762" s="122"/>
      <c r="K762" s="121">
        <f t="shared" si="27"/>
        <v>20</v>
      </c>
      <c r="L762" s="114">
        <v>2816</v>
      </c>
      <c r="M762" s="114">
        <v>16</v>
      </c>
      <c r="O762" s="165">
        <v>43820</v>
      </c>
      <c r="Q762" s="139"/>
      <c r="R762" s="114">
        <v>0</v>
      </c>
      <c r="S762" s="114">
        <v>0</v>
      </c>
    </row>
    <row r="763" spans="9:19" x14ac:dyDescent="0.25">
      <c r="I763" s="121">
        <f t="shared" si="26"/>
        <v>3520</v>
      </c>
      <c r="J763" s="122"/>
      <c r="K763" s="121">
        <f t="shared" si="27"/>
        <v>20</v>
      </c>
      <c r="L763" s="114">
        <v>2816</v>
      </c>
      <c r="M763" s="114">
        <v>16</v>
      </c>
      <c r="O763" s="165">
        <v>43822</v>
      </c>
      <c r="Q763" s="139"/>
      <c r="R763" s="114">
        <v>0</v>
      </c>
      <c r="S763" s="114">
        <v>0</v>
      </c>
    </row>
    <row r="764" spans="9:19" x14ac:dyDescent="0.25">
      <c r="I764" s="121">
        <f t="shared" si="26"/>
        <v>3520</v>
      </c>
      <c r="J764" s="122"/>
      <c r="K764" s="121">
        <f t="shared" si="27"/>
        <v>20</v>
      </c>
      <c r="L764" s="114">
        <v>2816</v>
      </c>
      <c r="M764" s="114">
        <v>16</v>
      </c>
      <c r="O764" s="165">
        <v>43822</v>
      </c>
      <c r="Q764" s="5"/>
      <c r="R764" s="114">
        <v>0</v>
      </c>
      <c r="S764" s="114">
        <v>0</v>
      </c>
    </row>
    <row r="765" spans="9:19" x14ac:dyDescent="0.25">
      <c r="I765" s="121">
        <f t="shared" si="26"/>
        <v>3520</v>
      </c>
      <c r="J765" s="122"/>
      <c r="K765" s="121">
        <f t="shared" si="27"/>
        <v>20</v>
      </c>
      <c r="L765" s="114">
        <v>2816</v>
      </c>
      <c r="M765" s="114">
        <v>16</v>
      </c>
      <c r="O765" s="165">
        <v>43823</v>
      </c>
      <c r="Q765" s="5"/>
      <c r="R765" s="114">
        <v>0</v>
      </c>
      <c r="S765" s="114">
        <v>0</v>
      </c>
    </row>
    <row r="766" spans="9:19" x14ac:dyDescent="0.25">
      <c r="I766" s="121">
        <f t="shared" si="26"/>
        <v>3520</v>
      </c>
      <c r="J766" s="122"/>
      <c r="K766" s="121">
        <f t="shared" si="27"/>
        <v>20</v>
      </c>
      <c r="L766" s="114">
        <v>2816</v>
      </c>
      <c r="M766" s="114">
        <v>16</v>
      </c>
      <c r="O766" s="165">
        <v>43823</v>
      </c>
      <c r="Q766" s="5"/>
      <c r="R766" s="114">
        <v>0</v>
      </c>
      <c r="S766" s="114">
        <v>0</v>
      </c>
    </row>
    <row r="767" spans="9:19" x14ac:dyDescent="0.25">
      <c r="I767" s="121">
        <f t="shared" ref="I767:I771" si="28">$C$74</f>
        <v>3520</v>
      </c>
      <c r="J767" s="122"/>
      <c r="K767" s="121">
        <f t="shared" ref="K767:K771" si="29">$F$74</f>
        <v>20</v>
      </c>
      <c r="L767" s="114">
        <v>2816</v>
      </c>
      <c r="M767" s="114">
        <v>16</v>
      </c>
      <c r="O767" s="165">
        <v>43824</v>
      </c>
      <c r="Q767" s="5"/>
      <c r="R767" s="114">
        <v>0</v>
      </c>
      <c r="S767" s="114">
        <v>0</v>
      </c>
    </row>
    <row r="768" spans="9:19" x14ac:dyDescent="0.25">
      <c r="I768" s="121">
        <f t="shared" si="28"/>
        <v>3520</v>
      </c>
      <c r="J768" s="122"/>
      <c r="K768" s="121">
        <f t="shared" si="29"/>
        <v>20</v>
      </c>
      <c r="L768" s="114">
        <v>2816</v>
      </c>
      <c r="M768" s="114">
        <v>16</v>
      </c>
      <c r="O768" s="165">
        <v>43824</v>
      </c>
      <c r="Q768" s="139"/>
      <c r="R768" s="114">
        <v>0</v>
      </c>
      <c r="S768" s="114">
        <v>0</v>
      </c>
    </row>
    <row r="769" spans="9:19" x14ac:dyDescent="0.25">
      <c r="I769" s="121">
        <f t="shared" si="28"/>
        <v>3520</v>
      </c>
      <c r="J769" s="122"/>
      <c r="K769" s="121">
        <f t="shared" si="29"/>
        <v>20</v>
      </c>
      <c r="L769" s="114">
        <v>2816</v>
      </c>
      <c r="M769" s="114">
        <v>16</v>
      </c>
      <c r="O769" s="165">
        <v>43825</v>
      </c>
      <c r="Q769" s="139"/>
      <c r="R769" s="114">
        <v>0</v>
      </c>
      <c r="S769" s="114">
        <v>0</v>
      </c>
    </row>
    <row r="770" spans="9:19" x14ac:dyDescent="0.25">
      <c r="I770" s="121">
        <f t="shared" si="28"/>
        <v>3520</v>
      </c>
      <c r="J770" s="122"/>
      <c r="K770" s="121">
        <f t="shared" si="29"/>
        <v>20</v>
      </c>
      <c r="L770" s="114">
        <v>2816</v>
      </c>
      <c r="M770" s="114">
        <v>16</v>
      </c>
      <c r="O770" s="165">
        <v>43825</v>
      </c>
      <c r="Q770" s="5"/>
      <c r="R770" s="114">
        <v>0</v>
      </c>
      <c r="S770" s="114">
        <v>0</v>
      </c>
    </row>
    <row r="771" spans="9:19" x14ac:dyDescent="0.25">
      <c r="I771" s="121">
        <f t="shared" si="28"/>
        <v>3520</v>
      </c>
      <c r="J771" s="122"/>
      <c r="K771" s="121">
        <f t="shared" si="29"/>
        <v>20</v>
      </c>
      <c r="L771" s="114">
        <v>2816</v>
      </c>
      <c r="M771" s="114">
        <v>16</v>
      </c>
      <c r="O771" s="165">
        <v>43826</v>
      </c>
      <c r="Q771" s="5"/>
      <c r="R771" s="114">
        <v>0</v>
      </c>
      <c r="S771" s="114">
        <v>0</v>
      </c>
    </row>
    <row r="773" spans="9:19" x14ac:dyDescent="0.25">
      <c r="O773" s="139" t="s">
        <v>60</v>
      </c>
      <c r="P773" s="8">
        <f>MAX(P361:P771)</f>
        <v>1200</v>
      </c>
      <c r="Q773" s="8">
        <f t="shared" ref="Q773:S773" si="30">MAX(Q361:Q771)</f>
        <v>12</v>
      </c>
      <c r="R773" s="87">
        <f t="shared" si="30"/>
        <v>53</v>
      </c>
      <c r="S773" s="87">
        <f t="shared" si="30"/>
        <v>7</v>
      </c>
    </row>
    <row r="774" spans="9:19" x14ac:dyDescent="0.25">
      <c r="O774" s="139" t="s">
        <v>61</v>
      </c>
      <c r="P774" s="8">
        <f>MIN(P361:P771)</f>
        <v>0</v>
      </c>
      <c r="Q774" s="8">
        <f t="shared" ref="Q774:S774" si="31">MIN(Q361:Q771)</f>
        <v>0</v>
      </c>
      <c r="R774" s="87">
        <f t="shared" si="31"/>
        <v>0</v>
      </c>
      <c r="S774" s="87">
        <f t="shared" si="31"/>
        <v>0</v>
      </c>
    </row>
    <row r="775" spans="9:19" x14ac:dyDescent="0.25">
      <c r="O775" s="139"/>
      <c r="P775" s="139"/>
      <c r="Q775" s="139"/>
      <c r="R775" s="139"/>
      <c r="S775" s="139"/>
    </row>
    <row r="776" spans="9:19" x14ac:dyDescent="0.25">
      <c r="O776" s="139" t="s">
        <v>60</v>
      </c>
      <c r="P776" s="8">
        <f>MAX(P3:P360)</f>
        <v>137</v>
      </c>
      <c r="Q776" s="8">
        <f>MAX(Q3:Q360)</f>
        <v>15</v>
      </c>
      <c r="R776" s="139"/>
      <c r="S776" s="139"/>
    </row>
    <row r="777" spans="9:19" x14ac:dyDescent="0.25">
      <c r="O777" s="139" t="s">
        <v>61</v>
      </c>
      <c r="P777" s="8">
        <f>MIN(P3:P360)</f>
        <v>0</v>
      </c>
      <c r="Q777" s="8">
        <f>MIN(Q3:Q360)</f>
        <v>0</v>
      </c>
      <c r="R777" s="139"/>
      <c r="S777" s="139"/>
    </row>
  </sheetData>
  <sheetProtection formatCells="0" formatRows="0" insertRows="0" insertHyperlinks="0" deleteRows="0" sort="0" autoFilter="0" pivotTables="0"/>
  <mergeCells count="36">
    <mergeCell ref="T30:T31"/>
    <mergeCell ref="T47:T48"/>
    <mergeCell ref="T42:T43"/>
    <mergeCell ref="T44:T45"/>
    <mergeCell ref="T32:T33"/>
    <mergeCell ref="T34:T35"/>
    <mergeCell ref="T36:T37"/>
    <mergeCell ref="T38:T39"/>
    <mergeCell ref="T40:T41"/>
    <mergeCell ref="T17:T18"/>
    <mergeCell ref="T20:T21"/>
    <mergeCell ref="T22:T23"/>
    <mergeCell ref="T24:T25"/>
    <mergeCell ref="T27:T28"/>
    <mergeCell ref="T3:T4"/>
    <mergeCell ref="T5:T6"/>
    <mergeCell ref="T7:T8"/>
    <mergeCell ref="T9:T10"/>
    <mergeCell ref="T11:T12"/>
    <mergeCell ref="A1:F1"/>
    <mergeCell ref="A2:F2"/>
    <mergeCell ref="A68:B68"/>
    <mergeCell ref="C68:F68"/>
    <mergeCell ref="A69:B69"/>
    <mergeCell ref="C69:D69"/>
    <mergeCell ref="A70:B70"/>
    <mergeCell ref="C70:D70"/>
    <mergeCell ref="A71:B71"/>
    <mergeCell ref="C71:D71"/>
    <mergeCell ref="A72:B72"/>
    <mergeCell ref="C72:D72"/>
    <mergeCell ref="A73:B73"/>
    <mergeCell ref="C73:D73"/>
    <mergeCell ref="A74:B74"/>
    <mergeCell ref="C74:D74"/>
    <mergeCell ref="A75:F75"/>
  </mergeCells>
  <conditionalFormatting sqref="P411:P427 P432:P468">
    <cfRule type="expression" dxfId="109" priority="24">
      <formula>P411&gt;$E$6</formula>
    </cfRule>
    <cfRule type="expression" dxfId="108" priority="25">
      <formula>AND(P411&gt;$E$5,P411&lt;=$E$6)</formula>
    </cfRule>
    <cfRule type="expression" dxfId="107" priority="26">
      <formula>P411&lt;=$E$5</formula>
    </cfRule>
  </conditionalFormatting>
  <conditionalFormatting sqref="O411:O412 O463:O468 O426:O459">
    <cfRule type="timePeriod" dxfId="106" priority="23" timePeriod="today">
      <formula>FLOOR(O411,1)=TODAY()</formula>
    </cfRule>
  </conditionalFormatting>
  <conditionalFormatting sqref="O413:O414">
    <cfRule type="timePeriod" dxfId="105" priority="22" timePeriod="today">
      <formula>FLOOR(O413,1)=TODAY()</formula>
    </cfRule>
  </conditionalFormatting>
  <conditionalFormatting sqref="O415">
    <cfRule type="timePeriod" dxfId="104" priority="21" timePeriod="today">
      <formula>FLOOR(O415,1)=TODAY()</formula>
    </cfRule>
  </conditionalFormatting>
  <conditionalFormatting sqref="O420:O421">
    <cfRule type="timePeriod" dxfId="103" priority="20" timePeriod="today">
      <formula>FLOOR(O420,1)=TODAY()</formula>
    </cfRule>
  </conditionalFormatting>
  <conditionalFormatting sqref="O422:O423">
    <cfRule type="timePeriod" dxfId="102" priority="19" timePeriod="today">
      <formula>FLOOR(O422,1)=TODAY()</formula>
    </cfRule>
  </conditionalFormatting>
  <conditionalFormatting sqref="O424:O425">
    <cfRule type="timePeriod" dxfId="101" priority="18" timePeriod="today">
      <formula>FLOOR(O424,1)=TODAY()</formula>
    </cfRule>
  </conditionalFormatting>
  <conditionalFormatting sqref="O416:O417">
    <cfRule type="timePeriod" dxfId="100" priority="17" timePeriod="today">
      <formula>FLOOR(O416,1)=TODAY()</formula>
    </cfRule>
  </conditionalFormatting>
  <conditionalFormatting sqref="O418:O419">
    <cfRule type="timePeriod" dxfId="99" priority="16" timePeriod="today">
      <formula>FLOOR(O418,1)=TODAY()</formula>
    </cfRule>
  </conditionalFormatting>
  <conditionalFormatting sqref="O460:O461">
    <cfRule type="timePeriod" dxfId="98" priority="15" timePeriod="today">
      <formula>FLOOR(O460,1)=TODAY()</formula>
    </cfRule>
  </conditionalFormatting>
  <conditionalFormatting sqref="O462">
    <cfRule type="timePeriod" dxfId="97" priority="14" timePeriod="today">
      <formula>FLOOR(O462,1)=TODAY()</formula>
    </cfRule>
  </conditionalFormatting>
  <pageMargins left="0.3" right="0.2" top="0.1" bottom="0.2" header="0.2" footer="0.2"/>
  <pageSetup paperSize="9" scale="11" orientation="portrait" r:id="rId1"/>
  <headerFooter scaleWithDoc="0" alignWithMargins="0">
    <oddFooter>&amp;L&amp;"Arial,Bold"&amp;12Ref. No.: 020025.04/03 &amp;R&amp;12Page &amp;P / 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620"/>
  <sheetViews>
    <sheetView topLeftCell="V63" zoomScaleNormal="100" zoomScaleSheetLayoutView="100" workbookViewId="0">
      <selection activeCell="N535" sqref="N535:R614"/>
    </sheetView>
  </sheetViews>
  <sheetFormatPr defaultColWidth="9.109375" defaultRowHeight="13.2" x14ac:dyDescent="0.25"/>
  <cols>
    <col min="1" max="1" width="6.5546875" style="24" customWidth="1"/>
    <col min="2" max="2" width="14.44140625" style="5" customWidth="1"/>
    <col min="3" max="3" width="19.33203125" style="5" customWidth="1"/>
    <col min="4" max="4" width="18.88671875" style="5" customWidth="1"/>
    <col min="5" max="5" width="19.88671875" style="5" customWidth="1"/>
    <col min="6" max="6" width="20.6640625" style="5" customWidth="1"/>
    <col min="7" max="7" width="2.6640625" style="6" customWidth="1"/>
    <col min="8" max="8" width="8.44140625" style="6" customWidth="1"/>
    <col min="9" max="9" width="9.6640625" style="6" customWidth="1"/>
    <col min="10" max="10" width="7.44140625" style="6" customWidth="1"/>
    <col min="11" max="11" width="7.33203125" style="6" customWidth="1"/>
    <col min="12" max="12" width="10.44140625" style="6" customWidth="1"/>
    <col min="13" max="13" width="7.5546875" style="24" customWidth="1"/>
    <col min="14" max="14" width="14" style="5" customWidth="1"/>
    <col min="15" max="16" width="9.109375" style="5"/>
    <col min="17" max="18" width="9.109375" style="139"/>
    <col min="19" max="16384" width="9.109375" style="5"/>
  </cols>
  <sheetData>
    <row r="1" spans="1:27" s="1" customFormat="1" ht="33.75" customHeight="1" x14ac:dyDescent="0.25">
      <c r="A1" s="261" t="s">
        <v>0</v>
      </c>
      <c r="B1" s="261"/>
      <c r="C1" s="261"/>
      <c r="D1" s="261"/>
      <c r="E1" s="261"/>
      <c r="F1" s="273"/>
      <c r="G1" s="272">
        <v>0.5</v>
      </c>
      <c r="H1" s="272"/>
      <c r="I1" s="272">
        <v>5</v>
      </c>
      <c r="J1" s="272"/>
      <c r="K1" s="83"/>
      <c r="L1" s="119"/>
      <c r="M1" s="119"/>
      <c r="N1" s="112"/>
      <c r="O1" s="100">
        <v>0.5</v>
      </c>
      <c r="P1" s="100">
        <v>5</v>
      </c>
      <c r="Q1" s="192">
        <v>0.5</v>
      </c>
      <c r="R1" s="192">
        <v>5</v>
      </c>
      <c r="S1" s="10"/>
      <c r="T1" s="4"/>
      <c r="U1" s="4"/>
      <c r="V1" s="4"/>
      <c r="W1" s="4"/>
      <c r="X1" s="4"/>
      <c r="Y1" s="4"/>
    </row>
    <row r="2" spans="1:27" s="1" customFormat="1" ht="30.75" customHeight="1" thickBot="1" x14ac:dyDescent="0.3">
      <c r="A2" s="262" t="s">
        <v>41</v>
      </c>
      <c r="B2" s="262"/>
      <c r="C2" s="262"/>
      <c r="D2" s="262"/>
      <c r="E2" s="262"/>
      <c r="F2" s="274"/>
      <c r="G2" s="82"/>
      <c r="H2" s="144" t="s">
        <v>82</v>
      </c>
      <c r="I2" s="144"/>
      <c r="J2" s="144" t="s">
        <v>82</v>
      </c>
      <c r="K2" s="144" t="s">
        <v>83</v>
      </c>
      <c r="L2" s="144" t="s">
        <v>83</v>
      </c>
      <c r="M2" s="83"/>
      <c r="N2" s="112" t="s">
        <v>58</v>
      </c>
      <c r="O2" s="191" t="s">
        <v>75</v>
      </c>
      <c r="P2" s="87" t="s">
        <v>75</v>
      </c>
      <c r="Q2" s="200" t="s">
        <v>89</v>
      </c>
      <c r="R2" s="200" t="s">
        <v>89</v>
      </c>
      <c r="S2" s="5"/>
      <c r="T2" s="5"/>
      <c r="U2" s="9"/>
      <c r="V2" s="4"/>
      <c r="W2" s="4"/>
      <c r="X2" s="4"/>
      <c r="Y2" s="4"/>
      <c r="Z2" s="4"/>
      <c r="AA2" s="4"/>
    </row>
    <row r="3" spans="1:27" s="137" customFormat="1" ht="12" customHeight="1" thickBot="1" x14ac:dyDescent="0.3">
      <c r="A3" s="54"/>
      <c r="B3" s="54"/>
      <c r="C3" s="54"/>
      <c r="D3" s="54"/>
      <c r="E3" s="54"/>
      <c r="F3" s="135"/>
      <c r="G3" s="82"/>
      <c r="H3" s="114">
        <f t="shared" ref="H3:H34" si="0">$C$56</f>
        <v>3520</v>
      </c>
      <c r="I3" s="114"/>
      <c r="J3" s="114">
        <f t="shared" ref="J3:J34" si="1">$F$56</f>
        <v>20</v>
      </c>
      <c r="K3" s="114">
        <v>2816</v>
      </c>
      <c r="L3" s="114">
        <v>16</v>
      </c>
      <c r="M3" s="118"/>
      <c r="N3" s="213">
        <v>43102</v>
      </c>
      <c r="O3" s="216">
        <v>0</v>
      </c>
      <c r="P3" s="216">
        <v>0</v>
      </c>
      <c r="Q3" s="196"/>
      <c r="R3" s="196"/>
      <c r="S3" s="155"/>
      <c r="T3" s="154"/>
      <c r="U3" s="141"/>
      <c r="V3" s="138"/>
      <c r="W3" s="138"/>
      <c r="X3" s="138"/>
      <c r="Y3" s="138"/>
      <c r="Z3" s="138"/>
      <c r="AA3" s="138"/>
    </row>
    <row r="4" spans="1:27" s="137" customFormat="1" ht="12" customHeight="1" thickBot="1" x14ac:dyDescent="0.3">
      <c r="A4" s="54"/>
      <c r="B4" s="54"/>
      <c r="C4" s="54"/>
      <c r="D4" s="54"/>
      <c r="E4" s="54"/>
      <c r="F4" s="135"/>
      <c r="G4" s="82"/>
      <c r="H4" s="114">
        <f t="shared" si="0"/>
        <v>3520</v>
      </c>
      <c r="I4" s="114"/>
      <c r="J4" s="114">
        <f t="shared" si="1"/>
        <v>20</v>
      </c>
      <c r="K4" s="114">
        <v>2816</v>
      </c>
      <c r="L4" s="114">
        <v>16</v>
      </c>
      <c r="M4" s="118"/>
      <c r="N4" s="214">
        <v>43103</v>
      </c>
      <c r="O4" s="217">
        <v>22</v>
      </c>
      <c r="P4" s="217">
        <v>4</v>
      </c>
      <c r="Q4" s="196"/>
      <c r="R4" s="196"/>
      <c r="S4" s="155"/>
      <c r="T4" s="154"/>
      <c r="U4" s="141"/>
      <c r="V4" s="138"/>
      <c r="W4" s="138"/>
      <c r="X4" s="138"/>
      <c r="Y4" s="138"/>
      <c r="Z4" s="138"/>
      <c r="AA4" s="138"/>
    </row>
    <row r="5" spans="1:27" s="137" customFormat="1" ht="12" customHeight="1" thickBot="1" x14ac:dyDescent="0.3">
      <c r="A5" s="54"/>
      <c r="B5" s="54"/>
      <c r="C5" s="54"/>
      <c r="D5" s="54"/>
      <c r="E5" s="54"/>
      <c r="F5" s="135"/>
      <c r="G5" s="82"/>
      <c r="H5" s="114">
        <f t="shared" si="0"/>
        <v>3520</v>
      </c>
      <c r="I5" s="114"/>
      <c r="J5" s="114">
        <f t="shared" si="1"/>
        <v>20</v>
      </c>
      <c r="K5" s="114">
        <v>2816</v>
      </c>
      <c r="L5" s="114">
        <v>16</v>
      </c>
      <c r="M5" s="118"/>
      <c r="N5" s="214">
        <v>43103</v>
      </c>
      <c r="O5" s="217">
        <v>3</v>
      </c>
      <c r="P5" s="217">
        <v>2</v>
      </c>
      <c r="Q5" s="196"/>
      <c r="R5" s="196"/>
      <c r="S5" s="156"/>
      <c r="T5" s="154"/>
      <c r="U5" s="141"/>
      <c r="V5" s="138"/>
      <c r="W5" s="138"/>
      <c r="X5" s="138"/>
      <c r="Y5" s="138"/>
      <c r="Z5" s="138"/>
      <c r="AA5" s="138"/>
    </row>
    <row r="6" spans="1:27" s="137" customFormat="1" ht="12" customHeight="1" thickBot="1" x14ac:dyDescent="0.3">
      <c r="A6" s="54"/>
      <c r="B6" s="54"/>
      <c r="C6" s="54"/>
      <c r="D6" s="54"/>
      <c r="E6" s="54"/>
      <c r="F6" s="135"/>
      <c r="G6" s="82"/>
      <c r="H6" s="114">
        <f t="shared" si="0"/>
        <v>3520</v>
      </c>
      <c r="I6" s="114"/>
      <c r="J6" s="114">
        <f t="shared" si="1"/>
        <v>20</v>
      </c>
      <c r="K6" s="114">
        <v>2816</v>
      </c>
      <c r="L6" s="114">
        <v>16</v>
      </c>
      <c r="M6" s="118"/>
      <c r="N6" s="214">
        <v>43104</v>
      </c>
      <c r="O6" s="217">
        <v>0</v>
      </c>
      <c r="P6" s="217">
        <v>3</v>
      </c>
      <c r="Q6" s="196"/>
      <c r="R6" s="196"/>
      <c r="S6" s="156"/>
      <c r="T6" s="154"/>
      <c r="U6" s="141"/>
      <c r="V6" s="138"/>
      <c r="W6" s="138"/>
      <c r="X6" s="138"/>
      <c r="Y6" s="138"/>
      <c r="Z6" s="138"/>
      <c r="AA6" s="138"/>
    </row>
    <row r="7" spans="1:27" s="137" customFormat="1" ht="12" customHeight="1" thickBot="1" x14ac:dyDescent="0.3">
      <c r="A7" s="54"/>
      <c r="B7" s="54"/>
      <c r="C7" s="54"/>
      <c r="D7" s="54"/>
      <c r="E7" s="54"/>
      <c r="F7" s="135"/>
      <c r="G7" s="82"/>
      <c r="H7" s="114">
        <f t="shared" si="0"/>
        <v>3520</v>
      </c>
      <c r="I7" s="114"/>
      <c r="J7" s="114">
        <f t="shared" si="1"/>
        <v>20</v>
      </c>
      <c r="K7" s="114">
        <v>2816</v>
      </c>
      <c r="L7" s="114">
        <v>16</v>
      </c>
      <c r="M7" s="118"/>
      <c r="N7" s="214">
        <v>43104</v>
      </c>
      <c r="O7" s="217">
        <v>21</v>
      </c>
      <c r="P7" s="217">
        <v>0</v>
      </c>
      <c r="Q7" s="196"/>
      <c r="R7" s="196"/>
      <c r="S7" s="156"/>
      <c r="T7" s="154"/>
      <c r="U7" s="141"/>
      <c r="V7" s="138"/>
      <c r="W7" s="138"/>
      <c r="X7" s="138"/>
      <c r="Y7" s="138"/>
      <c r="Z7" s="138"/>
      <c r="AA7" s="138"/>
    </row>
    <row r="8" spans="1:27" s="137" customFormat="1" ht="12" customHeight="1" thickBot="1" x14ac:dyDescent="0.3">
      <c r="A8" s="54"/>
      <c r="B8" s="54"/>
      <c r="C8" s="54"/>
      <c r="D8" s="54"/>
      <c r="E8" s="54"/>
      <c r="F8" s="135"/>
      <c r="G8" s="82"/>
      <c r="H8" s="114">
        <f t="shared" si="0"/>
        <v>3520</v>
      </c>
      <c r="I8" s="114"/>
      <c r="J8" s="114">
        <f t="shared" si="1"/>
        <v>20</v>
      </c>
      <c r="K8" s="114">
        <v>2816</v>
      </c>
      <c r="L8" s="114">
        <v>16</v>
      </c>
      <c r="M8" s="118"/>
      <c r="N8" s="214">
        <v>43104</v>
      </c>
      <c r="O8" s="217">
        <v>21</v>
      </c>
      <c r="P8" s="217">
        <v>3</v>
      </c>
      <c r="Q8" s="197"/>
      <c r="R8" s="197"/>
      <c r="S8" s="156"/>
      <c r="T8" s="154"/>
      <c r="U8" s="141"/>
      <c r="V8" s="138"/>
      <c r="W8" s="138"/>
      <c r="X8" s="138"/>
      <c r="Y8" s="138"/>
      <c r="Z8" s="138"/>
      <c r="AA8" s="138"/>
    </row>
    <row r="9" spans="1:27" s="137" customFormat="1" ht="12" customHeight="1" thickBot="1" x14ac:dyDescent="0.3">
      <c r="A9" s="54"/>
      <c r="B9" s="54"/>
      <c r="C9" s="54"/>
      <c r="D9" s="54"/>
      <c r="E9" s="54"/>
      <c r="F9" s="135"/>
      <c r="G9" s="82"/>
      <c r="H9" s="114">
        <f t="shared" si="0"/>
        <v>3520</v>
      </c>
      <c r="I9" s="114"/>
      <c r="J9" s="114">
        <f t="shared" si="1"/>
        <v>20</v>
      </c>
      <c r="K9" s="114">
        <v>2816</v>
      </c>
      <c r="L9" s="114">
        <v>16</v>
      </c>
      <c r="M9" s="118"/>
      <c r="N9" s="214">
        <v>43105</v>
      </c>
      <c r="O9" s="217">
        <v>1</v>
      </c>
      <c r="P9" s="217">
        <v>0</v>
      </c>
      <c r="Q9" s="197"/>
      <c r="R9" s="197"/>
      <c r="S9" s="156"/>
      <c r="T9" s="154"/>
      <c r="U9" s="141"/>
      <c r="V9" s="138"/>
      <c r="W9" s="138"/>
      <c r="X9" s="138"/>
      <c r="Y9" s="138"/>
      <c r="Z9" s="138"/>
      <c r="AA9" s="138"/>
    </row>
    <row r="10" spans="1:27" s="137" customFormat="1" ht="12" customHeight="1" thickBot="1" x14ac:dyDescent="0.3">
      <c r="A10" s="54"/>
      <c r="B10" s="54"/>
      <c r="C10" s="54"/>
      <c r="D10" s="54"/>
      <c r="E10" s="54"/>
      <c r="F10" s="135"/>
      <c r="G10" s="82"/>
      <c r="H10" s="114">
        <f t="shared" si="0"/>
        <v>3520</v>
      </c>
      <c r="I10" s="114"/>
      <c r="J10" s="114">
        <f t="shared" si="1"/>
        <v>20</v>
      </c>
      <c r="K10" s="114">
        <v>2816</v>
      </c>
      <c r="L10" s="114">
        <v>16</v>
      </c>
      <c r="M10" s="118"/>
      <c r="N10" s="214">
        <v>43106</v>
      </c>
      <c r="O10" s="217">
        <v>15</v>
      </c>
      <c r="P10" s="217">
        <v>1</v>
      </c>
      <c r="Q10" s="197"/>
      <c r="R10" s="197"/>
      <c r="S10" s="156"/>
      <c r="T10" s="154"/>
      <c r="U10" s="141"/>
      <c r="V10" s="138"/>
      <c r="W10" s="138"/>
      <c r="X10" s="138"/>
      <c r="Y10" s="138"/>
      <c r="Z10" s="138"/>
      <c r="AA10" s="138"/>
    </row>
    <row r="11" spans="1:27" s="137" customFormat="1" ht="12" customHeight="1" thickBot="1" x14ac:dyDescent="0.3">
      <c r="A11" s="54"/>
      <c r="B11" s="54"/>
      <c r="C11" s="54"/>
      <c r="D11" s="54"/>
      <c r="E11" s="54"/>
      <c r="F11" s="135"/>
      <c r="G11" s="82"/>
      <c r="H11" s="114">
        <f t="shared" si="0"/>
        <v>3520</v>
      </c>
      <c r="I11" s="114"/>
      <c r="J11" s="114">
        <f t="shared" si="1"/>
        <v>20</v>
      </c>
      <c r="K11" s="114">
        <v>2816</v>
      </c>
      <c r="L11" s="114">
        <v>16</v>
      </c>
      <c r="M11" s="118"/>
      <c r="N11" s="214">
        <v>43108</v>
      </c>
      <c r="O11" s="217">
        <v>0</v>
      </c>
      <c r="P11" s="217">
        <v>0</v>
      </c>
      <c r="Q11" s="197"/>
      <c r="R11" s="197"/>
      <c r="S11" s="156"/>
      <c r="T11" s="154"/>
      <c r="U11" s="141"/>
      <c r="V11" s="138"/>
      <c r="W11" s="138"/>
      <c r="X11" s="138"/>
      <c r="Y11" s="138"/>
      <c r="Z11" s="138"/>
      <c r="AA11" s="138"/>
    </row>
    <row r="12" spans="1:27" s="137" customFormat="1" ht="12" customHeight="1" thickBot="1" x14ac:dyDescent="0.3">
      <c r="A12" s="54"/>
      <c r="B12" s="54"/>
      <c r="C12" s="54"/>
      <c r="D12" s="54"/>
      <c r="E12" s="54"/>
      <c r="F12" s="135"/>
      <c r="G12" s="82"/>
      <c r="H12" s="114">
        <f t="shared" si="0"/>
        <v>3520</v>
      </c>
      <c r="I12" s="114"/>
      <c r="J12" s="114">
        <f t="shared" si="1"/>
        <v>20</v>
      </c>
      <c r="K12" s="114">
        <v>2816</v>
      </c>
      <c r="L12" s="114">
        <v>16</v>
      </c>
      <c r="M12" s="118"/>
      <c r="N12" s="214">
        <v>43109</v>
      </c>
      <c r="O12" s="217">
        <v>0</v>
      </c>
      <c r="P12" s="217">
        <v>0</v>
      </c>
      <c r="Q12" s="197"/>
      <c r="R12" s="197"/>
      <c r="S12" s="156"/>
      <c r="T12" s="154"/>
      <c r="U12" s="141"/>
      <c r="V12" s="138"/>
      <c r="W12" s="138"/>
      <c r="X12" s="138"/>
      <c r="Y12" s="138"/>
      <c r="Z12" s="138"/>
      <c r="AA12" s="138"/>
    </row>
    <row r="13" spans="1:27" s="137" customFormat="1" ht="12" customHeight="1" thickBot="1" x14ac:dyDescent="0.3">
      <c r="A13" s="54"/>
      <c r="B13" s="54"/>
      <c r="C13" s="54"/>
      <c r="D13" s="54"/>
      <c r="E13" s="54"/>
      <c r="F13" s="135"/>
      <c r="G13" s="82"/>
      <c r="H13" s="114">
        <f t="shared" si="0"/>
        <v>3520</v>
      </c>
      <c r="I13" s="114"/>
      <c r="J13" s="114">
        <f t="shared" si="1"/>
        <v>20</v>
      </c>
      <c r="K13" s="114">
        <v>2816</v>
      </c>
      <c r="L13" s="114">
        <v>16</v>
      </c>
      <c r="M13" s="118"/>
      <c r="N13" s="214">
        <v>43109</v>
      </c>
      <c r="O13" s="217">
        <v>0</v>
      </c>
      <c r="P13" s="217">
        <v>0</v>
      </c>
      <c r="Q13" s="197"/>
      <c r="R13" s="197"/>
      <c r="S13" s="156"/>
      <c r="T13" s="154"/>
      <c r="U13" s="141"/>
      <c r="V13" s="138"/>
      <c r="W13" s="138"/>
      <c r="X13" s="138"/>
      <c r="Y13" s="138"/>
      <c r="Z13" s="138"/>
      <c r="AA13" s="138"/>
    </row>
    <row r="14" spans="1:27" s="137" customFormat="1" ht="12" customHeight="1" thickBot="1" x14ac:dyDescent="0.3">
      <c r="A14" s="54"/>
      <c r="B14" s="54"/>
      <c r="C14" s="54"/>
      <c r="D14" s="54"/>
      <c r="E14" s="54"/>
      <c r="F14" s="135"/>
      <c r="G14" s="82"/>
      <c r="H14" s="114">
        <f t="shared" si="0"/>
        <v>3520</v>
      </c>
      <c r="I14" s="114"/>
      <c r="J14" s="114">
        <f t="shared" si="1"/>
        <v>20</v>
      </c>
      <c r="K14" s="114">
        <v>2816</v>
      </c>
      <c r="L14" s="114">
        <v>16</v>
      </c>
      <c r="M14" s="118"/>
      <c r="N14" s="214">
        <v>43110</v>
      </c>
      <c r="O14" s="217">
        <v>0</v>
      </c>
      <c r="P14" s="217">
        <v>0</v>
      </c>
      <c r="Q14" s="197"/>
      <c r="R14" s="197"/>
      <c r="S14" s="156"/>
      <c r="T14" s="154"/>
      <c r="U14" s="141"/>
      <c r="V14" s="138"/>
      <c r="W14" s="138"/>
      <c r="X14" s="138"/>
      <c r="Y14" s="138"/>
      <c r="Z14" s="138"/>
      <c r="AA14" s="138"/>
    </row>
    <row r="15" spans="1:27" s="137" customFormat="1" ht="12" customHeight="1" thickBot="1" x14ac:dyDescent="0.3">
      <c r="A15" s="54"/>
      <c r="B15" s="54"/>
      <c r="C15" s="54"/>
      <c r="D15" s="54"/>
      <c r="E15" s="54"/>
      <c r="F15" s="135"/>
      <c r="G15" s="82"/>
      <c r="H15" s="114">
        <f t="shared" si="0"/>
        <v>3520</v>
      </c>
      <c r="I15" s="114"/>
      <c r="J15" s="114">
        <f t="shared" si="1"/>
        <v>20</v>
      </c>
      <c r="K15" s="114">
        <v>2816</v>
      </c>
      <c r="L15" s="114">
        <v>16</v>
      </c>
      <c r="M15" s="118"/>
      <c r="N15" s="214">
        <v>43110</v>
      </c>
      <c r="O15" s="217">
        <v>0</v>
      </c>
      <c r="P15" s="217">
        <v>0</v>
      </c>
      <c r="Q15" s="197"/>
      <c r="R15" s="197"/>
      <c r="S15" s="156"/>
      <c r="T15" s="154"/>
      <c r="U15" s="141"/>
      <c r="V15" s="138"/>
      <c r="W15" s="138"/>
      <c r="X15" s="138"/>
      <c r="Y15" s="138"/>
      <c r="Z15" s="138"/>
      <c r="AA15" s="138"/>
    </row>
    <row r="16" spans="1:27" s="137" customFormat="1" ht="12" customHeight="1" thickBot="1" x14ac:dyDescent="0.3">
      <c r="A16" s="54"/>
      <c r="B16" s="54"/>
      <c r="C16" s="54"/>
      <c r="D16" s="54"/>
      <c r="E16" s="54"/>
      <c r="F16" s="135"/>
      <c r="G16" s="82"/>
      <c r="H16" s="114">
        <f t="shared" si="0"/>
        <v>3520</v>
      </c>
      <c r="I16" s="114"/>
      <c r="J16" s="114">
        <f t="shared" si="1"/>
        <v>20</v>
      </c>
      <c r="K16" s="114">
        <v>2816</v>
      </c>
      <c r="L16" s="114">
        <v>16</v>
      </c>
      <c r="M16" s="118"/>
      <c r="N16" s="214">
        <v>43111</v>
      </c>
      <c r="O16" s="217">
        <v>0</v>
      </c>
      <c r="P16" s="217">
        <v>0</v>
      </c>
      <c r="Q16" s="199"/>
      <c r="R16" s="199"/>
      <c r="S16" s="156"/>
      <c r="T16" s="154"/>
      <c r="U16" s="141"/>
      <c r="V16" s="138"/>
      <c r="W16" s="138"/>
      <c r="X16" s="138"/>
      <c r="Y16" s="138"/>
      <c r="Z16" s="138"/>
      <c r="AA16" s="138"/>
    </row>
    <row r="17" spans="1:27" s="137" customFormat="1" ht="12" customHeight="1" thickBot="1" x14ac:dyDescent="0.3">
      <c r="A17" s="54"/>
      <c r="B17" s="54"/>
      <c r="C17" s="54"/>
      <c r="D17" s="54"/>
      <c r="E17" s="54"/>
      <c r="F17" s="135"/>
      <c r="G17" s="82"/>
      <c r="H17" s="114">
        <f t="shared" si="0"/>
        <v>3520</v>
      </c>
      <c r="I17" s="114"/>
      <c r="J17" s="114">
        <f t="shared" si="1"/>
        <v>20</v>
      </c>
      <c r="K17" s="114">
        <v>2816</v>
      </c>
      <c r="L17" s="114">
        <v>16</v>
      </c>
      <c r="M17" s="118"/>
      <c r="N17" s="214">
        <v>43112</v>
      </c>
      <c r="O17" s="217">
        <v>0</v>
      </c>
      <c r="P17" s="217">
        <v>0</v>
      </c>
      <c r="Q17" s="199"/>
      <c r="R17" s="199"/>
      <c r="S17" s="156"/>
      <c r="T17" s="154"/>
      <c r="U17" s="141"/>
      <c r="V17" s="138"/>
      <c r="W17" s="138"/>
      <c r="X17" s="138"/>
      <c r="Y17" s="138"/>
      <c r="Z17" s="138"/>
      <c r="AA17" s="138"/>
    </row>
    <row r="18" spans="1:27" s="137" customFormat="1" ht="12" customHeight="1" thickBot="1" x14ac:dyDescent="0.3">
      <c r="A18" s="54"/>
      <c r="B18" s="54"/>
      <c r="C18" s="54"/>
      <c r="D18" s="54"/>
      <c r="E18" s="54"/>
      <c r="F18" s="135"/>
      <c r="G18" s="82"/>
      <c r="H18" s="114">
        <f t="shared" si="0"/>
        <v>3520</v>
      </c>
      <c r="I18" s="114"/>
      <c r="J18" s="114">
        <f t="shared" si="1"/>
        <v>20</v>
      </c>
      <c r="K18" s="114">
        <v>2816</v>
      </c>
      <c r="L18" s="114">
        <v>16</v>
      </c>
      <c r="M18" s="118"/>
      <c r="N18" s="214">
        <v>43113</v>
      </c>
      <c r="O18" s="217">
        <v>37</v>
      </c>
      <c r="P18" s="217">
        <v>0</v>
      </c>
      <c r="Q18" s="197"/>
      <c r="R18" s="197"/>
      <c r="S18" s="156"/>
      <c r="T18" s="154"/>
      <c r="U18" s="141"/>
      <c r="V18" s="138"/>
      <c r="W18" s="138"/>
      <c r="X18" s="138"/>
      <c r="Y18" s="138"/>
      <c r="Z18" s="138"/>
      <c r="AA18" s="138"/>
    </row>
    <row r="19" spans="1:27" s="137" customFormat="1" ht="12" customHeight="1" thickBot="1" x14ac:dyDescent="0.3">
      <c r="A19" s="54"/>
      <c r="B19" s="54"/>
      <c r="C19" s="54"/>
      <c r="D19" s="54"/>
      <c r="E19" s="54"/>
      <c r="F19" s="135"/>
      <c r="G19" s="82"/>
      <c r="H19" s="114">
        <f t="shared" si="0"/>
        <v>3520</v>
      </c>
      <c r="I19" s="114"/>
      <c r="J19" s="114">
        <f t="shared" si="1"/>
        <v>20</v>
      </c>
      <c r="K19" s="114">
        <v>2816</v>
      </c>
      <c r="L19" s="114">
        <v>16</v>
      </c>
      <c r="M19" s="118"/>
      <c r="N19" s="214">
        <v>43115</v>
      </c>
      <c r="O19" s="217">
        <v>2</v>
      </c>
      <c r="P19" s="217">
        <v>0</v>
      </c>
      <c r="Q19" s="199"/>
      <c r="R19" s="199"/>
      <c r="S19" s="156"/>
      <c r="T19" s="154"/>
      <c r="U19" s="141"/>
      <c r="V19" s="138"/>
      <c r="W19" s="138"/>
      <c r="X19" s="138"/>
      <c r="Y19" s="138"/>
      <c r="Z19" s="138"/>
      <c r="AA19" s="138"/>
    </row>
    <row r="20" spans="1:27" s="137" customFormat="1" ht="12" customHeight="1" thickBot="1" x14ac:dyDescent="0.3">
      <c r="A20" s="54"/>
      <c r="B20" s="54"/>
      <c r="C20" s="54"/>
      <c r="D20" s="54"/>
      <c r="E20" s="54"/>
      <c r="F20" s="135"/>
      <c r="G20" s="82"/>
      <c r="H20" s="114">
        <f t="shared" si="0"/>
        <v>3520</v>
      </c>
      <c r="I20" s="114"/>
      <c r="J20" s="114">
        <f t="shared" si="1"/>
        <v>20</v>
      </c>
      <c r="K20" s="114">
        <v>2816</v>
      </c>
      <c r="L20" s="114">
        <v>16</v>
      </c>
      <c r="M20" s="118"/>
      <c r="N20" s="214">
        <v>43116</v>
      </c>
      <c r="O20" s="217">
        <v>1</v>
      </c>
      <c r="P20" s="217">
        <v>0</v>
      </c>
      <c r="Q20" s="199"/>
      <c r="R20" s="199"/>
      <c r="S20" s="156"/>
      <c r="T20" s="154"/>
      <c r="U20" s="141"/>
      <c r="V20" s="138"/>
      <c r="W20" s="138"/>
      <c r="X20" s="138"/>
      <c r="Y20" s="138"/>
      <c r="Z20" s="138"/>
      <c r="AA20" s="138"/>
    </row>
    <row r="21" spans="1:27" s="137" customFormat="1" ht="12" customHeight="1" thickBot="1" x14ac:dyDescent="0.3">
      <c r="A21" s="54"/>
      <c r="B21" s="54"/>
      <c r="C21" s="54"/>
      <c r="D21" s="54"/>
      <c r="E21" s="54"/>
      <c r="F21" s="135"/>
      <c r="G21" s="82"/>
      <c r="H21" s="114">
        <f t="shared" si="0"/>
        <v>3520</v>
      </c>
      <c r="I21" s="114"/>
      <c r="J21" s="114">
        <f t="shared" si="1"/>
        <v>20</v>
      </c>
      <c r="K21" s="114">
        <v>2816</v>
      </c>
      <c r="L21" s="114">
        <v>16</v>
      </c>
      <c r="M21" s="118"/>
      <c r="N21" s="214">
        <v>43116</v>
      </c>
      <c r="O21" s="217">
        <v>0</v>
      </c>
      <c r="P21" s="217">
        <v>0</v>
      </c>
      <c r="Q21" s="199"/>
      <c r="R21" s="199"/>
      <c r="S21" s="156"/>
      <c r="T21" s="154"/>
      <c r="U21" s="141"/>
      <c r="V21" s="138"/>
      <c r="W21" s="138"/>
      <c r="X21" s="138"/>
      <c r="Y21" s="138"/>
      <c r="Z21" s="138"/>
      <c r="AA21" s="138"/>
    </row>
    <row r="22" spans="1:27" s="137" customFormat="1" ht="12" customHeight="1" thickBot="1" x14ac:dyDescent="0.3">
      <c r="A22" s="54"/>
      <c r="B22" s="54"/>
      <c r="C22" s="54"/>
      <c r="D22" s="54"/>
      <c r="E22" s="54"/>
      <c r="F22" s="135"/>
      <c r="G22" s="82"/>
      <c r="H22" s="114">
        <f t="shared" si="0"/>
        <v>3520</v>
      </c>
      <c r="I22" s="114"/>
      <c r="J22" s="114">
        <f t="shared" si="1"/>
        <v>20</v>
      </c>
      <c r="K22" s="114">
        <v>2816</v>
      </c>
      <c r="L22" s="114">
        <v>16</v>
      </c>
      <c r="M22" s="118"/>
      <c r="N22" s="214">
        <v>43117</v>
      </c>
      <c r="O22" s="217">
        <v>0</v>
      </c>
      <c r="P22" s="217">
        <v>0</v>
      </c>
      <c r="Q22" s="199"/>
      <c r="R22" s="199"/>
      <c r="S22" s="156"/>
      <c r="T22" s="154"/>
      <c r="U22" s="141"/>
      <c r="V22" s="138"/>
      <c r="W22" s="138"/>
      <c r="X22" s="138"/>
      <c r="Y22" s="138"/>
      <c r="Z22" s="138"/>
      <c r="AA22" s="138"/>
    </row>
    <row r="23" spans="1:27" s="137" customFormat="1" ht="12" customHeight="1" thickBot="1" x14ac:dyDescent="0.3">
      <c r="A23" s="54"/>
      <c r="B23" s="54"/>
      <c r="C23" s="54"/>
      <c r="D23" s="54"/>
      <c r="E23" s="54"/>
      <c r="F23" s="135"/>
      <c r="G23" s="82"/>
      <c r="H23" s="114">
        <f t="shared" si="0"/>
        <v>3520</v>
      </c>
      <c r="I23" s="114"/>
      <c r="J23" s="114">
        <f t="shared" si="1"/>
        <v>20</v>
      </c>
      <c r="K23" s="114">
        <v>2816</v>
      </c>
      <c r="L23" s="114">
        <v>16</v>
      </c>
      <c r="M23" s="118"/>
      <c r="N23" s="214">
        <v>43117</v>
      </c>
      <c r="O23" s="217">
        <v>0</v>
      </c>
      <c r="P23" s="217">
        <v>0</v>
      </c>
      <c r="Q23" s="199"/>
      <c r="R23" s="199"/>
      <c r="S23" s="156"/>
      <c r="T23" s="154"/>
      <c r="U23" s="141"/>
      <c r="V23" s="138"/>
      <c r="W23" s="138"/>
      <c r="X23" s="138"/>
      <c r="Y23" s="138"/>
      <c r="Z23" s="138"/>
      <c r="AA23" s="138"/>
    </row>
    <row r="24" spans="1:27" s="137" customFormat="1" ht="12" customHeight="1" thickBot="1" x14ac:dyDescent="0.3">
      <c r="A24" s="54"/>
      <c r="B24" s="54"/>
      <c r="C24" s="54"/>
      <c r="D24" s="54"/>
      <c r="E24" s="54"/>
      <c r="F24" s="135"/>
      <c r="G24" s="82"/>
      <c r="H24" s="114">
        <f t="shared" si="0"/>
        <v>3520</v>
      </c>
      <c r="I24" s="114"/>
      <c r="J24" s="114">
        <f t="shared" si="1"/>
        <v>20</v>
      </c>
      <c r="K24" s="114">
        <v>2816</v>
      </c>
      <c r="L24" s="114">
        <v>16</v>
      </c>
      <c r="M24" s="118"/>
      <c r="N24" s="214">
        <v>43118</v>
      </c>
      <c r="O24" s="217">
        <v>0</v>
      </c>
      <c r="P24" s="217">
        <v>0</v>
      </c>
      <c r="Q24" s="199"/>
      <c r="R24" s="199"/>
      <c r="S24" s="156"/>
      <c r="T24" s="154"/>
      <c r="U24" s="141"/>
      <c r="V24" s="138"/>
      <c r="W24" s="138"/>
      <c r="X24" s="138"/>
      <c r="Y24" s="138"/>
      <c r="Z24" s="138"/>
      <c r="AA24" s="138"/>
    </row>
    <row r="25" spans="1:27" s="137" customFormat="1" ht="12" customHeight="1" thickBot="1" x14ac:dyDescent="0.3">
      <c r="A25" s="54"/>
      <c r="B25" s="54"/>
      <c r="C25" s="54"/>
      <c r="D25" s="54"/>
      <c r="E25" s="54"/>
      <c r="F25" s="135"/>
      <c r="G25" s="82"/>
      <c r="H25" s="114">
        <f t="shared" si="0"/>
        <v>3520</v>
      </c>
      <c r="I25" s="114"/>
      <c r="J25" s="114">
        <f t="shared" si="1"/>
        <v>20</v>
      </c>
      <c r="K25" s="114">
        <v>2816</v>
      </c>
      <c r="L25" s="114">
        <v>16</v>
      </c>
      <c r="M25" s="118"/>
      <c r="N25" s="214">
        <v>43119</v>
      </c>
      <c r="O25" s="217">
        <v>8</v>
      </c>
      <c r="P25" s="218">
        <v>6</v>
      </c>
      <c r="Q25" s="199"/>
      <c r="R25" s="199"/>
      <c r="S25" s="156"/>
      <c r="T25" s="154"/>
      <c r="U25" s="141"/>
      <c r="V25" s="138"/>
      <c r="W25" s="138"/>
      <c r="X25" s="138"/>
      <c r="Y25" s="138"/>
      <c r="Z25" s="138"/>
      <c r="AA25" s="138"/>
    </row>
    <row r="26" spans="1:27" s="137" customFormat="1" ht="12" customHeight="1" thickBot="1" x14ac:dyDescent="0.3">
      <c r="A26" s="54"/>
      <c r="B26" s="54"/>
      <c r="C26" s="54"/>
      <c r="D26" s="54"/>
      <c r="E26" s="54"/>
      <c r="F26" s="135"/>
      <c r="G26" s="82"/>
      <c r="H26" s="114">
        <f t="shared" si="0"/>
        <v>3520</v>
      </c>
      <c r="I26" s="114"/>
      <c r="J26" s="114">
        <f t="shared" si="1"/>
        <v>20</v>
      </c>
      <c r="K26" s="114">
        <v>2816</v>
      </c>
      <c r="L26" s="114">
        <v>16</v>
      </c>
      <c r="M26" s="118"/>
      <c r="N26" s="214">
        <v>43120</v>
      </c>
      <c r="O26" s="217">
        <v>0</v>
      </c>
      <c r="P26" s="217">
        <v>0</v>
      </c>
      <c r="Q26" s="197"/>
      <c r="R26" s="197"/>
      <c r="S26" s="153"/>
      <c r="T26" s="154"/>
      <c r="U26" s="141"/>
      <c r="V26" s="138"/>
      <c r="W26" s="138"/>
      <c r="X26" s="138"/>
      <c r="Y26" s="138"/>
      <c r="Z26" s="138"/>
      <c r="AA26" s="138"/>
    </row>
    <row r="27" spans="1:27" s="137" customFormat="1" ht="12" customHeight="1" thickBot="1" x14ac:dyDescent="0.3">
      <c r="A27" s="54"/>
      <c r="B27" s="54"/>
      <c r="C27" s="54"/>
      <c r="D27" s="54"/>
      <c r="E27" s="54"/>
      <c r="F27" s="135"/>
      <c r="G27" s="82"/>
      <c r="H27" s="114">
        <f t="shared" si="0"/>
        <v>3520</v>
      </c>
      <c r="I27" s="114"/>
      <c r="J27" s="114">
        <f t="shared" si="1"/>
        <v>20</v>
      </c>
      <c r="K27" s="114">
        <v>2816</v>
      </c>
      <c r="L27" s="114">
        <v>16</v>
      </c>
      <c r="M27" s="118"/>
      <c r="N27" s="214">
        <v>43120</v>
      </c>
      <c r="O27" s="217">
        <v>7</v>
      </c>
      <c r="P27" s="217">
        <v>1</v>
      </c>
      <c r="Q27" s="197"/>
      <c r="R27" s="197"/>
      <c r="S27" s="156"/>
      <c r="T27" s="154"/>
      <c r="U27" s="141"/>
      <c r="V27" s="138"/>
      <c r="W27" s="138"/>
      <c r="X27" s="138"/>
      <c r="Y27" s="138"/>
      <c r="Z27" s="138"/>
      <c r="AA27" s="138"/>
    </row>
    <row r="28" spans="1:27" s="137" customFormat="1" ht="12" customHeight="1" thickBot="1" x14ac:dyDescent="0.3">
      <c r="A28" s="54"/>
      <c r="B28" s="54"/>
      <c r="C28" s="54"/>
      <c r="D28" s="54"/>
      <c r="E28" s="54"/>
      <c r="F28" s="135"/>
      <c r="G28" s="82"/>
      <c r="H28" s="114">
        <f t="shared" si="0"/>
        <v>3520</v>
      </c>
      <c r="I28" s="114"/>
      <c r="J28" s="114">
        <f t="shared" si="1"/>
        <v>20</v>
      </c>
      <c r="K28" s="114">
        <v>2816</v>
      </c>
      <c r="L28" s="114">
        <v>16</v>
      </c>
      <c r="M28" s="118"/>
      <c r="N28" s="214">
        <v>43121</v>
      </c>
      <c r="O28" s="217">
        <v>0</v>
      </c>
      <c r="P28" s="217">
        <v>0</v>
      </c>
      <c r="Q28" s="199"/>
      <c r="R28" s="199"/>
      <c r="S28" s="156"/>
      <c r="T28" s="154"/>
      <c r="U28" s="141"/>
      <c r="V28" s="138"/>
      <c r="W28" s="138"/>
      <c r="X28" s="138"/>
      <c r="Y28" s="138"/>
      <c r="Z28" s="138"/>
      <c r="AA28" s="138"/>
    </row>
    <row r="29" spans="1:27" s="137" customFormat="1" ht="12" customHeight="1" thickBot="1" x14ac:dyDescent="0.3">
      <c r="A29" s="54"/>
      <c r="B29" s="54"/>
      <c r="C29" s="54"/>
      <c r="D29" s="54"/>
      <c r="E29" s="54"/>
      <c r="F29" s="135"/>
      <c r="G29" s="82"/>
      <c r="H29" s="114">
        <f t="shared" si="0"/>
        <v>3520</v>
      </c>
      <c r="I29" s="114"/>
      <c r="J29" s="114">
        <f t="shared" si="1"/>
        <v>20</v>
      </c>
      <c r="K29" s="114">
        <v>2816</v>
      </c>
      <c r="L29" s="114">
        <v>16</v>
      </c>
      <c r="M29" s="118"/>
      <c r="N29" s="214">
        <v>43121</v>
      </c>
      <c r="O29" s="217">
        <v>8</v>
      </c>
      <c r="P29" s="217">
        <v>0</v>
      </c>
      <c r="Q29" s="199"/>
      <c r="R29" s="199"/>
      <c r="S29" s="156"/>
      <c r="T29" s="154"/>
      <c r="U29" s="141"/>
      <c r="V29" s="138"/>
      <c r="W29" s="138"/>
      <c r="X29" s="138"/>
      <c r="Y29" s="138"/>
      <c r="Z29" s="138"/>
      <c r="AA29" s="138"/>
    </row>
    <row r="30" spans="1:27" s="137" customFormat="1" ht="12" customHeight="1" thickBot="1" x14ac:dyDescent="0.3">
      <c r="A30" s="54"/>
      <c r="B30" s="54"/>
      <c r="C30" s="54"/>
      <c r="D30" s="54"/>
      <c r="E30" s="54"/>
      <c r="F30" s="135"/>
      <c r="G30" s="82"/>
      <c r="H30" s="114">
        <f t="shared" si="0"/>
        <v>3520</v>
      </c>
      <c r="I30" s="114"/>
      <c r="J30" s="114">
        <f t="shared" si="1"/>
        <v>20</v>
      </c>
      <c r="K30" s="114">
        <v>2816</v>
      </c>
      <c r="L30" s="114">
        <v>16</v>
      </c>
      <c r="M30" s="118"/>
      <c r="N30" s="214">
        <v>43122</v>
      </c>
      <c r="O30" s="217">
        <v>25</v>
      </c>
      <c r="P30" s="217">
        <v>8</v>
      </c>
      <c r="Q30" s="197"/>
      <c r="R30" s="197"/>
      <c r="S30" s="156"/>
      <c r="T30" s="154"/>
      <c r="U30" s="141"/>
      <c r="V30" s="138"/>
      <c r="W30" s="138"/>
      <c r="X30" s="138"/>
      <c r="Y30" s="138"/>
      <c r="Z30" s="138"/>
      <c r="AA30" s="138"/>
    </row>
    <row r="31" spans="1:27" s="137" customFormat="1" ht="12" customHeight="1" thickBot="1" x14ac:dyDescent="0.3">
      <c r="A31" s="54"/>
      <c r="B31" s="54"/>
      <c r="C31" s="54"/>
      <c r="D31" s="54"/>
      <c r="E31" s="54"/>
      <c r="F31" s="135"/>
      <c r="G31" s="82"/>
      <c r="H31" s="114">
        <f t="shared" si="0"/>
        <v>3520</v>
      </c>
      <c r="I31" s="114"/>
      <c r="J31" s="114">
        <f t="shared" si="1"/>
        <v>20</v>
      </c>
      <c r="K31" s="114">
        <v>2816</v>
      </c>
      <c r="L31" s="114">
        <v>16</v>
      </c>
      <c r="M31" s="118"/>
      <c r="N31" s="214">
        <v>43122</v>
      </c>
      <c r="O31" s="217">
        <v>0</v>
      </c>
      <c r="P31" s="217">
        <v>0</v>
      </c>
      <c r="Q31" s="199"/>
      <c r="R31" s="199"/>
      <c r="S31" s="156"/>
      <c r="T31" s="154"/>
      <c r="U31" s="141"/>
      <c r="V31" s="138"/>
      <c r="W31" s="138"/>
      <c r="X31" s="138"/>
      <c r="Y31" s="138"/>
      <c r="Z31" s="138"/>
      <c r="AA31" s="138"/>
    </row>
    <row r="32" spans="1:27" s="137" customFormat="1" ht="12" customHeight="1" thickBot="1" x14ac:dyDescent="0.3">
      <c r="A32" s="54"/>
      <c r="B32" s="54"/>
      <c r="C32" s="54"/>
      <c r="D32" s="54"/>
      <c r="E32" s="54"/>
      <c r="F32" s="135"/>
      <c r="G32" s="82"/>
      <c r="H32" s="114">
        <f t="shared" si="0"/>
        <v>3520</v>
      </c>
      <c r="I32" s="114"/>
      <c r="J32" s="114">
        <f t="shared" si="1"/>
        <v>20</v>
      </c>
      <c r="K32" s="114">
        <v>2816</v>
      </c>
      <c r="L32" s="114">
        <v>16</v>
      </c>
      <c r="M32" s="118"/>
      <c r="N32" s="214">
        <v>43123</v>
      </c>
      <c r="O32" s="217">
        <v>0</v>
      </c>
      <c r="P32" s="217">
        <v>0</v>
      </c>
      <c r="Q32" s="197"/>
      <c r="R32" s="197"/>
      <c r="S32" s="156"/>
      <c r="T32" s="154"/>
      <c r="U32" s="141"/>
      <c r="V32" s="138"/>
      <c r="W32" s="138"/>
      <c r="X32" s="138"/>
      <c r="Y32" s="138"/>
      <c r="Z32" s="138"/>
      <c r="AA32" s="138"/>
    </row>
    <row r="33" spans="1:27" s="137" customFormat="1" ht="12" customHeight="1" thickBot="1" x14ac:dyDescent="0.3">
      <c r="A33" s="54"/>
      <c r="B33" s="54"/>
      <c r="C33" s="54"/>
      <c r="D33" s="54"/>
      <c r="E33" s="54"/>
      <c r="F33" s="135"/>
      <c r="G33" s="82"/>
      <c r="H33" s="114">
        <f t="shared" si="0"/>
        <v>3520</v>
      </c>
      <c r="I33" s="114"/>
      <c r="J33" s="114">
        <f t="shared" si="1"/>
        <v>20</v>
      </c>
      <c r="K33" s="114">
        <v>2816</v>
      </c>
      <c r="L33" s="114">
        <v>16</v>
      </c>
      <c r="M33" s="118"/>
      <c r="N33" s="214">
        <v>43123</v>
      </c>
      <c r="O33" s="217">
        <v>0</v>
      </c>
      <c r="P33" s="217">
        <v>0</v>
      </c>
      <c r="Q33" s="197"/>
      <c r="R33" s="197"/>
      <c r="S33" s="156"/>
      <c r="T33" s="154"/>
      <c r="U33" s="141"/>
      <c r="V33" s="138"/>
      <c r="W33" s="138"/>
      <c r="X33" s="138"/>
      <c r="Y33" s="138"/>
      <c r="Z33" s="138"/>
      <c r="AA33" s="138"/>
    </row>
    <row r="34" spans="1:27" s="137" customFormat="1" ht="12" customHeight="1" thickBot="1" x14ac:dyDescent="0.3">
      <c r="A34" s="54"/>
      <c r="B34" s="54"/>
      <c r="C34" s="54"/>
      <c r="D34" s="54"/>
      <c r="E34" s="54"/>
      <c r="F34" s="135"/>
      <c r="G34" s="82"/>
      <c r="H34" s="114">
        <f t="shared" si="0"/>
        <v>3520</v>
      </c>
      <c r="I34" s="114"/>
      <c r="J34" s="114">
        <f t="shared" si="1"/>
        <v>20</v>
      </c>
      <c r="K34" s="114">
        <v>2816</v>
      </c>
      <c r="L34" s="114">
        <v>16</v>
      </c>
      <c r="M34" s="118"/>
      <c r="N34" s="214">
        <v>43124</v>
      </c>
      <c r="O34" s="217">
        <v>0</v>
      </c>
      <c r="P34" s="217">
        <v>0</v>
      </c>
      <c r="Q34" s="199"/>
      <c r="R34" s="199"/>
      <c r="S34" s="156"/>
      <c r="T34" s="154"/>
      <c r="U34" s="141"/>
      <c r="V34" s="138"/>
      <c r="W34" s="138"/>
      <c r="X34" s="138"/>
      <c r="Y34" s="138"/>
      <c r="Z34" s="138"/>
      <c r="AA34" s="138"/>
    </row>
    <row r="35" spans="1:27" s="137" customFormat="1" ht="12" customHeight="1" thickBot="1" x14ac:dyDescent="0.3">
      <c r="A35" s="54"/>
      <c r="B35" s="54"/>
      <c r="C35" s="54"/>
      <c r="D35" s="54"/>
      <c r="E35" s="54"/>
      <c r="F35" s="135"/>
      <c r="G35" s="82"/>
      <c r="H35" s="114">
        <f t="shared" ref="H35:H56" si="2">$C$56</f>
        <v>3520</v>
      </c>
      <c r="I35" s="114"/>
      <c r="J35" s="114">
        <f t="shared" ref="J35:J56" si="3">$F$56</f>
        <v>20</v>
      </c>
      <c r="K35" s="114">
        <v>2816</v>
      </c>
      <c r="L35" s="114">
        <v>16</v>
      </c>
      <c r="M35" s="118"/>
      <c r="N35" s="214">
        <v>43124</v>
      </c>
      <c r="O35" s="217">
        <v>0</v>
      </c>
      <c r="P35" s="217">
        <v>0</v>
      </c>
      <c r="Q35" s="199"/>
      <c r="R35" s="199"/>
      <c r="S35" s="156"/>
      <c r="T35" s="154"/>
      <c r="U35" s="141"/>
      <c r="V35" s="138"/>
      <c r="W35" s="138"/>
      <c r="X35" s="138"/>
      <c r="Y35" s="138"/>
      <c r="Z35" s="138"/>
      <c r="AA35" s="138"/>
    </row>
    <row r="36" spans="1:27" s="137" customFormat="1" ht="12" customHeight="1" thickBot="1" x14ac:dyDescent="0.3">
      <c r="A36" s="54"/>
      <c r="B36" s="54"/>
      <c r="C36" s="54"/>
      <c r="D36" s="54"/>
      <c r="E36" s="54"/>
      <c r="F36" s="135"/>
      <c r="G36" s="82"/>
      <c r="H36" s="114">
        <f t="shared" si="2"/>
        <v>3520</v>
      </c>
      <c r="I36" s="114"/>
      <c r="J36" s="114">
        <f t="shared" si="3"/>
        <v>20</v>
      </c>
      <c r="K36" s="114">
        <v>2816</v>
      </c>
      <c r="L36" s="114">
        <v>16</v>
      </c>
      <c r="M36" s="118"/>
      <c r="N36" s="214">
        <v>43125</v>
      </c>
      <c r="O36" s="217">
        <v>29</v>
      </c>
      <c r="P36" s="217">
        <v>3</v>
      </c>
      <c r="Q36" s="197"/>
      <c r="R36" s="197"/>
      <c r="S36" s="156"/>
      <c r="T36" s="154"/>
      <c r="U36" s="141"/>
      <c r="V36" s="138"/>
      <c r="W36" s="138"/>
      <c r="X36" s="138"/>
      <c r="Y36" s="138"/>
      <c r="Z36" s="138"/>
      <c r="AA36" s="138"/>
    </row>
    <row r="37" spans="1:27" s="137" customFormat="1" ht="12" customHeight="1" thickBot="1" x14ac:dyDescent="0.3">
      <c r="A37" s="54"/>
      <c r="B37" s="54"/>
      <c r="C37" s="54"/>
      <c r="D37" s="54"/>
      <c r="E37" s="54"/>
      <c r="F37" s="135"/>
      <c r="G37" s="82"/>
      <c r="H37" s="114">
        <f t="shared" si="2"/>
        <v>3520</v>
      </c>
      <c r="I37" s="114"/>
      <c r="J37" s="114">
        <f t="shared" si="3"/>
        <v>20</v>
      </c>
      <c r="K37" s="114">
        <v>2816</v>
      </c>
      <c r="L37" s="114">
        <v>16</v>
      </c>
      <c r="M37" s="118"/>
      <c r="N37" s="214">
        <v>43126</v>
      </c>
      <c r="O37" s="217">
        <v>16</v>
      </c>
      <c r="P37" s="217">
        <v>10</v>
      </c>
      <c r="Q37" s="197"/>
      <c r="R37" s="197"/>
      <c r="S37" s="156"/>
      <c r="T37" s="154"/>
      <c r="U37" s="141"/>
      <c r="V37" s="138"/>
      <c r="W37" s="138"/>
      <c r="X37" s="138"/>
      <c r="Y37" s="138"/>
      <c r="Z37" s="138"/>
      <c r="AA37" s="138"/>
    </row>
    <row r="38" spans="1:27" s="137" customFormat="1" ht="12" customHeight="1" thickBot="1" x14ac:dyDescent="0.3">
      <c r="A38" s="54"/>
      <c r="B38" s="54"/>
      <c r="C38" s="54"/>
      <c r="D38" s="54"/>
      <c r="E38" s="54"/>
      <c r="F38" s="135"/>
      <c r="G38" s="82"/>
      <c r="H38" s="114">
        <f t="shared" si="2"/>
        <v>3520</v>
      </c>
      <c r="I38" s="114"/>
      <c r="J38" s="114">
        <f t="shared" si="3"/>
        <v>20</v>
      </c>
      <c r="K38" s="114">
        <v>2816</v>
      </c>
      <c r="L38" s="114">
        <v>16</v>
      </c>
      <c r="M38" s="118"/>
      <c r="N38" s="214">
        <v>43127</v>
      </c>
      <c r="O38" s="217">
        <v>0</v>
      </c>
      <c r="P38" s="217">
        <v>0</v>
      </c>
      <c r="Q38" s="197"/>
      <c r="R38" s="197"/>
      <c r="S38" s="156"/>
      <c r="T38" s="154"/>
      <c r="U38" s="141"/>
      <c r="V38" s="138"/>
      <c r="W38" s="138"/>
      <c r="X38" s="138"/>
      <c r="Y38" s="138"/>
      <c r="Z38" s="138"/>
      <c r="AA38" s="138"/>
    </row>
    <row r="39" spans="1:27" s="137" customFormat="1" ht="12" customHeight="1" thickBot="1" x14ac:dyDescent="0.3">
      <c r="A39" s="54"/>
      <c r="B39" s="54"/>
      <c r="C39" s="54"/>
      <c r="D39" s="54"/>
      <c r="E39" s="54"/>
      <c r="F39" s="135"/>
      <c r="G39" s="82"/>
      <c r="H39" s="114">
        <f t="shared" si="2"/>
        <v>3520</v>
      </c>
      <c r="I39" s="114"/>
      <c r="J39" s="114">
        <f t="shared" si="3"/>
        <v>20</v>
      </c>
      <c r="K39" s="114">
        <v>2816</v>
      </c>
      <c r="L39" s="114">
        <v>16</v>
      </c>
      <c r="M39" s="118"/>
      <c r="N39" s="214">
        <v>43129</v>
      </c>
      <c r="O39" s="217">
        <v>0</v>
      </c>
      <c r="P39" s="217">
        <v>0</v>
      </c>
      <c r="Q39" s="185"/>
      <c r="R39" s="185"/>
      <c r="S39" s="51"/>
      <c r="T39" s="51"/>
      <c r="U39" s="2"/>
      <c r="V39" s="138"/>
      <c r="W39" s="138"/>
      <c r="X39" s="138"/>
      <c r="Y39" s="138"/>
      <c r="Z39" s="138"/>
      <c r="AA39" s="138"/>
    </row>
    <row r="40" spans="1:27" s="137" customFormat="1" ht="12" customHeight="1" thickBot="1" x14ac:dyDescent="0.3">
      <c r="A40" s="54"/>
      <c r="B40" s="54"/>
      <c r="C40" s="54"/>
      <c r="D40" s="54"/>
      <c r="E40" s="54"/>
      <c r="F40" s="135"/>
      <c r="G40" s="82"/>
      <c r="H40" s="114">
        <f t="shared" si="2"/>
        <v>3520</v>
      </c>
      <c r="I40" s="114"/>
      <c r="J40" s="114">
        <f t="shared" si="3"/>
        <v>20</v>
      </c>
      <c r="K40" s="114">
        <v>2816</v>
      </c>
      <c r="L40" s="114">
        <v>16</v>
      </c>
      <c r="M40" s="118"/>
      <c r="N40" s="214">
        <v>43130</v>
      </c>
      <c r="O40" s="217">
        <v>22</v>
      </c>
      <c r="P40" s="217">
        <v>4</v>
      </c>
      <c r="Q40" s="185"/>
      <c r="R40" s="185"/>
      <c r="S40" s="51"/>
      <c r="T40" s="51"/>
      <c r="U40" s="17"/>
      <c r="V40" s="138"/>
      <c r="W40" s="138"/>
      <c r="X40" s="138"/>
      <c r="Y40" s="138"/>
      <c r="Z40" s="138"/>
      <c r="AA40" s="138"/>
    </row>
    <row r="41" spans="1:27" s="137" customFormat="1" ht="12" customHeight="1" thickBot="1" x14ac:dyDescent="0.3">
      <c r="A41" s="54"/>
      <c r="B41" s="54"/>
      <c r="C41" s="54"/>
      <c r="D41" s="54"/>
      <c r="E41" s="54"/>
      <c r="F41" s="135"/>
      <c r="G41" s="82"/>
      <c r="H41" s="114">
        <f t="shared" si="2"/>
        <v>3520</v>
      </c>
      <c r="I41" s="114"/>
      <c r="J41" s="114">
        <f t="shared" si="3"/>
        <v>20</v>
      </c>
      <c r="K41" s="114">
        <v>2816</v>
      </c>
      <c r="L41" s="114">
        <v>16</v>
      </c>
      <c r="M41" s="118"/>
      <c r="N41" s="214">
        <v>43130</v>
      </c>
      <c r="O41" s="217">
        <v>0</v>
      </c>
      <c r="P41" s="217">
        <v>0</v>
      </c>
      <c r="Q41" s="185"/>
      <c r="R41" s="185"/>
      <c r="S41" s="51"/>
      <c r="T41" s="51"/>
      <c r="U41" s="18"/>
      <c r="V41" s="138"/>
      <c r="W41" s="138"/>
      <c r="X41" s="138"/>
      <c r="Y41" s="138"/>
      <c r="Z41" s="138"/>
      <c r="AA41" s="138"/>
    </row>
    <row r="42" spans="1:27" s="137" customFormat="1" ht="12" customHeight="1" thickBot="1" x14ac:dyDescent="0.3">
      <c r="A42" s="54"/>
      <c r="B42" s="54"/>
      <c r="C42" s="54"/>
      <c r="D42" s="54"/>
      <c r="E42" s="54"/>
      <c r="F42" s="135"/>
      <c r="G42" s="82"/>
      <c r="H42" s="114">
        <f t="shared" si="2"/>
        <v>3520</v>
      </c>
      <c r="I42" s="114"/>
      <c r="J42" s="114">
        <f t="shared" si="3"/>
        <v>20</v>
      </c>
      <c r="K42" s="114">
        <v>2816</v>
      </c>
      <c r="L42" s="114">
        <v>16</v>
      </c>
      <c r="M42" s="118"/>
      <c r="N42" s="214">
        <v>43131</v>
      </c>
      <c r="O42" s="217">
        <v>27</v>
      </c>
      <c r="P42" s="217">
        <v>4</v>
      </c>
      <c r="Q42" s="185"/>
      <c r="R42" s="185"/>
      <c r="S42" s="51"/>
      <c r="T42" s="51"/>
      <c r="U42" s="19"/>
      <c r="V42" s="138"/>
      <c r="W42" s="138"/>
      <c r="X42" s="138"/>
      <c r="Y42" s="138"/>
      <c r="Z42" s="138"/>
      <c r="AA42" s="138"/>
    </row>
    <row r="43" spans="1:27" s="137" customFormat="1" ht="12" customHeight="1" thickBot="1" x14ac:dyDescent="0.3">
      <c r="A43" s="54"/>
      <c r="B43" s="54"/>
      <c r="C43" s="54"/>
      <c r="D43" s="54"/>
      <c r="E43" s="54"/>
      <c r="F43" s="135"/>
      <c r="G43" s="82"/>
      <c r="H43" s="114">
        <f t="shared" si="2"/>
        <v>3520</v>
      </c>
      <c r="I43" s="114"/>
      <c r="J43" s="114">
        <f t="shared" si="3"/>
        <v>20</v>
      </c>
      <c r="K43" s="114">
        <v>2816</v>
      </c>
      <c r="L43" s="114">
        <v>16</v>
      </c>
      <c r="M43" s="118"/>
      <c r="N43" s="214">
        <v>43131</v>
      </c>
      <c r="O43" s="217">
        <v>5</v>
      </c>
      <c r="P43" s="217">
        <v>2</v>
      </c>
      <c r="Q43" s="185"/>
      <c r="R43" s="185"/>
      <c r="U43" s="19"/>
      <c r="V43" s="138"/>
      <c r="W43" s="138"/>
      <c r="X43" s="138"/>
      <c r="Y43" s="138"/>
      <c r="Z43" s="138"/>
      <c r="AA43" s="138"/>
    </row>
    <row r="44" spans="1:27" s="137" customFormat="1" ht="12" customHeight="1" thickBot="1" x14ac:dyDescent="0.3">
      <c r="A44" s="54"/>
      <c r="B44" s="54"/>
      <c r="C44" s="54"/>
      <c r="D44" s="54"/>
      <c r="E44" s="54"/>
      <c r="F44" s="135"/>
      <c r="G44" s="82"/>
      <c r="H44" s="114">
        <f t="shared" si="2"/>
        <v>3520</v>
      </c>
      <c r="I44" s="114"/>
      <c r="J44" s="114">
        <f t="shared" si="3"/>
        <v>20</v>
      </c>
      <c r="K44" s="114">
        <v>2816</v>
      </c>
      <c r="L44" s="114">
        <v>16</v>
      </c>
      <c r="M44" s="118"/>
      <c r="N44" s="214">
        <v>43132</v>
      </c>
      <c r="O44" s="217">
        <v>25</v>
      </c>
      <c r="P44" s="217">
        <v>3</v>
      </c>
      <c r="Q44" s="185"/>
      <c r="R44" s="185"/>
      <c r="S44" s="139"/>
      <c r="T44" s="139"/>
      <c r="U44" s="19"/>
      <c r="V44" s="138"/>
      <c r="W44" s="138"/>
      <c r="X44" s="138"/>
      <c r="Y44" s="138"/>
      <c r="Z44" s="138"/>
      <c r="AA44" s="138"/>
    </row>
    <row r="45" spans="1:27" s="137" customFormat="1" ht="12" customHeight="1" thickBot="1" x14ac:dyDescent="0.3">
      <c r="A45" s="54"/>
      <c r="B45" s="54"/>
      <c r="C45" s="54"/>
      <c r="D45" s="54"/>
      <c r="E45" s="54"/>
      <c r="F45" s="135"/>
      <c r="G45" s="82"/>
      <c r="H45" s="114">
        <f t="shared" si="2"/>
        <v>3520</v>
      </c>
      <c r="I45" s="114"/>
      <c r="J45" s="114">
        <f t="shared" si="3"/>
        <v>20</v>
      </c>
      <c r="K45" s="114">
        <v>2816</v>
      </c>
      <c r="L45" s="114">
        <v>16</v>
      </c>
      <c r="M45" s="118"/>
      <c r="N45" s="214">
        <v>43132</v>
      </c>
      <c r="O45" s="217">
        <v>0</v>
      </c>
      <c r="P45" s="217">
        <v>0</v>
      </c>
      <c r="Q45" s="185"/>
      <c r="R45" s="185"/>
      <c r="S45" s="139"/>
      <c r="T45" s="139"/>
      <c r="U45" s="19"/>
      <c r="V45" s="138"/>
      <c r="W45" s="138"/>
      <c r="X45" s="138"/>
      <c r="Y45" s="138"/>
      <c r="Z45" s="138"/>
      <c r="AA45" s="138"/>
    </row>
    <row r="46" spans="1:27" s="137" customFormat="1" ht="12" customHeight="1" thickBot="1" x14ac:dyDescent="0.3">
      <c r="A46" s="54"/>
      <c r="B46" s="54"/>
      <c r="C46" s="54"/>
      <c r="D46" s="54"/>
      <c r="E46" s="54"/>
      <c r="F46" s="135"/>
      <c r="G46" s="82"/>
      <c r="H46" s="114">
        <f t="shared" si="2"/>
        <v>3520</v>
      </c>
      <c r="I46" s="114"/>
      <c r="J46" s="114">
        <f t="shared" si="3"/>
        <v>20</v>
      </c>
      <c r="K46" s="114">
        <v>2816</v>
      </c>
      <c r="L46" s="114">
        <v>16</v>
      </c>
      <c r="M46" s="118"/>
      <c r="N46" s="214">
        <v>43133</v>
      </c>
      <c r="O46" s="217">
        <v>14</v>
      </c>
      <c r="P46" s="217">
        <v>5</v>
      </c>
      <c r="Q46" s="185"/>
      <c r="R46" s="185"/>
      <c r="S46" s="139"/>
      <c r="T46" s="139"/>
      <c r="U46" s="19"/>
      <c r="V46" s="138"/>
      <c r="W46" s="138"/>
      <c r="X46" s="138"/>
      <c r="Y46" s="138"/>
      <c r="Z46" s="138"/>
      <c r="AA46" s="138"/>
    </row>
    <row r="47" spans="1:27" s="137" customFormat="1" ht="12" customHeight="1" thickBot="1" x14ac:dyDescent="0.3">
      <c r="A47" s="54"/>
      <c r="B47" s="54"/>
      <c r="C47" s="54"/>
      <c r="D47" s="54"/>
      <c r="E47" s="54"/>
      <c r="F47" s="135"/>
      <c r="G47" s="82"/>
      <c r="H47" s="114">
        <f t="shared" si="2"/>
        <v>3520</v>
      </c>
      <c r="I47" s="114"/>
      <c r="J47" s="114">
        <f t="shared" si="3"/>
        <v>20</v>
      </c>
      <c r="K47" s="114">
        <v>2816</v>
      </c>
      <c r="L47" s="114">
        <v>16</v>
      </c>
      <c r="M47" s="118"/>
      <c r="N47" s="214">
        <v>43133</v>
      </c>
      <c r="O47" s="217">
        <v>232</v>
      </c>
      <c r="P47" s="217">
        <v>19</v>
      </c>
      <c r="Q47" s="185"/>
      <c r="R47" s="185"/>
      <c r="S47" s="139"/>
      <c r="T47" s="139"/>
      <c r="U47" s="19"/>
      <c r="V47" s="138"/>
      <c r="W47" s="138"/>
      <c r="X47" s="138"/>
      <c r="Y47" s="138"/>
      <c r="Z47" s="138"/>
      <c r="AA47" s="138"/>
    </row>
    <row r="48" spans="1:27" s="137" customFormat="1" ht="12" customHeight="1" thickBot="1" x14ac:dyDescent="0.3">
      <c r="A48" s="54"/>
      <c r="B48" s="54"/>
      <c r="C48" s="54"/>
      <c r="D48" s="54"/>
      <c r="E48" s="54"/>
      <c r="F48" s="135"/>
      <c r="G48" s="82"/>
      <c r="H48" s="114">
        <f t="shared" si="2"/>
        <v>3520</v>
      </c>
      <c r="I48" s="30"/>
      <c r="J48" s="114">
        <f t="shared" si="3"/>
        <v>20</v>
      </c>
      <c r="K48" s="114">
        <v>2816</v>
      </c>
      <c r="L48" s="114">
        <v>16</v>
      </c>
      <c r="M48" s="118"/>
      <c r="N48" s="214">
        <v>43134</v>
      </c>
      <c r="O48" s="217">
        <v>0</v>
      </c>
      <c r="P48" s="217">
        <v>0</v>
      </c>
      <c r="Q48" s="185"/>
      <c r="R48" s="185"/>
      <c r="S48" s="139"/>
      <c r="T48" s="139"/>
      <c r="U48" s="19"/>
      <c r="V48" s="138"/>
      <c r="W48" s="138"/>
      <c r="X48" s="138"/>
      <c r="Y48" s="138"/>
      <c r="Z48" s="138"/>
      <c r="AA48" s="138"/>
    </row>
    <row r="49" spans="1:41" s="137" customFormat="1" ht="12" customHeight="1" thickBot="1" x14ac:dyDescent="0.3">
      <c r="A49" s="54"/>
      <c r="B49" s="54"/>
      <c r="C49" s="54"/>
      <c r="D49" s="54"/>
      <c r="E49" s="54"/>
      <c r="F49" s="135"/>
      <c r="G49" s="82"/>
      <c r="H49" s="114">
        <f t="shared" si="2"/>
        <v>3520</v>
      </c>
      <c r="I49" s="30"/>
      <c r="J49" s="114">
        <f t="shared" si="3"/>
        <v>20</v>
      </c>
      <c r="K49" s="114">
        <v>2816</v>
      </c>
      <c r="L49" s="114">
        <v>16</v>
      </c>
      <c r="M49" s="118"/>
      <c r="N49" s="214">
        <v>43134</v>
      </c>
      <c r="O49" s="217">
        <v>9</v>
      </c>
      <c r="P49" s="217">
        <v>1</v>
      </c>
      <c r="Q49" s="185"/>
      <c r="R49" s="185"/>
      <c r="S49" s="139"/>
      <c r="T49" s="139"/>
      <c r="U49" s="19"/>
      <c r="V49" s="138"/>
      <c r="W49" s="138"/>
      <c r="X49" s="138"/>
      <c r="Y49" s="138"/>
      <c r="Z49" s="138"/>
      <c r="AA49" s="138"/>
    </row>
    <row r="50" spans="1:41" s="137" customFormat="1" ht="12" customHeight="1" thickBot="1" x14ac:dyDescent="0.3">
      <c r="A50" s="54"/>
      <c r="B50" s="54"/>
      <c r="C50" s="54"/>
      <c r="D50" s="54"/>
      <c r="E50" s="54"/>
      <c r="F50" s="135"/>
      <c r="G50" s="82"/>
      <c r="H50" s="114">
        <f t="shared" si="2"/>
        <v>3520</v>
      </c>
      <c r="I50" s="30"/>
      <c r="J50" s="114">
        <f t="shared" si="3"/>
        <v>20</v>
      </c>
      <c r="K50" s="114">
        <v>2816</v>
      </c>
      <c r="L50" s="114">
        <v>16</v>
      </c>
      <c r="M50" s="118"/>
      <c r="N50" s="214">
        <v>43136</v>
      </c>
      <c r="O50" s="217">
        <v>29</v>
      </c>
      <c r="P50" s="217">
        <v>2</v>
      </c>
      <c r="Q50" s="195"/>
      <c r="R50" s="195"/>
      <c r="S50" s="139"/>
      <c r="T50" s="139"/>
      <c r="U50" s="19"/>
      <c r="V50" s="138"/>
      <c r="W50" s="138"/>
      <c r="X50" s="138"/>
      <c r="Y50" s="138"/>
      <c r="Z50" s="138"/>
      <c r="AA50" s="138"/>
    </row>
    <row r="51" spans="1:41" s="137" customFormat="1" ht="12" customHeight="1" thickBot="1" x14ac:dyDescent="0.3">
      <c r="A51" s="54"/>
      <c r="B51" s="54"/>
      <c r="C51" s="54"/>
      <c r="D51" s="54"/>
      <c r="E51" s="54"/>
      <c r="F51" s="135"/>
      <c r="G51" s="82"/>
      <c r="H51" s="114">
        <f t="shared" si="2"/>
        <v>3520</v>
      </c>
      <c r="I51" s="30"/>
      <c r="J51" s="114">
        <f t="shared" si="3"/>
        <v>20</v>
      </c>
      <c r="K51" s="114">
        <v>2816</v>
      </c>
      <c r="L51" s="114">
        <v>16</v>
      </c>
      <c r="M51" s="118"/>
      <c r="N51" s="214">
        <v>43136</v>
      </c>
      <c r="O51" s="217">
        <v>1</v>
      </c>
      <c r="P51" s="217">
        <v>1</v>
      </c>
      <c r="Q51" s="195"/>
      <c r="R51" s="195"/>
      <c r="S51" s="139"/>
      <c r="T51" s="139"/>
      <c r="U51" s="19"/>
      <c r="V51" s="138"/>
      <c r="W51" s="138"/>
      <c r="X51" s="138"/>
      <c r="Y51" s="138"/>
      <c r="Z51" s="138"/>
      <c r="AA51" s="138"/>
    </row>
    <row r="52" spans="1:41" s="1" customFormat="1" ht="12" customHeight="1" thickBot="1" x14ac:dyDescent="0.3">
      <c r="A52" s="11"/>
      <c r="B52" s="11"/>
      <c r="C52" s="11"/>
      <c r="D52" s="11"/>
      <c r="E52" s="11"/>
      <c r="F52" s="12"/>
      <c r="G52" s="114"/>
      <c r="H52" s="114">
        <f t="shared" si="2"/>
        <v>3520</v>
      </c>
      <c r="I52" s="30"/>
      <c r="J52" s="114">
        <f t="shared" si="3"/>
        <v>20</v>
      </c>
      <c r="K52" s="114">
        <v>2816</v>
      </c>
      <c r="L52" s="114">
        <v>16</v>
      </c>
      <c r="M52" s="118"/>
      <c r="N52" s="214">
        <v>43136</v>
      </c>
      <c r="O52" s="217">
        <v>5</v>
      </c>
      <c r="P52" s="217">
        <v>0</v>
      </c>
      <c r="Q52" s="185"/>
      <c r="R52" s="185"/>
      <c r="S52" s="139"/>
      <c r="T52" s="139"/>
      <c r="U52" s="19"/>
      <c r="V52" s="4"/>
      <c r="W52" s="4"/>
      <c r="X52" s="4"/>
      <c r="Y52" s="4"/>
      <c r="Z52" s="4"/>
      <c r="AA52" s="4"/>
    </row>
    <row r="53" spans="1:41" s="1" customFormat="1" ht="12" customHeight="1" thickBot="1" x14ac:dyDescent="0.3">
      <c r="A53" s="249" t="s">
        <v>21</v>
      </c>
      <c r="B53" s="250"/>
      <c r="C53" s="269" t="s">
        <v>51</v>
      </c>
      <c r="D53" s="269"/>
      <c r="E53" s="269"/>
      <c r="F53" s="275"/>
      <c r="G53" s="114"/>
      <c r="H53" s="114">
        <f t="shared" si="2"/>
        <v>3520</v>
      </c>
      <c r="I53" s="30"/>
      <c r="J53" s="114">
        <f t="shared" si="3"/>
        <v>20</v>
      </c>
      <c r="K53" s="114">
        <v>2816</v>
      </c>
      <c r="L53" s="114">
        <v>16</v>
      </c>
      <c r="M53" s="118"/>
      <c r="N53" s="214">
        <v>43137</v>
      </c>
      <c r="O53" s="217">
        <v>47</v>
      </c>
      <c r="P53" s="217">
        <v>5</v>
      </c>
      <c r="Q53" s="185"/>
      <c r="R53" s="185"/>
      <c r="S53" s="139"/>
      <c r="T53" s="139"/>
      <c r="U53" s="19"/>
      <c r="V53" s="4"/>
      <c r="W53" s="4"/>
      <c r="X53" s="4"/>
      <c r="Y53" s="4"/>
      <c r="Z53" s="4"/>
      <c r="AA53" s="4"/>
    </row>
    <row r="54" spans="1:41" s="1" customFormat="1" ht="12" customHeight="1" thickBot="1" x14ac:dyDescent="0.3">
      <c r="A54" s="249" t="s">
        <v>50</v>
      </c>
      <c r="B54" s="250"/>
      <c r="C54" s="248" t="s">
        <v>29</v>
      </c>
      <c r="D54" s="248"/>
      <c r="E54" s="16" t="s">
        <v>6</v>
      </c>
      <c r="F54" s="111">
        <v>21171</v>
      </c>
      <c r="G54" s="114"/>
      <c r="H54" s="114">
        <f t="shared" si="2"/>
        <v>3520</v>
      </c>
      <c r="I54" s="30"/>
      <c r="J54" s="114">
        <f t="shared" si="3"/>
        <v>20</v>
      </c>
      <c r="K54" s="114">
        <v>2816</v>
      </c>
      <c r="L54" s="114">
        <v>16</v>
      </c>
      <c r="M54" s="118"/>
      <c r="N54" s="214">
        <v>43138</v>
      </c>
      <c r="O54" s="217">
        <v>0</v>
      </c>
      <c r="P54" s="217">
        <v>0</v>
      </c>
      <c r="Q54" s="185"/>
      <c r="R54" s="185"/>
      <c r="S54" s="139"/>
      <c r="T54" s="139"/>
      <c r="U54" s="19"/>
      <c r="V54" s="2"/>
      <c r="W54" s="4"/>
      <c r="X54" s="4"/>
      <c r="Y54" s="4"/>
      <c r="Z54" s="4"/>
      <c r="AA54" s="4"/>
    </row>
    <row r="55" spans="1:41" s="1" customFormat="1" ht="12" customHeight="1" thickBot="1" x14ac:dyDescent="0.3">
      <c r="A55" s="249" t="s">
        <v>13</v>
      </c>
      <c r="B55" s="250"/>
      <c r="C55" s="248" t="s">
        <v>25</v>
      </c>
      <c r="D55" s="248"/>
      <c r="E55" s="16" t="s">
        <v>16</v>
      </c>
      <c r="F55" s="111">
        <v>1</v>
      </c>
      <c r="G55" s="114"/>
      <c r="H55" s="114">
        <f t="shared" si="2"/>
        <v>3520</v>
      </c>
      <c r="I55" s="30"/>
      <c r="J55" s="114">
        <f t="shared" si="3"/>
        <v>20</v>
      </c>
      <c r="K55" s="114">
        <v>2816</v>
      </c>
      <c r="L55" s="114">
        <v>16</v>
      </c>
      <c r="M55" s="118"/>
      <c r="N55" s="214">
        <v>43138</v>
      </c>
      <c r="O55" s="217">
        <v>2</v>
      </c>
      <c r="P55" s="217">
        <v>1</v>
      </c>
      <c r="Q55" s="195"/>
      <c r="R55" s="195"/>
      <c r="S55" s="139"/>
      <c r="T55" s="139"/>
      <c r="U55" s="19"/>
      <c r="V55" s="61"/>
      <c r="W55" s="4"/>
      <c r="X55" s="4"/>
      <c r="Y55" s="4"/>
      <c r="Z55" s="4"/>
      <c r="AA55" s="4"/>
    </row>
    <row r="56" spans="1:41" s="1" customFormat="1" ht="12" customHeight="1" thickBot="1" x14ac:dyDescent="0.3">
      <c r="A56" s="249" t="s">
        <v>22</v>
      </c>
      <c r="B56" s="250"/>
      <c r="C56" s="251">
        <v>3520</v>
      </c>
      <c r="D56" s="251"/>
      <c r="E56" s="16" t="s">
        <v>22</v>
      </c>
      <c r="F56" s="126">
        <v>20</v>
      </c>
      <c r="G56" s="114"/>
      <c r="H56" s="114">
        <f t="shared" si="2"/>
        <v>3520</v>
      </c>
      <c r="I56" s="30"/>
      <c r="J56" s="114">
        <f t="shared" si="3"/>
        <v>20</v>
      </c>
      <c r="K56" s="114">
        <v>2816</v>
      </c>
      <c r="L56" s="114">
        <v>16</v>
      </c>
      <c r="M56" s="118"/>
      <c r="N56" s="214">
        <v>43139</v>
      </c>
      <c r="O56" s="217">
        <v>271</v>
      </c>
      <c r="P56" s="217">
        <v>9</v>
      </c>
      <c r="Q56" s="185"/>
      <c r="R56" s="185"/>
      <c r="S56" s="139"/>
      <c r="T56" s="139"/>
      <c r="U56" s="61"/>
      <c r="V56" s="86"/>
      <c r="W56" s="4"/>
      <c r="X56" s="4"/>
      <c r="Y56" s="4"/>
      <c r="Z56" s="4"/>
      <c r="AA56" s="4"/>
    </row>
    <row r="57" spans="1:41" s="1" customFormat="1" ht="12" customHeight="1" thickBot="1" x14ac:dyDescent="0.3">
      <c r="A57" s="268"/>
      <c r="B57" s="268"/>
      <c r="C57" s="268"/>
      <c r="D57" s="268"/>
      <c r="E57" s="268"/>
      <c r="F57" s="268"/>
      <c r="G57" s="114"/>
      <c r="H57" s="114">
        <f t="shared" ref="H57:H76" si="4">$C$56</f>
        <v>3520</v>
      </c>
      <c r="I57" s="30"/>
      <c r="J57" s="114">
        <f t="shared" ref="J57:J76" si="5">$F$56</f>
        <v>20</v>
      </c>
      <c r="K57" s="114">
        <v>2816</v>
      </c>
      <c r="L57" s="114">
        <v>16</v>
      </c>
      <c r="M57" s="118"/>
      <c r="N57" s="214">
        <v>43139</v>
      </c>
      <c r="O57" s="217">
        <v>4</v>
      </c>
      <c r="P57" s="217">
        <v>0</v>
      </c>
      <c r="Q57" s="185"/>
      <c r="R57" s="185"/>
      <c r="S57" s="139"/>
      <c r="T57" s="139"/>
      <c r="U57" s="61"/>
      <c r="V57" s="86"/>
      <c r="W57" s="4"/>
      <c r="X57" s="4"/>
      <c r="Y57" s="4"/>
      <c r="Z57" s="4"/>
      <c r="AA57" s="4"/>
    </row>
    <row r="58" spans="1:41" ht="12" customHeight="1" thickBot="1" x14ac:dyDescent="0.3">
      <c r="A58" s="8">
        <v>3</v>
      </c>
      <c r="B58" s="48" t="e">
        <f>'LAF máy niềng_NI-LAF-01 (29054)'!#REF!</f>
        <v>#REF!</v>
      </c>
      <c r="C58" s="42" t="e">
        <f>#REF!</f>
        <v>#REF!</v>
      </c>
      <c r="D58" s="42">
        <f>S55</f>
        <v>0</v>
      </c>
      <c r="F58" s="1"/>
      <c r="G58" s="114"/>
      <c r="H58" s="114">
        <f t="shared" si="4"/>
        <v>3520</v>
      </c>
      <c r="I58" s="30"/>
      <c r="J58" s="114">
        <f t="shared" si="5"/>
        <v>20</v>
      </c>
      <c r="K58" s="114">
        <v>2816</v>
      </c>
      <c r="L58" s="114">
        <v>16</v>
      </c>
      <c r="M58" s="118"/>
      <c r="N58" s="214">
        <v>43141</v>
      </c>
      <c r="O58" s="217">
        <v>20</v>
      </c>
      <c r="P58" s="217">
        <v>0</v>
      </c>
      <c r="Q58" s="185"/>
      <c r="R58" s="185"/>
      <c r="S58" s="139"/>
      <c r="T58" s="139"/>
      <c r="U58" s="61"/>
      <c r="V58" s="86"/>
      <c r="W58" s="86"/>
      <c r="X58" s="86"/>
      <c r="Y58" s="86"/>
      <c r="Z58" s="7"/>
      <c r="AA58" s="62"/>
      <c r="AB58" s="7"/>
      <c r="AC58" s="7"/>
      <c r="AD58" s="79"/>
      <c r="AE58" s="79"/>
      <c r="AF58" s="79"/>
      <c r="AG58" s="7"/>
      <c r="AH58" s="7"/>
      <c r="AI58" s="79"/>
      <c r="AJ58" s="79"/>
      <c r="AK58" s="79"/>
      <c r="AL58" s="7"/>
      <c r="AM58" s="7"/>
      <c r="AN58" s="7"/>
      <c r="AO58" s="7"/>
    </row>
    <row r="59" spans="1:41" ht="12" customHeight="1" thickBot="1" x14ac:dyDescent="0.3">
      <c r="A59" s="8">
        <v>4</v>
      </c>
      <c r="B59" s="48" t="e">
        <f>'LAF máy niềng_NI-LAF-01 (29054)'!#REF!</f>
        <v>#REF!</v>
      </c>
      <c r="C59" s="42" t="e">
        <f>#REF!</f>
        <v>#REF!</v>
      </c>
      <c r="D59" s="42" t="e">
        <f>#REF!</f>
        <v>#REF!</v>
      </c>
      <c r="F59" s="1"/>
      <c r="G59" s="114"/>
      <c r="H59" s="114">
        <f t="shared" si="4"/>
        <v>3520</v>
      </c>
      <c r="I59" s="30"/>
      <c r="J59" s="114">
        <f t="shared" si="5"/>
        <v>20</v>
      </c>
      <c r="K59" s="114">
        <v>2816</v>
      </c>
      <c r="L59" s="114">
        <v>16</v>
      </c>
      <c r="M59" s="118"/>
      <c r="N59" s="214">
        <v>43154</v>
      </c>
      <c r="O59" s="217">
        <v>0</v>
      </c>
      <c r="P59" s="217">
        <v>0</v>
      </c>
      <c r="Q59" s="185"/>
      <c r="R59" s="185"/>
      <c r="S59" s="139"/>
      <c r="T59" s="139"/>
      <c r="U59" s="23"/>
      <c r="V59" s="86"/>
      <c r="W59" s="86"/>
      <c r="X59" s="86"/>
      <c r="Y59" s="86"/>
      <c r="Z59" s="7"/>
      <c r="AA59" s="62"/>
      <c r="AB59" s="7"/>
      <c r="AC59" s="7"/>
      <c r="AD59" s="44"/>
      <c r="AE59" s="44"/>
      <c r="AF59" s="44"/>
      <c r="AG59" s="7"/>
      <c r="AH59" s="7"/>
      <c r="AI59" s="44"/>
      <c r="AJ59" s="44"/>
      <c r="AK59" s="44"/>
      <c r="AL59" s="7"/>
      <c r="AM59" s="7"/>
      <c r="AN59" s="7"/>
      <c r="AO59" s="7"/>
    </row>
    <row r="60" spans="1:41" ht="12" customHeight="1" thickBot="1" x14ac:dyDescent="0.3">
      <c r="A60" s="8">
        <v>5</v>
      </c>
      <c r="B60" s="48" t="e">
        <f>'LAF máy niềng_NI-LAF-01 (29054)'!#REF!</f>
        <v>#REF!</v>
      </c>
      <c r="C60" s="42" t="e">
        <f>#REF!</f>
        <v>#REF!</v>
      </c>
      <c r="D60" s="42">
        <f>S56</f>
        <v>0</v>
      </c>
      <c r="F60" s="1"/>
      <c r="G60" s="114"/>
      <c r="H60" s="114">
        <f t="shared" si="4"/>
        <v>3520</v>
      </c>
      <c r="I60" s="30"/>
      <c r="J60" s="114">
        <f t="shared" si="5"/>
        <v>20</v>
      </c>
      <c r="K60" s="114">
        <v>2816</v>
      </c>
      <c r="L60" s="114">
        <v>16</v>
      </c>
      <c r="M60" s="118"/>
      <c r="N60" s="214">
        <v>43155</v>
      </c>
      <c r="O60" s="217">
        <v>0</v>
      </c>
      <c r="P60" s="217">
        <v>0</v>
      </c>
      <c r="Q60" s="185"/>
      <c r="R60" s="185"/>
      <c r="S60" s="139"/>
      <c r="T60" s="139"/>
      <c r="U60" s="23"/>
      <c r="V60" s="86"/>
      <c r="W60" s="86"/>
      <c r="X60" s="86"/>
      <c r="Y60" s="86"/>
      <c r="Z60" s="7"/>
      <c r="AA60" s="62"/>
      <c r="AB60" s="7"/>
      <c r="AC60" s="7"/>
      <c r="AD60" s="44"/>
      <c r="AE60" s="44"/>
      <c r="AF60" s="44"/>
      <c r="AG60" s="7"/>
      <c r="AH60" s="7"/>
      <c r="AI60" s="44"/>
      <c r="AJ60" s="44"/>
      <c r="AK60" s="44"/>
      <c r="AL60" s="7"/>
      <c r="AM60" s="7"/>
      <c r="AN60" s="7"/>
      <c r="AO60" s="7"/>
    </row>
    <row r="61" spans="1:41" ht="12" customHeight="1" thickBot="1" x14ac:dyDescent="0.3">
      <c r="A61" s="8">
        <v>6</v>
      </c>
      <c r="B61" s="48" t="e">
        <f>'LAF máy niềng_NI-LAF-01 (29054)'!#REF!</f>
        <v>#REF!</v>
      </c>
      <c r="C61" s="42" t="e">
        <f>#REF!</f>
        <v>#REF!</v>
      </c>
      <c r="D61" s="42">
        <f>S57</f>
        <v>0</v>
      </c>
      <c r="F61" s="1"/>
      <c r="G61" s="114"/>
      <c r="H61" s="114">
        <f t="shared" si="4"/>
        <v>3520</v>
      </c>
      <c r="I61" s="30"/>
      <c r="J61" s="114">
        <f t="shared" si="5"/>
        <v>20</v>
      </c>
      <c r="K61" s="114">
        <v>2816</v>
      </c>
      <c r="L61" s="114">
        <v>16</v>
      </c>
      <c r="M61" s="118"/>
      <c r="N61" s="214">
        <v>43155</v>
      </c>
      <c r="O61" s="217">
        <v>0</v>
      </c>
      <c r="P61" s="217">
        <v>0</v>
      </c>
      <c r="Q61" s="185"/>
      <c r="R61" s="185"/>
      <c r="S61" s="139"/>
      <c r="T61" s="139"/>
      <c r="U61" s="61"/>
      <c r="V61" s="86"/>
      <c r="W61" s="86"/>
      <c r="X61" s="86"/>
      <c r="Y61" s="86"/>
      <c r="Z61" s="7"/>
      <c r="AA61" s="62"/>
      <c r="AB61" s="7"/>
      <c r="AC61" s="7"/>
      <c r="AD61" s="44"/>
      <c r="AE61" s="44"/>
      <c r="AF61" s="44"/>
      <c r="AG61" s="7"/>
      <c r="AH61" s="7"/>
      <c r="AI61" s="44"/>
      <c r="AJ61" s="44"/>
      <c r="AK61" s="44"/>
      <c r="AL61" s="7"/>
      <c r="AM61" s="7"/>
      <c r="AN61" s="7"/>
      <c r="AO61" s="7"/>
    </row>
    <row r="62" spans="1:41" ht="12" customHeight="1" thickBot="1" x14ac:dyDescent="0.3">
      <c r="A62" s="8">
        <v>7</v>
      </c>
      <c r="B62" s="48">
        <f>'LAF máy niềng_NI-LAF-01 (29054)'!B16</f>
        <v>43237</v>
      </c>
      <c r="C62" s="42" t="e">
        <f>#REF!</f>
        <v>#REF!</v>
      </c>
      <c r="D62" s="42" t="e">
        <f>#REF!</f>
        <v>#REF!</v>
      </c>
      <c r="F62" s="1"/>
      <c r="G62" s="114"/>
      <c r="H62" s="114">
        <f t="shared" si="4"/>
        <v>3520</v>
      </c>
      <c r="I62" s="30"/>
      <c r="J62" s="114">
        <f t="shared" si="5"/>
        <v>20</v>
      </c>
      <c r="K62" s="114">
        <v>2816</v>
      </c>
      <c r="L62" s="114">
        <v>16</v>
      </c>
      <c r="M62" s="118"/>
      <c r="N62" s="214">
        <v>43156</v>
      </c>
      <c r="O62" s="217">
        <v>0</v>
      </c>
      <c r="P62" s="217">
        <v>0</v>
      </c>
      <c r="Q62" s="185"/>
      <c r="R62" s="185"/>
      <c r="S62" s="139"/>
      <c r="T62" s="139"/>
      <c r="U62" s="61"/>
      <c r="V62" s="86"/>
      <c r="W62" s="86"/>
      <c r="X62" s="86"/>
      <c r="Y62" s="86"/>
      <c r="Z62" s="7"/>
      <c r="AA62" s="62"/>
      <c r="AB62" s="7"/>
      <c r="AC62" s="7"/>
      <c r="AD62" s="44"/>
      <c r="AE62" s="44"/>
      <c r="AF62" s="44"/>
      <c r="AG62" s="7"/>
      <c r="AH62" s="7"/>
      <c r="AI62" s="44"/>
      <c r="AJ62" s="44"/>
      <c r="AK62" s="44"/>
      <c r="AL62" s="7"/>
      <c r="AM62" s="7"/>
      <c r="AN62" s="7"/>
      <c r="AO62" s="7"/>
    </row>
    <row r="63" spans="1:41" ht="12" customHeight="1" thickBot="1" x14ac:dyDescent="0.3">
      <c r="A63" s="8">
        <v>8</v>
      </c>
      <c r="B63" s="48">
        <f>'LAF máy niềng_NI-LAF-01 (29054)'!B17</f>
        <v>43237</v>
      </c>
      <c r="C63" s="42" t="e">
        <f>#REF!</f>
        <v>#REF!</v>
      </c>
      <c r="D63" s="42" t="e">
        <f>#REF!</f>
        <v>#REF!</v>
      </c>
      <c r="F63" s="1"/>
      <c r="G63" s="114"/>
      <c r="H63" s="114">
        <f t="shared" si="4"/>
        <v>3520</v>
      </c>
      <c r="I63" s="30"/>
      <c r="J63" s="114">
        <f t="shared" si="5"/>
        <v>20</v>
      </c>
      <c r="K63" s="114">
        <v>2816</v>
      </c>
      <c r="L63" s="114">
        <v>16</v>
      </c>
      <c r="M63" s="118"/>
      <c r="N63" s="214">
        <v>43156</v>
      </c>
      <c r="O63" s="217">
        <v>0</v>
      </c>
      <c r="P63" s="217">
        <v>0</v>
      </c>
      <c r="Q63" s="185"/>
      <c r="R63" s="185"/>
      <c r="S63" s="139"/>
      <c r="T63" s="139"/>
      <c r="U63" s="61"/>
      <c r="V63" s="86"/>
      <c r="W63" s="86"/>
      <c r="X63" s="86"/>
      <c r="Y63" s="86"/>
      <c r="Z63" s="7"/>
      <c r="AA63" s="62"/>
      <c r="AB63" s="7"/>
      <c r="AC63" s="7"/>
      <c r="AD63" s="44"/>
      <c r="AE63" s="44"/>
      <c r="AF63" s="44"/>
      <c r="AG63" s="7"/>
      <c r="AH63" s="7"/>
      <c r="AI63" s="44"/>
      <c r="AJ63" s="44"/>
      <c r="AK63" s="44"/>
      <c r="AL63" s="7"/>
      <c r="AM63" s="7"/>
      <c r="AN63" s="7"/>
      <c r="AO63" s="7"/>
    </row>
    <row r="64" spans="1:41" ht="12" customHeight="1" thickBot="1" x14ac:dyDescent="0.3">
      <c r="A64" s="8">
        <v>9</v>
      </c>
      <c r="B64" s="48">
        <f>'LAF máy niềng_NI-LAF-01 (29054)'!B18</f>
        <v>43239</v>
      </c>
      <c r="C64" s="42" t="e">
        <f>#REF!</f>
        <v>#REF!</v>
      </c>
      <c r="D64" s="42">
        <f t="shared" ref="D64" si="6">S58</f>
        <v>0</v>
      </c>
      <c r="F64" s="1"/>
      <c r="G64" s="114"/>
      <c r="H64" s="114">
        <f t="shared" si="4"/>
        <v>3520</v>
      </c>
      <c r="I64" s="30"/>
      <c r="J64" s="114">
        <f t="shared" si="5"/>
        <v>20</v>
      </c>
      <c r="K64" s="114">
        <v>2816</v>
      </c>
      <c r="L64" s="114">
        <v>16</v>
      </c>
      <c r="M64" s="118"/>
      <c r="N64" s="214">
        <v>43157</v>
      </c>
      <c r="O64" s="217">
        <v>0</v>
      </c>
      <c r="P64" s="217">
        <v>0</v>
      </c>
      <c r="Q64" s="185"/>
      <c r="R64" s="185"/>
      <c r="S64" s="139"/>
      <c r="T64" s="139"/>
      <c r="U64" s="61"/>
      <c r="V64" s="86"/>
      <c r="W64" s="86"/>
      <c r="X64" s="86"/>
      <c r="Y64" s="86"/>
      <c r="Z64" s="7"/>
      <c r="AA64" s="62"/>
      <c r="AB64" s="7"/>
      <c r="AC64" s="7"/>
      <c r="AD64" s="44"/>
      <c r="AE64" s="44"/>
      <c r="AF64" s="44"/>
      <c r="AG64" s="7"/>
      <c r="AH64" s="7"/>
      <c r="AI64" s="44"/>
      <c r="AJ64" s="44"/>
      <c r="AK64" s="44"/>
      <c r="AL64" s="7"/>
      <c r="AM64" s="7"/>
      <c r="AN64" s="7"/>
      <c r="AO64" s="7"/>
    </row>
    <row r="65" spans="1:41" ht="12" customHeight="1" thickBot="1" x14ac:dyDescent="0.3">
      <c r="A65" s="8">
        <v>12</v>
      </c>
      <c r="B65" s="48" t="e">
        <f>'LAF máy niềng_NI-LAF-01 (29054)'!#REF!</f>
        <v>#REF!</v>
      </c>
      <c r="C65" s="42" t="e">
        <f>#REF!</f>
        <v>#REF!</v>
      </c>
      <c r="D65" s="42">
        <f>S61</f>
        <v>0</v>
      </c>
      <c r="F65" s="1"/>
      <c r="G65" s="114"/>
      <c r="H65" s="114">
        <f t="shared" si="4"/>
        <v>3520</v>
      </c>
      <c r="I65" s="30"/>
      <c r="J65" s="114">
        <f t="shared" si="5"/>
        <v>20</v>
      </c>
      <c r="K65" s="114">
        <v>2816</v>
      </c>
      <c r="L65" s="114">
        <v>16</v>
      </c>
      <c r="M65" s="118"/>
      <c r="N65" s="214">
        <v>43157</v>
      </c>
      <c r="O65" s="217">
        <v>13</v>
      </c>
      <c r="P65" s="217">
        <v>0</v>
      </c>
      <c r="Q65" s="195"/>
      <c r="R65" s="195"/>
      <c r="S65" s="139"/>
      <c r="T65" s="139"/>
      <c r="U65" s="61"/>
      <c r="V65" s="86"/>
      <c r="W65" s="86"/>
      <c r="X65" s="86"/>
      <c r="Y65" s="86"/>
      <c r="Z65" s="7"/>
      <c r="AA65" s="62"/>
      <c r="AB65" s="7"/>
      <c r="AC65" s="7"/>
      <c r="AD65" s="44"/>
      <c r="AE65" s="44"/>
      <c r="AF65" s="44"/>
      <c r="AG65" s="7"/>
      <c r="AH65" s="7"/>
      <c r="AI65" s="44"/>
      <c r="AJ65" s="44"/>
      <c r="AK65" s="44"/>
      <c r="AL65" s="7"/>
      <c r="AM65" s="7"/>
      <c r="AN65" s="7"/>
      <c r="AO65" s="7"/>
    </row>
    <row r="66" spans="1:41" ht="12" customHeight="1" thickBot="1" x14ac:dyDescent="0.3">
      <c r="A66" s="8">
        <v>13</v>
      </c>
      <c r="B66" s="48" t="e">
        <f>'LAF máy niềng_NI-LAF-01 (29054)'!#REF!</f>
        <v>#REF!</v>
      </c>
      <c r="C66" s="42" t="e">
        <f>#REF!</f>
        <v>#REF!</v>
      </c>
      <c r="D66" s="42">
        <f>S62</f>
        <v>0</v>
      </c>
      <c r="F66" s="1"/>
      <c r="G66" s="114"/>
      <c r="H66" s="114">
        <f t="shared" si="4"/>
        <v>3520</v>
      </c>
      <c r="I66" s="30"/>
      <c r="J66" s="114">
        <f t="shared" si="5"/>
        <v>20</v>
      </c>
      <c r="K66" s="114">
        <v>2816</v>
      </c>
      <c r="L66" s="114">
        <v>16</v>
      </c>
      <c r="M66" s="118"/>
      <c r="N66" s="214">
        <v>43158</v>
      </c>
      <c r="O66" s="217">
        <v>1</v>
      </c>
      <c r="P66" s="217">
        <v>0</v>
      </c>
      <c r="Q66" s="195"/>
      <c r="R66" s="195"/>
      <c r="S66" s="139"/>
      <c r="T66" s="139"/>
      <c r="U66" s="61"/>
      <c r="V66" s="86"/>
      <c r="W66" s="86"/>
      <c r="X66" s="86"/>
      <c r="Y66" s="86"/>
      <c r="Z66" s="7"/>
      <c r="AA66" s="62"/>
      <c r="AB66" s="7"/>
      <c r="AC66" s="7"/>
      <c r="AD66" s="44"/>
      <c r="AE66" s="44"/>
      <c r="AF66" s="44"/>
      <c r="AG66" s="7"/>
      <c r="AH66" s="7"/>
      <c r="AI66" s="44"/>
      <c r="AJ66" s="44"/>
      <c r="AK66" s="44"/>
      <c r="AL66" s="7"/>
      <c r="AM66" s="7"/>
      <c r="AN66" s="7"/>
      <c r="AO66" s="7"/>
    </row>
    <row r="67" spans="1:41" ht="12" customHeight="1" thickBot="1" x14ac:dyDescent="0.3">
      <c r="A67" s="8">
        <v>15</v>
      </c>
      <c r="B67" s="48">
        <f>'LAF máy niềng_NI-LAF-01 (29054)'!B21</f>
        <v>43256</v>
      </c>
      <c r="C67" s="42" t="e">
        <f>#REF!</f>
        <v>#REF!</v>
      </c>
      <c r="D67" s="42">
        <f>S64</f>
        <v>0</v>
      </c>
      <c r="F67" s="1"/>
      <c r="G67" s="30"/>
      <c r="H67" s="114">
        <f t="shared" si="4"/>
        <v>3520</v>
      </c>
      <c r="I67" s="120"/>
      <c r="J67" s="114">
        <f t="shared" si="5"/>
        <v>20</v>
      </c>
      <c r="K67" s="114">
        <v>2816</v>
      </c>
      <c r="L67" s="114">
        <v>16</v>
      </c>
      <c r="M67" s="118"/>
      <c r="N67" s="214">
        <v>43158</v>
      </c>
      <c r="O67" s="217">
        <v>0</v>
      </c>
      <c r="P67" s="217">
        <v>0</v>
      </c>
      <c r="Q67" s="195"/>
      <c r="R67" s="195"/>
      <c r="S67" s="139"/>
      <c r="T67" s="139"/>
      <c r="U67" s="61"/>
      <c r="V67" s="86"/>
      <c r="W67" s="86"/>
      <c r="X67" s="86"/>
      <c r="Y67" s="86"/>
      <c r="Z67" s="7"/>
      <c r="AA67" s="62"/>
      <c r="AB67" s="7"/>
      <c r="AC67" s="7"/>
      <c r="AD67" s="78"/>
      <c r="AE67" s="78"/>
      <c r="AF67" s="78"/>
      <c r="AG67" s="7"/>
      <c r="AH67" s="7"/>
      <c r="AI67" s="7"/>
      <c r="AJ67" s="7"/>
      <c r="AK67" s="7"/>
      <c r="AL67" s="7"/>
      <c r="AM67" s="7"/>
      <c r="AN67" s="7"/>
      <c r="AO67" s="7"/>
    </row>
    <row r="68" spans="1:41" ht="12" customHeight="1" thickBot="1" x14ac:dyDescent="0.3">
      <c r="A68" s="8">
        <v>16</v>
      </c>
      <c r="B68" s="48" t="e">
        <f>'LAF máy niềng_NI-LAF-01 (29054)'!#REF!</f>
        <v>#REF!</v>
      </c>
      <c r="C68" s="42" t="e">
        <f>#REF!</f>
        <v>#REF!</v>
      </c>
      <c r="D68" s="42" t="e">
        <f>#REF!</f>
        <v>#REF!</v>
      </c>
      <c r="F68" s="1"/>
      <c r="G68" s="30"/>
      <c r="H68" s="114">
        <f t="shared" si="4"/>
        <v>3520</v>
      </c>
      <c r="I68" s="118"/>
      <c r="J68" s="114">
        <f t="shared" si="5"/>
        <v>20</v>
      </c>
      <c r="K68" s="114">
        <v>2816</v>
      </c>
      <c r="L68" s="114">
        <v>16</v>
      </c>
      <c r="M68" s="118"/>
      <c r="N68" s="214">
        <v>43159</v>
      </c>
      <c r="O68" s="217">
        <v>1</v>
      </c>
      <c r="P68" s="217">
        <v>1</v>
      </c>
      <c r="Q68" s="195"/>
      <c r="R68" s="195"/>
      <c r="S68" s="139"/>
      <c r="T68" s="139"/>
      <c r="U68" s="61"/>
      <c r="V68" s="86"/>
      <c r="W68" s="86"/>
      <c r="X68" s="86"/>
      <c r="Y68" s="86"/>
      <c r="Z68" s="7"/>
      <c r="AA68" s="62"/>
      <c r="AB68" s="7"/>
      <c r="AC68" s="7"/>
      <c r="AD68" s="78"/>
      <c r="AE68" s="78"/>
      <c r="AF68" s="78"/>
      <c r="AG68" s="7"/>
      <c r="AH68" s="7"/>
      <c r="AI68" s="7"/>
      <c r="AJ68" s="7"/>
      <c r="AK68" s="7"/>
      <c r="AL68" s="7"/>
      <c r="AM68" s="7"/>
      <c r="AN68" s="7"/>
      <c r="AO68" s="7"/>
    </row>
    <row r="69" spans="1:41" ht="12" customHeight="1" thickBot="1" x14ac:dyDescent="0.3">
      <c r="A69" s="8">
        <v>19</v>
      </c>
      <c r="B69" s="48">
        <f>'LAF máy niềng_NI-LAF-01 (29054)'!B23</f>
        <v>43263</v>
      </c>
      <c r="C69" s="42" t="e">
        <f>#REF!</f>
        <v>#REF!</v>
      </c>
      <c r="D69" s="42">
        <f>S66</f>
        <v>0</v>
      </c>
      <c r="F69" s="1"/>
      <c r="G69" s="30"/>
      <c r="H69" s="114">
        <f t="shared" si="4"/>
        <v>3520</v>
      </c>
      <c r="I69" s="30"/>
      <c r="J69" s="114">
        <f t="shared" si="5"/>
        <v>20</v>
      </c>
      <c r="K69" s="114">
        <v>2816</v>
      </c>
      <c r="L69" s="114">
        <v>16</v>
      </c>
      <c r="M69" s="30"/>
      <c r="N69" s="214">
        <v>43159</v>
      </c>
      <c r="O69" s="217">
        <v>0</v>
      </c>
      <c r="P69" s="217">
        <v>0</v>
      </c>
      <c r="Q69" s="52"/>
      <c r="R69" s="52"/>
      <c r="S69" s="139"/>
      <c r="T69" s="139"/>
      <c r="U69" s="61"/>
      <c r="V69" s="86"/>
      <c r="W69" s="86"/>
      <c r="X69" s="86"/>
      <c r="Y69" s="86"/>
      <c r="Z69" s="7"/>
      <c r="AA69" s="62"/>
      <c r="AB69" s="7"/>
      <c r="AC69" s="7"/>
      <c r="AD69" s="44"/>
      <c r="AE69" s="44"/>
      <c r="AF69" s="44"/>
      <c r="AG69" s="7"/>
      <c r="AH69" s="7"/>
      <c r="AI69" s="7"/>
      <c r="AJ69" s="7"/>
      <c r="AK69" s="7"/>
      <c r="AL69" s="7"/>
      <c r="AM69" s="7"/>
      <c r="AN69" s="7"/>
      <c r="AO69" s="7"/>
    </row>
    <row r="70" spans="1:41" ht="12" customHeight="1" thickBot="1" x14ac:dyDescent="0.3">
      <c r="A70" s="8">
        <v>20</v>
      </c>
      <c r="B70" s="48" t="e">
        <f>'LAF máy niềng_NI-LAF-01 (29054)'!#REF!</f>
        <v>#REF!</v>
      </c>
      <c r="C70" s="42" t="e">
        <f>#REF!</f>
        <v>#REF!</v>
      </c>
      <c r="D70" s="42" t="e">
        <f>#REF!</f>
        <v>#REF!</v>
      </c>
      <c r="F70" s="1"/>
      <c r="G70" s="118"/>
      <c r="H70" s="114">
        <f t="shared" si="4"/>
        <v>3520</v>
      </c>
      <c r="I70" s="30"/>
      <c r="J70" s="114">
        <f t="shared" si="5"/>
        <v>20</v>
      </c>
      <c r="K70" s="114">
        <v>2816</v>
      </c>
      <c r="L70" s="114">
        <v>16</v>
      </c>
      <c r="M70" s="30"/>
      <c r="N70" s="214">
        <v>43160</v>
      </c>
      <c r="O70" s="217">
        <v>3</v>
      </c>
      <c r="P70" s="217">
        <v>0</v>
      </c>
      <c r="Q70" s="52"/>
      <c r="R70" s="52"/>
      <c r="S70" s="139"/>
      <c r="T70" s="139"/>
      <c r="U70" s="7"/>
      <c r="V70" s="86"/>
      <c r="W70" s="86"/>
      <c r="X70" s="86"/>
      <c r="Y70" s="86"/>
      <c r="Z70" s="7"/>
      <c r="AA70" s="62"/>
      <c r="AB70" s="7"/>
      <c r="AC70" s="7"/>
      <c r="AD70" s="44"/>
      <c r="AE70" s="44"/>
      <c r="AF70" s="44"/>
      <c r="AG70" s="7"/>
      <c r="AH70" s="7"/>
      <c r="AI70" s="7"/>
      <c r="AJ70" s="7"/>
      <c r="AK70" s="7"/>
      <c r="AL70" s="7"/>
      <c r="AM70" s="7"/>
      <c r="AN70" s="7"/>
      <c r="AO70" s="7"/>
    </row>
    <row r="71" spans="1:41" ht="12" customHeight="1" thickBot="1" x14ac:dyDescent="0.3">
      <c r="A71" s="8">
        <v>21</v>
      </c>
      <c r="B71" s="48" t="e">
        <f>'LAF máy niềng_NI-LAF-01 (29054)'!#REF!</f>
        <v>#REF!</v>
      </c>
      <c r="C71" s="42" t="e">
        <f>#REF!</f>
        <v>#REF!</v>
      </c>
      <c r="D71" s="42">
        <f>S67</f>
        <v>0</v>
      </c>
      <c r="F71" s="1"/>
      <c r="G71" s="118"/>
      <c r="H71" s="114">
        <f t="shared" si="4"/>
        <v>3520</v>
      </c>
      <c r="I71" s="118"/>
      <c r="J71" s="114">
        <f t="shared" si="5"/>
        <v>20</v>
      </c>
      <c r="K71" s="114">
        <v>2816</v>
      </c>
      <c r="L71" s="114">
        <v>16</v>
      </c>
      <c r="M71" s="42"/>
      <c r="N71" s="214">
        <v>43160</v>
      </c>
      <c r="O71" s="217">
        <v>0</v>
      </c>
      <c r="P71" s="217">
        <v>2</v>
      </c>
      <c r="Q71" s="52"/>
      <c r="R71" s="52"/>
      <c r="S71" s="139"/>
      <c r="T71" s="139"/>
      <c r="U71" s="7"/>
      <c r="V71" s="86"/>
      <c r="W71" s="86"/>
      <c r="X71" s="86"/>
      <c r="Y71" s="86"/>
      <c r="Z71" s="7"/>
      <c r="AA71" s="62"/>
      <c r="AB71" s="7"/>
      <c r="AC71" s="7"/>
      <c r="AD71" s="44"/>
      <c r="AE71" s="44"/>
      <c r="AF71" s="44"/>
      <c r="AG71" s="7"/>
      <c r="AH71" s="7"/>
      <c r="AI71" s="7"/>
      <c r="AJ71" s="7"/>
      <c r="AK71" s="7"/>
      <c r="AL71" s="7"/>
      <c r="AM71" s="7"/>
      <c r="AN71" s="7"/>
      <c r="AO71" s="7"/>
    </row>
    <row r="72" spans="1:41" ht="12" customHeight="1" thickBot="1" x14ac:dyDescent="0.3">
      <c r="A72" s="8"/>
      <c r="B72" s="48" t="e">
        <f>'LAF máy niềng_NI-LAF-01 (29054)'!#REF!</f>
        <v>#REF!</v>
      </c>
      <c r="C72" s="42" t="e">
        <f>#REF!</f>
        <v>#REF!</v>
      </c>
      <c r="D72" s="42">
        <f>S68</f>
        <v>0</v>
      </c>
      <c r="F72" s="1"/>
      <c r="G72" s="118"/>
      <c r="H72" s="114">
        <f t="shared" si="4"/>
        <v>3520</v>
      </c>
      <c r="I72" s="118"/>
      <c r="J72" s="114">
        <f t="shared" si="5"/>
        <v>20</v>
      </c>
      <c r="K72" s="114">
        <v>2816</v>
      </c>
      <c r="L72" s="114">
        <v>16</v>
      </c>
      <c r="M72" s="42"/>
      <c r="N72" s="214">
        <v>43162</v>
      </c>
      <c r="O72" s="217">
        <v>0</v>
      </c>
      <c r="P72" s="217">
        <v>0</v>
      </c>
      <c r="Q72" s="52"/>
      <c r="R72" s="52"/>
      <c r="S72" s="139"/>
      <c r="T72" s="139"/>
      <c r="U72" s="7"/>
      <c r="V72" s="61"/>
      <c r="W72" s="86"/>
      <c r="X72" s="86"/>
      <c r="Y72" s="86"/>
      <c r="Z72" s="7"/>
      <c r="AA72" s="62"/>
      <c r="AB72" s="7"/>
      <c r="AC72" s="7"/>
      <c r="AD72" s="44"/>
      <c r="AE72" s="44"/>
      <c r="AF72" s="44"/>
      <c r="AG72" s="7"/>
      <c r="AH72" s="7"/>
      <c r="AI72" s="7"/>
      <c r="AJ72" s="7"/>
      <c r="AK72" s="7"/>
      <c r="AL72" s="7"/>
      <c r="AM72" s="7"/>
      <c r="AN72" s="7"/>
      <c r="AO72" s="7"/>
    </row>
    <row r="73" spans="1:41" ht="12" customHeight="1" thickBot="1" x14ac:dyDescent="0.3">
      <c r="A73" s="8">
        <v>23</v>
      </c>
      <c r="B73" s="48" t="e">
        <f>'LAF máy niềng_NI-LAF-01 (29054)'!#REF!</f>
        <v>#REF!</v>
      </c>
      <c r="C73" s="42" t="e">
        <f>#REF!</f>
        <v>#REF!</v>
      </c>
      <c r="D73" s="42" t="e">
        <f>#REF!</f>
        <v>#REF!</v>
      </c>
      <c r="F73" s="1"/>
      <c r="G73" s="118"/>
      <c r="H73" s="114">
        <f t="shared" si="4"/>
        <v>3520</v>
      </c>
      <c r="I73" s="118"/>
      <c r="J73" s="114">
        <f t="shared" si="5"/>
        <v>20</v>
      </c>
      <c r="K73" s="114">
        <v>2816</v>
      </c>
      <c r="L73" s="114">
        <v>16</v>
      </c>
      <c r="M73" s="42"/>
      <c r="N73" s="214">
        <v>43162</v>
      </c>
      <c r="O73" s="217">
        <v>1</v>
      </c>
      <c r="P73" s="217">
        <v>0</v>
      </c>
      <c r="Q73" s="52"/>
      <c r="R73" s="52"/>
      <c r="S73" s="139"/>
      <c r="T73" s="139"/>
      <c r="U73" s="7"/>
      <c r="V73" s="61"/>
      <c r="W73" s="86"/>
      <c r="X73" s="86"/>
      <c r="Y73" s="86"/>
      <c r="Z73" s="7"/>
      <c r="AA73" s="62"/>
      <c r="AB73" s="7"/>
      <c r="AC73" s="7"/>
      <c r="AD73" s="44"/>
      <c r="AE73" s="44"/>
      <c r="AF73" s="44"/>
    </row>
    <row r="74" spans="1:41" ht="12" customHeight="1" thickBot="1" x14ac:dyDescent="0.3">
      <c r="A74" s="8">
        <v>24</v>
      </c>
      <c r="B74" s="48">
        <f>'LAF máy niềng_NI-LAF-01 (29054)'!B24</f>
        <v>43278</v>
      </c>
      <c r="C74" s="42" t="e">
        <f>#REF!</f>
        <v>#REF!</v>
      </c>
      <c r="D74" s="42">
        <f>S69</f>
        <v>0</v>
      </c>
      <c r="F74" s="1"/>
      <c r="G74" s="118"/>
      <c r="H74" s="114">
        <f t="shared" si="4"/>
        <v>3520</v>
      </c>
      <c r="I74" s="118"/>
      <c r="J74" s="114">
        <f t="shared" si="5"/>
        <v>20</v>
      </c>
      <c r="K74" s="114">
        <v>2816</v>
      </c>
      <c r="L74" s="114">
        <v>16</v>
      </c>
      <c r="M74" s="42"/>
      <c r="N74" s="214">
        <v>43164</v>
      </c>
      <c r="O74" s="217">
        <v>1</v>
      </c>
      <c r="P74" s="217">
        <v>0</v>
      </c>
      <c r="Q74" s="52"/>
      <c r="R74" s="52"/>
      <c r="S74" s="139"/>
      <c r="T74" s="139"/>
      <c r="U74" s="7"/>
      <c r="V74" s="61"/>
      <c r="W74" s="86"/>
      <c r="X74" s="86"/>
      <c r="Y74" s="86"/>
      <c r="Z74" s="7"/>
      <c r="AA74" s="62"/>
      <c r="AB74" s="7"/>
      <c r="AC74" s="7"/>
      <c r="AD74" s="44"/>
      <c r="AE74" s="44"/>
      <c r="AF74" s="44"/>
    </row>
    <row r="75" spans="1:41" ht="12" customHeight="1" thickBot="1" x14ac:dyDescent="0.3">
      <c r="A75" s="8">
        <v>25</v>
      </c>
      <c r="B75" s="48">
        <f>'LAF máy niềng_NI-LAF-01 (29054)'!B25</f>
        <v>43278</v>
      </c>
      <c r="C75" s="42" t="e">
        <f>#REF!</f>
        <v>#REF!</v>
      </c>
      <c r="D75" s="42">
        <f>S70</f>
        <v>0</v>
      </c>
      <c r="F75" s="1"/>
      <c r="G75" s="118"/>
      <c r="H75" s="114">
        <f t="shared" si="4"/>
        <v>3520</v>
      </c>
      <c r="I75" s="118"/>
      <c r="J75" s="114">
        <f t="shared" si="5"/>
        <v>20</v>
      </c>
      <c r="K75" s="114">
        <v>2816</v>
      </c>
      <c r="L75" s="114">
        <v>16</v>
      </c>
      <c r="M75" s="42"/>
      <c r="N75" s="214">
        <v>43164</v>
      </c>
      <c r="O75" s="217">
        <v>0</v>
      </c>
      <c r="P75" s="217">
        <v>0</v>
      </c>
      <c r="Q75" s="52"/>
      <c r="R75" s="52"/>
      <c r="S75" s="139"/>
      <c r="T75" s="139"/>
      <c r="U75" s="7"/>
      <c r="V75" s="61"/>
      <c r="W75" s="86"/>
      <c r="X75" s="86"/>
      <c r="Y75" s="86"/>
      <c r="Z75" s="7"/>
      <c r="AA75" s="62"/>
      <c r="AB75" s="7"/>
      <c r="AC75" s="7"/>
      <c r="AD75" s="44"/>
      <c r="AE75" s="44"/>
      <c r="AF75" s="44"/>
    </row>
    <row r="76" spans="1:41" ht="12" customHeight="1" thickBot="1" x14ac:dyDescent="0.3">
      <c r="A76" s="8">
        <v>26</v>
      </c>
      <c r="B76" s="48">
        <f>'LAF máy niềng_NI-LAF-01 (29054)'!B35</f>
        <v>43280</v>
      </c>
      <c r="C76" s="42" t="e">
        <f>#REF!</f>
        <v>#REF!</v>
      </c>
      <c r="D76" s="42">
        <f>S71</f>
        <v>0</v>
      </c>
      <c r="F76" s="1"/>
      <c r="G76" s="118"/>
      <c r="H76" s="114">
        <f t="shared" si="4"/>
        <v>3520</v>
      </c>
      <c r="I76" s="118"/>
      <c r="J76" s="114">
        <f t="shared" si="5"/>
        <v>20</v>
      </c>
      <c r="K76" s="114">
        <v>2816</v>
      </c>
      <c r="L76" s="114">
        <v>16</v>
      </c>
      <c r="M76" s="42"/>
      <c r="N76" s="214">
        <v>43165</v>
      </c>
      <c r="O76" s="217">
        <v>1</v>
      </c>
      <c r="P76" s="217">
        <v>1</v>
      </c>
      <c r="Q76" s="52"/>
      <c r="R76" s="52"/>
      <c r="S76" s="139"/>
      <c r="T76" s="139"/>
      <c r="U76" s="7"/>
      <c r="V76" s="61"/>
      <c r="W76" s="86"/>
      <c r="X76" s="86"/>
      <c r="Y76" s="86"/>
      <c r="Z76" s="7"/>
      <c r="AA76" s="62"/>
      <c r="AB76" s="7"/>
      <c r="AC76" s="7"/>
      <c r="AD76" s="44"/>
      <c r="AE76" s="44"/>
      <c r="AF76" s="44"/>
    </row>
    <row r="77" spans="1:41" ht="12" customHeight="1" thickBot="1" x14ac:dyDescent="0.3">
      <c r="A77" s="8"/>
      <c r="B77" s="20"/>
      <c r="C77" s="32"/>
      <c r="D77" s="8"/>
      <c r="F77" s="1"/>
      <c r="G77" s="118"/>
      <c r="H77" s="114">
        <f t="shared" ref="H77:H116" si="7">$C$56</f>
        <v>3520</v>
      </c>
      <c r="I77" s="118"/>
      <c r="J77" s="114">
        <f t="shared" ref="J77:J116" si="8">$F$56</f>
        <v>20</v>
      </c>
      <c r="K77" s="114">
        <v>2816</v>
      </c>
      <c r="L77" s="114">
        <v>16</v>
      </c>
      <c r="M77" s="42"/>
      <c r="N77" s="214">
        <v>43165</v>
      </c>
      <c r="O77" s="217">
        <v>0</v>
      </c>
      <c r="P77" s="217">
        <v>0</v>
      </c>
      <c r="Q77" s="52"/>
      <c r="R77" s="52"/>
      <c r="S77" s="139"/>
      <c r="T77" s="139"/>
      <c r="U77" s="7"/>
      <c r="V77" s="7"/>
      <c r="W77" s="61"/>
      <c r="X77" s="61"/>
      <c r="Y77" s="61"/>
      <c r="Z77" s="7"/>
      <c r="AA77" s="62"/>
      <c r="AB77" s="7"/>
      <c r="AC77" s="7"/>
      <c r="AD77" s="7"/>
    </row>
    <row r="78" spans="1:41" ht="12" customHeight="1" thickBot="1" x14ac:dyDescent="0.3">
      <c r="A78" s="8" t="s">
        <v>9</v>
      </c>
      <c r="B78" s="20"/>
      <c r="C78" s="32"/>
      <c r="D78" s="8"/>
      <c r="F78" s="1"/>
      <c r="G78" s="118"/>
      <c r="H78" s="114">
        <f t="shared" si="7"/>
        <v>3520</v>
      </c>
      <c r="I78" s="118"/>
      <c r="J78" s="114">
        <f t="shared" si="8"/>
        <v>20</v>
      </c>
      <c r="K78" s="114">
        <v>2816</v>
      </c>
      <c r="L78" s="114">
        <v>16</v>
      </c>
      <c r="M78" s="42"/>
      <c r="N78" s="214">
        <v>43166</v>
      </c>
      <c r="O78" s="217">
        <v>3</v>
      </c>
      <c r="P78" s="217">
        <v>0</v>
      </c>
      <c r="Q78" s="52"/>
      <c r="R78" s="52"/>
      <c r="S78" s="139"/>
      <c r="T78" s="139"/>
      <c r="U78" s="7"/>
      <c r="V78" s="7"/>
      <c r="W78" s="61"/>
      <c r="X78" s="61"/>
      <c r="Y78" s="61"/>
      <c r="Z78" s="7"/>
      <c r="AA78" s="62"/>
      <c r="AB78" s="7"/>
      <c r="AC78" s="7"/>
      <c r="AD78" s="7"/>
    </row>
    <row r="79" spans="1:41" ht="12" customHeight="1" thickBot="1" x14ac:dyDescent="0.3">
      <c r="A79" s="8" t="s">
        <v>10</v>
      </c>
      <c r="B79" s="21"/>
      <c r="C79" s="32" t="e">
        <f>MIN(C58:C76)</f>
        <v>#REF!</v>
      </c>
      <c r="D79" s="8" t="e">
        <f>MIN(D58:D76)</f>
        <v>#REF!</v>
      </c>
      <c r="F79" s="1"/>
      <c r="G79" s="118"/>
      <c r="H79" s="114">
        <f t="shared" si="7"/>
        <v>3520</v>
      </c>
      <c r="I79" s="118"/>
      <c r="J79" s="114">
        <f t="shared" si="8"/>
        <v>20</v>
      </c>
      <c r="K79" s="114">
        <v>2816</v>
      </c>
      <c r="L79" s="114">
        <v>16</v>
      </c>
      <c r="M79" s="42"/>
      <c r="N79" s="214">
        <v>43167</v>
      </c>
      <c r="O79" s="217">
        <v>0</v>
      </c>
      <c r="P79" s="217">
        <v>0</v>
      </c>
      <c r="Q79" s="52"/>
      <c r="R79" s="52"/>
      <c r="S79" s="139"/>
      <c r="T79" s="139"/>
      <c r="U79" s="7"/>
      <c r="V79" s="7"/>
      <c r="W79" s="61"/>
      <c r="X79" s="61"/>
      <c r="Y79" s="61"/>
      <c r="Z79" s="7"/>
      <c r="AA79" s="62"/>
      <c r="AB79" s="7"/>
      <c r="AC79" s="7"/>
      <c r="AD79" s="7"/>
    </row>
    <row r="80" spans="1:41" ht="12" customHeight="1" thickBot="1" x14ac:dyDescent="0.3">
      <c r="A80" s="25"/>
      <c r="H80" s="114">
        <f t="shared" si="7"/>
        <v>3520</v>
      </c>
      <c r="I80" s="118"/>
      <c r="J80" s="114">
        <f t="shared" si="8"/>
        <v>20</v>
      </c>
      <c r="K80" s="114">
        <v>2816</v>
      </c>
      <c r="L80" s="114">
        <v>16</v>
      </c>
      <c r="N80" s="214">
        <v>43168</v>
      </c>
      <c r="O80" s="217">
        <v>0</v>
      </c>
      <c r="P80" s="217">
        <v>0</v>
      </c>
      <c r="Q80" s="52"/>
      <c r="R80" s="52"/>
      <c r="S80" s="139"/>
      <c r="T80" s="139"/>
      <c r="V80" s="7"/>
      <c r="W80" s="7"/>
      <c r="X80" s="7"/>
      <c r="Y80" s="7"/>
      <c r="Z80" s="7"/>
      <c r="AA80" s="7"/>
      <c r="AB80" s="7"/>
      <c r="AC80" s="7"/>
      <c r="AD80" s="7"/>
    </row>
    <row r="81" spans="1:28" ht="12" customHeight="1" thickBot="1" x14ac:dyDescent="0.3">
      <c r="A81" s="25"/>
      <c r="H81" s="114">
        <f t="shared" si="7"/>
        <v>3520</v>
      </c>
      <c r="I81" s="118"/>
      <c r="J81" s="114">
        <f t="shared" si="8"/>
        <v>20</v>
      </c>
      <c r="K81" s="114">
        <v>2816</v>
      </c>
      <c r="L81" s="114">
        <v>16</v>
      </c>
      <c r="N81" s="214">
        <v>43170</v>
      </c>
      <c r="O81" s="217">
        <v>0</v>
      </c>
      <c r="P81" s="217">
        <v>0</v>
      </c>
      <c r="Q81" s="52"/>
      <c r="R81" s="52"/>
      <c r="S81" s="139"/>
      <c r="T81" s="139"/>
      <c r="V81" s="7"/>
      <c r="W81" s="7"/>
      <c r="X81" s="7"/>
      <c r="Y81" s="7"/>
      <c r="Z81" s="7"/>
      <c r="AA81" s="7"/>
      <c r="AB81" s="7"/>
    </row>
    <row r="82" spans="1:28" ht="12" customHeight="1" thickBot="1" x14ac:dyDescent="0.3">
      <c r="H82" s="114">
        <f t="shared" si="7"/>
        <v>3520</v>
      </c>
      <c r="I82" s="118"/>
      <c r="J82" s="114">
        <f t="shared" si="8"/>
        <v>20</v>
      </c>
      <c r="K82" s="114">
        <v>2816</v>
      </c>
      <c r="L82" s="114">
        <v>16</v>
      </c>
      <c r="N82" s="214">
        <v>43171</v>
      </c>
      <c r="O82" s="217">
        <v>0</v>
      </c>
      <c r="P82" s="217">
        <v>0</v>
      </c>
      <c r="Q82" s="52"/>
      <c r="R82" s="52"/>
      <c r="V82" s="52"/>
      <c r="W82" s="52"/>
      <c r="X82" s="7"/>
      <c r="Y82" s="7"/>
      <c r="Z82" s="7"/>
      <c r="AA82" s="7"/>
      <c r="AB82" s="7"/>
    </row>
    <row r="83" spans="1:28" ht="12" customHeight="1" thickBot="1" x14ac:dyDescent="0.3">
      <c r="H83" s="114">
        <f t="shared" si="7"/>
        <v>3520</v>
      </c>
      <c r="I83" s="118"/>
      <c r="J83" s="114">
        <f t="shared" si="8"/>
        <v>20</v>
      </c>
      <c r="K83" s="114">
        <v>2816</v>
      </c>
      <c r="L83" s="114">
        <v>16</v>
      </c>
      <c r="N83" s="214">
        <v>43171</v>
      </c>
      <c r="O83" s="217">
        <v>0</v>
      </c>
      <c r="P83" s="217">
        <v>0</v>
      </c>
      <c r="Q83" s="52"/>
      <c r="R83" s="52"/>
      <c r="V83" s="52"/>
      <c r="W83" s="52"/>
      <c r="X83" s="7"/>
      <c r="Y83" s="7"/>
      <c r="Z83" s="7"/>
      <c r="AA83" s="7"/>
      <c r="AB83" s="7"/>
    </row>
    <row r="84" spans="1:28" ht="12" customHeight="1" thickBot="1" x14ac:dyDescent="0.3">
      <c r="H84" s="114">
        <f t="shared" si="7"/>
        <v>3520</v>
      </c>
      <c r="I84" s="118"/>
      <c r="J84" s="114">
        <f t="shared" si="8"/>
        <v>20</v>
      </c>
      <c r="K84" s="114">
        <v>2816</v>
      </c>
      <c r="L84" s="114">
        <v>16</v>
      </c>
      <c r="N84" s="214">
        <v>43172</v>
      </c>
      <c r="O84" s="217">
        <v>1</v>
      </c>
      <c r="P84" s="217">
        <v>1</v>
      </c>
      <c r="Q84" s="52"/>
      <c r="R84" s="52"/>
      <c r="V84" s="7"/>
      <c r="W84" s="7"/>
      <c r="X84" s="7"/>
      <c r="Y84" s="7"/>
      <c r="Z84" s="7"/>
      <c r="AA84" s="7"/>
      <c r="AB84" s="7"/>
    </row>
    <row r="85" spans="1:28" ht="12" customHeight="1" thickBot="1" x14ac:dyDescent="0.3">
      <c r="H85" s="114">
        <f t="shared" si="7"/>
        <v>3520</v>
      </c>
      <c r="I85" s="118"/>
      <c r="J85" s="114">
        <f t="shared" si="8"/>
        <v>20</v>
      </c>
      <c r="K85" s="114">
        <v>2816</v>
      </c>
      <c r="L85" s="114">
        <v>16</v>
      </c>
      <c r="N85" s="214">
        <v>43172</v>
      </c>
      <c r="O85" s="217">
        <v>11</v>
      </c>
      <c r="P85" s="217">
        <v>5</v>
      </c>
      <c r="Q85" s="52"/>
      <c r="R85" s="52"/>
      <c r="V85" s="7"/>
      <c r="W85" s="7"/>
      <c r="X85" s="7"/>
      <c r="Y85" s="7"/>
      <c r="Z85" s="7"/>
      <c r="AA85" s="7"/>
      <c r="AB85" s="7"/>
    </row>
    <row r="86" spans="1:28" ht="12" customHeight="1" thickBot="1" x14ac:dyDescent="0.3">
      <c r="H86" s="114">
        <f t="shared" si="7"/>
        <v>3520</v>
      </c>
      <c r="I86" s="118"/>
      <c r="J86" s="114">
        <f t="shared" si="8"/>
        <v>20</v>
      </c>
      <c r="K86" s="114">
        <v>2816</v>
      </c>
      <c r="L86" s="114">
        <v>16</v>
      </c>
      <c r="N86" s="214">
        <v>43173</v>
      </c>
      <c r="O86" s="217">
        <v>25</v>
      </c>
      <c r="P86" s="217">
        <v>13</v>
      </c>
      <c r="Q86" s="52"/>
      <c r="R86" s="52"/>
      <c r="V86" s="7"/>
      <c r="W86" s="7"/>
      <c r="X86" s="7"/>
      <c r="Y86" s="7"/>
      <c r="Z86" s="7"/>
      <c r="AA86" s="7"/>
      <c r="AB86" s="7"/>
    </row>
    <row r="87" spans="1:28" ht="12" customHeight="1" thickBot="1" x14ac:dyDescent="0.3">
      <c r="H87" s="114">
        <f t="shared" si="7"/>
        <v>3520</v>
      </c>
      <c r="I87" s="118"/>
      <c r="J87" s="114">
        <f t="shared" si="8"/>
        <v>20</v>
      </c>
      <c r="K87" s="114">
        <v>2816</v>
      </c>
      <c r="L87" s="114">
        <v>16</v>
      </c>
      <c r="N87" s="214">
        <v>43173</v>
      </c>
      <c r="O87" s="217">
        <v>0</v>
      </c>
      <c r="P87" s="217">
        <v>0</v>
      </c>
      <c r="Q87" s="52"/>
      <c r="R87" s="52"/>
      <c r="V87" s="7"/>
      <c r="W87" s="7"/>
      <c r="X87" s="7"/>
      <c r="Y87" s="7"/>
      <c r="Z87" s="7"/>
      <c r="AA87" s="7"/>
      <c r="AB87" s="7"/>
    </row>
    <row r="88" spans="1:28" ht="12" customHeight="1" thickBot="1" x14ac:dyDescent="0.3">
      <c r="H88" s="114">
        <f t="shared" si="7"/>
        <v>3520</v>
      </c>
      <c r="I88" s="118"/>
      <c r="J88" s="114">
        <f t="shared" si="8"/>
        <v>20</v>
      </c>
      <c r="K88" s="114">
        <v>2816</v>
      </c>
      <c r="L88" s="114">
        <v>16</v>
      </c>
      <c r="N88" s="214">
        <v>43174</v>
      </c>
      <c r="O88" s="217">
        <v>0</v>
      </c>
      <c r="P88" s="217">
        <v>0</v>
      </c>
      <c r="Q88" s="52"/>
      <c r="R88" s="52"/>
      <c r="V88" s="7"/>
      <c r="W88" s="7"/>
      <c r="X88" s="7"/>
      <c r="Y88" s="7"/>
      <c r="Z88" s="7"/>
      <c r="AA88" s="7"/>
      <c r="AB88" s="7"/>
    </row>
    <row r="89" spans="1:28" s="26" customFormat="1" ht="12" customHeight="1" thickBot="1" x14ac:dyDescent="0.3">
      <c r="A89" s="102" t="s">
        <v>48</v>
      </c>
      <c r="B89" s="103"/>
      <c r="C89" s="103"/>
      <c r="D89" s="103"/>
      <c r="E89" s="103"/>
      <c r="F89" s="103"/>
      <c r="G89" s="6"/>
      <c r="H89" s="114">
        <f t="shared" si="7"/>
        <v>3520</v>
      </c>
      <c r="I89" s="118"/>
      <c r="J89" s="114">
        <f t="shared" si="8"/>
        <v>20</v>
      </c>
      <c r="K89" s="114">
        <v>2816</v>
      </c>
      <c r="L89" s="114">
        <v>16</v>
      </c>
      <c r="M89" s="24"/>
      <c r="N89" s="214">
        <v>43174</v>
      </c>
      <c r="O89" s="217">
        <v>1</v>
      </c>
      <c r="P89" s="217">
        <v>1</v>
      </c>
      <c r="Q89" s="52"/>
      <c r="R89" s="52"/>
      <c r="S89" s="5"/>
      <c r="T89" s="5"/>
      <c r="U89" s="5"/>
      <c r="V89" s="7"/>
      <c r="W89" s="7"/>
      <c r="X89" s="7"/>
      <c r="Y89" s="7"/>
      <c r="Z89" s="81"/>
      <c r="AA89" s="81"/>
      <c r="AB89" s="81"/>
    </row>
    <row r="90" spans="1:28" s="139" customFormat="1" ht="12" customHeight="1" thickBot="1" x14ac:dyDescent="0.3">
      <c r="A90" s="25"/>
      <c r="G90" s="6"/>
      <c r="H90" s="114">
        <f t="shared" si="7"/>
        <v>3520</v>
      </c>
      <c r="I90" s="118"/>
      <c r="J90" s="114">
        <f t="shared" si="8"/>
        <v>20</v>
      </c>
      <c r="K90" s="114">
        <v>2816</v>
      </c>
      <c r="L90" s="114">
        <v>16</v>
      </c>
      <c r="M90" s="24"/>
      <c r="N90" s="236">
        <v>43174</v>
      </c>
      <c r="O90" s="242">
        <v>0</v>
      </c>
      <c r="P90" s="242">
        <v>0</v>
      </c>
      <c r="Q90" s="235"/>
      <c r="R90" s="235"/>
      <c r="V90" s="140"/>
      <c r="W90" s="140"/>
      <c r="X90" s="140"/>
      <c r="Y90" s="140"/>
      <c r="Z90" s="140"/>
      <c r="AA90" s="140"/>
      <c r="AB90" s="140"/>
    </row>
    <row r="91" spans="1:28" ht="12" customHeight="1" thickBot="1" x14ac:dyDescent="0.3">
      <c r="H91" s="114">
        <f t="shared" si="7"/>
        <v>3520</v>
      </c>
      <c r="I91" s="118"/>
      <c r="J91" s="114">
        <f t="shared" si="8"/>
        <v>20</v>
      </c>
      <c r="K91" s="114">
        <v>2816</v>
      </c>
      <c r="L91" s="114">
        <v>16</v>
      </c>
      <c r="N91" s="214">
        <v>43176</v>
      </c>
      <c r="O91" s="217">
        <v>0</v>
      </c>
      <c r="P91" s="217">
        <v>0</v>
      </c>
      <c r="Q91" s="193"/>
      <c r="R91" s="193"/>
      <c r="V91" s="7"/>
      <c r="W91" s="7"/>
      <c r="X91" s="7"/>
      <c r="Y91" s="7"/>
      <c r="Z91" s="7"/>
      <c r="AA91" s="7"/>
      <c r="AB91" s="7"/>
    </row>
    <row r="92" spans="1:28" ht="12" customHeight="1" thickBot="1" x14ac:dyDescent="0.3">
      <c r="H92" s="114">
        <f t="shared" si="7"/>
        <v>3520</v>
      </c>
      <c r="I92" s="118"/>
      <c r="J92" s="114">
        <f t="shared" si="8"/>
        <v>20</v>
      </c>
      <c r="K92" s="114">
        <v>2816</v>
      </c>
      <c r="L92" s="114">
        <v>16</v>
      </c>
      <c r="N92" s="214">
        <v>43178</v>
      </c>
      <c r="O92" s="217">
        <v>0</v>
      </c>
      <c r="P92" s="217">
        <v>0</v>
      </c>
      <c r="Q92" s="193"/>
      <c r="R92" s="193"/>
    </row>
    <row r="93" spans="1:28" ht="12" customHeight="1" thickBot="1" x14ac:dyDescent="0.3">
      <c r="H93" s="114">
        <f t="shared" si="7"/>
        <v>3520</v>
      </c>
      <c r="I93" s="118"/>
      <c r="J93" s="114">
        <f t="shared" si="8"/>
        <v>20</v>
      </c>
      <c r="K93" s="114">
        <v>2816</v>
      </c>
      <c r="L93" s="114">
        <v>16</v>
      </c>
      <c r="N93" s="214">
        <v>43179</v>
      </c>
      <c r="O93" s="217">
        <v>7</v>
      </c>
      <c r="P93" s="217">
        <v>4</v>
      </c>
      <c r="Q93" s="193"/>
      <c r="R93" s="193"/>
    </row>
    <row r="94" spans="1:28" ht="12" customHeight="1" thickBot="1" x14ac:dyDescent="0.3">
      <c r="H94" s="114">
        <f t="shared" si="7"/>
        <v>3520</v>
      </c>
      <c r="I94" s="118"/>
      <c r="J94" s="114">
        <f t="shared" si="8"/>
        <v>20</v>
      </c>
      <c r="K94" s="114">
        <v>2816</v>
      </c>
      <c r="L94" s="114">
        <v>16</v>
      </c>
      <c r="N94" s="214">
        <v>43179</v>
      </c>
      <c r="O94" s="217">
        <v>0</v>
      </c>
      <c r="P94" s="217">
        <v>0</v>
      </c>
      <c r="Q94" s="193"/>
      <c r="R94" s="193"/>
    </row>
    <row r="95" spans="1:28" ht="12" customHeight="1" thickBot="1" x14ac:dyDescent="0.3">
      <c r="H95" s="114">
        <f t="shared" si="7"/>
        <v>3520</v>
      </c>
      <c r="I95" s="118"/>
      <c r="J95" s="114">
        <f t="shared" si="8"/>
        <v>20</v>
      </c>
      <c r="K95" s="114">
        <v>2816</v>
      </c>
      <c r="L95" s="114">
        <v>16</v>
      </c>
      <c r="N95" s="214">
        <v>43180</v>
      </c>
      <c r="O95" s="217">
        <v>0</v>
      </c>
      <c r="P95" s="217">
        <v>0</v>
      </c>
      <c r="Q95" s="193"/>
      <c r="R95" s="193"/>
    </row>
    <row r="96" spans="1:28" ht="12" customHeight="1" thickBot="1" x14ac:dyDescent="0.3">
      <c r="H96" s="114">
        <f t="shared" si="7"/>
        <v>3520</v>
      </c>
      <c r="I96" s="118"/>
      <c r="J96" s="114">
        <f t="shared" si="8"/>
        <v>20</v>
      </c>
      <c r="K96" s="114">
        <v>2816</v>
      </c>
      <c r="L96" s="114">
        <v>16</v>
      </c>
      <c r="N96" s="214">
        <v>43180</v>
      </c>
      <c r="O96" s="217">
        <v>0</v>
      </c>
      <c r="P96" s="217">
        <v>0</v>
      </c>
      <c r="Q96" s="193"/>
      <c r="R96" s="193"/>
    </row>
    <row r="97" spans="1:18" s="139" customFormat="1" ht="12" customHeight="1" thickBot="1" x14ac:dyDescent="0.3">
      <c r="A97" s="24"/>
      <c r="G97" s="6"/>
      <c r="H97" s="114">
        <f t="shared" si="7"/>
        <v>3520</v>
      </c>
      <c r="I97" s="118"/>
      <c r="J97" s="114">
        <f t="shared" si="8"/>
        <v>20</v>
      </c>
      <c r="K97" s="114">
        <v>2816</v>
      </c>
      <c r="L97" s="114">
        <v>16</v>
      </c>
      <c r="M97" s="24"/>
      <c r="N97" s="214">
        <v>43181</v>
      </c>
      <c r="O97" s="217">
        <v>7</v>
      </c>
      <c r="P97" s="217">
        <v>1</v>
      </c>
      <c r="Q97" s="193"/>
      <c r="R97" s="193"/>
    </row>
    <row r="98" spans="1:18" s="139" customFormat="1" ht="12" customHeight="1" thickBot="1" x14ac:dyDescent="0.3">
      <c r="A98" s="24"/>
      <c r="G98" s="6"/>
      <c r="H98" s="114">
        <f t="shared" si="7"/>
        <v>3520</v>
      </c>
      <c r="I98" s="118"/>
      <c r="J98" s="114">
        <f t="shared" si="8"/>
        <v>20</v>
      </c>
      <c r="K98" s="114">
        <v>2816</v>
      </c>
      <c r="L98" s="114">
        <v>16</v>
      </c>
      <c r="M98" s="24"/>
      <c r="N98" s="214">
        <v>43181</v>
      </c>
      <c r="O98" s="217">
        <v>0</v>
      </c>
      <c r="P98" s="217">
        <v>0</v>
      </c>
      <c r="Q98" s="193"/>
      <c r="R98" s="193"/>
    </row>
    <row r="99" spans="1:18" s="139" customFormat="1" ht="12" customHeight="1" thickBot="1" x14ac:dyDescent="0.3">
      <c r="A99" s="24"/>
      <c r="G99" s="6"/>
      <c r="H99" s="114">
        <f t="shared" si="7"/>
        <v>3520</v>
      </c>
      <c r="I99" s="118"/>
      <c r="J99" s="114">
        <f t="shared" si="8"/>
        <v>20</v>
      </c>
      <c r="K99" s="114">
        <v>2816</v>
      </c>
      <c r="L99" s="114">
        <v>16</v>
      </c>
      <c r="M99" s="24"/>
      <c r="N99" s="214">
        <v>43183</v>
      </c>
      <c r="O99" s="217">
        <v>4</v>
      </c>
      <c r="P99" s="217">
        <v>1</v>
      </c>
      <c r="Q99" s="193"/>
      <c r="R99" s="193"/>
    </row>
    <row r="100" spans="1:18" s="139" customFormat="1" ht="12" customHeight="1" thickBot="1" x14ac:dyDescent="0.3">
      <c r="A100" s="24"/>
      <c r="G100" s="6"/>
      <c r="H100" s="114">
        <f t="shared" si="7"/>
        <v>3520</v>
      </c>
      <c r="I100" s="118"/>
      <c r="J100" s="114">
        <f t="shared" si="8"/>
        <v>20</v>
      </c>
      <c r="K100" s="114">
        <v>2816</v>
      </c>
      <c r="L100" s="114">
        <v>16</v>
      </c>
      <c r="M100" s="24"/>
      <c r="N100" s="214">
        <v>43183</v>
      </c>
      <c r="O100" s="217">
        <v>3</v>
      </c>
      <c r="P100" s="217">
        <v>3</v>
      </c>
      <c r="Q100" s="193"/>
      <c r="R100" s="193"/>
    </row>
    <row r="101" spans="1:18" s="139" customFormat="1" ht="12" customHeight="1" thickBot="1" x14ac:dyDescent="0.3">
      <c r="A101" s="24"/>
      <c r="G101" s="6"/>
      <c r="H101" s="114">
        <f t="shared" si="7"/>
        <v>3520</v>
      </c>
      <c r="I101" s="118"/>
      <c r="J101" s="114">
        <f t="shared" si="8"/>
        <v>20</v>
      </c>
      <c r="K101" s="114">
        <v>2816</v>
      </c>
      <c r="L101" s="114">
        <v>16</v>
      </c>
      <c r="M101" s="24"/>
      <c r="N101" s="214">
        <v>43185</v>
      </c>
      <c r="O101" s="217">
        <v>0</v>
      </c>
      <c r="P101" s="217">
        <v>0</v>
      </c>
      <c r="Q101" s="193"/>
      <c r="R101" s="193"/>
    </row>
    <row r="102" spans="1:18" s="139" customFormat="1" ht="12" customHeight="1" thickBot="1" x14ac:dyDescent="0.3">
      <c r="A102" s="24"/>
      <c r="G102" s="6"/>
      <c r="H102" s="114">
        <f t="shared" si="7"/>
        <v>3520</v>
      </c>
      <c r="I102" s="118"/>
      <c r="J102" s="114">
        <f t="shared" si="8"/>
        <v>20</v>
      </c>
      <c r="K102" s="114">
        <v>2816</v>
      </c>
      <c r="L102" s="114">
        <v>16</v>
      </c>
      <c r="M102" s="24"/>
      <c r="N102" s="214">
        <v>43185</v>
      </c>
      <c r="O102" s="217">
        <v>0</v>
      </c>
      <c r="P102" s="217">
        <v>0</v>
      </c>
      <c r="Q102" s="193"/>
      <c r="R102" s="193"/>
    </row>
    <row r="103" spans="1:18" s="139" customFormat="1" ht="12" customHeight="1" thickBot="1" x14ac:dyDescent="0.3">
      <c r="A103" s="24"/>
      <c r="G103" s="6"/>
      <c r="H103" s="114">
        <f t="shared" si="7"/>
        <v>3520</v>
      </c>
      <c r="I103" s="118"/>
      <c r="J103" s="114">
        <f t="shared" si="8"/>
        <v>20</v>
      </c>
      <c r="K103" s="114">
        <v>2816</v>
      </c>
      <c r="L103" s="114">
        <v>16</v>
      </c>
      <c r="M103" s="24"/>
      <c r="N103" s="214">
        <v>43186</v>
      </c>
      <c r="O103" s="217">
        <v>0</v>
      </c>
      <c r="P103" s="217">
        <v>0</v>
      </c>
      <c r="Q103" s="193"/>
      <c r="R103" s="193"/>
    </row>
    <row r="104" spans="1:18" s="139" customFormat="1" ht="12" customHeight="1" thickBot="1" x14ac:dyDescent="0.3">
      <c r="A104" s="24"/>
      <c r="G104" s="6"/>
      <c r="H104" s="114">
        <f t="shared" si="7"/>
        <v>3520</v>
      </c>
      <c r="I104" s="118"/>
      <c r="J104" s="114">
        <f t="shared" si="8"/>
        <v>20</v>
      </c>
      <c r="K104" s="114">
        <v>2816</v>
      </c>
      <c r="L104" s="114">
        <v>16</v>
      </c>
      <c r="M104" s="24"/>
      <c r="N104" s="214">
        <v>43186</v>
      </c>
      <c r="O104" s="217">
        <v>0</v>
      </c>
      <c r="P104" s="217">
        <v>0</v>
      </c>
      <c r="Q104" s="193"/>
      <c r="R104" s="193"/>
    </row>
    <row r="105" spans="1:18" s="139" customFormat="1" ht="12" customHeight="1" thickBot="1" x14ac:dyDescent="0.3">
      <c r="A105" s="24"/>
      <c r="G105" s="6"/>
      <c r="H105" s="114">
        <f t="shared" si="7"/>
        <v>3520</v>
      </c>
      <c r="I105" s="118"/>
      <c r="J105" s="114">
        <f t="shared" si="8"/>
        <v>20</v>
      </c>
      <c r="K105" s="114">
        <v>2816</v>
      </c>
      <c r="L105" s="114">
        <v>16</v>
      </c>
      <c r="M105" s="24"/>
      <c r="N105" s="214">
        <v>43187</v>
      </c>
      <c r="O105" s="217">
        <v>0</v>
      </c>
      <c r="P105" s="217">
        <v>0</v>
      </c>
      <c r="Q105" s="193"/>
      <c r="R105" s="193"/>
    </row>
    <row r="106" spans="1:18" s="139" customFormat="1" ht="12" customHeight="1" thickBot="1" x14ac:dyDescent="0.3">
      <c r="A106" s="24"/>
      <c r="G106" s="6"/>
      <c r="H106" s="114">
        <f t="shared" si="7"/>
        <v>3520</v>
      </c>
      <c r="I106" s="118"/>
      <c r="J106" s="114">
        <f t="shared" si="8"/>
        <v>20</v>
      </c>
      <c r="K106" s="114">
        <v>2816</v>
      </c>
      <c r="L106" s="114">
        <v>16</v>
      </c>
      <c r="M106" s="24"/>
      <c r="N106" s="214">
        <v>43187</v>
      </c>
      <c r="O106" s="217">
        <v>0</v>
      </c>
      <c r="P106" s="217">
        <v>0</v>
      </c>
      <c r="Q106" s="193"/>
      <c r="R106" s="193"/>
    </row>
    <row r="107" spans="1:18" s="139" customFormat="1" ht="12" customHeight="1" thickBot="1" x14ac:dyDescent="0.3">
      <c r="A107" s="24"/>
      <c r="G107" s="6"/>
      <c r="H107" s="114">
        <f t="shared" si="7"/>
        <v>3520</v>
      </c>
      <c r="I107" s="118"/>
      <c r="J107" s="114">
        <f t="shared" si="8"/>
        <v>20</v>
      </c>
      <c r="K107" s="114">
        <v>2816</v>
      </c>
      <c r="L107" s="114">
        <v>16</v>
      </c>
      <c r="M107" s="24"/>
      <c r="N107" s="214">
        <v>43188</v>
      </c>
      <c r="O107" s="217">
        <v>0</v>
      </c>
      <c r="P107" s="217">
        <v>0</v>
      </c>
      <c r="Q107" s="193"/>
      <c r="R107" s="193"/>
    </row>
    <row r="108" spans="1:18" s="139" customFormat="1" ht="12" customHeight="1" thickBot="1" x14ac:dyDescent="0.3">
      <c r="A108" s="24"/>
      <c r="G108" s="6"/>
      <c r="H108" s="114">
        <f t="shared" si="7"/>
        <v>3520</v>
      </c>
      <c r="I108" s="118"/>
      <c r="J108" s="114">
        <f t="shared" si="8"/>
        <v>20</v>
      </c>
      <c r="K108" s="114">
        <v>2816</v>
      </c>
      <c r="L108" s="114">
        <v>16</v>
      </c>
      <c r="M108" s="24"/>
      <c r="N108" s="214">
        <v>43188</v>
      </c>
      <c r="O108" s="217">
        <v>0</v>
      </c>
      <c r="P108" s="217">
        <v>0</v>
      </c>
      <c r="Q108" s="193"/>
      <c r="R108" s="193"/>
    </row>
    <row r="109" spans="1:18" s="139" customFormat="1" ht="12" customHeight="1" thickBot="1" x14ac:dyDescent="0.3">
      <c r="A109" s="24"/>
      <c r="G109" s="6"/>
      <c r="H109" s="114">
        <f t="shared" si="7"/>
        <v>3520</v>
      </c>
      <c r="I109" s="118"/>
      <c r="J109" s="114">
        <f t="shared" si="8"/>
        <v>20</v>
      </c>
      <c r="K109" s="114">
        <v>2816</v>
      </c>
      <c r="L109" s="114">
        <v>16</v>
      </c>
      <c r="M109" s="24"/>
      <c r="N109" s="214">
        <v>43189</v>
      </c>
      <c r="O109" s="217">
        <v>0</v>
      </c>
      <c r="P109" s="217">
        <v>0</v>
      </c>
      <c r="Q109" s="193"/>
      <c r="R109" s="193"/>
    </row>
    <row r="110" spans="1:18" s="139" customFormat="1" ht="12" customHeight="1" thickBot="1" x14ac:dyDescent="0.3">
      <c r="A110" s="24"/>
      <c r="G110" s="6"/>
      <c r="H110" s="114">
        <f t="shared" si="7"/>
        <v>3520</v>
      </c>
      <c r="I110" s="118"/>
      <c r="J110" s="114">
        <f t="shared" si="8"/>
        <v>20</v>
      </c>
      <c r="K110" s="114">
        <v>2816</v>
      </c>
      <c r="L110" s="114">
        <v>16</v>
      </c>
      <c r="M110" s="24"/>
      <c r="N110" s="214">
        <v>43190</v>
      </c>
      <c r="O110" s="217">
        <v>0</v>
      </c>
      <c r="P110" s="217">
        <v>0</v>
      </c>
      <c r="Q110" s="193"/>
      <c r="R110" s="193"/>
    </row>
    <row r="111" spans="1:18" s="139" customFormat="1" ht="12" customHeight="1" thickBot="1" x14ac:dyDescent="0.3">
      <c r="A111" s="24"/>
      <c r="G111" s="6"/>
      <c r="H111" s="114">
        <f t="shared" si="7"/>
        <v>3520</v>
      </c>
      <c r="I111" s="118"/>
      <c r="J111" s="114">
        <f t="shared" si="8"/>
        <v>20</v>
      </c>
      <c r="K111" s="114">
        <v>2816</v>
      </c>
      <c r="L111" s="114">
        <v>16</v>
      </c>
      <c r="M111" s="24"/>
      <c r="N111" s="213">
        <v>43192</v>
      </c>
      <c r="O111" s="216">
        <v>0</v>
      </c>
      <c r="P111" s="216">
        <v>0</v>
      </c>
      <c r="Q111" s="193"/>
      <c r="R111" s="193"/>
    </row>
    <row r="112" spans="1:18" s="139" customFormat="1" ht="12" customHeight="1" thickBot="1" x14ac:dyDescent="0.3">
      <c r="A112" s="24"/>
      <c r="G112" s="6"/>
      <c r="H112" s="114">
        <f t="shared" si="7"/>
        <v>3520</v>
      </c>
      <c r="I112" s="118"/>
      <c r="J112" s="114">
        <f t="shared" si="8"/>
        <v>20</v>
      </c>
      <c r="K112" s="114">
        <v>2816</v>
      </c>
      <c r="L112" s="114">
        <v>16</v>
      </c>
      <c r="M112" s="24"/>
      <c r="N112" s="214">
        <v>43192</v>
      </c>
      <c r="O112" s="217">
        <v>0</v>
      </c>
      <c r="P112" s="217">
        <v>0</v>
      </c>
      <c r="Q112" s="193"/>
      <c r="R112" s="193"/>
    </row>
    <row r="113" spans="1:33" ht="12" customHeight="1" thickBot="1" x14ac:dyDescent="0.3">
      <c r="A113" s="6"/>
      <c r="E113" s="6"/>
      <c r="F113" s="6"/>
      <c r="H113" s="114">
        <f t="shared" si="7"/>
        <v>3520</v>
      </c>
      <c r="I113" s="118"/>
      <c r="J113" s="114">
        <f t="shared" si="8"/>
        <v>20</v>
      </c>
      <c r="K113" s="114">
        <v>2816</v>
      </c>
      <c r="L113" s="114">
        <v>16</v>
      </c>
      <c r="N113" s="214">
        <v>43193</v>
      </c>
      <c r="O113" s="217">
        <v>0</v>
      </c>
      <c r="P113" s="217">
        <v>0</v>
      </c>
      <c r="Q113" s="195"/>
      <c r="R113" s="195"/>
    </row>
    <row r="114" spans="1:33" ht="12" customHeight="1" thickBot="1" x14ac:dyDescent="0.3">
      <c r="B114" s="103"/>
      <c r="C114" s="103"/>
      <c r="D114" s="103"/>
      <c r="E114" s="6"/>
      <c r="F114" s="6"/>
      <c r="H114" s="114">
        <f t="shared" si="7"/>
        <v>3520</v>
      </c>
      <c r="I114" s="118"/>
      <c r="J114" s="114">
        <f t="shared" si="8"/>
        <v>20</v>
      </c>
      <c r="K114" s="114">
        <v>2816</v>
      </c>
      <c r="L114" s="114">
        <v>16</v>
      </c>
      <c r="N114" s="214">
        <v>43194</v>
      </c>
      <c r="O114" s="217">
        <v>0</v>
      </c>
      <c r="P114" s="217">
        <v>0</v>
      </c>
      <c r="Q114" s="195"/>
      <c r="R114" s="195"/>
    </row>
    <row r="115" spans="1:33" s="29" customFormat="1" ht="12" customHeight="1" thickBot="1" x14ac:dyDescent="0.3">
      <c r="A115" s="105" t="s">
        <v>56</v>
      </c>
      <c r="B115" s="105"/>
      <c r="C115" s="105"/>
      <c r="D115" s="38"/>
      <c r="E115" s="105"/>
      <c r="F115" s="105"/>
      <c r="G115" s="6"/>
      <c r="H115" s="114">
        <f t="shared" si="7"/>
        <v>3520</v>
      </c>
      <c r="I115" s="118"/>
      <c r="J115" s="114">
        <f t="shared" si="8"/>
        <v>20</v>
      </c>
      <c r="K115" s="114">
        <v>2816</v>
      </c>
      <c r="L115" s="114">
        <v>16</v>
      </c>
      <c r="M115" s="24"/>
      <c r="N115" s="214">
        <v>43194</v>
      </c>
      <c r="O115" s="217">
        <v>0</v>
      </c>
      <c r="P115" s="217">
        <v>0</v>
      </c>
      <c r="Q115" s="195"/>
      <c r="R115" s="195"/>
      <c r="S115" s="5"/>
      <c r="T115" s="5"/>
      <c r="U115" s="5"/>
      <c r="V115" s="5"/>
      <c r="W115" s="5"/>
      <c r="X115" s="5"/>
      <c r="Y115" s="5"/>
      <c r="Z115" s="26"/>
      <c r="AA115" s="26"/>
      <c r="AB115" s="26"/>
      <c r="AC115" s="26"/>
      <c r="AD115" s="26"/>
      <c r="AE115" s="26"/>
      <c r="AF115" s="26"/>
      <c r="AG115" s="26"/>
    </row>
    <row r="116" spans="1:33" s="27" customFormat="1" ht="12" customHeight="1" thickBot="1" x14ac:dyDescent="0.3">
      <c r="B116" s="104"/>
      <c r="C116" s="104"/>
      <c r="D116" s="104" t="s">
        <v>3</v>
      </c>
      <c r="G116" s="6"/>
      <c r="H116" s="114">
        <f t="shared" si="7"/>
        <v>3520</v>
      </c>
      <c r="I116" s="118"/>
      <c r="J116" s="114">
        <f t="shared" si="8"/>
        <v>20</v>
      </c>
      <c r="K116" s="114">
        <v>2816</v>
      </c>
      <c r="L116" s="114">
        <v>16</v>
      </c>
      <c r="M116" s="24"/>
      <c r="N116" s="214">
        <v>43199</v>
      </c>
      <c r="O116" s="217">
        <v>0</v>
      </c>
      <c r="P116" s="217">
        <v>0</v>
      </c>
      <c r="Q116" s="195"/>
      <c r="R116" s="195"/>
      <c r="S116" s="5"/>
      <c r="T116" s="5"/>
      <c r="U116" s="5"/>
      <c r="V116" s="5"/>
      <c r="W116" s="5"/>
      <c r="X116" s="5"/>
      <c r="Y116" s="5"/>
    </row>
    <row r="117" spans="1:33" ht="12" customHeight="1" thickBot="1" x14ac:dyDescent="0.3">
      <c r="H117" s="114">
        <f t="shared" ref="H117:H118" si="9">$C$56</f>
        <v>3520</v>
      </c>
      <c r="I117" s="118"/>
      <c r="J117" s="114">
        <f t="shared" ref="J117:J118" si="10">$F$56</f>
        <v>20</v>
      </c>
      <c r="K117" s="114">
        <v>2816</v>
      </c>
      <c r="L117" s="114">
        <v>16</v>
      </c>
      <c r="N117" s="214">
        <v>43200</v>
      </c>
      <c r="O117" s="217">
        <v>2</v>
      </c>
      <c r="P117" s="217">
        <v>1</v>
      </c>
      <c r="Q117" s="195"/>
      <c r="R117" s="195"/>
    </row>
    <row r="118" spans="1:33" ht="12" customHeight="1" thickBot="1" x14ac:dyDescent="0.3">
      <c r="H118" s="114">
        <f t="shared" si="9"/>
        <v>3520</v>
      </c>
      <c r="I118" s="118"/>
      <c r="J118" s="114">
        <f t="shared" si="10"/>
        <v>20</v>
      </c>
      <c r="K118" s="114">
        <v>2816</v>
      </c>
      <c r="L118" s="114">
        <v>16</v>
      </c>
      <c r="N118" s="214">
        <v>43200</v>
      </c>
      <c r="O118" s="217">
        <v>0</v>
      </c>
      <c r="P118" s="217">
        <v>0</v>
      </c>
      <c r="Q118" s="195"/>
      <c r="R118" s="195"/>
    </row>
    <row r="119" spans="1:33" ht="12" customHeight="1" thickBot="1" x14ac:dyDescent="0.3">
      <c r="H119" s="114">
        <f t="shared" ref="H119:H182" si="11">$C$56</f>
        <v>3520</v>
      </c>
      <c r="I119" s="118"/>
      <c r="J119" s="114">
        <f t="shared" ref="J119:J182" si="12">$F$56</f>
        <v>20</v>
      </c>
      <c r="K119" s="114">
        <v>2816</v>
      </c>
      <c r="L119" s="114">
        <v>16</v>
      </c>
      <c r="N119" s="214">
        <v>43201</v>
      </c>
      <c r="O119" s="217">
        <v>3</v>
      </c>
      <c r="P119" s="217">
        <v>3</v>
      </c>
      <c r="Q119" s="195"/>
      <c r="R119" s="195"/>
    </row>
    <row r="120" spans="1:33" ht="12" customHeight="1" thickBot="1" x14ac:dyDescent="0.3">
      <c r="H120" s="114">
        <f t="shared" si="11"/>
        <v>3520</v>
      </c>
      <c r="I120" s="118"/>
      <c r="J120" s="114">
        <f t="shared" si="12"/>
        <v>20</v>
      </c>
      <c r="K120" s="114">
        <v>2816</v>
      </c>
      <c r="L120" s="114">
        <v>16</v>
      </c>
      <c r="N120" s="214">
        <v>43202</v>
      </c>
      <c r="O120" s="217">
        <v>1</v>
      </c>
      <c r="P120" s="217">
        <v>0</v>
      </c>
      <c r="Q120" s="195"/>
      <c r="R120" s="195"/>
    </row>
    <row r="121" spans="1:33" ht="12" customHeight="1" thickBot="1" x14ac:dyDescent="0.3">
      <c r="H121" s="114">
        <f t="shared" si="11"/>
        <v>3520</v>
      </c>
      <c r="I121" s="118"/>
      <c r="J121" s="114">
        <f t="shared" si="12"/>
        <v>20</v>
      </c>
      <c r="K121" s="114">
        <v>2816</v>
      </c>
      <c r="L121" s="114">
        <v>16</v>
      </c>
      <c r="N121" s="214">
        <v>43203</v>
      </c>
      <c r="O121" s="217">
        <v>0</v>
      </c>
      <c r="P121" s="217">
        <v>0</v>
      </c>
      <c r="Q121" s="195"/>
      <c r="R121" s="195"/>
    </row>
    <row r="122" spans="1:33" ht="12" customHeight="1" thickBot="1" x14ac:dyDescent="0.3">
      <c r="H122" s="114">
        <f t="shared" si="11"/>
        <v>3520</v>
      </c>
      <c r="I122" s="118"/>
      <c r="J122" s="114">
        <f t="shared" si="12"/>
        <v>20</v>
      </c>
      <c r="K122" s="114">
        <v>2816</v>
      </c>
      <c r="L122" s="114">
        <v>16</v>
      </c>
      <c r="N122" s="214">
        <v>43204</v>
      </c>
      <c r="O122" s="217">
        <v>0</v>
      </c>
      <c r="P122" s="217">
        <v>0</v>
      </c>
      <c r="Q122" s="195"/>
      <c r="R122" s="195"/>
    </row>
    <row r="123" spans="1:33" ht="12" customHeight="1" thickBot="1" x14ac:dyDescent="0.3">
      <c r="H123" s="114">
        <f t="shared" si="11"/>
        <v>3520</v>
      </c>
      <c r="I123" s="118"/>
      <c r="J123" s="114">
        <f t="shared" si="12"/>
        <v>20</v>
      </c>
      <c r="K123" s="114">
        <v>2816</v>
      </c>
      <c r="L123" s="114">
        <v>16</v>
      </c>
      <c r="N123" s="214">
        <v>43206</v>
      </c>
      <c r="O123" s="217">
        <v>1</v>
      </c>
      <c r="P123" s="217">
        <v>0</v>
      </c>
      <c r="Q123" s="195"/>
      <c r="R123" s="195"/>
    </row>
    <row r="124" spans="1:33" ht="12" customHeight="1" thickBot="1" x14ac:dyDescent="0.3">
      <c r="H124" s="114">
        <f t="shared" si="11"/>
        <v>3520</v>
      </c>
      <c r="I124" s="118"/>
      <c r="J124" s="114">
        <f t="shared" si="12"/>
        <v>20</v>
      </c>
      <c r="K124" s="114">
        <v>2816</v>
      </c>
      <c r="L124" s="114">
        <v>16</v>
      </c>
      <c r="N124" s="214">
        <v>43206</v>
      </c>
      <c r="O124" s="217">
        <v>0</v>
      </c>
      <c r="P124" s="217">
        <v>0</v>
      </c>
      <c r="Q124" s="195"/>
      <c r="R124" s="195"/>
    </row>
    <row r="125" spans="1:33" ht="12" customHeight="1" thickBot="1" x14ac:dyDescent="0.3">
      <c r="H125" s="114">
        <f t="shared" si="11"/>
        <v>3520</v>
      </c>
      <c r="I125" s="118"/>
      <c r="J125" s="114">
        <f t="shared" si="12"/>
        <v>20</v>
      </c>
      <c r="K125" s="114">
        <v>2816</v>
      </c>
      <c r="L125" s="114">
        <v>16</v>
      </c>
      <c r="N125" s="214">
        <v>43208</v>
      </c>
      <c r="O125" s="217">
        <v>0</v>
      </c>
      <c r="P125" s="217">
        <v>0</v>
      </c>
      <c r="Q125" s="195"/>
      <c r="R125" s="195"/>
    </row>
    <row r="126" spans="1:33" ht="12" customHeight="1" thickBot="1" x14ac:dyDescent="0.3">
      <c r="H126" s="114">
        <f t="shared" si="11"/>
        <v>3520</v>
      </c>
      <c r="I126" s="118"/>
      <c r="J126" s="114">
        <f t="shared" si="12"/>
        <v>20</v>
      </c>
      <c r="K126" s="114">
        <v>2816</v>
      </c>
      <c r="L126" s="114">
        <v>16</v>
      </c>
      <c r="N126" s="214">
        <v>43208</v>
      </c>
      <c r="O126" s="217">
        <v>1</v>
      </c>
      <c r="P126" s="217">
        <v>0</v>
      </c>
      <c r="Q126" s="195"/>
      <c r="R126" s="195"/>
    </row>
    <row r="127" spans="1:33" ht="12" customHeight="1" thickBot="1" x14ac:dyDescent="0.3">
      <c r="H127" s="114">
        <f t="shared" si="11"/>
        <v>3520</v>
      </c>
      <c r="I127" s="118"/>
      <c r="J127" s="114">
        <f t="shared" si="12"/>
        <v>20</v>
      </c>
      <c r="K127" s="114">
        <v>2816</v>
      </c>
      <c r="L127" s="114">
        <v>16</v>
      </c>
      <c r="N127" s="214">
        <v>43209</v>
      </c>
      <c r="O127" s="217">
        <v>0</v>
      </c>
      <c r="P127" s="217">
        <v>0</v>
      </c>
      <c r="Q127" s="195"/>
      <c r="R127" s="195"/>
    </row>
    <row r="128" spans="1:33" ht="12" customHeight="1" thickBot="1" x14ac:dyDescent="0.3">
      <c r="H128" s="114">
        <f t="shared" si="11"/>
        <v>3520</v>
      </c>
      <c r="I128" s="118"/>
      <c r="J128" s="114">
        <f t="shared" si="12"/>
        <v>20</v>
      </c>
      <c r="K128" s="114">
        <v>2816</v>
      </c>
      <c r="L128" s="114">
        <v>16</v>
      </c>
      <c r="N128" s="214">
        <v>43209</v>
      </c>
      <c r="O128" s="217">
        <v>0</v>
      </c>
      <c r="P128" s="217">
        <v>0</v>
      </c>
      <c r="Q128" s="195"/>
      <c r="R128" s="195"/>
    </row>
    <row r="129" spans="8:18" ht="12" customHeight="1" thickBot="1" x14ac:dyDescent="0.3">
      <c r="H129" s="114">
        <f t="shared" si="11"/>
        <v>3520</v>
      </c>
      <c r="I129" s="118"/>
      <c r="J129" s="114">
        <f t="shared" si="12"/>
        <v>20</v>
      </c>
      <c r="K129" s="114">
        <v>2816</v>
      </c>
      <c r="L129" s="114">
        <v>16</v>
      </c>
      <c r="N129" s="214">
        <v>43211</v>
      </c>
      <c r="O129" s="217">
        <v>0</v>
      </c>
      <c r="P129" s="217">
        <v>0</v>
      </c>
      <c r="Q129" s="195"/>
      <c r="R129" s="195"/>
    </row>
    <row r="130" spans="8:18" ht="12" customHeight="1" thickBot="1" x14ac:dyDescent="0.3">
      <c r="H130" s="114">
        <f t="shared" si="11"/>
        <v>3520</v>
      </c>
      <c r="I130" s="118"/>
      <c r="J130" s="114">
        <f t="shared" si="12"/>
        <v>20</v>
      </c>
      <c r="K130" s="114">
        <v>2816</v>
      </c>
      <c r="L130" s="114">
        <v>16</v>
      </c>
      <c r="N130" s="214">
        <v>43211</v>
      </c>
      <c r="O130" s="217">
        <v>0</v>
      </c>
      <c r="P130" s="217">
        <v>0</v>
      </c>
      <c r="Q130" s="195"/>
      <c r="R130" s="195"/>
    </row>
    <row r="131" spans="8:18" ht="12" customHeight="1" thickBot="1" x14ac:dyDescent="0.3">
      <c r="H131" s="114">
        <f t="shared" si="11"/>
        <v>3520</v>
      </c>
      <c r="I131" s="118"/>
      <c r="J131" s="114">
        <f t="shared" si="12"/>
        <v>20</v>
      </c>
      <c r="K131" s="114">
        <v>2816</v>
      </c>
      <c r="L131" s="114">
        <v>16</v>
      </c>
      <c r="N131" s="214">
        <v>43213</v>
      </c>
      <c r="O131" s="217">
        <v>0</v>
      </c>
      <c r="P131" s="217">
        <v>0</v>
      </c>
      <c r="Q131" s="195"/>
      <c r="R131" s="195"/>
    </row>
    <row r="132" spans="8:18" ht="12" customHeight="1" thickBot="1" x14ac:dyDescent="0.3">
      <c r="H132" s="114">
        <f t="shared" si="11"/>
        <v>3520</v>
      </c>
      <c r="I132" s="118"/>
      <c r="J132" s="114">
        <f t="shared" si="12"/>
        <v>20</v>
      </c>
      <c r="K132" s="114">
        <v>2816</v>
      </c>
      <c r="L132" s="114">
        <v>16</v>
      </c>
      <c r="N132" s="214">
        <v>43214</v>
      </c>
      <c r="O132" s="217">
        <v>0</v>
      </c>
      <c r="P132" s="217">
        <v>0</v>
      </c>
      <c r="Q132" s="195"/>
      <c r="R132" s="195"/>
    </row>
    <row r="133" spans="8:18" ht="12" customHeight="1" thickBot="1" x14ac:dyDescent="0.3">
      <c r="H133" s="114">
        <f t="shared" si="11"/>
        <v>3520</v>
      </c>
      <c r="I133" s="118"/>
      <c r="J133" s="114">
        <f t="shared" si="12"/>
        <v>20</v>
      </c>
      <c r="K133" s="114">
        <v>2816</v>
      </c>
      <c r="L133" s="114">
        <v>16</v>
      </c>
      <c r="N133" s="214">
        <v>43215</v>
      </c>
      <c r="O133" s="217">
        <v>0</v>
      </c>
      <c r="P133" s="217">
        <v>0</v>
      </c>
      <c r="Q133" s="195"/>
      <c r="R133" s="195"/>
    </row>
    <row r="134" spans="8:18" ht="12" customHeight="1" thickBot="1" x14ac:dyDescent="0.3">
      <c r="H134" s="114">
        <f t="shared" si="11"/>
        <v>3520</v>
      </c>
      <c r="I134" s="118"/>
      <c r="J134" s="114">
        <f t="shared" si="12"/>
        <v>20</v>
      </c>
      <c r="K134" s="114">
        <v>2816</v>
      </c>
      <c r="L134" s="114">
        <v>16</v>
      </c>
      <c r="N134" s="214">
        <v>43222</v>
      </c>
      <c r="O134" s="217">
        <v>0</v>
      </c>
      <c r="P134" s="217">
        <v>0</v>
      </c>
      <c r="Q134" s="195"/>
      <c r="R134" s="195"/>
    </row>
    <row r="135" spans="8:18" ht="12" customHeight="1" thickBot="1" x14ac:dyDescent="0.3">
      <c r="H135" s="114">
        <f t="shared" si="11"/>
        <v>3520</v>
      </c>
      <c r="I135" s="118"/>
      <c r="J135" s="114">
        <f t="shared" si="12"/>
        <v>20</v>
      </c>
      <c r="K135" s="114">
        <v>2816</v>
      </c>
      <c r="L135" s="114">
        <v>16</v>
      </c>
      <c r="N135" s="214">
        <v>43223</v>
      </c>
      <c r="O135" s="217">
        <v>1</v>
      </c>
      <c r="P135" s="217">
        <v>1</v>
      </c>
      <c r="Q135" s="195"/>
      <c r="R135" s="195"/>
    </row>
    <row r="136" spans="8:18" ht="12" customHeight="1" thickBot="1" x14ac:dyDescent="0.3">
      <c r="H136" s="114">
        <f t="shared" si="11"/>
        <v>3520</v>
      </c>
      <c r="I136" s="118"/>
      <c r="J136" s="114">
        <f t="shared" si="12"/>
        <v>20</v>
      </c>
      <c r="K136" s="114">
        <v>2816</v>
      </c>
      <c r="L136" s="114">
        <v>16</v>
      </c>
      <c r="N136" s="214">
        <v>43223</v>
      </c>
      <c r="O136" s="217">
        <v>2</v>
      </c>
      <c r="P136" s="217">
        <v>1</v>
      </c>
      <c r="Q136" s="195"/>
      <c r="R136" s="195"/>
    </row>
    <row r="137" spans="8:18" ht="12" customHeight="1" thickBot="1" x14ac:dyDescent="0.3">
      <c r="H137" s="114">
        <f t="shared" si="11"/>
        <v>3520</v>
      </c>
      <c r="I137" s="118"/>
      <c r="J137" s="114">
        <f t="shared" si="12"/>
        <v>20</v>
      </c>
      <c r="K137" s="114">
        <v>2816</v>
      </c>
      <c r="L137" s="114">
        <v>16</v>
      </c>
      <c r="N137" s="214">
        <v>43225</v>
      </c>
      <c r="O137" s="217">
        <v>0</v>
      </c>
      <c r="P137" s="217">
        <v>0</v>
      </c>
      <c r="Q137" s="195"/>
      <c r="R137" s="195"/>
    </row>
    <row r="138" spans="8:18" ht="12" customHeight="1" thickBot="1" x14ac:dyDescent="0.3">
      <c r="H138" s="114">
        <f t="shared" si="11"/>
        <v>3520</v>
      </c>
      <c r="I138" s="118"/>
      <c r="J138" s="114">
        <f t="shared" si="12"/>
        <v>20</v>
      </c>
      <c r="K138" s="114">
        <v>2816</v>
      </c>
      <c r="L138" s="114">
        <v>16</v>
      </c>
      <c r="N138" s="214">
        <v>43225</v>
      </c>
      <c r="O138" s="217">
        <v>0</v>
      </c>
      <c r="P138" s="217">
        <v>0</v>
      </c>
      <c r="Q138" s="195"/>
      <c r="R138" s="195"/>
    </row>
    <row r="139" spans="8:18" ht="13.8" thickBot="1" x14ac:dyDescent="0.3">
      <c r="H139" s="114">
        <f t="shared" si="11"/>
        <v>3520</v>
      </c>
      <c r="I139" s="118"/>
      <c r="J139" s="114">
        <f t="shared" si="12"/>
        <v>20</v>
      </c>
      <c r="K139" s="114">
        <v>2816</v>
      </c>
      <c r="L139" s="114">
        <v>16</v>
      </c>
      <c r="N139" s="214">
        <v>43227</v>
      </c>
      <c r="O139" s="217">
        <v>4</v>
      </c>
      <c r="P139" s="217">
        <v>0</v>
      </c>
      <c r="Q139" s="195"/>
      <c r="R139" s="195"/>
    </row>
    <row r="140" spans="8:18" ht="13.8" thickBot="1" x14ac:dyDescent="0.3">
      <c r="H140" s="114">
        <f t="shared" si="11"/>
        <v>3520</v>
      </c>
      <c r="I140" s="118"/>
      <c r="J140" s="114">
        <f t="shared" si="12"/>
        <v>20</v>
      </c>
      <c r="K140" s="114">
        <v>2816</v>
      </c>
      <c r="L140" s="114">
        <v>16</v>
      </c>
      <c r="N140" s="214">
        <v>43227</v>
      </c>
      <c r="O140" s="217">
        <v>0</v>
      </c>
      <c r="P140" s="217">
        <v>0</v>
      </c>
      <c r="Q140" s="195"/>
      <c r="R140" s="195"/>
    </row>
    <row r="141" spans="8:18" ht="13.8" thickBot="1" x14ac:dyDescent="0.3">
      <c r="H141" s="114">
        <f t="shared" si="11"/>
        <v>3520</v>
      </c>
      <c r="I141" s="118"/>
      <c r="J141" s="114">
        <f t="shared" si="12"/>
        <v>20</v>
      </c>
      <c r="K141" s="114">
        <v>2816</v>
      </c>
      <c r="L141" s="114">
        <v>16</v>
      </c>
      <c r="N141" s="214">
        <v>43229</v>
      </c>
      <c r="O141" s="217">
        <v>0</v>
      </c>
      <c r="P141" s="217">
        <v>0</v>
      </c>
      <c r="Q141" s="195"/>
      <c r="R141" s="195"/>
    </row>
    <row r="142" spans="8:18" ht="13.8" thickBot="1" x14ac:dyDescent="0.3">
      <c r="H142" s="114">
        <f t="shared" si="11"/>
        <v>3520</v>
      </c>
      <c r="I142" s="118"/>
      <c r="J142" s="114">
        <f t="shared" si="12"/>
        <v>20</v>
      </c>
      <c r="K142" s="114">
        <v>2816</v>
      </c>
      <c r="L142" s="114">
        <v>16</v>
      </c>
      <c r="N142" s="214">
        <v>43230</v>
      </c>
      <c r="O142" s="217">
        <v>0</v>
      </c>
      <c r="P142" s="217">
        <v>0</v>
      </c>
      <c r="Q142" s="195"/>
      <c r="R142" s="195"/>
    </row>
    <row r="143" spans="8:18" ht="13.8" thickBot="1" x14ac:dyDescent="0.3">
      <c r="H143" s="114">
        <f t="shared" si="11"/>
        <v>3520</v>
      </c>
      <c r="I143" s="118"/>
      <c r="J143" s="114">
        <f t="shared" si="12"/>
        <v>20</v>
      </c>
      <c r="K143" s="114">
        <v>2816</v>
      </c>
      <c r="L143" s="114">
        <v>16</v>
      </c>
      <c r="N143" s="214">
        <v>43232</v>
      </c>
      <c r="O143" s="217">
        <v>0</v>
      </c>
      <c r="P143" s="217">
        <v>0</v>
      </c>
      <c r="Q143" s="195"/>
      <c r="R143" s="195"/>
    </row>
    <row r="144" spans="8:18" ht="13.8" thickBot="1" x14ac:dyDescent="0.3">
      <c r="H144" s="114">
        <f t="shared" si="11"/>
        <v>3520</v>
      </c>
      <c r="I144" s="118"/>
      <c r="J144" s="114">
        <f t="shared" si="12"/>
        <v>20</v>
      </c>
      <c r="K144" s="114">
        <v>2816</v>
      </c>
      <c r="L144" s="114">
        <v>16</v>
      </c>
      <c r="N144" s="214">
        <v>43234</v>
      </c>
      <c r="O144" s="217">
        <v>0</v>
      </c>
      <c r="P144" s="217">
        <v>0</v>
      </c>
      <c r="Q144" s="195"/>
      <c r="R144" s="195"/>
    </row>
    <row r="145" spans="8:18" ht="13.8" thickBot="1" x14ac:dyDescent="0.3">
      <c r="H145" s="114">
        <f t="shared" si="11"/>
        <v>3520</v>
      </c>
      <c r="I145" s="118"/>
      <c r="J145" s="114">
        <f t="shared" si="12"/>
        <v>20</v>
      </c>
      <c r="K145" s="114">
        <v>2816</v>
      </c>
      <c r="L145" s="114">
        <v>16</v>
      </c>
      <c r="N145" s="214">
        <v>43235</v>
      </c>
      <c r="O145" s="217">
        <v>0</v>
      </c>
      <c r="P145" s="217">
        <v>0</v>
      </c>
      <c r="Q145" s="195"/>
      <c r="R145" s="195"/>
    </row>
    <row r="146" spans="8:18" ht="13.8" thickBot="1" x14ac:dyDescent="0.3">
      <c r="H146" s="114">
        <f t="shared" si="11"/>
        <v>3520</v>
      </c>
      <c r="I146" s="118"/>
      <c r="J146" s="114">
        <f t="shared" si="12"/>
        <v>20</v>
      </c>
      <c r="K146" s="114">
        <v>2816</v>
      </c>
      <c r="L146" s="114">
        <v>16</v>
      </c>
      <c r="N146" s="214">
        <v>43235</v>
      </c>
      <c r="O146" s="217">
        <v>0</v>
      </c>
      <c r="P146" s="217">
        <v>0</v>
      </c>
      <c r="Q146" s="195"/>
      <c r="R146" s="195"/>
    </row>
    <row r="147" spans="8:18" ht="13.8" thickBot="1" x14ac:dyDescent="0.3">
      <c r="H147" s="114">
        <f t="shared" si="11"/>
        <v>3520</v>
      </c>
      <c r="I147" s="118"/>
      <c r="J147" s="114">
        <f t="shared" si="12"/>
        <v>20</v>
      </c>
      <c r="K147" s="114">
        <v>2816</v>
      </c>
      <c r="L147" s="114">
        <v>16</v>
      </c>
      <c r="N147" s="214">
        <v>43236</v>
      </c>
      <c r="O147" s="217">
        <v>0</v>
      </c>
      <c r="P147" s="217">
        <v>0</v>
      </c>
      <c r="Q147" s="195"/>
      <c r="R147" s="195"/>
    </row>
    <row r="148" spans="8:18" ht="13.8" thickBot="1" x14ac:dyDescent="0.3">
      <c r="H148" s="114">
        <f t="shared" si="11"/>
        <v>3520</v>
      </c>
      <c r="I148" s="118"/>
      <c r="J148" s="114">
        <f t="shared" si="12"/>
        <v>20</v>
      </c>
      <c r="K148" s="114">
        <v>2816</v>
      </c>
      <c r="L148" s="114">
        <v>16</v>
      </c>
      <c r="N148" s="214">
        <v>43236</v>
      </c>
      <c r="O148" s="217">
        <v>0</v>
      </c>
      <c r="P148" s="217">
        <v>0</v>
      </c>
      <c r="Q148" s="195"/>
      <c r="R148" s="195"/>
    </row>
    <row r="149" spans="8:18" ht="13.8" thickBot="1" x14ac:dyDescent="0.3">
      <c r="H149" s="114">
        <f t="shared" si="11"/>
        <v>3520</v>
      </c>
      <c r="I149" s="118"/>
      <c r="J149" s="114">
        <f t="shared" si="12"/>
        <v>20</v>
      </c>
      <c r="K149" s="114">
        <v>2816</v>
      </c>
      <c r="L149" s="114">
        <v>16</v>
      </c>
      <c r="N149" s="214">
        <v>43237</v>
      </c>
      <c r="O149" s="217">
        <v>0</v>
      </c>
      <c r="P149" s="217">
        <v>0</v>
      </c>
      <c r="Q149" s="195"/>
      <c r="R149" s="195"/>
    </row>
    <row r="150" spans="8:18" ht="13.8" thickBot="1" x14ac:dyDescent="0.3">
      <c r="H150" s="114">
        <f t="shared" si="11"/>
        <v>3520</v>
      </c>
      <c r="I150" s="118"/>
      <c r="J150" s="114">
        <f t="shared" si="12"/>
        <v>20</v>
      </c>
      <c r="K150" s="114">
        <v>2816</v>
      </c>
      <c r="L150" s="114">
        <v>16</v>
      </c>
      <c r="N150" s="214">
        <v>43237</v>
      </c>
      <c r="O150" s="217">
        <v>4</v>
      </c>
      <c r="P150" s="217">
        <v>1</v>
      </c>
      <c r="Q150" s="195"/>
      <c r="R150" s="195"/>
    </row>
    <row r="151" spans="8:18" ht="13.8" thickBot="1" x14ac:dyDescent="0.3">
      <c r="H151" s="114">
        <f t="shared" si="11"/>
        <v>3520</v>
      </c>
      <c r="I151" s="118"/>
      <c r="J151" s="114">
        <f t="shared" si="12"/>
        <v>20</v>
      </c>
      <c r="K151" s="114">
        <v>2816</v>
      </c>
      <c r="L151" s="114">
        <v>16</v>
      </c>
      <c r="N151" s="214">
        <v>43238</v>
      </c>
      <c r="O151" s="217">
        <v>0</v>
      </c>
      <c r="P151" s="217">
        <v>0</v>
      </c>
      <c r="Q151" s="195"/>
      <c r="R151" s="195"/>
    </row>
    <row r="152" spans="8:18" ht="13.8" thickBot="1" x14ac:dyDescent="0.3">
      <c r="H152" s="114">
        <f t="shared" si="11"/>
        <v>3520</v>
      </c>
      <c r="I152" s="118"/>
      <c r="J152" s="114">
        <f t="shared" si="12"/>
        <v>20</v>
      </c>
      <c r="K152" s="114">
        <v>2816</v>
      </c>
      <c r="L152" s="114">
        <v>16</v>
      </c>
      <c r="N152" s="214">
        <v>43239</v>
      </c>
      <c r="O152" s="217">
        <v>0</v>
      </c>
      <c r="P152" s="217">
        <v>0</v>
      </c>
      <c r="Q152" s="195"/>
      <c r="R152" s="195"/>
    </row>
    <row r="153" spans="8:18" ht="13.8" thickBot="1" x14ac:dyDescent="0.3">
      <c r="H153" s="114">
        <f t="shared" si="11"/>
        <v>3520</v>
      </c>
      <c r="I153" s="118"/>
      <c r="J153" s="114">
        <f t="shared" si="12"/>
        <v>20</v>
      </c>
      <c r="K153" s="114">
        <v>2816</v>
      </c>
      <c r="L153" s="114">
        <v>16</v>
      </c>
      <c r="N153" s="214">
        <v>43241</v>
      </c>
      <c r="O153" s="217">
        <v>0</v>
      </c>
      <c r="P153" s="217">
        <v>0</v>
      </c>
      <c r="Q153" s="195"/>
      <c r="R153" s="195"/>
    </row>
    <row r="154" spans="8:18" ht="13.8" thickBot="1" x14ac:dyDescent="0.3">
      <c r="H154" s="114">
        <f t="shared" si="11"/>
        <v>3520</v>
      </c>
      <c r="I154" s="118"/>
      <c r="J154" s="114">
        <f t="shared" si="12"/>
        <v>20</v>
      </c>
      <c r="K154" s="114">
        <v>2816</v>
      </c>
      <c r="L154" s="114">
        <v>16</v>
      </c>
      <c r="N154" s="214">
        <v>43242</v>
      </c>
      <c r="O154" s="217">
        <v>0</v>
      </c>
      <c r="P154" s="217">
        <v>0</v>
      </c>
      <c r="Q154" s="195"/>
      <c r="R154" s="195"/>
    </row>
    <row r="155" spans="8:18" ht="13.8" thickBot="1" x14ac:dyDescent="0.3">
      <c r="H155" s="114">
        <f t="shared" si="11"/>
        <v>3520</v>
      </c>
      <c r="I155" s="118"/>
      <c r="J155" s="114">
        <f t="shared" si="12"/>
        <v>20</v>
      </c>
      <c r="K155" s="114">
        <v>2816</v>
      </c>
      <c r="L155" s="114">
        <v>16</v>
      </c>
      <c r="N155" s="214">
        <v>43242</v>
      </c>
      <c r="O155" s="217">
        <v>0</v>
      </c>
      <c r="P155" s="217">
        <v>0</v>
      </c>
      <c r="Q155" s="195"/>
      <c r="R155" s="195"/>
    </row>
    <row r="156" spans="8:18" ht="13.8" thickBot="1" x14ac:dyDescent="0.3">
      <c r="H156" s="114">
        <f t="shared" si="11"/>
        <v>3520</v>
      </c>
      <c r="I156" s="118"/>
      <c r="J156" s="114">
        <f t="shared" si="12"/>
        <v>20</v>
      </c>
      <c r="K156" s="114">
        <v>2816</v>
      </c>
      <c r="L156" s="114">
        <v>16</v>
      </c>
      <c r="N156" s="214">
        <v>43243</v>
      </c>
      <c r="O156" s="217">
        <v>5</v>
      </c>
      <c r="P156" s="217">
        <v>1</v>
      </c>
      <c r="Q156" s="195"/>
      <c r="R156" s="195"/>
    </row>
    <row r="157" spans="8:18" ht="13.8" thickBot="1" x14ac:dyDescent="0.3">
      <c r="H157" s="114">
        <f t="shared" si="11"/>
        <v>3520</v>
      </c>
      <c r="I157" s="118"/>
      <c r="J157" s="114">
        <f t="shared" si="12"/>
        <v>20</v>
      </c>
      <c r="K157" s="114">
        <v>2816</v>
      </c>
      <c r="L157" s="114">
        <v>16</v>
      </c>
      <c r="N157" s="214">
        <v>43243</v>
      </c>
      <c r="O157" s="217">
        <v>0</v>
      </c>
      <c r="P157" s="217">
        <v>0</v>
      </c>
      <c r="Q157" s="195"/>
      <c r="R157" s="195"/>
    </row>
    <row r="158" spans="8:18" ht="13.8" thickBot="1" x14ac:dyDescent="0.3">
      <c r="H158" s="114">
        <f t="shared" si="11"/>
        <v>3520</v>
      </c>
      <c r="I158" s="118"/>
      <c r="J158" s="114">
        <f t="shared" si="12"/>
        <v>20</v>
      </c>
      <c r="K158" s="114">
        <v>2816</v>
      </c>
      <c r="L158" s="114">
        <v>16</v>
      </c>
      <c r="N158" s="214">
        <v>43244</v>
      </c>
      <c r="O158" s="217">
        <v>0</v>
      </c>
      <c r="P158" s="217">
        <v>0</v>
      </c>
      <c r="Q158" s="195"/>
      <c r="R158" s="195"/>
    </row>
    <row r="159" spans="8:18" ht="13.8" thickBot="1" x14ac:dyDescent="0.3">
      <c r="H159" s="114">
        <f t="shared" si="11"/>
        <v>3520</v>
      </c>
      <c r="I159" s="118"/>
      <c r="J159" s="114">
        <f t="shared" si="12"/>
        <v>20</v>
      </c>
      <c r="K159" s="114">
        <v>2816</v>
      </c>
      <c r="L159" s="114">
        <v>16</v>
      </c>
      <c r="N159" s="214">
        <v>43248</v>
      </c>
      <c r="O159" s="217">
        <v>1</v>
      </c>
      <c r="P159" s="217">
        <v>0</v>
      </c>
      <c r="Q159" s="195"/>
      <c r="R159" s="195"/>
    </row>
    <row r="160" spans="8:18" ht="13.8" thickBot="1" x14ac:dyDescent="0.3">
      <c r="H160" s="114">
        <f t="shared" si="11"/>
        <v>3520</v>
      </c>
      <c r="I160" s="118"/>
      <c r="J160" s="114">
        <f t="shared" si="12"/>
        <v>20</v>
      </c>
      <c r="K160" s="114">
        <v>2816</v>
      </c>
      <c r="L160" s="114">
        <v>16</v>
      </c>
      <c r="N160" s="214">
        <v>43249</v>
      </c>
      <c r="O160" s="217">
        <v>0</v>
      </c>
      <c r="P160" s="217">
        <v>0</v>
      </c>
      <c r="Q160" s="195"/>
      <c r="R160" s="195"/>
    </row>
    <row r="161" spans="8:18" ht="13.8" thickBot="1" x14ac:dyDescent="0.3">
      <c r="H161" s="114">
        <f t="shared" si="11"/>
        <v>3520</v>
      </c>
      <c r="I161" s="118"/>
      <c r="J161" s="114">
        <f t="shared" si="12"/>
        <v>20</v>
      </c>
      <c r="K161" s="114">
        <v>2816</v>
      </c>
      <c r="L161" s="114">
        <v>16</v>
      </c>
      <c r="N161" s="214">
        <v>43249</v>
      </c>
      <c r="O161" s="217">
        <v>0</v>
      </c>
      <c r="P161" s="217">
        <v>0</v>
      </c>
      <c r="Q161" s="195"/>
      <c r="R161" s="195"/>
    </row>
    <row r="162" spans="8:18" ht="13.8" thickBot="1" x14ac:dyDescent="0.3">
      <c r="H162" s="114">
        <f t="shared" si="11"/>
        <v>3520</v>
      </c>
      <c r="I162" s="118"/>
      <c r="J162" s="114">
        <f t="shared" si="12"/>
        <v>20</v>
      </c>
      <c r="K162" s="114">
        <v>2816</v>
      </c>
      <c r="L162" s="114">
        <v>16</v>
      </c>
      <c r="N162" s="214">
        <v>43250</v>
      </c>
      <c r="O162" s="217">
        <v>0</v>
      </c>
      <c r="P162" s="217">
        <v>0</v>
      </c>
      <c r="Q162" s="195"/>
      <c r="R162" s="195"/>
    </row>
    <row r="163" spans="8:18" ht="13.8" thickBot="1" x14ac:dyDescent="0.3">
      <c r="H163" s="114">
        <f t="shared" si="11"/>
        <v>3520</v>
      </c>
      <c r="I163" s="118"/>
      <c r="J163" s="114">
        <f t="shared" si="12"/>
        <v>20</v>
      </c>
      <c r="K163" s="114">
        <v>2816</v>
      </c>
      <c r="L163" s="114">
        <v>16</v>
      </c>
      <c r="N163" s="214">
        <v>43250</v>
      </c>
      <c r="O163" s="217">
        <v>0</v>
      </c>
      <c r="P163" s="217">
        <v>0</v>
      </c>
      <c r="Q163" s="195"/>
      <c r="R163" s="195"/>
    </row>
    <row r="164" spans="8:18" ht="13.8" thickBot="1" x14ac:dyDescent="0.3">
      <c r="H164" s="114">
        <f t="shared" si="11"/>
        <v>3520</v>
      </c>
      <c r="I164" s="118"/>
      <c r="J164" s="114">
        <f t="shared" si="12"/>
        <v>20</v>
      </c>
      <c r="K164" s="114">
        <v>2816</v>
      </c>
      <c r="L164" s="114">
        <v>16</v>
      </c>
      <c r="N164" s="214">
        <v>43251</v>
      </c>
      <c r="O164" s="217">
        <v>0</v>
      </c>
      <c r="P164" s="217">
        <v>0</v>
      </c>
      <c r="Q164" s="195"/>
      <c r="R164" s="195"/>
    </row>
    <row r="165" spans="8:18" ht="13.8" thickBot="1" x14ac:dyDescent="0.3">
      <c r="H165" s="114">
        <f t="shared" si="11"/>
        <v>3520</v>
      </c>
      <c r="I165" s="118"/>
      <c r="J165" s="114">
        <f t="shared" si="12"/>
        <v>20</v>
      </c>
      <c r="K165" s="114">
        <v>2816</v>
      </c>
      <c r="L165" s="114">
        <v>16</v>
      </c>
      <c r="N165" s="214">
        <v>43251</v>
      </c>
      <c r="O165" s="217">
        <v>0</v>
      </c>
      <c r="P165" s="217">
        <v>0</v>
      </c>
      <c r="Q165" s="195"/>
      <c r="R165" s="195"/>
    </row>
    <row r="166" spans="8:18" ht="13.8" thickBot="1" x14ac:dyDescent="0.3">
      <c r="H166" s="114">
        <f t="shared" si="11"/>
        <v>3520</v>
      </c>
      <c r="I166" s="118"/>
      <c r="J166" s="114">
        <f t="shared" si="12"/>
        <v>20</v>
      </c>
      <c r="K166" s="114">
        <v>2816</v>
      </c>
      <c r="L166" s="114">
        <v>16</v>
      </c>
      <c r="N166" s="214">
        <v>43252</v>
      </c>
      <c r="O166" s="217">
        <v>0</v>
      </c>
      <c r="P166" s="217">
        <v>0</v>
      </c>
      <c r="Q166" s="195"/>
      <c r="R166" s="195"/>
    </row>
    <row r="167" spans="8:18" ht="13.8" thickBot="1" x14ac:dyDescent="0.3">
      <c r="H167" s="114">
        <f t="shared" si="11"/>
        <v>3520</v>
      </c>
      <c r="I167" s="118"/>
      <c r="J167" s="114">
        <f t="shared" si="12"/>
        <v>20</v>
      </c>
      <c r="K167" s="114">
        <v>2816</v>
      </c>
      <c r="L167" s="114">
        <v>16</v>
      </c>
      <c r="N167" s="214">
        <v>43253</v>
      </c>
      <c r="O167" s="217">
        <v>0</v>
      </c>
      <c r="P167" s="217">
        <v>0</v>
      </c>
      <c r="Q167" s="195"/>
      <c r="R167" s="195"/>
    </row>
    <row r="168" spans="8:18" ht="13.8" thickBot="1" x14ac:dyDescent="0.3">
      <c r="H168" s="114">
        <f t="shared" si="11"/>
        <v>3520</v>
      </c>
      <c r="I168" s="118"/>
      <c r="J168" s="114">
        <f t="shared" si="12"/>
        <v>20</v>
      </c>
      <c r="K168" s="114">
        <v>2816</v>
      </c>
      <c r="L168" s="114">
        <v>16</v>
      </c>
      <c r="N168" s="214">
        <v>43255</v>
      </c>
      <c r="O168" s="217">
        <v>0</v>
      </c>
      <c r="P168" s="217">
        <v>0</v>
      </c>
      <c r="Q168" s="195"/>
      <c r="R168" s="195"/>
    </row>
    <row r="169" spans="8:18" ht="13.8" thickBot="1" x14ac:dyDescent="0.3">
      <c r="H169" s="114">
        <f t="shared" si="11"/>
        <v>3520</v>
      </c>
      <c r="I169" s="118"/>
      <c r="J169" s="114">
        <f t="shared" si="12"/>
        <v>20</v>
      </c>
      <c r="K169" s="114">
        <v>2816</v>
      </c>
      <c r="L169" s="114">
        <v>16</v>
      </c>
      <c r="N169" s="214">
        <v>43256</v>
      </c>
      <c r="O169" s="217">
        <v>28</v>
      </c>
      <c r="P169" s="217">
        <v>4</v>
      </c>
      <c r="Q169" s="195"/>
      <c r="R169" s="195"/>
    </row>
    <row r="170" spans="8:18" ht="13.8" thickBot="1" x14ac:dyDescent="0.3">
      <c r="H170" s="114">
        <f t="shared" si="11"/>
        <v>3520</v>
      </c>
      <c r="I170" s="118"/>
      <c r="J170" s="114">
        <f t="shared" si="12"/>
        <v>20</v>
      </c>
      <c r="K170" s="114">
        <v>2816</v>
      </c>
      <c r="L170" s="114">
        <v>16</v>
      </c>
      <c r="N170" s="214">
        <v>43256</v>
      </c>
      <c r="O170" s="217">
        <v>0</v>
      </c>
      <c r="P170" s="217">
        <v>0</v>
      </c>
      <c r="Q170" s="195"/>
      <c r="R170" s="195"/>
    </row>
    <row r="171" spans="8:18" ht="13.8" thickBot="1" x14ac:dyDescent="0.3">
      <c r="H171" s="114">
        <f t="shared" si="11"/>
        <v>3520</v>
      </c>
      <c r="I171" s="118"/>
      <c r="J171" s="114">
        <f t="shared" si="12"/>
        <v>20</v>
      </c>
      <c r="K171" s="114">
        <v>2816</v>
      </c>
      <c r="L171" s="114">
        <v>16</v>
      </c>
      <c r="N171" s="214">
        <v>43257</v>
      </c>
      <c r="O171" s="217">
        <v>1</v>
      </c>
      <c r="P171" s="217">
        <v>0</v>
      </c>
      <c r="Q171" s="195"/>
      <c r="R171" s="195"/>
    </row>
    <row r="172" spans="8:18" ht="13.8" thickBot="1" x14ac:dyDescent="0.3">
      <c r="H172" s="114">
        <f t="shared" si="11"/>
        <v>3520</v>
      </c>
      <c r="I172" s="118"/>
      <c r="J172" s="114">
        <f t="shared" si="12"/>
        <v>20</v>
      </c>
      <c r="K172" s="114">
        <v>2816</v>
      </c>
      <c r="L172" s="114">
        <v>16</v>
      </c>
      <c r="N172" s="214">
        <v>43258</v>
      </c>
      <c r="O172" s="217">
        <v>0</v>
      </c>
      <c r="P172" s="217">
        <v>0</v>
      </c>
      <c r="Q172" s="195"/>
      <c r="R172" s="195"/>
    </row>
    <row r="173" spans="8:18" ht="13.8" thickBot="1" x14ac:dyDescent="0.3">
      <c r="H173" s="114">
        <f t="shared" si="11"/>
        <v>3520</v>
      </c>
      <c r="I173" s="118"/>
      <c r="J173" s="114">
        <f t="shared" si="12"/>
        <v>20</v>
      </c>
      <c r="K173" s="114">
        <v>2816</v>
      </c>
      <c r="L173" s="114">
        <v>16</v>
      </c>
      <c r="N173" s="214">
        <v>43258</v>
      </c>
      <c r="O173" s="217">
        <v>0</v>
      </c>
      <c r="P173" s="217">
        <v>0</v>
      </c>
      <c r="Q173" s="195"/>
      <c r="R173" s="195"/>
    </row>
    <row r="174" spans="8:18" ht="13.8" thickBot="1" x14ac:dyDescent="0.3">
      <c r="H174" s="114">
        <f t="shared" si="11"/>
        <v>3520</v>
      </c>
      <c r="I174" s="118"/>
      <c r="J174" s="114">
        <f t="shared" si="12"/>
        <v>20</v>
      </c>
      <c r="K174" s="114">
        <v>2816</v>
      </c>
      <c r="L174" s="114">
        <v>16</v>
      </c>
      <c r="N174" s="214">
        <v>43259</v>
      </c>
      <c r="O174" s="217">
        <v>0</v>
      </c>
      <c r="P174" s="217">
        <v>0</v>
      </c>
      <c r="Q174" s="195"/>
      <c r="R174" s="195"/>
    </row>
    <row r="175" spans="8:18" ht="13.8" thickBot="1" x14ac:dyDescent="0.3">
      <c r="H175" s="114">
        <f t="shared" si="11"/>
        <v>3520</v>
      </c>
      <c r="I175" s="118"/>
      <c r="J175" s="114">
        <f t="shared" si="12"/>
        <v>20</v>
      </c>
      <c r="K175" s="114">
        <v>2816</v>
      </c>
      <c r="L175" s="114">
        <v>16</v>
      </c>
      <c r="N175" s="214">
        <v>43260</v>
      </c>
      <c r="O175" s="217">
        <v>0</v>
      </c>
      <c r="P175" s="217">
        <v>0</v>
      </c>
      <c r="Q175" s="195"/>
      <c r="R175" s="195"/>
    </row>
    <row r="176" spans="8:18" ht="13.8" thickBot="1" x14ac:dyDescent="0.3">
      <c r="H176" s="114">
        <f t="shared" si="11"/>
        <v>3520</v>
      </c>
      <c r="I176" s="118"/>
      <c r="J176" s="114">
        <f t="shared" si="12"/>
        <v>20</v>
      </c>
      <c r="K176" s="114">
        <v>2816</v>
      </c>
      <c r="L176" s="114">
        <v>16</v>
      </c>
      <c r="N176" s="214">
        <v>43262</v>
      </c>
      <c r="O176" s="217">
        <v>115</v>
      </c>
      <c r="P176" s="217">
        <v>1</v>
      </c>
      <c r="Q176" s="195"/>
      <c r="R176" s="195"/>
    </row>
    <row r="177" spans="8:18" ht="13.8" thickBot="1" x14ac:dyDescent="0.3">
      <c r="H177" s="114">
        <f t="shared" si="11"/>
        <v>3520</v>
      </c>
      <c r="I177" s="118"/>
      <c r="J177" s="114">
        <f t="shared" si="12"/>
        <v>20</v>
      </c>
      <c r="K177" s="114">
        <v>2816</v>
      </c>
      <c r="L177" s="114">
        <v>16</v>
      </c>
      <c r="N177" s="214">
        <v>43262</v>
      </c>
      <c r="O177" s="217">
        <v>0</v>
      </c>
      <c r="P177" s="217">
        <v>0</v>
      </c>
      <c r="Q177" s="195"/>
      <c r="R177" s="195"/>
    </row>
    <row r="178" spans="8:18" ht="13.8" thickBot="1" x14ac:dyDescent="0.3">
      <c r="H178" s="114">
        <f t="shared" si="11"/>
        <v>3520</v>
      </c>
      <c r="I178" s="118"/>
      <c r="J178" s="114">
        <f t="shared" si="12"/>
        <v>20</v>
      </c>
      <c r="K178" s="114">
        <v>2816</v>
      </c>
      <c r="L178" s="114">
        <v>16</v>
      </c>
      <c r="N178" s="214">
        <v>43263</v>
      </c>
      <c r="O178" s="217">
        <v>0</v>
      </c>
      <c r="P178" s="217">
        <v>0</v>
      </c>
      <c r="Q178" s="195"/>
      <c r="R178" s="195"/>
    </row>
    <row r="179" spans="8:18" ht="13.8" thickBot="1" x14ac:dyDescent="0.3">
      <c r="H179" s="114">
        <f t="shared" si="11"/>
        <v>3520</v>
      </c>
      <c r="I179" s="118"/>
      <c r="J179" s="114">
        <f t="shared" si="12"/>
        <v>20</v>
      </c>
      <c r="K179" s="114">
        <v>2816</v>
      </c>
      <c r="L179" s="114">
        <v>16</v>
      </c>
      <c r="N179" s="214">
        <v>43263</v>
      </c>
      <c r="O179" s="217">
        <v>0</v>
      </c>
      <c r="P179" s="217">
        <v>0</v>
      </c>
      <c r="Q179" s="195"/>
      <c r="R179" s="195"/>
    </row>
    <row r="180" spans="8:18" ht="13.8" thickBot="1" x14ac:dyDescent="0.3">
      <c r="H180" s="114">
        <f t="shared" si="11"/>
        <v>3520</v>
      </c>
      <c r="I180" s="118"/>
      <c r="J180" s="114">
        <f t="shared" si="12"/>
        <v>20</v>
      </c>
      <c r="K180" s="114">
        <v>2816</v>
      </c>
      <c r="L180" s="114">
        <v>16</v>
      </c>
      <c r="N180" s="214">
        <v>43264</v>
      </c>
      <c r="O180" s="217">
        <v>0</v>
      </c>
      <c r="P180" s="217">
        <v>0</v>
      </c>
      <c r="Q180" s="195"/>
      <c r="R180" s="195"/>
    </row>
    <row r="181" spans="8:18" ht="13.8" thickBot="1" x14ac:dyDescent="0.3">
      <c r="H181" s="114">
        <f t="shared" si="11"/>
        <v>3520</v>
      </c>
      <c r="I181" s="118"/>
      <c r="J181" s="114">
        <f t="shared" si="12"/>
        <v>20</v>
      </c>
      <c r="K181" s="114">
        <v>2816</v>
      </c>
      <c r="L181" s="114">
        <v>16</v>
      </c>
      <c r="N181" s="214">
        <v>43264</v>
      </c>
      <c r="O181" s="217">
        <v>0</v>
      </c>
      <c r="P181" s="217">
        <v>0</v>
      </c>
      <c r="Q181" s="195"/>
      <c r="R181" s="195"/>
    </row>
    <row r="182" spans="8:18" ht="13.8" thickBot="1" x14ac:dyDescent="0.3">
      <c r="H182" s="114">
        <f t="shared" si="11"/>
        <v>3520</v>
      </c>
      <c r="I182" s="118"/>
      <c r="J182" s="114">
        <f t="shared" si="12"/>
        <v>20</v>
      </c>
      <c r="K182" s="114">
        <v>2816</v>
      </c>
      <c r="L182" s="114">
        <v>16</v>
      </c>
      <c r="N182" s="214">
        <v>43265</v>
      </c>
      <c r="O182" s="217">
        <v>1</v>
      </c>
      <c r="P182" s="217">
        <v>0</v>
      </c>
      <c r="Q182" s="195"/>
      <c r="R182" s="195"/>
    </row>
    <row r="183" spans="8:18" ht="13.8" thickBot="1" x14ac:dyDescent="0.3">
      <c r="H183" s="114">
        <f t="shared" ref="H183:H246" si="13">$C$56</f>
        <v>3520</v>
      </c>
      <c r="I183" s="118"/>
      <c r="J183" s="114">
        <f t="shared" ref="J183:J246" si="14">$F$56</f>
        <v>20</v>
      </c>
      <c r="K183" s="114">
        <v>2816</v>
      </c>
      <c r="L183" s="114">
        <v>16</v>
      </c>
      <c r="N183" s="214">
        <v>43267</v>
      </c>
      <c r="O183" s="217">
        <v>0</v>
      </c>
      <c r="P183" s="217">
        <v>0</v>
      </c>
      <c r="Q183" s="195"/>
      <c r="R183" s="195"/>
    </row>
    <row r="184" spans="8:18" ht="13.8" thickBot="1" x14ac:dyDescent="0.3">
      <c r="H184" s="114">
        <f t="shared" si="13"/>
        <v>3520</v>
      </c>
      <c r="I184" s="118"/>
      <c r="J184" s="114">
        <f t="shared" si="14"/>
        <v>20</v>
      </c>
      <c r="K184" s="114">
        <v>2816</v>
      </c>
      <c r="L184" s="114">
        <v>16</v>
      </c>
      <c r="N184" s="214">
        <v>43268</v>
      </c>
      <c r="O184" s="217">
        <v>0</v>
      </c>
      <c r="P184" s="217">
        <v>0</v>
      </c>
      <c r="Q184" s="195"/>
      <c r="R184" s="195"/>
    </row>
    <row r="185" spans="8:18" ht="13.8" thickBot="1" x14ac:dyDescent="0.3">
      <c r="H185" s="114">
        <f t="shared" si="13"/>
        <v>3520</v>
      </c>
      <c r="I185" s="118"/>
      <c r="J185" s="114">
        <f t="shared" si="14"/>
        <v>20</v>
      </c>
      <c r="K185" s="114">
        <v>2816</v>
      </c>
      <c r="L185" s="114">
        <v>16</v>
      </c>
      <c r="N185" s="214">
        <v>43269</v>
      </c>
      <c r="O185" s="217">
        <v>0</v>
      </c>
      <c r="P185" s="217">
        <v>0</v>
      </c>
      <c r="Q185" s="195"/>
      <c r="R185" s="195"/>
    </row>
    <row r="186" spans="8:18" ht="13.8" thickBot="1" x14ac:dyDescent="0.3">
      <c r="H186" s="114">
        <f t="shared" si="13"/>
        <v>3520</v>
      </c>
      <c r="I186" s="118"/>
      <c r="J186" s="114">
        <f t="shared" si="14"/>
        <v>20</v>
      </c>
      <c r="K186" s="114">
        <v>2816</v>
      </c>
      <c r="L186" s="114">
        <v>16</v>
      </c>
      <c r="N186" s="214">
        <v>43270</v>
      </c>
      <c r="O186" s="217">
        <v>0</v>
      </c>
      <c r="P186" s="217">
        <v>0</v>
      </c>
      <c r="Q186" s="195"/>
      <c r="R186" s="195"/>
    </row>
    <row r="187" spans="8:18" ht="13.8" thickBot="1" x14ac:dyDescent="0.3">
      <c r="H187" s="114">
        <f t="shared" si="13"/>
        <v>3520</v>
      </c>
      <c r="I187" s="118"/>
      <c r="J187" s="114">
        <f t="shared" si="14"/>
        <v>20</v>
      </c>
      <c r="K187" s="114">
        <v>2816</v>
      </c>
      <c r="L187" s="114">
        <v>16</v>
      </c>
      <c r="N187" s="214">
        <v>43270</v>
      </c>
      <c r="O187" s="217">
        <v>0</v>
      </c>
      <c r="P187" s="217">
        <v>0</v>
      </c>
      <c r="Q187" s="195"/>
      <c r="R187" s="195"/>
    </row>
    <row r="188" spans="8:18" ht="13.8" thickBot="1" x14ac:dyDescent="0.3">
      <c r="H188" s="114">
        <f t="shared" si="13"/>
        <v>3520</v>
      </c>
      <c r="I188" s="118"/>
      <c r="J188" s="114">
        <f t="shared" si="14"/>
        <v>20</v>
      </c>
      <c r="K188" s="114">
        <v>2816</v>
      </c>
      <c r="L188" s="114">
        <v>16</v>
      </c>
      <c r="N188" s="214">
        <v>43271</v>
      </c>
      <c r="O188" s="217">
        <v>0</v>
      </c>
      <c r="P188" s="217">
        <v>0</v>
      </c>
      <c r="Q188" s="195"/>
      <c r="R188" s="195"/>
    </row>
    <row r="189" spans="8:18" ht="13.8" thickBot="1" x14ac:dyDescent="0.3">
      <c r="H189" s="114">
        <f t="shared" si="13"/>
        <v>3520</v>
      </c>
      <c r="I189" s="118"/>
      <c r="J189" s="114">
        <f t="shared" si="14"/>
        <v>20</v>
      </c>
      <c r="K189" s="114">
        <v>2816</v>
      </c>
      <c r="L189" s="114">
        <v>16</v>
      </c>
      <c r="N189" s="214">
        <v>43271</v>
      </c>
      <c r="O189" s="217">
        <v>0</v>
      </c>
      <c r="P189" s="217">
        <v>0</v>
      </c>
      <c r="Q189" s="195"/>
      <c r="R189" s="195"/>
    </row>
    <row r="190" spans="8:18" ht="13.8" thickBot="1" x14ac:dyDescent="0.3">
      <c r="H190" s="114">
        <f t="shared" si="13"/>
        <v>3520</v>
      </c>
      <c r="I190" s="118"/>
      <c r="J190" s="114">
        <f t="shared" si="14"/>
        <v>20</v>
      </c>
      <c r="K190" s="114">
        <v>2816</v>
      </c>
      <c r="L190" s="114">
        <v>16</v>
      </c>
      <c r="N190" s="214">
        <v>43272</v>
      </c>
      <c r="O190" s="217">
        <v>2</v>
      </c>
      <c r="P190" s="217">
        <v>0</v>
      </c>
      <c r="Q190" s="195"/>
      <c r="R190" s="195"/>
    </row>
    <row r="191" spans="8:18" ht="13.8" thickBot="1" x14ac:dyDescent="0.3">
      <c r="H191" s="114">
        <f t="shared" si="13"/>
        <v>3520</v>
      </c>
      <c r="I191" s="118"/>
      <c r="J191" s="114">
        <f t="shared" si="14"/>
        <v>20</v>
      </c>
      <c r="K191" s="114">
        <v>2816</v>
      </c>
      <c r="L191" s="114">
        <v>16</v>
      </c>
      <c r="N191" s="214">
        <v>43272</v>
      </c>
      <c r="O191" s="217">
        <v>0</v>
      </c>
      <c r="P191" s="217">
        <v>0</v>
      </c>
      <c r="Q191" s="195"/>
      <c r="R191" s="195"/>
    </row>
    <row r="192" spans="8:18" ht="13.8" thickBot="1" x14ac:dyDescent="0.3">
      <c r="H192" s="114">
        <f t="shared" si="13"/>
        <v>3520</v>
      </c>
      <c r="I192" s="118"/>
      <c r="J192" s="114">
        <f t="shared" si="14"/>
        <v>20</v>
      </c>
      <c r="K192" s="114">
        <v>2816</v>
      </c>
      <c r="L192" s="114">
        <v>16</v>
      </c>
      <c r="N192" s="214">
        <v>43272</v>
      </c>
      <c r="O192" s="217">
        <v>0</v>
      </c>
      <c r="P192" s="217">
        <v>0</v>
      </c>
      <c r="Q192" s="195"/>
      <c r="R192" s="195"/>
    </row>
    <row r="193" spans="8:18" ht="13.8" thickBot="1" x14ac:dyDescent="0.3">
      <c r="H193" s="114">
        <f t="shared" si="13"/>
        <v>3520</v>
      </c>
      <c r="I193" s="118"/>
      <c r="J193" s="114">
        <f t="shared" si="14"/>
        <v>20</v>
      </c>
      <c r="K193" s="114">
        <v>2816</v>
      </c>
      <c r="L193" s="114">
        <v>16</v>
      </c>
      <c r="N193" s="214">
        <v>43273</v>
      </c>
      <c r="O193" s="217">
        <v>0</v>
      </c>
      <c r="P193" s="217">
        <v>0</v>
      </c>
      <c r="Q193" s="195"/>
      <c r="R193" s="195"/>
    </row>
    <row r="194" spans="8:18" ht="13.8" thickBot="1" x14ac:dyDescent="0.3">
      <c r="H194" s="114">
        <f t="shared" si="13"/>
        <v>3520</v>
      </c>
      <c r="I194" s="118"/>
      <c r="J194" s="114">
        <f t="shared" si="14"/>
        <v>20</v>
      </c>
      <c r="K194" s="114">
        <v>2816</v>
      </c>
      <c r="L194" s="114">
        <v>16</v>
      </c>
      <c r="N194" s="214">
        <v>43273</v>
      </c>
      <c r="O194" s="217">
        <v>0</v>
      </c>
      <c r="P194" s="217">
        <v>0</v>
      </c>
      <c r="Q194" s="195"/>
      <c r="R194" s="195"/>
    </row>
    <row r="195" spans="8:18" ht="13.8" thickBot="1" x14ac:dyDescent="0.3">
      <c r="H195" s="114">
        <f t="shared" si="13"/>
        <v>3520</v>
      </c>
      <c r="I195" s="118"/>
      <c r="J195" s="114">
        <f t="shared" si="14"/>
        <v>20</v>
      </c>
      <c r="K195" s="114">
        <v>2816</v>
      </c>
      <c r="L195" s="114">
        <v>16</v>
      </c>
      <c r="N195" s="214">
        <v>43275</v>
      </c>
      <c r="O195" s="217">
        <v>0</v>
      </c>
      <c r="P195" s="217">
        <v>0</v>
      </c>
      <c r="Q195" s="195"/>
      <c r="R195" s="195"/>
    </row>
    <row r="196" spans="8:18" ht="13.8" thickBot="1" x14ac:dyDescent="0.3">
      <c r="H196" s="114">
        <f t="shared" si="13"/>
        <v>3520</v>
      </c>
      <c r="I196" s="118"/>
      <c r="J196" s="114">
        <f t="shared" si="14"/>
        <v>20</v>
      </c>
      <c r="K196" s="114">
        <v>2816</v>
      </c>
      <c r="L196" s="114">
        <v>16</v>
      </c>
      <c r="N196" s="214">
        <v>43276</v>
      </c>
      <c r="O196" s="217">
        <v>0</v>
      </c>
      <c r="P196" s="217">
        <v>0</v>
      </c>
      <c r="Q196" s="195"/>
      <c r="R196" s="195"/>
    </row>
    <row r="197" spans="8:18" ht="13.8" thickBot="1" x14ac:dyDescent="0.3">
      <c r="H197" s="114">
        <f t="shared" si="13"/>
        <v>3520</v>
      </c>
      <c r="I197" s="118"/>
      <c r="J197" s="114">
        <f t="shared" si="14"/>
        <v>20</v>
      </c>
      <c r="K197" s="114">
        <v>2816</v>
      </c>
      <c r="L197" s="114">
        <v>16</v>
      </c>
      <c r="N197" s="214">
        <v>43276</v>
      </c>
      <c r="O197" s="217">
        <v>0</v>
      </c>
      <c r="P197" s="217">
        <v>0</v>
      </c>
      <c r="Q197" s="195"/>
      <c r="R197" s="195"/>
    </row>
    <row r="198" spans="8:18" ht="13.8" thickBot="1" x14ac:dyDescent="0.3">
      <c r="H198" s="114">
        <f t="shared" si="13"/>
        <v>3520</v>
      </c>
      <c r="I198" s="118"/>
      <c r="J198" s="114">
        <f t="shared" si="14"/>
        <v>20</v>
      </c>
      <c r="K198" s="114">
        <v>2816</v>
      </c>
      <c r="L198" s="114">
        <v>16</v>
      </c>
      <c r="N198" s="214">
        <v>43277</v>
      </c>
      <c r="O198" s="217">
        <v>0</v>
      </c>
      <c r="P198" s="217">
        <v>0</v>
      </c>
      <c r="Q198" s="195"/>
      <c r="R198" s="195"/>
    </row>
    <row r="199" spans="8:18" ht="13.8" thickBot="1" x14ac:dyDescent="0.3">
      <c r="H199" s="114">
        <f t="shared" si="13"/>
        <v>3520</v>
      </c>
      <c r="I199" s="118"/>
      <c r="J199" s="114">
        <f t="shared" si="14"/>
        <v>20</v>
      </c>
      <c r="K199" s="114">
        <v>2816</v>
      </c>
      <c r="L199" s="114">
        <v>16</v>
      </c>
      <c r="N199" s="214">
        <v>43277</v>
      </c>
      <c r="O199" s="217">
        <v>0</v>
      </c>
      <c r="P199" s="217">
        <v>0</v>
      </c>
      <c r="Q199" s="195"/>
      <c r="R199" s="195"/>
    </row>
    <row r="200" spans="8:18" ht="13.8" thickBot="1" x14ac:dyDescent="0.3">
      <c r="H200" s="114">
        <f t="shared" si="13"/>
        <v>3520</v>
      </c>
      <c r="I200" s="118"/>
      <c r="J200" s="114">
        <f t="shared" si="14"/>
        <v>20</v>
      </c>
      <c r="K200" s="114">
        <v>2816</v>
      </c>
      <c r="L200" s="114">
        <v>16</v>
      </c>
      <c r="N200" s="214">
        <v>43278</v>
      </c>
      <c r="O200" s="217">
        <v>0</v>
      </c>
      <c r="P200" s="217">
        <v>0</v>
      </c>
      <c r="Q200" s="195"/>
      <c r="R200" s="195"/>
    </row>
    <row r="201" spans="8:18" ht="13.8" thickBot="1" x14ac:dyDescent="0.3">
      <c r="H201" s="114">
        <f t="shared" si="13"/>
        <v>3520</v>
      </c>
      <c r="I201" s="118"/>
      <c r="J201" s="114">
        <f t="shared" si="14"/>
        <v>20</v>
      </c>
      <c r="K201" s="114">
        <v>2816</v>
      </c>
      <c r="L201" s="114">
        <v>16</v>
      </c>
      <c r="N201" s="214">
        <v>43279</v>
      </c>
      <c r="O201" s="217">
        <v>0</v>
      </c>
      <c r="P201" s="217">
        <v>0</v>
      </c>
      <c r="Q201" s="195"/>
      <c r="R201" s="195"/>
    </row>
    <row r="202" spans="8:18" ht="13.8" thickBot="1" x14ac:dyDescent="0.3">
      <c r="H202" s="114">
        <f t="shared" si="13"/>
        <v>3520</v>
      </c>
      <c r="I202" s="118"/>
      <c r="J202" s="114">
        <f t="shared" si="14"/>
        <v>20</v>
      </c>
      <c r="K202" s="114">
        <v>2816</v>
      </c>
      <c r="L202" s="114">
        <v>16</v>
      </c>
      <c r="N202" s="214">
        <v>43280</v>
      </c>
      <c r="O202" s="217">
        <v>0</v>
      </c>
      <c r="P202" s="217">
        <v>0</v>
      </c>
      <c r="Q202" s="195"/>
      <c r="R202" s="195"/>
    </row>
    <row r="203" spans="8:18" ht="13.8" thickBot="1" x14ac:dyDescent="0.3">
      <c r="H203" s="114">
        <f t="shared" si="13"/>
        <v>3520</v>
      </c>
      <c r="I203" s="118"/>
      <c r="J203" s="114">
        <f t="shared" si="14"/>
        <v>20</v>
      </c>
      <c r="K203" s="114">
        <v>2816</v>
      </c>
      <c r="L203" s="114">
        <v>16</v>
      </c>
      <c r="N203" s="214">
        <v>43281</v>
      </c>
      <c r="O203" s="217">
        <v>1</v>
      </c>
      <c r="P203" s="217">
        <v>0</v>
      </c>
      <c r="Q203" s="195"/>
      <c r="R203" s="195"/>
    </row>
    <row r="204" spans="8:18" ht="13.8" thickBot="1" x14ac:dyDescent="0.3">
      <c r="H204" s="114">
        <f t="shared" si="13"/>
        <v>3520</v>
      </c>
      <c r="I204" s="118"/>
      <c r="J204" s="114">
        <f t="shared" si="14"/>
        <v>20</v>
      </c>
      <c r="K204" s="114">
        <v>2816</v>
      </c>
      <c r="L204" s="114">
        <v>16</v>
      </c>
      <c r="N204" s="213">
        <v>43283</v>
      </c>
      <c r="O204" s="216">
        <v>1</v>
      </c>
      <c r="P204" s="216">
        <v>0</v>
      </c>
      <c r="Q204" s="195"/>
      <c r="R204" s="195"/>
    </row>
    <row r="205" spans="8:18" ht="13.8" thickBot="1" x14ac:dyDescent="0.3">
      <c r="H205" s="114">
        <f t="shared" si="13"/>
        <v>3520</v>
      </c>
      <c r="I205" s="118"/>
      <c r="J205" s="114">
        <f t="shared" si="14"/>
        <v>20</v>
      </c>
      <c r="K205" s="114">
        <v>2816</v>
      </c>
      <c r="L205" s="114">
        <v>16</v>
      </c>
      <c r="N205" s="214">
        <v>43283</v>
      </c>
      <c r="O205" s="217">
        <v>0</v>
      </c>
      <c r="P205" s="217">
        <v>0</v>
      </c>
      <c r="Q205" s="195"/>
      <c r="R205" s="195"/>
    </row>
    <row r="206" spans="8:18" ht="13.8" thickBot="1" x14ac:dyDescent="0.3">
      <c r="H206" s="114">
        <f t="shared" si="13"/>
        <v>3520</v>
      </c>
      <c r="I206" s="118"/>
      <c r="J206" s="114">
        <f t="shared" si="14"/>
        <v>20</v>
      </c>
      <c r="K206" s="114">
        <v>2816</v>
      </c>
      <c r="L206" s="114">
        <v>16</v>
      </c>
      <c r="N206" s="214">
        <v>43284</v>
      </c>
      <c r="O206" s="217">
        <v>0</v>
      </c>
      <c r="P206" s="217">
        <v>0</v>
      </c>
      <c r="Q206" s="195"/>
      <c r="R206" s="195"/>
    </row>
    <row r="207" spans="8:18" ht="13.8" thickBot="1" x14ac:dyDescent="0.3">
      <c r="H207" s="114">
        <f t="shared" si="13"/>
        <v>3520</v>
      </c>
      <c r="I207" s="118"/>
      <c r="J207" s="114">
        <f t="shared" si="14"/>
        <v>20</v>
      </c>
      <c r="K207" s="114">
        <v>2816</v>
      </c>
      <c r="L207" s="114">
        <v>16</v>
      </c>
      <c r="N207" s="222">
        <v>43285</v>
      </c>
      <c r="O207" s="217">
        <v>2</v>
      </c>
      <c r="P207" s="217">
        <v>2</v>
      </c>
      <c r="Q207" s="195"/>
      <c r="R207" s="195"/>
    </row>
    <row r="208" spans="8:18" ht="13.8" thickBot="1" x14ac:dyDescent="0.3">
      <c r="H208" s="114">
        <f t="shared" si="13"/>
        <v>3520</v>
      </c>
      <c r="I208" s="118"/>
      <c r="J208" s="114">
        <f t="shared" si="14"/>
        <v>20</v>
      </c>
      <c r="K208" s="114">
        <v>2816</v>
      </c>
      <c r="L208" s="114">
        <v>16</v>
      </c>
      <c r="N208" s="222">
        <v>43286</v>
      </c>
      <c r="O208" s="217">
        <v>0</v>
      </c>
      <c r="P208" s="217">
        <v>0</v>
      </c>
      <c r="Q208" s="195"/>
      <c r="R208" s="195"/>
    </row>
    <row r="209" spans="8:18" ht="13.8" thickBot="1" x14ac:dyDescent="0.3">
      <c r="H209" s="114">
        <f t="shared" si="13"/>
        <v>3520</v>
      </c>
      <c r="I209" s="118"/>
      <c r="J209" s="114">
        <f t="shared" si="14"/>
        <v>20</v>
      </c>
      <c r="K209" s="114">
        <v>2816</v>
      </c>
      <c r="L209" s="114">
        <v>16</v>
      </c>
      <c r="N209" s="222">
        <v>43286</v>
      </c>
      <c r="O209" s="217">
        <v>0</v>
      </c>
      <c r="P209" s="217">
        <v>0</v>
      </c>
      <c r="Q209" s="195"/>
      <c r="R209" s="195"/>
    </row>
    <row r="210" spans="8:18" ht="13.8" thickBot="1" x14ac:dyDescent="0.3">
      <c r="H210" s="114">
        <f t="shared" si="13"/>
        <v>3520</v>
      </c>
      <c r="I210" s="118"/>
      <c r="J210" s="114">
        <f t="shared" si="14"/>
        <v>20</v>
      </c>
      <c r="K210" s="114">
        <v>2816</v>
      </c>
      <c r="L210" s="114">
        <v>16</v>
      </c>
      <c r="N210" s="222">
        <v>43287</v>
      </c>
      <c r="O210" s="217">
        <v>0</v>
      </c>
      <c r="P210" s="217">
        <v>0</v>
      </c>
      <c r="Q210" s="195"/>
      <c r="R210" s="195"/>
    </row>
    <row r="211" spans="8:18" ht="13.8" thickBot="1" x14ac:dyDescent="0.3">
      <c r="H211" s="114">
        <f t="shared" si="13"/>
        <v>3520</v>
      </c>
      <c r="I211" s="118"/>
      <c r="J211" s="114">
        <f t="shared" si="14"/>
        <v>20</v>
      </c>
      <c r="K211" s="114">
        <v>2816</v>
      </c>
      <c r="L211" s="114">
        <v>16</v>
      </c>
      <c r="N211" s="222">
        <v>43287</v>
      </c>
      <c r="O211" s="217">
        <v>0</v>
      </c>
      <c r="P211" s="217">
        <v>0</v>
      </c>
      <c r="Q211" s="195"/>
      <c r="R211" s="195"/>
    </row>
    <row r="212" spans="8:18" ht="13.8" thickBot="1" x14ac:dyDescent="0.3">
      <c r="H212" s="114">
        <f t="shared" si="13"/>
        <v>3520</v>
      </c>
      <c r="I212" s="118"/>
      <c r="J212" s="114">
        <f t="shared" si="14"/>
        <v>20</v>
      </c>
      <c r="K212" s="114">
        <v>2816</v>
      </c>
      <c r="L212" s="114">
        <v>16</v>
      </c>
      <c r="N212" s="222">
        <v>43288</v>
      </c>
      <c r="O212" s="217">
        <v>3</v>
      </c>
      <c r="P212" s="217">
        <v>0</v>
      </c>
      <c r="Q212" s="195"/>
      <c r="R212" s="195"/>
    </row>
    <row r="213" spans="8:18" ht="13.8" thickBot="1" x14ac:dyDescent="0.3">
      <c r="H213" s="114">
        <f t="shared" si="13"/>
        <v>3520</v>
      </c>
      <c r="I213" s="118"/>
      <c r="J213" s="114">
        <f t="shared" si="14"/>
        <v>20</v>
      </c>
      <c r="K213" s="114">
        <v>2816</v>
      </c>
      <c r="L213" s="114">
        <v>16</v>
      </c>
      <c r="N213" s="222">
        <v>43288</v>
      </c>
      <c r="O213" s="217">
        <v>0</v>
      </c>
      <c r="P213" s="217">
        <v>0</v>
      </c>
      <c r="Q213" s="195"/>
      <c r="R213" s="195"/>
    </row>
    <row r="214" spans="8:18" ht="13.8" thickBot="1" x14ac:dyDescent="0.3">
      <c r="H214" s="114">
        <f t="shared" si="13"/>
        <v>3520</v>
      </c>
      <c r="I214" s="118"/>
      <c r="J214" s="114">
        <f t="shared" si="14"/>
        <v>20</v>
      </c>
      <c r="K214" s="114">
        <v>2816</v>
      </c>
      <c r="L214" s="114">
        <v>16</v>
      </c>
      <c r="N214" s="222">
        <v>43289</v>
      </c>
      <c r="O214" s="217">
        <v>0</v>
      </c>
      <c r="P214" s="217">
        <v>0</v>
      </c>
      <c r="Q214" s="195"/>
      <c r="R214" s="195"/>
    </row>
    <row r="215" spans="8:18" ht="13.8" thickBot="1" x14ac:dyDescent="0.3">
      <c r="H215" s="114">
        <f t="shared" si="13"/>
        <v>3520</v>
      </c>
      <c r="I215" s="118"/>
      <c r="J215" s="114">
        <f t="shared" si="14"/>
        <v>20</v>
      </c>
      <c r="K215" s="114">
        <v>2816</v>
      </c>
      <c r="L215" s="114">
        <v>16</v>
      </c>
      <c r="N215" s="222">
        <v>43290</v>
      </c>
      <c r="O215" s="217">
        <v>12</v>
      </c>
      <c r="P215" s="217">
        <v>3</v>
      </c>
      <c r="Q215" s="195"/>
      <c r="R215" s="195"/>
    </row>
    <row r="216" spans="8:18" ht="13.8" thickBot="1" x14ac:dyDescent="0.3">
      <c r="H216" s="114">
        <f t="shared" si="13"/>
        <v>3520</v>
      </c>
      <c r="I216" s="118"/>
      <c r="J216" s="114">
        <f t="shared" si="14"/>
        <v>20</v>
      </c>
      <c r="K216" s="114">
        <v>2816</v>
      </c>
      <c r="L216" s="114">
        <v>16</v>
      </c>
      <c r="N216" s="222">
        <v>43291</v>
      </c>
      <c r="O216" s="217">
        <v>9</v>
      </c>
      <c r="P216" s="217">
        <v>5</v>
      </c>
      <c r="Q216" s="195"/>
      <c r="R216" s="195"/>
    </row>
    <row r="217" spans="8:18" ht="13.8" thickBot="1" x14ac:dyDescent="0.3">
      <c r="H217" s="114">
        <f t="shared" si="13"/>
        <v>3520</v>
      </c>
      <c r="I217" s="118"/>
      <c r="J217" s="114">
        <f t="shared" si="14"/>
        <v>20</v>
      </c>
      <c r="K217" s="114">
        <v>2816</v>
      </c>
      <c r="L217" s="114">
        <v>16</v>
      </c>
      <c r="N217" s="222">
        <v>43297</v>
      </c>
      <c r="O217" s="217">
        <v>2</v>
      </c>
      <c r="P217" s="217">
        <v>1</v>
      </c>
      <c r="Q217" s="195"/>
      <c r="R217" s="195"/>
    </row>
    <row r="218" spans="8:18" ht="13.8" thickBot="1" x14ac:dyDescent="0.3">
      <c r="H218" s="114">
        <f t="shared" si="13"/>
        <v>3520</v>
      </c>
      <c r="I218" s="118"/>
      <c r="J218" s="114">
        <f t="shared" si="14"/>
        <v>20</v>
      </c>
      <c r="K218" s="114">
        <v>2816</v>
      </c>
      <c r="L218" s="114">
        <v>16</v>
      </c>
      <c r="N218" s="222">
        <v>43298</v>
      </c>
      <c r="O218" s="217">
        <v>1</v>
      </c>
      <c r="P218" s="217">
        <v>1</v>
      </c>
      <c r="Q218" s="195"/>
      <c r="R218" s="195"/>
    </row>
    <row r="219" spans="8:18" ht="13.8" thickBot="1" x14ac:dyDescent="0.3">
      <c r="H219" s="114">
        <f t="shared" si="13"/>
        <v>3520</v>
      </c>
      <c r="I219" s="118"/>
      <c r="J219" s="114">
        <f t="shared" si="14"/>
        <v>20</v>
      </c>
      <c r="K219" s="114">
        <v>2816</v>
      </c>
      <c r="L219" s="114">
        <v>16</v>
      </c>
      <c r="N219" s="222">
        <v>43298</v>
      </c>
      <c r="O219" s="217">
        <v>0</v>
      </c>
      <c r="P219" s="217">
        <v>0</v>
      </c>
      <c r="Q219" s="195"/>
      <c r="R219" s="195"/>
    </row>
    <row r="220" spans="8:18" ht="13.8" thickBot="1" x14ac:dyDescent="0.3">
      <c r="H220" s="114">
        <f t="shared" si="13"/>
        <v>3520</v>
      </c>
      <c r="I220" s="118"/>
      <c r="J220" s="114">
        <f t="shared" si="14"/>
        <v>20</v>
      </c>
      <c r="K220" s="114">
        <v>2816</v>
      </c>
      <c r="L220" s="114">
        <v>16</v>
      </c>
      <c r="N220" s="222">
        <v>43299</v>
      </c>
      <c r="O220" s="223">
        <v>0</v>
      </c>
      <c r="P220" s="223">
        <v>0</v>
      </c>
      <c r="Q220" s="195"/>
      <c r="R220" s="195"/>
    </row>
    <row r="221" spans="8:18" ht="13.8" thickBot="1" x14ac:dyDescent="0.3">
      <c r="H221" s="114">
        <f t="shared" si="13"/>
        <v>3520</v>
      </c>
      <c r="I221" s="118"/>
      <c r="J221" s="114">
        <f t="shared" si="14"/>
        <v>20</v>
      </c>
      <c r="K221" s="114">
        <v>2816</v>
      </c>
      <c r="L221" s="114">
        <v>16</v>
      </c>
      <c r="N221" s="222">
        <v>43302</v>
      </c>
      <c r="O221" s="223">
        <v>5</v>
      </c>
      <c r="P221" s="223">
        <v>3</v>
      </c>
      <c r="Q221" s="195"/>
      <c r="R221" s="195"/>
    </row>
    <row r="222" spans="8:18" ht="13.8" thickBot="1" x14ac:dyDescent="0.3">
      <c r="H222" s="114">
        <f t="shared" si="13"/>
        <v>3520</v>
      </c>
      <c r="I222" s="118"/>
      <c r="J222" s="114">
        <f t="shared" si="14"/>
        <v>20</v>
      </c>
      <c r="K222" s="114">
        <v>2816</v>
      </c>
      <c r="L222" s="114">
        <v>16</v>
      </c>
      <c r="N222" s="214">
        <v>43304</v>
      </c>
      <c r="O222" s="217">
        <v>1</v>
      </c>
      <c r="P222" s="217">
        <v>1</v>
      </c>
      <c r="Q222" s="195"/>
      <c r="R222" s="195"/>
    </row>
    <row r="223" spans="8:18" ht="13.8" thickBot="1" x14ac:dyDescent="0.3">
      <c r="H223" s="114">
        <f t="shared" si="13"/>
        <v>3520</v>
      </c>
      <c r="I223" s="118"/>
      <c r="J223" s="114">
        <f t="shared" si="14"/>
        <v>20</v>
      </c>
      <c r="K223" s="114">
        <v>2816</v>
      </c>
      <c r="L223" s="114">
        <v>16</v>
      </c>
      <c r="N223" s="214">
        <v>43304</v>
      </c>
      <c r="O223" s="217">
        <v>28</v>
      </c>
      <c r="P223" s="217">
        <v>0</v>
      </c>
      <c r="Q223" s="195"/>
      <c r="R223" s="195"/>
    </row>
    <row r="224" spans="8:18" ht="13.8" thickBot="1" x14ac:dyDescent="0.3">
      <c r="H224" s="114">
        <f t="shared" si="13"/>
        <v>3520</v>
      </c>
      <c r="I224" s="118"/>
      <c r="J224" s="114">
        <f t="shared" si="14"/>
        <v>20</v>
      </c>
      <c r="K224" s="114">
        <v>2816</v>
      </c>
      <c r="L224" s="114">
        <v>16</v>
      </c>
      <c r="N224" s="222">
        <v>43305</v>
      </c>
      <c r="O224" s="217">
        <v>0</v>
      </c>
      <c r="P224" s="217">
        <v>0</v>
      </c>
      <c r="Q224" s="195"/>
      <c r="R224" s="195"/>
    </row>
    <row r="225" spans="8:18" ht="13.8" thickBot="1" x14ac:dyDescent="0.3">
      <c r="H225" s="114">
        <f t="shared" si="13"/>
        <v>3520</v>
      </c>
      <c r="I225" s="118"/>
      <c r="J225" s="114">
        <f t="shared" si="14"/>
        <v>20</v>
      </c>
      <c r="K225" s="114">
        <v>2816</v>
      </c>
      <c r="L225" s="114">
        <v>16</v>
      </c>
      <c r="N225" s="222">
        <v>43305</v>
      </c>
      <c r="O225" s="217">
        <v>115</v>
      </c>
      <c r="P225" s="217">
        <v>3</v>
      </c>
      <c r="Q225" s="195"/>
      <c r="R225" s="195"/>
    </row>
    <row r="226" spans="8:18" ht="13.8" thickBot="1" x14ac:dyDescent="0.3">
      <c r="H226" s="114">
        <f t="shared" si="13"/>
        <v>3520</v>
      </c>
      <c r="I226" s="118"/>
      <c r="J226" s="114">
        <f t="shared" si="14"/>
        <v>20</v>
      </c>
      <c r="K226" s="114">
        <v>2816</v>
      </c>
      <c r="L226" s="114">
        <v>16</v>
      </c>
      <c r="N226" s="214">
        <v>43306</v>
      </c>
      <c r="O226" s="217">
        <v>7</v>
      </c>
      <c r="P226" s="217">
        <v>5</v>
      </c>
      <c r="Q226" s="195"/>
      <c r="R226" s="195"/>
    </row>
    <row r="227" spans="8:18" ht="13.8" thickBot="1" x14ac:dyDescent="0.3">
      <c r="H227" s="114">
        <f t="shared" si="13"/>
        <v>3520</v>
      </c>
      <c r="I227" s="118"/>
      <c r="J227" s="114">
        <f t="shared" si="14"/>
        <v>20</v>
      </c>
      <c r="K227" s="114">
        <v>2816</v>
      </c>
      <c r="L227" s="114">
        <v>16</v>
      </c>
      <c r="N227" s="214">
        <v>43306</v>
      </c>
      <c r="O227" s="217">
        <v>0</v>
      </c>
      <c r="P227" s="217">
        <v>0</v>
      </c>
      <c r="Q227" s="195"/>
      <c r="R227" s="195"/>
    </row>
    <row r="228" spans="8:18" ht="13.8" thickBot="1" x14ac:dyDescent="0.3">
      <c r="H228" s="114">
        <f t="shared" si="13"/>
        <v>3520</v>
      </c>
      <c r="I228" s="118"/>
      <c r="J228" s="114">
        <f t="shared" si="14"/>
        <v>20</v>
      </c>
      <c r="K228" s="114">
        <v>2816</v>
      </c>
      <c r="L228" s="114">
        <v>16</v>
      </c>
      <c r="N228" s="214">
        <v>43307</v>
      </c>
      <c r="O228" s="217">
        <v>0</v>
      </c>
      <c r="P228" s="217">
        <v>0</v>
      </c>
      <c r="Q228" s="195"/>
      <c r="R228" s="195"/>
    </row>
    <row r="229" spans="8:18" ht="13.8" thickBot="1" x14ac:dyDescent="0.3">
      <c r="H229" s="114">
        <f t="shared" si="13"/>
        <v>3520</v>
      </c>
      <c r="I229" s="118"/>
      <c r="J229" s="114">
        <f t="shared" si="14"/>
        <v>20</v>
      </c>
      <c r="K229" s="114">
        <v>2816</v>
      </c>
      <c r="L229" s="114">
        <v>16</v>
      </c>
      <c r="N229" s="214">
        <v>43307</v>
      </c>
      <c r="O229" s="217">
        <v>0</v>
      </c>
      <c r="P229" s="217">
        <v>0</v>
      </c>
      <c r="Q229" s="195"/>
      <c r="R229" s="195"/>
    </row>
    <row r="230" spans="8:18" ht="13.8" thickBot="1" x14ac:dyDescent="0.3">
      <c r="H230" s="114">
        <f t="shared" si="13"/>
        <v>3520</v>
      </c>
      <c r="I230" s="118"/>
      <c r="J230" s="114">
        <f t="shared" si="14"/>
        <v>20</v>
      </c>
      <c r="K230" s="114">
        <v>2816</v>
      </c>
      <c r="L230" s="114">
        <v>16</v>
      </c>
      <c r="N230" s="214">
        <v>43309</v>
      </c>
      <c r="O230" s="217">
        <v>16</v>
      </c>
      <c r="P230" s="217">
        <v>6</v>
      </c>
      <c r="Q230" s="195"/>
      <c r="R230" s="195"/>
    </row>
    <row r="231" spans="8:18" ht="13.8" thickBot="1" x14ac:dyDescent="0.3">
      <c r="H231" s="114">
        <f t="shared" si="13"/>
        <v>3520</v>
      </c>
      <c r="I231" s="118"/>
      <c r="J231" s="114">
        <f t="shared" si="14"/>
        <v>20</v>
      </c>
      <c r="K231" s="114">
        <v>2816</v>
      </c>
      <c r="L231" s="114">
        <v>16</v>
      </c>
      <c r="N231" s="214">
        <v>43309</v>
      </c>
      <c r="O231" s="217">
        <v>0</v>
      </c>
      <c r="P231" s="217">
        <v>0</v>
      </c>
      <c r="Q231" s="195"/>
      <c r="R231" s="195"/>
    </row>
    <row r="232" spans="8:18" ht="13.8" thickBot="1" x14ac:dyDescent="0.3">
      <c r="H232" s="114">
        <f t="shared" si="13"/>
        <v>3520</v>
      </c>
      <c r="I232" s="118"/>
      <c r="J232" s="114">
        <f t="shared" si="14"/>
        <v>20</v>
      </c>
      <c r="K232" s="114">
        <v>2816</v>
      </c>
      <c r="L232" s="114">
        <v>16</v>
      </c>
      <c r="N232" s="214">
        <v>43311</v>
      </c>
      <c r="O232" s="217">
        <v>0</v>
      </c>
      <c r="P232" s="217">
        <v>0</v>
      </c>
      <c r="Q232" s="195"/>
      <c r="R232" s="195"/>
    </row>
    <row r="233" spans="8:18" ht="13.8" thickBot="1" x14ac:dyDescent="0.3">
      <c r="H233" s="114">
        <f t="shared" si="13"/>
        <v>3520</v>
      </c>
      <c r="I233" s="118"/>
      <c r="J233" s="114">
        <f t="shared" si="14"/>
        <v>20</v>
      </c>
      <c r="K233" s="114">
        <v>2816</v>
      </c>
      <c r="L233" s="114">
        <v>16</v>
      </c>
      <c r="N233" s="214">
        <v>43311</v>
      </c>
      <c r="O233" s="217">
        <v>2</v>
      </c>
      <c r="P233" s="217">
        <v>0</v>
      </c>
      <c r="Q233" s="195"/>
      <c r="R233" s="195"/>
    </row>
    <row r="234" spans="8:18" ht="13.8" thickBot="1" x14ac:dyDescent="0.3">
      <c r="H234" s="114">
        <f t="shared" si="13"/>
        <v>3520</v>
      </c>
      <c r="I234" s="118"/>
      <c r="J234" s="114">
        <f t="shared" si="14"/>
        <v>20</v>
      </c>
      <c r="K234" s="114">
        <v>2816</v>
      </c>
      <c r="L234" s="114">
        <v>16</v>
      </c>
      <c r="N234" s="214">
        <v>43312</v>
      </c>
      <c r="O234" s="217">
        <v>15</v>
      </c>
      <c r="P234" s="217">
        <v>2</v>
      </c>
      <c r="Q234" s="195"/>
      <c r="R234" s="195"/>
    </row>
    <row r="235" spans="8:18" ht="13.8" thickBot="1" x14ac:dyDescent="0.3">
      <c r="H235" s="114">
        <f t="shared" si="13"/>
        <v>3520</v>
      </c>
      <c r="I235" s="118"/>
      <c r="J235" s="114">
        <f t="shared" si="14"/>
        <v>20</v>
      </c>
      <c r="K235" s="114">
        <v>2816</v>
      </c>
      <c r="L235" s="114">
        <v>16</v>
      </c>
      <c r="N235" s="214">
        <v>43312</v>
      </c>
      <c r="O235" s="217">
        <v>14</v>
      </c>
      <c r="P235" s="217">
        <v>6</v>
      </c>
    </row>
    <row r="236" spans="8:18" ht="13.8" thickBot="1" x14ac:dyDescent="0.3">
      <c r="H236" s="114">
        <f t="shared" si="13"/>
        <v>3520</v>
      </c>
      <c r="I236" s="118"/>
      <c r="J236" s="114">
        <f t="shared" si="14"/>
        <v>20</v>
      </c>
      <c r="K236" s="114">
        <v>2816</v>
      </c>
      <c r="L236" s="114">
        <v>16</v>
      </c>
      <c r="N236" s="214">
        <v>43313</v>
      </c>
      <c r="O236" s="217">
        <v>1</v>
      </c>
      <c r="P236" s="217">
        <v>0</v>
      </c>
    </row>
    <row r="237" spans="8:18" ht="13.8" thickBot="1" x14ac:dyDescent="0.3">
      <c r="H237" s="114">
        <f t="shared" si="13"/>
        <v>3520</v>
      </c>
      <c r="I237" s="118"/>
      <c r="J237" s="114">
        <f t="shared" si="14"/>
        <v>20</v>
      </c>
      <c r="K237" s="114">
        <v>2816</v>
      </c>
      <c r="L237" s="114">
        <v>16</v>
      </c>
      <c r="N237" s="214">
        <v>43313</v>
      </c>
      <c r="O237" s="217">
        <v>1</v>
      </c>
      <c r="P237" s="217">
        <v>1</v>
      </c>
    </row>
    <row r="238" spans="8:18" ht="13.8" thickBot="1" x14ac:dyDescent="0.3">
      <c r="H238" s="114">
        <f t="shared" si="13"/>
        <v>3520</v>
      </c>
      <c r="I238" s="118"/>
      <c r="J238" s="114">
        <f t="shared" si="14"/>
        <v>20</v>
      </c>
      <c r="K238" s="114">
        <v>2816</v>
      </c>
      <c r="L238" s="114">
        <v>16</v>
      </c>
      <c r="N238" s="214">
        <v>43314</v>
      </c>
      <c r="O238" s="217">
        <v>0</v>
      </c>
      <c r="P238" s="217">
        <v>0</v>
      </c>
    </row>
    <row r="239" spans="8:18" ht="13.8" thickBot="1" x14ac:dyDescent="0.3">
      <c r="H239" s="114">
        <f t="shared" si="13"/>
        <v>3520</v>
      </c>
      <c r="I239" s="118"/>
      <c r="J239" s="114">
        <f t="shared" si="14"/>
        <v>20</v>
      </c>
      <c r="K239" s="114">
        <v>2816</v>
      </c>
      <c r="L239" s="114">
        <v>16</v>
      </c>
      <c r="N239" s="222">
        <v>43316</v>
      </c>
      <c r="O239" s="223">
        <v>0</v>
      </c>
      <c r="P239" s="223">
        <v>0</v>
      </c>
    </row>
    <row r="240" spans="8:18" ht="13.8" thickBot="1" x14ac:dyDescent="0.3">
      <c r="H240" s="114">
        <f t="shared" si="13"/>
        <v>3520</v>
      </c>
      <c r="I240" s="118"/>
      <c r="J240" s="114">
        <f t="shared" si="14"/>
        <v>20</v>
      </c>
      <c r="K240" s="114">
        <v>2816</v>
      </c>
      <c r="L240" s="114">
        <v>16</v>
      </c>
      <c r="N240" s="214">
        <v>43318</v>
      </c>
      <c r="O240" s="223">
        <v>2</v>
      </c>
      <c r="P240" s="223">
        <v>2</v>
      </c>
    </row>
    <row r="241" spans="8:16" ht="13.8" thickBot="1" x14ac:dyDescent="0.3">
      <c r="H241" s="114">
        <f t="shared" si="13"/>
        <v>3520</v>
      </c>
      <c r="I241" s="118"/>
      <c r="J241" s="114">
        <f t="shared" si="14"/>
        <v>20</v>
      </c>
      <c r="K241" s="114">
        <v>2816</v>
      </c>
      <c r="L241" s="114">
        <v>16</v>
      </c>
      <c r="N241" s="222">
        <v>43319</v>
      </c>
      <c r="O241" s="223">
        <v>2</v>
      </c>
      <c r="P241" s="223">
        <v>2</v>
      </c>
    </row>
    <row r="242" spans="8:16" ht="13.8" thickBot="1" x14ac:dyDescent="0.3">
      <c r="H242" s="114">
        <f t="shared" si="13"/>
        <v>3520</v>
      </c>
      <c r="I242" s="118"/>
      <c r="J242" s="114">
        <f t="shared" si="14"/>
        <v>20</v>
      </c>
      <c r="K242" s="114">
        <v>2816</v>
      </c>
      <c r="L242" s="114">
        <v>16</v>
      </c>
      <c r="N242" s="214">
        <v>43320</v>
      </c>
      <c r="O242" s="223">
        <v>0</v>
      </c>
      <c r="P242" s="223">
        <v>0</v>
      </c>
    </row>
    <row r="243" spans="8:16" ht="13.8" thickBot="1" x14ac:dyDescent="0.3">
      <c r="H243" s="114">
        <f t="shared" si="13"/>
        <v>3520</v>
      </c>
      <c r="I243" s="118"/>
      <c r="J243" s="114">
        <f t="shared" si="14"/>
        <v>20</v>
      </c>
      <c r="K243" s="114">
        <v>2816</v>
      </c>
      <c r="L243" s="114">
        <v>16</v>
      </c>
      <c r="N243" s="222">
        <v>43323</v>
      </c>
      <c r="O243" s="223">
        <v>0</v>
      </c>
      <c r="P243" s="223">
        <v>0</v>
      </c>
    </row>
    <row r="244" spans="8:16" ht="13.8" thickBot="1" x14ac:dyDescent="0.3">
      <c r="H244" s="114">
        <f t="shared" si="13"/>
        <v>3520</v>
      </c>
      <c r="I244" s="118"/>
      <c r="J244" s="114">
        <f t="shared" si="14"/>
        <v>20</v>
      </c>
      <c r="K244" s="114">
        <v>2816</v>
      </c>
      <c r="L244" s="114">
        <v>16</v>
      </c>
      <c r="N244" s="222">
        <v>43325</v>
      </c>
      <c r="O244" s="217">
        <v>5</v>
      </c>
      <c r="P244" s="217">
        <v>3</v>
      </c>
    </row>
    <row r="245" spans="8:16" ht="13.8" thickBot="1" x14ac:dyDescent="0.3">
      <c r="H245" s="114">
        <f t="shared" si="13"/>
        <v>3520</v>
      </c>
      <c r="I245" s="118"/>
      <c r="J245" s="114">
        <f t="shared" si="14"/>
        <v>20</v>
      </c>
      <c r="K245" s="114">
        <v>2816</v>
      </c>
      <c r="L245" s="114">
        <v>16</v>
      </c>
      <c r="N245" s="222">
        <v>43325</v>
      </c>
      <c r="O245" s="217">
        <v>2</v>
      </c>
      <c r="P245" s="217">
        <v>0</v>
      </c>
    </row>
    <row r="246" spans="8:16" ht="13.8" thickBot="1" x14ac:dyDescent="0.3">
      <c r="H246" s="114">
        <f t="shared" si="13"/>
        <v>3520</v>
      </c>
      <c r="I246" s="118"/>
      <c r="J246" s="114">
        <f t="shared" si="14"/>
        <v>20</v>
      </c>
      <c r="K246" s="114">
        <v>2816</v>
      </c>
      <c r="L246" s="114">
        <v>16</v>
      </c>
      <c r="N246" s="214">
        <v>43326</v>
      </c>
      <c r="O246" s="217">
        <v>6</v>
      </c>
      <c r="P246" s="217">
        <v>4</v>
      </c>
    </row>
    <row r="247" spans="8:16" ht="13.8" thickBot="1" x14ac:dyDescent="0.3">
      <c r="H247" s="114">
        <f t="shared" ref="H247:H310" si="15">$C$56</f>
        <v>3520</v>
      </c>
      <c r="I247" s="118"/>
      <c r="J247" s="114">
        <f t="shared" ref="J247:J310" si="16">$F$56</f>
        <v>20</v>
      </c>
      <c r="K247" s="114">
        <v>2816</v>
      </c>
      <c r="L247" s="114">
        <v>16</v>
      </c>
      <c r="N247" s="214">
        <v>43326</v>
      </c>
      <c r="O247" s="217">
        <v>0</v>
      </c>
      <c r="P247" s="217">
        <v>0</v>
      </c>
    </row>
    <row r="248" spans="8:16" ht="13.8" thickBot="1" x14ac:dyDescent="0.3">
      <c r="H248" s="114">
        <f t="shared" si="15"/>
        <v>3520</v>
      </c>
      <c r="I248" s="118"/>
      <c r="J248" s="114">
        <f t="shared" si="16"/>
        <v>20</v>
      </c>
      <c r="K248" s="114">
        <v>2816</v>
      </c>
      <c r="L248" s="114">
        <v>16</v>
      </c>
      <c r="N248" s="214">
        <v>43327</v>
      </c>
      <c r="O248" s="217">
        <v>0</v>
      </c>
      <c r="P248" s="217">
        <v>0</v>
      </c>
    </row>
    <row r="249" spans="8:16" ht="13.8" thickBot="1" x14ac:dyDescent="0.3">
      <c r="H249" s="114">
        <f t="shared" si="15"/>
        <v>3520</v>
      </c>
      <c r="I249" s="118"/>
      <c r="J249" s="114">
        <f t="shared" si="16"/>
        <v>20</v>
      </c>
      <c r="K249" s="114">
        <v>2816</v>
      </c>
      <c r="L249" s="114">
        <v>16</v>
      </c>
      <c r="N249" s="222">
        <v>43328</v>
      </c>
      <c r="O249" s="223">
        <v>0</v>
      </c>
      <c r="P249" s="223">
        <v>0</v>
      </c>
    </row>
    <row r="250" spans="8:16" ht="13.8" thickBot="1" x14ac:dyDescent="0.3">
      <c r="H250" s="114">
        <f t="shared" si="15"/>
        <v>3520</v>
      </c>
      <c r="I250" s="118"/>
      <c r="J250" s="114">
        <f t="shared" si="16"/>
        <v>20</v>
      </c>
      <c r="K250" s="114">
        <v>2816</v>
      </c>
      <c r="L250" s="114">
        <v>16</v>
      </c>
      <c r="N250" s="222">
        <v>43329</v>
      </c>
      <c r="O250" s="217">
        <v>3</v>
      </c>
      <c r="P250" s="217">
        <v>1</v>
      </c>
    </row>
    <row r="251" spans="8:16" ht="13.8" thickBot="1" x14ac:dyDescent="0.3">
      <c r="H251" s="114">
        <f t="shared" si="15"/>
        <v>3520</v>
      </c>
      <c r="I251" s="118"/>
      <c r="J251" s="114">
        <f t="shared" si="16"/>
        <v>20</v>
      </c>
      <c r="K251" s="114">
        <v>2816</v>
      </c>
      <c r="L251" s="114">
        <v>16</v>
      </c>
      <c r="N251" s="222">
        <v>43329</v>
      </c>
      <c r="O251" s="217">
        <v>0</v>
      </c>
      <c r="P251" s="217">
        <v>0</v>
      </c>
    </row>
    <row r="252" spans="8:16" ht="13.8" thickBot="1" x14ac:dyDescent="0.3">
      <c r="H252" s="114">
        <f t="shared" si="15"/>
        <v>3520</v>
      </c>
      <c r="I252" s="118"/>
      <c r="J252" s="114">
        <f t="shared" si="16"/>
        <v>20</v>
      </c>
      <c r="K252" s="114">
        <v>2816</v>
      </c>
      <c r="L252" s="114">
        <v>16</v>
      </c>
      <c r="N252" s="214">
        <v>43332</v>
      </c>
      <c r="O252" s="217">
        <v>1</v>
      </c>
      <c r="P252" s="217">
        <v>0</v>
      </c>
    </row>
    <row r="253" spans="8:16" ht="13.8" thickBot="1" x14ac:dyDescent="0.3">
      <c r="H253" s="114">
        <f t="shared" si="15"/>
        <v>3520</v>
      </c>
      <c r="I253" s="118"/>
      <c r="J253" s="114">
        <f t="shared" si="16"/>
        <v>20</v>
      </c>
      <c r="K253" s="114">
        <v>2816</v>
      </c>
      <c r="L253" s="114">
        <v>16</v>
      </c>
      <c r="N253" s="214">
        <v>43332</v>
      </c>
      <c r="O253" s="217">
        <v>3</v>
      </c>
      <c r="P253" s="217">
        <v>2</v>
      </c>
    </row>
    <row r="254" spans="8:16" ht="13.8" thickBot="1" x14ac:dyDescent="0.3">
      <c r="H254" s="114">
        <f t="shared" si="15"/>
        <v>3520</v>
      </c>
      <c r="I254" s="118"/>
      <c r="J254" s="114">
        <f t="shared" si="16"/>
        <v>20</v>
      </c>
      <c r="K254" s="114">
        <v>2816</v>
      </c>
      <c r="L254" s="114">
        <v>16</v>
      </c>
      <c r="N254" s="214">
        <v>43333</v>
      </c>
      <c r="O254" s="217">
        <v>1</v>
      </c>
      <c r="P254" s="217">
        <v>0</v>
      </c>
    </row>
    <row r="255" spans="8:16" ht="13.8" thickBot="1" x14ac:dyDescent="0.3">
      <c r="H255" s="114">
        <f t="shared" si="15"/>
        <v>3520</v>
      </c>
      <c r="I255" s="118"/>
      <c r="J255" s="114">
        <f t="shared" si="16"/>
        <v>20</v>
      </c>
      <c r="K255" s="114">
        <v>2816</v>
      </c>
      <c r="L255" s="114">
        <v>16</v>
      </c>
      <c r="N255" s="214">
        <v>43334</v>
      </c>
      <c r="O255" s="223">
        <v>0</v>
      </c>
      <c r="P255" s="223">
        <v>0</v>
      </c>
    </row>
    <row r="256" spans="8:16" ht="13.8" thickBot="1" x14ac:dyDescent="0.3">
      <c r="H256" s="114">
        <f t="shared" si="15"/>
        <v>3520</v>
      </c>
      <c r="I256" s="118"/>
      <c r="J256" s="114">
        <f t="shared" si="16"/>
        <v>20</v>
      </c>
      <c r="K256" s="114">
        <v>2816</v>
      </c>
      <c r="L256" s="114">
        <v>16</v>
      </c>
      <c r="N256" s="214">
        <v>43335</v>
      </c>
      <c r="O256" s="223">
        <v>0</v>
      </c>
      <c r="P256" s="223">
        <v>0</v>
      </c>
    </row>
    <row r="257" spans="8:16" ht="13.8" thickBot="1" x14ac:dyDescent="0.3">
      <c r="H257" s="114">
        <f t="shared" si="15"/>
        <v>3520</v>
      </c>
      <c r="I257" s="118"/>
      <c r="J257" s="114">
        <f t="shared" si="16"/>
        <v>20</v>
      </c>
      <c r="K257" s="114">
        <v>2816</v>
      </c>
      <c r="L257" s="114">
        <v>16</v>
      </c>
      <c r="N257" s="214">
        <v>43336</v>
      </c>
      <c r="O257" s="223">
        <v>0</v>
      </c>
      <c r="P257" s="223">
        <v>0</v>
      </c>
    </row>
    <row r="258" spans="8:16" ht="13.8" thickBot="1" x14ac:dyDescent="0.3">
      <c r="H258" s="114">
        <f t="shared" si="15"/>
        <v>3520</v>
      </c>
      <c r="I258" s="118"/>
      <c r="J258" s="114">
        <f t="shared" si="16"/>
        <v>20</v>
      </c>
      <c r="K258" s="114">
        <v>2816</v>
      </c>
      <c r="L258" s="114">
        <v>16</v>
      </c>
      <c r="N258" s="214">
        <v>43336</v>
      </c>
      <c r="O258" s="223">
        <v>0</v>
      </c>
      <c r="P258" s="223">
        <v>0</v>
      </c>
    </row>
    <row r="259" spans="8:16" ht="13.8" thickBot="1" x14ac:dyDescent="0.3">
      <c r="H259" s="114">
        <f t="shared" si="15"/>
        <v>3520</v>
      </c>
      <c r="I259" s="118"/>
      <c r="J259" s="114">
        <f t="shared" si="16"/>
        <v>20</v>
      </c>
      <c r="K259" s="114">
        <v>2816</v>
      </c>
      <c r="L259" s="114">
        <v>16</v>
      </c>
      <c r="N259" s="214">
        <v>43338</v>
      </c>
      <c r="O259" s="217">
        <v>788</v>
      </c>
      <c r="P259" s="217">
        <v>11</v>
      </c>
    </row>
    <row r="260" spans="8:16" ht="13.8" thickBot="1" x14ac:dyDescent="0.3">
      <c r="H260" s="114">
        <f t="shared" si="15"/>
        <v>3520</v>
      </c>
      <c r="I260" s="118"/>
      <c r="J260" s="114">
        <f t="shared" si="16"/>
        <v>20</v>
      </c>
      <c r="K260" s="114">
        <v>2816</v>
      </c>
      <c r="L260" s="114">
        <v>16</v>
      </c>
      <c r="N260" s="214">
        <v>43339</v>
      </c>
      <c r="O260" s="217">
        <v>3</v>
      </c>
      <c r="P260" s="217">
        <v>1</v>
      </c>
    </row>
    <row r="261" spans="8:16" ht="13.8" thickBot="1" x14ac:dyDescent="0.3">
      <c r="H261" s="114">
        <f t="shared" si="15"/>
        <v>3520</v>
      </c>
      <c r="I261" s="118"/>
      <c r="J261" s="114">
        <f t="shared" si="16"/>
        <v>20</v>
      </c>
      <c r="K261" s="114">
        <v>2816</v>
      </c>
      <c r="L261" s="114">
        <v>16</v>
      </c>
      <c r="N261" s="214">
        <v>43339</v>
      </c>
      <c r="O261" s="217">
        <v>2</v>
      </c>
      <c r="P261" s="217">
        <v>0</v>
      </c>
    </row>
    <row r="262" spans="8:16" ht="13.8" thickBot="1" x14ac:dyDescent="0.3">
      <c r="H262" s="114">
        <f t="shared" si="15"/>
        <v>3520</v>
      </c>
      <c r="I262" s="118"/>
      <c r="J262" s="114">
        <f t="shared" si="16"/>
        <v>20</v>
      </c>
      <c r="K262" s="114">
        <v>2816</v>
      </c>
      <c r="L262" s="114">
        <v>16</v>
      </c>
      <c r="N262" s="214">
        <v>43341</v>
      </c>
      <c r="O262" s="217">
        <v>10</v>
      </c>
      <c r="P262" s="217">
        <v>2</v>
      </c>
    </row>
    <row r="263" spans="8:16" ht="13.8" thickBot="1" x14ac:dyDescent="0.3">
      <c r="H263" s="114">
        <f t="shared" si="15"/>
        <v>3520</v>
      </c>
      <c r="I263" s="118"/>
      <c r="J263" s="114">
        <f t="shared" si="16"/>
        <v>20</v>
      </c>
      <c r="K263" s="114">
        <v>2816</v>
      </c>
      <c r="L263" s="114">
        <v>16</v>
      </c>
      <c r="N263" s="224">
        <v>43378</v>
      </c>
      <c r="O263" s="216">
        <v>0</v>
      </c>
      <c r="P263" s="216">
        <v>0</v>
      </c>
    </row>
    <row r="264" spans="8:16" ht="13.8" thickBot="1" x14ac:dyDescent="0.3">
      <c r="H264" s="114">
        <f t="shared" si="15"/>
        <v>3520</v>
      </c>
      <c r="I264" s="118"/>
      <c r="J264" s="114">
        <f t="shared" si="16"/>
        <v>20</v>
      </c>
      <c r="K264" s="114">
        <v>2816</v>
      </c>
      <c r="L264" s="114">
        <v>16</v>
      </c>
      <c r="N264" s="214">
        <v>43381</v>
      </c>
      <c r="O264" s="217">
        <v>0</v>
      </c>
      <c r="P264" s="217">
        <v>0</v>
      </c>
    </row>
    <row r="265" spans="8:16" ht="13.8" thickBot="1" x14ac:dyDescent="0.3">
      <c r="H265" s="114">
        <f t="shared" si="15"/>
        <v>3520</v>
      </c>
      <c r="I265" s="118"/>
      <c r="J265" s="114">
        <f t="shared" si="16"/>
        <v>20</v>
      </c>
      <c r="K265" s="114">
        <v>2816</v>
      </c>
      <c r="L265" s="114">
        <v>16</v>
      </c>
      <c r="N265" s="214">
        <v>43381</v>
      </c>
      <c r="O265" s="217">
        <v>0</v>
      </c>
      <c r="P265" s="217">
        <v>0</v>
      </c>
    </row>
    <row r="266" spans="8:16" ht="13.8" thickBot="1" x14ac:dyDescent="0.3">
      <c r="H266" s="114">
        <f t="shared" si="15"/>
        <v>3520</v>
      </c>
      <c r="I266" s="118"/>
      <c r="J266" s="114">
        <f t="shared" si="16"/>
        <v>20</v>
      </c>
      <c r="K266" s="114">
        <v>2816</v>
      </c>
      <c r="L266" s="114">
        <v>16</v>
      </c>
      <c r="N266" s="214">
        <v>43383</v>
      </c>
      <c r="O266" s="217">
        <v>0</v>
      </c>
      <c r="P266" s="217">
        <v>0</v>
      </c>
    </row>
    <row r="267" spans="8:16" ht="13.8" thickBot="1" x14ac:dyDescent="0.3">
      <c r="H267" s="114">
        <f t="shared" si="15"/>
        <v>3520</v>
      </c>
      <c r="I267" s="118"/>
      <c r="J267" s="114">
        <f t="shared" si="16"/>
        <v>20</v>
      </c>
      <c r="K267" s="114">
        <v>2816</v>
      </c>
      <c r="L267" s="114">
        <v>16</v>
      </c>
      <c r="N267" s="214">
        <v>43384</v>
      </c>
      <c r="O267" s="217">
        <v>0</v>
      </c>
      <c r="P267" s="217">
        <v>0</v>
      </c>
    </row>
    <row r="268" spans="8:16" ht="13.8" thickBot="1" x14ac:dyDescent="0.3">
      <c r="H268" s="114">
        <f t="shared" si="15"/>
        <v>3520</v>
      </c>
      <c r="I268" s="118"/>
      <c r="J268" s="114">
        <f t="shared" si="16"/>
        <v>20</v>
      </c>
      <c r="K268" s="114">
        <v>2816</v>
      </c>
      <c r="L268" s="114">
        <v>16</v>
      </c>
      <c r="N268" s="214">
        <v>43385</v>
      </c>
      <c r="O268" s="217">
        <v>0</v>
      </c>
      <c r="P268" s="217">
        <v>0</v>
      </c>
    </row>
    <row r="269" spans="8:16" ht="13.8" thickBot="1" x14ac:dyDescent="0.3">
      <c r="H269" s="114">
        <f t="shared" si="15"/>
        <v>3520</v>
      </c>
      <c r="I269" s="118"/>
      <c r="J269" s="114">
        <f t="shared" si="16"/>
        <v>20</v>
      </c>
      <c r="K269" s="114">
        <v>2816</v>
      </c>
      <c r="L269" s="114">
        <v>16</v>
      </c>
      <c r="N269" s="222">
        <v>43387</v>
      </c>
      <c r="O269" s="217">
        <v>0</v>
      </c>
      <c r="P269" s="217">
        <v>0</v>
      </c>
    </row>
    <row r="270" spans="8:16" ht="13.8" thickBot="1" x14ac:dyDescent="0.3">
      <c r="H270" s="114">
        <f t="shared" si="15"/>
        <v>3520</v>
      </c>
      <c r="I270" s="118"/>
      <c r="J270" s="114">
        <f t="shared" si="16"/>
        <v>20</v>
      </c>
      <c r="K270" s="114">
        <v>2816</v>
      </c>
      <c r="L270" s="114">
        <v>16</v>
      </c>
      <c r="N270" s="222">
        <v>43387</v>
      </c>
      <c r="O270" s="217">
        <v>0</v>
      </c>
      <c r="P270" s="217">
        <v>0</v>
      </c>
    </row>
    <row r="271" spans="8:16" ht="13.8" thickBot="1" x14ac:dyDescent="0.3">
      <c r="H271" s="114">
        <f t="shared" si="15"/>
        <v>3520</v>
      </c>
      <c r="I271" s="118"/>
      <c r="J271" s="114">
        <f t="shared" si="16"/>
        <v>20</v>
      </c>
      <c r="K271" s="114">
        <v>2816</v>
      </c>
      <c r="L271" s="114">
        <v>16</v>
      </c>
      <c r="N271" s="214">
        <v>43388</v>
      </c>
      <c r="O271" s="217">
        <v>0</v>
      </c>
      <c r="P271" s="217">
        <v>0</v>
      </c>
    </row>
    <row r="272" spans="8:16" ht="13.8" thickBot="1" x14ac:dyDescent="0.3">
      <c r="H272" s="114">
        <f t="shared" si="15"/>
        <v>3520</v>
      </c>
      <c r="I272" s="118"/>
      <c r="J272" s="114">
        <f t="shared" si="16"/>
        <v>20</v>
      </c>
      <c r="K272" s="114">
        <v>2816</v>
      </c>
      <c r="L272" s="114">
        <v>16</v>
      </c>
      <c r="N272" s="214">
        <v>43389</v>
      </c>
      <c r="O272" s="217">
        <v>0</v>
      </c>
      <c r="P272" s="217">
        <v>0</v>
      </c>
    </row>
    <row r="273" spans="8:16" ht="13.8" thickBot="1" x14ac:dyDescent="0.3">
      <c r="H273" s="114">
        <f t="shared" si="15"/>
        <v>3520</v>
      </c>
      <c r="I273" s="118"/>
      <c r="J273" s="114">
        <f t="shared" si="16"/>
        <v>20</v>
      </c>
      <c r="K273" s="114">
        <v>2816</v>
      </c>
      <c r="L273" s="114">
        <v>16</v>
      </c>
      <c r="N273" s="222">
        <v>43392</v>
      </c>
      <c r="O273" s="217">
        <v>0</v>
      </c>
      <c r="P273" s="217">
        <v>0</v>
      </c>
    </row>
    <row r="274" spans="8:16" ht="13.8" thickBot="1" x14ac:dyDescent="0.3">
      <c r="H274" s="114">
        <f t="shared" si="15"/>
        <v>3520</v>
      </c>
      <c r="I274" s="118"/>
      <c r="J274" s="114">
        <f t="shared" si="16"/>
        <v>20</v>
      </c>
      <c r="K274" s="114">
        <v>2816</v>
      </c>
      <c r="L274" s="114">
        <v>16</v>
      </c>
      <c r="N274" s="222">
        <v>43393</v>
      </c>
      <c r="O274" s="217">
        <v>2</v>
      </c>
      <c r="P274" s="217">
        <v>0</v>
      </c>
    </row>
    <row r="275" spans="8:16" ht="13.8" thickBot="1" x14ac:dyDescent="0.3">
      <c r="H275" s="114">
        <f t="shared" si="15"/>
        <v>3520</v>
      </c>
      <c r="I275" s="118"/>
      <c r="J275" s="114">
        <f t="shared" si="16"/>
        <v>20</v>
      </c>
      <c r="K275" s="114">
        <v>2816</v>
      </c>
      <c r="L275" s="114">
        <v>16</v>
      </c>
      <c r="N275" s="222">
        <v>43396</v>
      </c>
      <c r="O275" s="217">
        <v>1</v>
      </c>
      <c r="P275" s="217">
        <v>1</v>
      </c>
    </row>
    <row r="276" spans="8:16" ht="13.8" thickBot="1" x14ac:dyDescent="0.3">
      <c r="H276" s="114">
        <f t="shared" si="15"/>
        <v>3520</v>
      </c>
      <c r="I276" s="118"/>
      <c r="J276" s="114">
        <f t="shared" si="16"/>
        <v>20</v>
      </c>
      <c r="K276" s="114">
        <v>2816</v>
      </c>
      <c r="L276" s="114">
        <v>16</v>
      </c>
      <c r="N276" s="222">
        <v>43396</v>
      </c>
      <c r="O276" s="217">
        <v>0</v>
      </c>
      <c r="P276" s="217">
        <v>0</v>
      </c>
    </row>
    <row r="277" spans="8:16" ht="13.8" thickBot="1" x14ac:dyDescent="0.3">
      <c r="H277" s="114">
        <f t="shared" si="15"/>
        <v>3520</v>
      </c>
      <c r="I277" s="118"/>
      <c r="J277" s="114">
        <f t="shared" si="16"/>
        <v>20</v>
      </c>
      <c r="K277" s="114">
        <v>2816</v>
      </c>
      <c r="L277" s="114">
        <v>16</v>
      </c>
      <c r="N277" s="222">
        <v>43398</v>
      </c>
      <c r="O277" s="217">
        <v>0</v>
      </c>
      <c r="P277" s="217">
        <v>0</v>
      </c>
    </row>
    <row r="278" spans="8:16" ht="13.8" thickBot="1" x14ac:dyDescent="0.3">
      <c r="H278" s="114">
        <f t="shared" si="15"/>
        <v>3520</v>
      </c>
      <c r="I278" s="118"/>
      <c r="J278" s="114">
        <f t="shared" si="16"/>
        <v>20</v>
      </c>
      <c r="K278" s="114">
        <v>2816</v>
      </c>
      <c r="L278" s="114">
        <v>16</v>
      </c>
      <c r="N278" s="214">
        <v>43399</v>
      </c>
      <c r="O278" s="217">
        <v>0</v>
      </c>
      <c r="P278" s="217">
        <v>0</v>
      </c>
    </row>
    <row r="279" spans="8:16" ht="13.8" thickBot="1" x14ac:dyDescent="0.3">
      <c r="H279" s="114">
        <f t="shared" si="15"/>
        <v>3520</v>
      </c>
      <c r="I279" s="118"/>
      <c r="J279" s="114">
        <f t="shared" si="16"/>
        <v>20</v>
      </c>
      <c r="K279" s="114">
        <v>2816</v>
      </c>
      <c r="L279" s="114">
        <v>16</v>
      </c>
      <c r="N279" s="222">
        <v>43400</v>
      </c>
      <c r="O279" s="217">
        <v>35</v>
      </c>
      <c r="P279" s="217">
        <v>0</v>
      </c>
    </row>
    <row r="280" spans="8:16" ht="13.8" thickBot="1" x14ac:dyDescent="0.3">
      <c r="H280" s="114">
        <f t="shared" si="15"/>
        <v>3520</v>
      </c>
      <c r="I280" s="118"/>
      <c r="J280" s="114">
        <f t="shared" si="16"/>
        <v>20</v>
      </c>
      <c r="K280" s="114">
        <v>2816</v>
      </c>
      <c r="L280" s="114">
        <v>16</v>
      </c>
      <c r="N280" s="214">
        <v>43402</v>
      </c>
      <c r="O280" s="217">
        <v>1</v>
      </c>
      <c r="P280" s="217">
        <v>0</v>
      </c>
    </row>
    <row r="281" spans="8:16" ht="13.8" thickBot="1" x14ac:dyDescent="0.3">
      <c r="H281" s="114">
        <f t="shared" si="15"/>
        <v>3520</v>
      </c>
      <c r="I281" s="118"/>
      <c r="J281" s="114">
        <f t="shared" si="16"/>
        <v>20</v>
      </c>
      <c r="K281" s="114">
        <v>2816</v>
      </c>
      <c r="L281" s="114">
        <v>16</v>
      </c>
      <c r="N281" s="214">
        <v>43402</v>
      </c>
      <c r="O281" s="217">
        <v>3</v>
      </c>
      <c r="P281" s="217">
        <v>1</v>
      </c>
    </row>
    <row r="282" spans="8:16" ht="13.8" thickBot="1" x14ac:dyDescent="0.3">
      <c r="H282" s="114">
        <f t="shared" si="15"/>
        <v>3520</v>
      </c>
      <c r="I282" s="118"/>
      <c r="J282" s="114">
        <f t="shared" si="16"/>
        <v>20</v>
      </c>
      <c r="K282" s="114">
        <v>2816</v>
      </c>
      <c r="L282" s="114">
        <v>16</v>
      </c>
      <c r="N282" s="214">
        <v>43403</v>
      </c>
      <c r="O282" s="217">
        <v>5</v>
      </c>
      <c r="P282" s="217">
        <v>1</v>
      </c>
    </row>
    <row r="283" spans="8:16" ht="13.8" thickBot="1" x14ac:dyDescent="0.3">
      <c r="H283" s="114">
        <f t="shared" si="15"/>
        <v>3520</v>
      </c>
      <c r="I283" s="118"/>
      <c r="J283" s="114">
        <f t="shared" si="16"/>
        <v>20</v>
      </c>
      <c r="K283" s="114">
        <v>2816</v>
      </c>
      <c r="L283" s="114">
        <v>16</v>
      </c>
      <c r="N283" s="214">
        <v>43403</v>
      </c>
      <c r="O283" s="217">
        <v>0</v>
      </c>
      <c r="P283" s="217">
        <v>0</v>
      </c>
    </row>
    <row r="284" spans="8:16" ht="13.8" thickBot="1" x14ac:dyDescent="0.3">
      <c r="H284" s="114">
        <f t="shared" si="15"/>
        <v>3520</v>
      </c>
      <c r="I284" s="118"/>
      <c r="J284" s="114">
        <f t="shared" si="16"/>
        <v>20</v>
      </c>
      <c r="K284" s="114">
        <v>2816</v>
      </c>
      <c r="L284" s="114">
        <v>16</v>
      </c>
      <c r="N284" s="214">
        <v>43404</v>
      </c>
      <c r="O284" s="217">
        <v>0</v>
      </c>
      <c r="P284" s="217">
        <v>0</v>
      </c>
    </row>
    <row r="285" spans="8:16" ht="13.8" thickBot="1" x14ac:dyDescent="0.3">
      <c r="H285" s="114">
        <f t="shared" si="15"/>
        <v>3520</v>
      </c>
      <c r="I285" s="118"/>
      <c r="J285" s="114">
        <f t="shared" si="16"/>
        <v>20</v>
      </c>
      <c r="K285" s="114">
        <v>2816</v>
      </c>
      <c r="L285" s="114">
        <v>16</v>
      </c>
      <c r="N285" s="214">
        <v>43404</v>
      </c>
      <c r="O285" s="217">
        <v>2</v>
      </c>
      <c r="P285" s="217">
        <v>0</v>
      </c>
    </row>
    <row r="286" spans="8:16" ht="13.8" thickBot="1" x14ac:dyDescent="0.3">
      <c r="H286" s="114">
        <f t="shared" si="15"/>
        <v>3520</v>
      </c>
      <c r="I286" s="118"/>
      <c r="J286" s="114">
        <f t="shared" si="16"/>
        <v>20</v>
      </c>
      <c r="K286" s="114">
        <v>2816</v>
      </c>
      <c r="L286" s="114">
        <v>16</v>
      </c>
      <c r="N286" s="214">
        <v>43405</v>
      </c>
      <c r="O286" s="217">
        <v>0</v>
      </c>
      <c r="P286" s="217">
        <v>0</v>
      </c>
    </row>
    <row r="287" spans="8:16" ht="13.8" thickBot="1" x14ac:dyDescent="0.3">
      <c r="H287" s="114">
        <f t="shared" si="15"/>
        <v>3520</v>
      </c>
      <c r="I287" s="118"/>
      <c r="J287" s="114">
        <f t="shared" si="16"/>
        <v>20</v>
      </c>
      <c r="K287" s="114">
        <v>2816</v>
      </c>
      <c r="L287" s="114">
        <v>16</v>
      </c>
      <c r="N287" s="214">
        <v>43409</v>
      </c>
      <c r="O287" s="217">
        <v>5</v>
      </c>
      <c r="P287" s="217">
        <v>0</v>
      </c>
    </row>
    <row r="288" spans="8:16" ht="13.8" thickBot="1" x14ac:dyDescent="0.3">
      <c r="H288" s="114">
        <f t="shared" si="15"/>
        <v>3520</v>
      </c>
      <c r="I288" s="118"/>
      <c r="J288" s="114">
        <f t="shared" si="16"/>
        <v>20</v>
      </c>
      <c r="K288" s="114">
        <v>2816</v>
      </c>
      <c r="L288" s="114">
        <v>16</v>
      </c>
      <c r="N288" s="214">
        <v>43409</v>
      </c>
      <c r="O288" s="217">
        <v>4</v>
      </c>
      <c r="P288" s="217">
        <v>0</v>
      </c>
    </row>
    <row r="289" spans="8:16" ht="13.8" thickBot="1" x14ac:dyDescent="0.3">
      <c r="H289" s="114">
        <f t="shared" si="15"/>
        <v>3520</v>
      </c>
      <c r="I289" s="118"/>
      <c r="J289" s="114">
        <f t="shared" si="16"/>
        <v>20</v>
      </c>
      <c r="K289" s="114">
        <v>2816</v>
      </c>
      <c r="L289" s="114">
        <v>16</v>
      </c>
      <c r="N289" s="214">
        <v>43410</v>
      </c>
      <c r="O289" s="217">
        <v>0</v>
      </c>
      <c r="P289" s="217">
        <v>0</v>
      </c>
    </row>
    <row r="290" spans="8:16" ht="13.8" thickBot="1" x14ac:dyDescent="0.3">
      <c r="H290" s="114">
        <f t="shared" si="15"/>
        <v>3520</v>
      </c>
      <c r="I290" s="118"/>
      <c r="J290" s="114">
        <f t="shared" si="16"/>
        <v>20</v>
      </c>
      <c r="K290" s="114">
        <v>2816</v>
      </c>
      <c r="L290" s="114">
        <v>16</v>
      </c>
      <c r="N290" s="214">
        <v>43410</v>
      </c>
      <c r="O290" s="217">
        <v>0</v>
      </c>
      <c r="P290" s="217">
        <v>0</v>
      </c>
    </row>
    <row r="291" spans="8:16" ht="13.8" thickBot="1" x14ac:dyDescent="0.3">
      <c r="H291" s="114">
        <f t="shared" si="15"/>
        <v>3520</v>
      </c>
      <c r="I291" s="118"/>
      <c r="J291" s="114">
        <f t="shared" si="16"/>
        <v>20</v>
      </c>
      <c r="K291" s="114">
        <v>2816</v>
      </c>
      <c r="L291" s="114">
        <v>16</v>
      </c>
      <c r="N291" s="214">
        <v>43411</v>
      </c>
      <c r="O291" s="217">
        <v>84</v>
      </c>
      <c r="P291" s="217">
        <v>3</v>
      </c>
    </row>
    <row r="292" spans="8:16" ht="13.8" thickBot="1" x14ac:dyDescent="0.3">
      <c r="H292" s="114">
        <f t="shared" si="15"/>
        <v>3520</v>
      </c>
      <c r="I292" s="118"/>
      <c r="J292" s="114">
        <f t="shared" si="16"/>
        <v>20</v>
      </c>
      <c r="K292" s="114">
        <v>2816</v>
      </c>
      <c r="L292" s="114">
        <v>16</v>
      </c>
      <c r="N292" s="214">
        <v>43411</v>
      </c>
      <c r="O292" s="217">
        <v>0</v>
      </c>
      <c r="P292" s="217">
        <v>0</v>
      </c>
    </row>
    <row r="293" spans="8:16" ht="13.8" thickBot="1" x14ac:dyDescent="0.3">
      <c r="H293" s="114">
        <f t="shared" si="15"/>
        <v>3520</v>
      </c>
      <c r="I293" s="118"/>
      <c r="J293" s="114">
        <f t="shared" si="16"/>
        <v>20</v>
      </c>
      <c r="K293" s="114">
        <v>2816</v>
      </c>
      <c r="L293" s="114">
        <v>16</v>
      </c>
      <c r="N293" s="214">
        <v>43411</v>
      </c>
      <c r="O293" s="217">
        <v>0</v>
      </c>
      <c r="P293" s="217">
        <v>0</v>
      </c>
    </row>
    <row r="294" spans="8:16" ht="13.8" thickBot="1" x14ac:dyDescent="0.3">
      <c r="H294" s="114">
        <f t="shared" si="15"/>
        <v>3520</v>
      </c>
      <c r="I294" s="118"/>
      <c r="J294" s="114">
        <f t="shared" si="16"/>
        <v>20</v>
      </c>
      <c r="K294" s="114">
        <v>2816</v>
      </c>
      <c r="L294" s="114">
        <v>16</v>
      </c>
      <c r="N294" s="214">
        <v>43412</v>
      </c>
      <c r="O294" s="217">
        <v>0</v>
      </c>
      <c r="P294" s="217">
        <v>0</v>
      </c>
    </row>
    <row r="295" spans="8:16" ht="13.8" thickBot="1" x14ac:dyDescent="0.3">
      <c r="H295" s="114">
        <f t="shared" si="15"/>
        <v>3520</v>
      </c>
      <c r="I295" s="118"/>
      <c r="J295" s="114">
        <f t="shared" si="16"/>
        <v>20</v>
      </c>
      <c r="K295" s="114">
        <v>2816</v>
      </c>
      <c r="L295" s="114">
        <v>16</v>
      </c>
      <c r="N295" s="214">
        <v>43413</v>
      </c>
      <c r="O295" s="217">
        <v>0</v>
      </c>
      <c r="P295" s="217">
        <v>0</v>
      </c>
    </row>
    <row r="296" spans="8:16" ht="13.8" thickBot="1" x14ac:dyDescent="0.3">
      <c r="H296" s="114">
        <f t="shared" si="15"/>
        <v>3520</v>
      </c>
      <c r="I296" s="118"/>
      <c r="J296" s="114">
        <f t="shared" si="16"/>
        <v>20</v>
      </c>
      <c r="K296" s="114">
        <v>2816</v>
      </c>
      <c r="L296" s="114">
        <v>16</v>
      </c>
      <c r="N296" s="214">
        <v>43414</v>
      </c>
      <c r="O296" s="217">
        <v>0</v>
      </c>
      <c r="P296" s="217">
        <v>0</v>
      </c>
    </row>
    <row r="297" spans="8:16" ht="13.8" thickBot="1" x14ac:dyDescent="0.3">
      <c r="H297" s="114">
        <f t="shared" si="15"/>
        <v>3520</v>
      </c>
      <c r="I297" s="118"/>
      <c r="J297" s="114">
        <f t="shared" si="16"/>
        <v>20</v>
      </c>
      <c r="K297" s="114">
        <v>2816</v>
      </c>
      <c r="L297" s="114">
        <v>16</v>
      </c>
      <c r="N297" s="214">
        <v>43416</v>
      </c>
      <c r="O297" s="217">
        <v>0</v>
      </c>
      <c r="P297" s="217">
        <v>0</v>
      </c>
    </row>
    <row r="298" spans="8:16" ht="13.8" thickBot="1" x14ac:dyDescent="0.3">
      <c r="H298" s="114">
        <f t="shared" si="15"/>
        <v>3520</v>
      </c>
      <c r="I298" s="118"/>
      <c r="J298" s="114">
        <f t="shared" si="16"/>
        <v>20</v>
      </c>
      <c r="K298" s="114">
        <v>2816</v>
      </c>
      <c r="L298" s="114">
        <v>16</v>
      </c>
      <c r="N298" s="214">
        <v>43416</v>
      </c>
      <c r="O298" s="217">
        <v>0</v>
      </c>
      <c r="P298" s="217">
        <v>0</v>
      </c>
    </row>
    <row r="299" spans="8:16" ht="13.8" thickBot="1" x14ac:dyDescent="0.3">
      <c r="H299" s="114">
        <f t="shared" si="15"/>
        <v>3520</v>
      </c>
      <c r="I299" s="118"/>
      <c r="J299" s="114">
        <f t="shared" si="16"/>
        <v>20</v>
      </c>
      <c r="K299" s="114">
        <v>2816</v>
      </c>
      <c r="L299" s="114">
        <v>16</v>
      </c>
      <c r="N299" s="214">
        <v>43417</v>
      </c>
      <c r="O299" s="217">
        <v>1</v>
      </c>
      <c r="P299" s="217">
        <v>1</v>
      </c>
    </row>
    <row r="300" spans="8:16" ht="13.8" thickBot="1" x14ac:dyDescent="0.3">
      <c r="H300" s="114">
        <f t="shared" si="15"/>
        <v>3520</v>
      </c>
      <c r="I300" s="118"/>
      <c r="J300" s="114">
        <f t="shared" si="16"/>
        <v>20</v>
      </c>
      <c r="K300" s="114">
        <v>2816</v>
      </c>
      <c r="L300" s="114">
        <v>16</v>
      </c>
      <c r="N300" s="222">
        <v>43420</v>
      </c>
      <c r="O300" s="226">
        <v>4</v>
      </c>
      <c r="P300" s="226">
        <v>3</v>
      </c>
    </row>
    <row r="301" spans="8:16" ht="13.8" thickBot="1" x14ac:dyDescent="0.3">
      <c r="H301" s="114">
        <f t="shared" si="15"/>
        <v>3520</v>
      </c>
      <c r="I301" s="118"/>
      <c r="J301" s="114">
        <f t="shared" si="16"/>
        <v>20</v>
      </c>
      <c r="K301" s="114">
        <v>2816</v>
      </c>
      <c r="L301" s="114">
        <v>16</v>
      </c>
      <c r="N301" s="214">
        <v>43423</v>
      </c>
      <c r="O301" s="226">
        <v>0</v>
      </c>
      <c r="P301" s="226">
        <v>0</v>
      </c>
    </row>
    <row r="302" spans="8:16" ht="13.8" thickBot="1" x14ac:dyDescent="0.3">
      <c r="H302" s="114">
        <f t="shared" si="15"/>
        <v>3520</v>
      </c>
      <c r="I302" s="118"/>
      <c r="J302" s="114">
        <f t="shared" si="16"/>
        <v>20</v>
      </c>
      <c r="K302" s="114">
        <v>2816</v>
      </c>
      <c r="L302" s="114">
        <v>16</v>
      </c>
      <c r="N302" s="214">
        <v>43424</v>
      </c>
      <c r="O302" s="226">
        <v>0</v>
      </c>
      <c r="P302" s="226">
        <v>0</v>
      </c>
    </row>
    <row r="303" spans="8:16" ht="13.8" thickBot="1" x14ac:dyDescent="0.3">
      <c r="H303" s="114">
        <f t="shared" si="15"/>
        <v>3520</v>
      </c>
      <c r="I303" s="118"/>
      <c r="J303" s="114">
        <f t="shared" si="16"/>
        <v>20</v>
      </c>
      <c r="K303" s="114">
        <v>2816</v>
      </c>
      <c r="L303" s="114">
        <v>16</v>
      </c>
      <c r="N303" s="214">
        <v>43425</v>
      </c>
      <c r="O303" s="226">
        <v>0</v>
      </c>
      <c r="P303" s="226">
        <v>0</v>
      </c>
    </row>
    <row r="304" spans="8:16" ht="13.8" thickBot="1" x14ac:dyDescent="0.3">
      <c r="H304" s="114">
        <f t="shared" si="15"/>
        <v>3520</v>
      </c>
      <c r="I304" s="118"/>
      <c r="J304" s="114">
        <f t="shared" si="16"/>
        <v>20</v>
      </c>
      <c r="K304" s="114">
        <v>2816</v>
      </c>
      <c r="L304" s="114">
        <v>16</v>
      </c>
      <c r="N304" s="214">
        <v>43426</v>
      </c>
      <c r="O304" s="226">
        <v>0</v>
      </c>
      <c r="P304" s="226">
        <v>0</v>
      </c>
    </row>
    <row r="305" spans="8:16" ht="13.8" thickBot="1" x14ac:dyDescent="0.3">
      <c r="H305" s="114">
        <f t="shared" si="15"/>
        <v>3520</v>
      </c>
      <c r="I305" s="118"/>
      <c r="J305" s="114">
        <f t="shared" si="16"/>
        <v>20</v>
      </c>
      <c r="K305" s="114">
        <v>2816</v>
      </c>
      <c r="L305" s="114">
        <v>16</v>
      </c>
      <c r="N305" s="214">
        <v>43426</v>
      </c>
      <c r="O305" s="226">
        <v>0</v>
      </c>
      <c r="P305" s="226">
        <v>0</v>
      </c>
    </row>
    <row r="306" spans="8:16" ht="13.8" thickBot="1" x14ac:dyDescent="0.3">
      <c r="H306" s="114">
        <f t="shared" si="15"/>
        <v>3520</v>
      </c>
      <c r="I306" s="118"/>
      <c r="J306" s="114">
        <f t="shared" si="16"/>
        <v>20</v>
      </c>
      <c r="K306" s="114">
        <v>2816</v>
      </c>
      <c r="L306" s="114">
        <v>16</v>
      </c>
      <c r="N306" s="214">
        <v>43426</v>
      </c>
      <c r="O306" s="226">
        <v>0</v>
      </c>
      <c r="P306" s="226">
        <v>0</v>
      </c>
    </row>
    <row r="307" spans="8:16" ht="13.8" thickBot="1" x14ac:dyDescent="0.3">
      <c r="H307" s="114">
        <f t="shared" si="15"/>
        <v>3520</v>
      </c>
      <c r="I307" s="118"/>
      <c r="J307" s="114">
        <f t="shared" si="16"/>
        <v>20</v>
      </c>
      <c r="K307" s="114">
        <v>2816</v>
      </c>
      <c r="L307" s="114">
        <v>16</v>
      </c>
      <c r="N307" s="222">
        <v>43429</v>
      </c>
      <c r="O307" s="226">
        <v>0</v>
      </c>
      <c r="P307" s="226">
        <v>0</v>
      </c>
    </row>
    <row r="308" spans="8:16" ht="13.8" thickBot="1" x14ac:dyDescent="0.3">
      <c r="H308" s="114">
        <f t="shared" si="15"/>
        <v>3520</v>
      </c>
      <c r="I308" s="118"/>
      <c r="J308" s="114">
        <f t="shared" si="16"/>
        <v>20</v>
      </c>
      <c r="K308" s="114">
        <v>2816</v>
      </c>
      <c r="L308" s="114">
        <v>16</v>
      </c>
      <c r="N308" s="214">
        <v>43430</v>
      </c>
      <c r="O308" s="226">
        <v>1</v>
      </c>
      <c r="P308" s="226">
        <v>1</v>
      </c>
    </row>
    <row r="309" spans="8:16" ht="13.8" thickBot="1" x14ac:dyDescent="0.3">
      <c r="H309" s="114">
        <f t="shared" si="15"/>
        <v>3520</v>
      </c>
      <c r="I309" s="118"/>
      <c r="J309" s="114">
        <f t="shared" si="16"/>
        <v>20</v>
      </c>
      <c r="K309" s="114">
        <v>2816</v>
      </c>
      <c r="L309" s="114">
        <v>16</v>
      </c>
      <c r="N309" s="214">
        <v>43430</v>
      </c>
      <c r="O309" s="226">
        <v>0</v>
      </c>
      <c r="P309" s="226">
        <v>0</v>
      </c>
    </row>
    <row r="310" spans="8:16" ht="13.8" thickBot="1" x14ac:dyDescent="0.3">
      <c r="H310" s="114">
        <f t="shared" si="15"/>
        <v>3520</v>
      </c>
      <c r="I310" s="118"/>
      <c r="J310" s="114">
        <f t="shared" si="16"/>
        <v>20</v>
      </c>
      <c r="K310" s="114">
        <v>2816</v>
      </c>
      <c r="L310" s="114">
        <v>16</v>
      </c>
      <c r="N310" s="214">
        <v>43431</v>
      </c>
      <c r="O310" s="226">
        <v>0</v>
      </c>
      <c r="P310" s="226">
        <v>0</v>
      </c>
    </row>
    <row r="311" spans="8:16" ht="13.8" thickBot="1" x14ac:dyDescent="0.3">
      <c r="H311" s="114">
        <f t="shared" ref="H311:H374" si="17">$C$56</f>
        <v>3520</v>
      </c>
      <c r="I311" s="118"/>
      <c r="J311" s="114">
        <f t="shared" ref="J311:J374" si="18">$F$56</f>
        <v>20</v>
      </c>
      <c r="K311" s="114">
        <v>2816</v>
      </c>
      <c r="L311" s="114">
        <v>16</v>
      </c>
      <c r="N311" s="214">
        <v>43432</v>
      </c>
      <c r="O311" s="226">
        <v>0</v>
      </c>
      <c r="P311" s="226">
        <v>0</v>
      </c>
    </row>
    <row r="312" spans="8:16" ht="13.8" thickBot="1" x14ac:dyDescent="0.3">
      <c r="H312" s="114">
        <f t="shared" si="17"/>
        <v>3520</v>
      </c>
      <c r="I312" s="118"/>
      <c r="J312" s="114">
        <f t="shared" si="18"/>
        <v>20</v>
      </c>
      <c r="K312" s="114">
        <v>2816</v>
      </c>
      <c r="L312" s="114">
        <v>16</v>
      </c>
      <c r="N312" s="214">
        <v>43433</v>
      </c>
      <c r="O312" s="226">
        <v>0</v>
      </c>
      <c r="P312" s="226">
        <v>0</v>
      </c>
    </row>
    <row r="313" spans="8:16" ht="13.8" thickBot="1" x14ac:dyDescent="0.3">
      <c r="H313" s="114">
        <f t="shared" si="17"/>
        <v>3520</v>
      </c>
      <c r="I313" s="118"/>
      <c r="J313" s="114">
        <f t="shared" si="18"/>
        <v>20</v>
      </c>
      <c r="K313" s="114">
        <v>2816</v>
      </c>
      <c r="L313" s="114">
        <v>16</v>
      </c>
      <c r="N313" s="222">
        <v>43450</v>
      </c>
      <c r="O313" s="226">
        <v>0</v>
      </c>
      <c r="P313" s="226">
        <v>0</v>
      </c>
    </row>
    <row r="314" spans="8:16" ht="13.8" thickBot="1" x14ac:dyDescent="0.3">
      <c r="H314" s="114">
        <f t="shared" si="17"/>
        <v>3520</v>
      </c>
      <c r="I314" s="118"/>
      <c r="J314" s="114">
        <f t="shared" si="18"/>
        <v>20</v>
      </c>
      <c r="K314" s="114">
        <v>2816</v>
      </c>
      <c r="L314" s="114">
        <v>16</v>
      </c>
      <c r="N314" s="214">
        <v>43451</v>
      </c>
      <c r="O314" s="226">
        <v>0</v>
      </c>
      <c r="P314" s="226">
        <v>0</v>
      </c>
    </row>
    <row r="315" spans="8:16" ht="13.8" thickBot="1" x14ac:dyDescent="0.3">
      <c r="H315" s="114">
        <f t="shared" si="17"/>
        <v>3520</v>
      </c>
      <c r="I315" s="118"/>
      <c r="J315" s="114">
        <f t="shared" si="18"/>
        <v>20</v>
      </c>
      <c r="K315" s="114">
        <v>2816</v>
      </c>
      <c r="L315" s="114">
        <v>16</v>
      </c>
      <c r="N315" s="214">
        <v>43451</v>
      </c>
      <c r="O315" s="226">
        <v>0</v>
      </c>
      <c r="P315" s="226">
        <v>0</v>
      </c>
    </row>
    <row r="316" spans="8:16" ht="13.8" thickBot="1" x14ac:dyDescent="0.3">
      <c r="H316" s="114">
        <f t="shared" si="17"/>
        <v>3520</v>
      </c>
      <c r="I316" s="118"/>
      <c r="J316" s="114">
        <f t="shared" si="18"/>
        <v>20</v>
      </c>
      <c r="K316" s="114">
        <v>2816</v>
      </c>
      <c r="L316" s="114">
        <v>16</v>
      </c>
      <c r="N316" s="214">
        <v>43452</v>
      </c>
      <c r="O316" s="226">
        <v>0</v>
      </c>
      <c r="P316" s="226">
        <v>0</v>
      </c>
    </row>
    <row r="317" spans="8:16" ht="13.8" thickBot="1" x14ac:dyDescent="0.3">
      <c r="H317" s="114">
        <f t="shared" si="17"/>
        <v>3520</v>
      </c>
      <c r="I317" s="118"/>
      <c r="J317" s="114">
        <f t="shared" si="18"/>
        <v>20</v>
      </c>
      <c r="K317" s="114">
        <v>2816</v>
      </c>
      <c r="L317" s="114">
        <v>16</v>
      </c>
      <c r="N317" s="214">
        <v>43452</v>
      </c>
      <c r="O317" s="226">
        <v>0</v>
      </c>
      <c r="P317" s="226">
        <v>0</v>
      </c>
    </row>
    <row r="318" spans="8:16" ht="13.8" thickBot="1" x14ac:dyDescent="0.3">
      <c r="H318" s="114">
        <f t="shared" si="17"/>
        <v>3520</v>
      </c>
      <c r="I318" s="118"/>
      <c r="J318" s="114">
        <f t="shared" si="18"/>
        <v>20</v>
      </c>
      <c r="K318" s="114">
        <v>2816</v>
      </c>
      <c r="L318" s="114">
        <v>16</v>
      </c>
      <c r="N318" s="214">
        <v>43453</v>
      </c>
      <c r="O318" s="226">
        <v>0</v>
      </c>
      <c r="P318" s="226">
        <v>0</v>
      </c>
    </row>
    <row r="319" spans="8:16" ht="13.8" thickBot="1" x14ac:dyDescent="0.3">
      <c r="H319" s="114">
        <f t="shared" si="17"/>
        <v>3520</v>
      </c>
      <c r="I319" s="118"/>
      <c r="J319" s="114">
        <f t="shared" si="18"/>
        <v>20</v>
      </c>
      <c r="K319" s="114">
        <v>2816</v>
      </c>
      <c r="L319" s="114">
        <v>16</v>
      </c>
      <c r="N319" s="214">
        <v>43454</v>
      </c>
      <c r="O319" s="226">
        <v>0</v>
      </c>
      <c r="P319" s="226">
        <v>0</v>
      </c>
    </row>
    <row r="320" spans="8:16" ht="13.8" thickBot="1" x14ac:dyDescent="0.3">
      <c r="H320" s="114">
        <f t="shared" si="17"/>
        <v>3520</v>
      </c>
      <c r="I320" s="118"/>
      <c r="J320" s="114">
        <f t="shared" si="18"/>
        <v>20</v>
      </c>
      <c r="K320" s="114">
        <v>2816</v>
      </c>
      <c r="L320" s="114">
        <v>16</v>
      </c>
      <c r="N320" s="214">
        <v>43454</v>
      </c>
      <c r="O320" s="226">
        <v>0</v>
      </c>
      <c r="P320" s="226">
        <v>0</v>
      </c>
    </row>
    <row r="321" spans="1:20" ht="13.8" thickBot="1" x14ac:dyDescent="0.3">
      <c r="H321" s="114">
        <f t="shared" si="17"/>
        <v>3520</v>
      </c>
      <c r="I321" s="118"/>
      <c r="J321" s="114">
        <f t="shared" si="18"/>
        <v>20</v>
      </c>
      <c r="K321" s="114">
        <v>2816</v>
      </c>
      <c r="L321" s="114">
        <v>16</v>
      </c>
      <c r="N321" s="222">
        <v>43455</v>
      </c>
      <c r="O321" s="226">
        <v>6</v>
      </c>
      <c r="P321" s="226">
        <v>1</v>
      </c>
    </row>
    <row r="322" spans="1:20" ht="13.8" thickBot="1" x14ac:dyDescent="0.3">
      <c r="H322" s="114">
        <f t="shared" si="17"/>
        <v>3520</v>
      </c>
      <c r="I322" s="118"/>
      <c r="J322" s="114">
        <f t="shared" si="18"/>
        <v>20</v>
      </c>
      <c r="K322" s="114">
        <v>2816</v>
      </c>
      <c r="L322" s="114">
        <v>16</v>
      </c>
      <c r="N322" s="214">
        <v>43456</v>
      </c>
      <c r="O322" s="226">
        <v>0</v>
      </c>
      <c r="P322" s="226">
        <v>0</v>
      </c>
    </row>
    <row r="323" spans="1:20" ht="13.8" thickBot="1" x14ac:dyDescent="0.3">
      <c r="H323" s="114">
        <f t="shared" si="17"/>
        <v>3520</v>
      </c>
      <c r="I323" s="118"/>
      <c r="J323" s="114">
        <f t="shared" si="18"/>
        <v>20</v>
      </c>
      <c r="K323" s="114">
        <v>2816</v>
      </c>
      <c r="L323" s="114">
        <v>16</v>
      </c>
      <c r="N323" s="214">
        <v>43458</v>
      </c>
      <c r="O323" s="226">
        <v>0</v>
      </c>
      <c r="P323" s="226">
        <v>0</v>
      </c>
    </row>
    <row r="324" spans="1:20" ht="13.8" thickBot="1" x14ac:dyDescent="0.3">
      <c r="H324" s="114">
        <f t="shared" si="17"/>
        <v>3520</v>
      </c>
      <c r="I324" s="118"/>
      <c r="J324" s="114">
        <f t="shared" si="18"/>
        <v>20</v>
      </c>
      <c r="K324" s="114">
        <v>2816</v>
      </c>
      <c r="L324" s="114">
        <v>16</v>
      </c>
      <c r="N324" s="214">
        <v>43458</v>
      </c>
      <c r="O324" s="226">
        <v>0</v>
      </c>
      <c r="P324" s="226">
        <v>0</v>
      </c>
    </row>
    <row r="325" spans="1:20" ht="13.8" thickBot="1" x14ac:dyDescent="0.3">
      <c r="H325" s="114">
        <f t="shared" si="17"/>
        <v>3520</v>
      </c>
      <c r="I325" s="118"/>
      <c r="J325" s="114">
        <f t="shared" si="18"/>
        <v>20</v>
      </c>
      <c r="K325" s="114">
        <v>2816</v>
      </c>
      <c r="L325" s="114">
        <v>16</v>
      </c>
      <c r="N325" s="214">
        <v>43459</v>
      </c>
      <c r="O325" s="226">
        <v>0</v>
      </c>
      <c r="P325" s="226">
        <v>0</v>
      </c>
    </row>
    <row r="326" spans="1:20" ht="13.8" thickBot="1" x14ac:dyDescent="0.3">
      <c r="H326" s="114">
        <f t="shared" si="17"/>
        <v>3520</v>
      </c>
      <c r="I326" s="118"/>
      <c r="J326" s="114">
        <f t="shared" si="18"/>
        <v>20</v>
      </c>
      <c r="K326" s="114">
        <v>2816</v>
      </c>
      <c r="L326" s="114">
        <v>16</v>
      </c>
      <c r="N326" s="214">
        <v>43459</v>
      </c>
      <c r="O326" s="226">
        <v>0</v>
      </c>
      <c r="P326" s="226">
        <v>0</v>
      </c>
    </row>
    <row r="327" spans="1:20" ht="13.8" thickBot="1" x14ac:dyDescent="0.3">
      <c r="H327" s="114">
        <f t="shared" si="17"/>
        <v>3520</v>
      </c>
      <c r="I327" s="118"/>
      <c r="J327" s="114">
        <f t="shared" si="18"/>
        <v>20</v>
      </c>
      <c r="K327" s="114">
        <v>2816</v>
      </c>
      <c r="L327" s="114">
        <v>16</v>
      </c>
      <c r="N327" s="214">
        <v>43460</v>
      </c>
      <c r="O327" s="226">
        <v>2</v>
      </c>
      <c r="P327" s="226">
        <v>2</v>
      </c>
    </row>
    <row r="328" spans="1:20" ht="13.8" thickBot="1" x14ac:dyDescent="0.3">
      <c r="H328" s="114">
        <f t="shared" si="17"/>
        <v>3520</v>
      </c>
      <c r="I328" s="118"/>
      <c r="J328" s="114">
        <f t="shared" si="18"/>
        <v>20</v>
      </c>
      <c r="K328" s="114">
        <v>2816</v>
      </c>
      <c r="L328" s="114">
        <v>16</v>
      </c>
      <c r="N328" s="214">
        <v>43460</v>
      </c>
      <c r="O328" s="226">
        <v>0</v>
      </c>
      <c r="P328" s="226">
        <v>0</v>
      </c>
    </row>
    <row r="329" spans="1:20" ht="13.8" thickBot="1" x14ac:dyDescent="0.3">
      <c r="H329" s="114">
        <f t="shared" si="17"/>
        <v>3520</v>
      </c>
      <c r="I329" s="118"/>
      <c r="J329" s="114">
        <f t="shared" si="18"/>
        <v>20</v>
      </c>
      <c r="K329" s="114">
        <v>2816</v>
      </c>
      <c r="L329" s="114">
        <v>16</v>
      </c>
      <c r="N329" s="214">
        <v>43461</v>
      </c>
      <c r="O329" s="226">
        <v>0</v>
      </c>
      <c r="P329" s="226">
        <v>0</v>
      </c>
    </row>
    <row r="330" spans="1:20" ht="13.8" thickBot="1" x14ac:dyDescent="0.3">
      <c r="H330" s="114">
        <f t="shared" si="17"/>
        <v>3520</v>
      </c>
      <c r="I330" s="118"/>
      <c r="J330" s="114">
        <f t="shared" si="18"/>
        <v>20</v>
      </c>
      <c r="K330" s="114">
        <v>2816</v>
      </c>
      <c r="L330" s="114">
        <v>16</v>
      </c>
      <c r="N330" s="214">
        <v>43461</v>
      </c>
      <c r="O330" s="226">
        <v>0</v>
      </c>
      <c r="P330" s="226">
        <v>0</v>
      </c>
    </row>
    <row r="331" spans="1:20" s="180" customFormat="1" ht="13.8" thickBot="1" x14ac:dyDescent="0.3">
      <c r="A331" s="183"/>
      <c r="G331" s="181"/>
      <c r="H331" s="114">
        <f t="shared" si="17"/>
        <v>3520</v>
      </c>
      <c r="I331" s="118"/>
      <c r="J331" s="114">
        <f t="shared" si="18"/>
        <v>20</v>
      </c>
      <c r="K331" s="114">
        <v>2816</v>
      </c>
      <c r="L331" s="114">
        <v>16</v>
      </c>
      <c r="M331" s="183"/>
      <c r="N331" s="232">
        <v>43463</v>
      </c>
      <c r="O331" s="241">
        <v>4</v>
      </c>
      <c r="P331" s="241">
        <v>2</v>
      </c>
      <c r="S331" s="205">
        <v>4000</v>
      </c>
      <c r="T331" s="205">
        <v>25</v>
      </c>
    </row>
    <row r="332" spans="1:20" x14ac:dyDescent="0.25">
      <c r="H332" s="114">
        <f t="shared" si="17"/>
        <v>3520</v>
      </c>
      <c r="I332" s="118"/>
      <c r="J332" s="114">
        <f t="shared" si="18"/>
        <v>20</v>
      </c>
      <c r="K332" s="114">
        <v>2816</v>
      </c>
      <c r="L332" s="114">
        <v>16</v>
      </c>
      <c r="N332" s="176">
        <v>43467</v>
      </c>
      <c r="O332" s="177">
        <v>0</v>
      </c>
      <c r="P332" s="177">
        <v>0</v>
      </c>
    </row>
    <row r="333" spans="1:20" x14ac:dyDescent="0.25">
      <c r="H333" s="114">
        <f t="shared" si="17"/>
        <v>3520</v>
      </c>
      <c r="I333" s="118"/>
      <c r="J333" s="114">
        <f t="shared" si="18"/>
        <v>20</v>
      </c>
      <c r="K333" s="114">
        <v>2816</v>
      </c>
      <c r="L333" s="114">
        <v>16</v>
      </c>
      <c r="N333" s="176">
        <v>43467</v>
      </c>
      <c r="O333" s="177">
        <v>0</v>
      </c>
      <c r="P333" s="177">
        <v>0</v>
      </c>
    </row>
    <row r="334" spans="1:20" x14ac:dyDescent="0.25">
      <c r="H334" s="114">
        <f t="shared" si="17"/>
        <v>3520</v>
      </c>
      <c r="I334" s="118"/>
      <c r="J334" s="114">
        <f t="shared" si="18"/>
        <v>20</v>
      </c>
      <c r="K334" s="114">
        <v>2816</v>
      </c>
      <c r="L334" s="114">
        <v>16</v>
      </c>
      <c r="N334" s="176">
        <v>43467</v>
      </c>
      <c r="O334" s="177">
        <v>0</v>
      </c>
      <c r="P334" s="177">
        <v>0</v>
      </c>
    </row>
    <row r="335" spans="1:20" x14ac:dyDescent="0.25">
      <c r="H335" s="114">
        <f t="shared" si="17"/>
        <v>3520</v>
      </c>
      <c r="I335" s="118"/>
      <c r="J335" s="114">
        <f t="shared" si="18"/>
        <v>20</v>
      </c>
      <c r="K335" s="114">
        <v>2816</v>
      </c>
      <c r="L335" s="114">
        <v>16</v>
      </c>
      <c r="N335" s="176">
        <v>43468</v>
      </c>
      <c r="O335" s="177">
        <v>0</v>
      </c>
      <c r="P335" s="177">
        <v>0</v>
      </c>
    </row>
    <row r="336" spans="1:20" x14ac:dyDescent="0.25">
      <c r="H336" s="114">
        <f t="shared" si="17"/>
        <v>3520</v>
      </c>
      <c r="I336" s="118"/>
      <c r="J336" s="114">
        <f t="shared" si="18"/>
        <v>20</v>
      </c>
      <c r="K336" s="114">
        <v>2816</v>
      </c>
      <c r="L336" s="114">
        <v>16</v>
      </c>
      <c r="N336" s="176">
        <v>43468</v>
      </c>
      <c r="O336" s="177">
        <v>132</v>
      </c>
      <c r="P336" s="177">
        <v>2</v>
      </c>
    </row>
    <row r="337" spans="8:16" x14ac:dyDescent="0.25">
      <c r="H337" s="114">
        <f t="shared" si="17"/>
        <v>3520</v>
      </c>
      <c r="I337" s="118"/>
      <c r="J337" s="114">
        <f t="shared" si="18"/>
        <v>20</v>
      </c>
      <c r="K337" s="114">
        <v>2816</v>
      </c>
      <c r="L337" s="114">
        <v>16</v>
      </c>
      <c r="N337" s="176">
        <v>43470</v>
      </c>
      <c r="O337" s="179">
        <v>0</v>
      </c>
      <c r="P337" s="179">
        <v>0</v>
      </c>
    </row>
    <row r="338" spans="8:16" x14ac:dyDescent="0.25">
      <c r="H338" s="114">
        <f t="shared" si="17"/>
        <v>3520</v>
      </c>
      <c r="I338" s="118"/>
      <c r="J338" s="114">
        <f t="shared" si="18"/>
        <v>20</v>
      </c>
      <c r="K338" s="114">
        <v>2816</v>
      </c>
      <c r="L338" s="114">
        <v>16</v>
      </c>
      <c r="N338" s="176">
        <v>43470</v>
      </c>
      <c r="O338" s="179">
        <v>0</v>
      </c>
      <c r="P338" s="179">
        <v>0</v>
      </c>
    </row>
    <row r="339" spans="8:16" x14ac:dyDescent="0.25">
      <c r="H339" s="114">
        <f t="shared" si="17"/>
        <v>3520</v>
      </c>
      <c r="I339" s="118"/>
      <c r="J339" s="114">
        <f t="shared" si="18"/>
        <v>20</v>
      </c>
      <c r="K339" s="114">
        <v>2816</v>
      </c>
      <c r="L339" s="114">
        <v>16</v>
      </c>
      <c r="N339" s="176">
        <v>43472</v>
      </c>
      <c r="O339" s="179">
        <v>0</v>
      </c>
      <c r="P339" s="179">
        <v>0</v>
      </c>
    </row>
    <row r="340" spans="8:16" x14ac:dyDescent="0.25">
      <c r="H340" s="114">
        <f t="shared" si="17"/>
        <v>3520</v>
      </c>
      <c r="I340" s="118"/>
      <c r="J340" s="114">
        <f t="shared" si="18"/>
        <v>20</v>
      </c>
      <c r="K340" s="114">
        <v>2816</v>
      </c>
      <c r="L340" s="114">
        <v>16</v>
      </c>
      <c r="N340" s="176">
        <v>43472</v>
      </c>
      <c r="O340" s="179">
        <v>0</v>
      </c>
      <c r="P340" s="179">
        <v>0</v>
      </c>
    </row>
    <row r="341" spans="8:16" x14ac:dyDescent="0.25">
      <c r="H341" s="114">
        <f t="shared" si="17"/>
        <v>3520</v>
      </c>
      <c r="I341" s="118"/>
      <c r="J341" s="114">
        <f t="shared" si="18"/>
        <v>20</v>
      </c>
      <c r="K341" s="114">
        <v>2816</v>
      </c>
      <c r="L341" s="114">
        <v>16</v>
      </c>
      <c r="N341" s="176">
        <v>43473</v>
      </c>
      <c r="O341" s="179">
        <v>23</v>
      </c>
      <c r="P341" s="179">
        <v>5</v>
      </c>
    </row>
    <row r="342" spans="8:16" x14ac:dyDescent="0.25">
      <c r="H342" s="114">
        <f t="shared" si="17"/>
        <v>3520</v>
      </c>
      <c r="I342" s="118"/>
      <c r="J342" s="114">
        <f t="shared" si="18"/>
        <v>20</v>
      </c>
      <c r="K342" s="114">
        <v>2816</v>
      </c>
      <c r="L342" s="114">
        <v>16</v>
      </c>
      <c r="N342" s="176">
        <v>43474</v>
      </c>
      <c r="O342" s="179">
        <v>4</v>
      </c>
      <c r="P342" s="179">
        <v>0</v>
      </c>
    </row>
    <row r="343" spans="8:16" x14ac:dyDescent="0.25">
      <c r="H343" s="114">
        <f t="shared" si="17"/>
        <v>3520</v>
      </c>
      <c r="I343" s="118"/>
      <c r="J343" s="114">
        <f t="shared" si="18"/>
        <v>20</v>
      </c>
      <c r="K343" s="114">
        <v>2816</v>
      </c>
      <c r="L343" s="114">
        <v>16</v>
      </c>
      <c r="N343" s="176">
        <v>43475</v>
      </c>
      <c r="O343" s="179">
        <v>0</v>
      </c>
      <c r="P343" s="179">
        <v>0</v>
      </c>
    </row>
    <row r="344" spans="8:16" x14ac:dyDescent="0.25">
      <c r="H344" s="114">
        <f t="shared" si="17"/>
        <v>3520</v>
      </c>
      <c r="I344" s="118"/>
      <c r="J344" s="114">
        <f t="shared" si="18"/>
        <v>20</v>
      </c>
      <c r="K344" s="114">
        <v>2816</v>
      </c>
      <c r="L344" s="114">
        <v>16</v>
      </c>
      <c r="N344" s="176">
        <v>43475</v>
      </c>
      <c r="O344" s="179">
        <v>0</v>
      </c>
      <c r="P344" s="179">
        <v>0</v>
      </c>
    </row>
    <row r="345" spans="8:16" x14ac:dyDescent="0.25">
      <c r="H345" s="114">
        <f t="shared" si="17"/>
        <v>3520</v>
      </c>
      <c r="I345" s="118"/>
      <c r="J345" s="114">
        <f t="shared" si="18"/>
        <v>20</v>
      </c>
      <c r="K345" s="114">
        <v>2816</v>
      </c>
      <c r="L345" s="114">
        <v>16</v>
      </c>
      <c r="N345" s="176">
        <v>43476</v>
      </c>
      <c r="O345" s="186">
        <v>1</v>
      </c>
      <c r="P345" s="186">
        <v>1</v>
      </c>
    </row>
    <row r="346" spans="8:16" x14ac:dyDescent="0.25">
      <c r="H346" s="114">
        <f t="shared" si="17"/>
        <v>3520</v>
      </c>
      <c r="I346" s="118"/>
      <c r="J346" s="114">
        <f t="shared" si="18"/>
        <v>20</v>
      </c>
      <c r="K346" s="114">
        <v>2816</v>
      </c>
      <c r="L346" s="114">
        <v>16</v>
      </c>
      <c r="N346" s="176">
        <v>43476</v>
      </c>
      <c r="O346" s="186">
        <v>0</v>
      </c>
      <c r="P346" s="186">
        <v>0</v>
      </c>
    </row>
    <row r="347" spans="8:16" x14ac:dyDescent="0.25">
      <c r="H347" s="114">
        <f t="shared" si="17"/>
        <v>3520</v>
      </c>
      <c r="I347" s="118"/>
      <c r="J347" s="114">
        <f t="shared" si="18"/>
        <v>20</v>
      </c>
      <c r="K347" s="114">
        <v>2816</v>
      </c>
      <c r="L347" s="114">
        <v>16</v>
      </c>
      <c r="N347" s="176">
        <v>43477</v>
      </c>
      <c r="O347" s="179">
        <v>0</v>
      </c>
      <c r="P347" s="179">
        <v>0</v>
      </c>
    </row>
    <row r="348" spans="8:16" x14ac:dyDescent="0.25">
      <c r="H348" s="114">
        <f t="shared" si="17"/>
        <v>3520</v>
      </c>
      <c r="I348" s="118"/>
      <c r="J348" s="114">
        <f t="shared" si="18"/>
        <v>20</v>
      </c>
      <c r="K348" s="114">
        <v>2816</v>
      </c>
      <c r="L348" s="114">
        <v>16</v>
      </c>
      <c r="N348" s="176">
        <v>43478</v>
      </c>
      <c r="O348" s="186">
        <v>0</v>
      </c>
      <c r="P348" s="186">
        <v>0</v>
      </c>
    </row>
    <row r="349" spans="8:16" x14ac:dyDescent="0.25">
      <c r="H349" s="114">
        <f t="shared" si="17"/>
        <v>3520</v>
      </c>
      <c r="I349" s="118"/>
      <c r="J349" s="114">
        <f t="shared" si="18"/>
        <v>20</v>
      </c>
      <c r="K349" s="114">
        <v>2816</v>
      </c>
      <c r="L349" s="114">
        <v>16</v>
      </c>
      <c r="N349" s="176">
        <v>43478</v>
      </c>
      <c r="O349" s="186">
        <v>8</v>
      </c>
      <c r="P349" s="186">
        <v>2</v>
      </c>
    </row>
    <row r="350" spans="8:16" x14ac:dyDescent="0.25">
      <c r="H350" s="114">
        <f t="shared" si="17"/>
        <v>3520</v>
      </c>
      <c r="I350" s="118"/>
      <c r="J350" s="114">
        <f t="shared" si="18"/>
        <v>20</v>
      </c>
      <c r="K350" s="114">
        <v>2816</v>
      </c>
      <c r="L350" s="114">
        <v>16</v>
      </c>
      <c r="N350" s="176">
        <v>43479</v>
      </c>
      <c r="O350" s="186">
        <v>0</v>
      </c>
      <c r="P350" s="186">
        <v>0</v>
      </c>
    </row>
    <row r="351" spans="8:16" x14ac:dyDescent="0.25">
      <c r="H351" s="114">
        <f t="shared" si="17"/>
        <v>3520</v>
      </c>
      <c r="I351" s="118"/>
      <c r="J351" s="114">
        <f t="shared" si="18"/>
        <v>20</v>
      </c>
      <c r="K351" s="114">
        <v>2816</v>
      </c>
      <c r="L351" s="114">
        <v>16</v>
      </c>
      <c r="N351" s="176">
        <v>43479</v>
      </c>
      <c r="O351" s="186">
        <v>0</v>
      </c>
      <c r="P351" s="186">
        <v>0</v>
      </c>
    </row>
    <row r="352" spans="8:16" x14ac:dyDescent="0.25">
      <c r="H352" s="114">
        <f t="shared" si="17"/>
        <v>3520</v>
      </c>
      <c r="I352" s="118"/>
      <c r="J352" s="114">
        <f t="shared" si="18"/>
        <v>20</v>
      </c>
      <c r="K352" s="114">
        <v>2816</v>
      </c>
      <c r="L352" s="114">
        <v>16</v>
      </c>
      <c r="N352" s="176">
        <v>43479</v>
      </c>
      <c r="O352" s="186">
        <v>0</v>
      </c>
      <c r="P352" s="186">
        <v>0</v>
      </c>
    </row>
    <row r="353" spans="8:16" x14ac:dyDescent="0.25">
      <c r="H353" s="114">
        <f t="shared" si="17"/>
        <v>3520</v>
      </c>
      <c r="I353" s="118"/>
      <c r="J353" s="114">
        <f t="shared" si="18"/>
        <v>20</v>
      </c>
      <c r="K353" s="114">
        <v>2816</v>
      </c>
      <c r="L353" s="114">
        <v>16</v>
      </c>
      <c r="N353" s="176">
        <v>43480</v>
      </c>
      <c r="O353" s="186">
        <v>0</v>
      </c>
      <c r="P353" s="186">
        <v>0</v>
      </c>
    </row>
    <row r="354" spans="8:16" x14ac:dyDescent="0.25">
      <c r="H354" s="114">
        <f t="shared" si="17"/>
        <v>3520</v>
      </c>
      <c r="I354" s="118"/>
      <c r="J354" s="114">
        <f t="shared" si="18"/>
        <v>20</v>
      </c>
      <c r="K354" s="114">
        <v>2816</v>
      </c>
      <c r="L354" s="114">
        <v>16</v>
      </c>
      <c r="N354" s="176">
        <v>43480</v>
      </c>
      <c r="O354" s="186">
        <v>0</v>
      </c>
      <c r="P354" s="186">
        <v>0</v>
      </c>
    </row>
    <row r="355" spans="8:16" x14ac:dyDescent="0.25">
      <c r="H355" s="114">
        <f t="shared" si="17"/>
        <v>3520</v>
      </c>
      <c r="I355" s="118"/>
      <c r="J355" s="114">
        <f t="shared" si="18"/>
        <v>20</v>
      </c>
      <c r="K355" s="114">
        <v>2816</v>
      </c>
      <c r="L355" s="114">
        <v>16</v>
      </c>
      <c r="N355" s="176">
        <v>43481</v>
      </c>
      <c r="O355" s="179">
        <v>0</v>
      </c>
      <c r="P355" s="179">
        <v>0</v>
      </c>
    </row>
    <row r="356" spans="8:16" x14ac:dyDescent="0.25">
      <c r="H356" s="114">
        <f t="shared" si="17"/>
        <v>3520</v>
      </c>
      <c r="I356" s="118"/>
      <c r="J356" s="114">
        <f t="shared" si="18"/>
        <v>20</v>
      </c>
      <c r="K356" s="114">
        <v>2816</v>
      </c>
      <c r="L356" s="114">
        <v>16</v>
      </c>
      <c r="N356" s="176">
        <v>43487</v>
      </c>
      <c r="O356" s="179">
        <v>0</v>
      </c>
      <c r="P356" s="179">
        <v>0</v>
      </c>
    </row>
    <row r="357" spans="8:16" x14ac:dyDescent="0.25">
      <c r="H357" s="114">
        <f t="shared" si="17"/>
        <v>3520</v>
      </c>
      <c r="I357" s="118"/>
      <c r="J357" s="114">
        <f t="shared" si="18"/>
        <v>20</v>
      </c>
      <c r="K357" s="114">
        <v>2816</v>
      </c>
      <c r="L357" s="114">
        <v>16</v>
      </c>
      <c r="N357" s="176">
        <v>43488</v>
      </c>
      <c r="O357" s="186">
        <v>0</v>
      </c>
      <c r="P357" s="186">
        <v>0</v>
      </c>
    </row>
    <row r="358" spans="8:16" x14ac:dyDescent="0.25">
      <c r="H358" s="114">
        <f t="shared" si="17"/>
        <v>3520</v>
      </c>
      <c r="I358" s="118"/>
      <c r="J358" s="114">
        <f t="shared" si="18"/>
        <v>20</v>
      </c>
      <c r="K358" s="114">
        <v>2816</v>
      </c>
      <c r="L358" s="114">
        <v>16</v>
      </c>
      <c r="N358" s="176">
        <v>43488</v>
      </c>
      <c r="O358" s="186">
        <v>0</v>
      </c>
      <c r="P358" s="186">
        <v>0</v>
      </c>
    </row>
    <row r="359" spans="8:16" x14ac:dyDescent="0.25">
      <c r="H359" s="114">
        <f t="shared" si="17"/>
        <v>3520</v>
      </c>
      <c r="I359" s="118"/>
      <c r="J359" s="114">
        <f t="shared" si="18"/>
        <v>20</v>
      </c>
      <c r="K359" s="114">
        <v>2816</v>
      </c>
      <c r="L359" s="114">
        <v>16</v>
      </c>
      <c r="N359" s="176">
        <v>43489</v>
      </c>
      <c r="O359" s="179">
        <v>0</v>
      </c>
      <c r="P359" s="179">
        <v>0</v>
      </c>
    </row>
    <row r="360" spans="8:16" x14ac:dyDescent="0.25">
      <c r="H360" s="114">
        <f t="shared" si="17"/>
        <v>3520</v>
      </c>
      <c r="I360" s="118"/>
      <c r="J360" s="114">
        <f t="shared" si="18"/>
        <v>20</v>
      </c>
      <c r="K360" s="114">
        <v>2816</v>
      </c>
      <c r="L360" s="114">
        <v>16</v>
      </c>
      <c r="N360" s="176">
        <v>43490</v>
      </c>
      <c r="O360" s="186">
        <v>0</v>
      </c>
      <c r="P360" s="186">
        <v>0</v>
      </c>
    </row>
    <row r="361" spans="8:16" x14ac:dyDescent="0.25">
      <c r="H361" s="114">
        <f t="shared" si="17"/>
        <v>3520</v>
      </c>
      <c r="I361" s="118"/>
      <c r="J361" s="114">
        <f t="shared" si="18"/>
        <v>20</v>
      </c>
      <c r="K361" s="114">
        <v>2816</v>
      </c>
      <c r="L361" s="114">
        <v>16</v>
      </c>
      <c r="N361" s="176">
        <v>43491</v>
      </c>
      <c r="O361" s="179">
        <v>0</v>
      </c>
      <c r="P361" s="179">
        <v>0</v>
      </c>
    </row>
    <row r="362" spans="8:16" x14ac:dyDescent="0.25">
      <c r="H362" s="114">
        <f t="shared" si="17"/>
        <v>3520</v>
      </c>
      <c r="I362" s="118"/>
      <c r="J362" s="114">
        <f t="shared" si="18"/>
        <v>20</v>
      </c>
      <c r="K362" s="114">
        <v>2816</v>
      </c>
      <c r="L362" s="114">
        <v>16</v>
      </c>
      <c r="N362" s="176">
        <v>43491</v>
      </c>
      <c r="O362" s="179">
        <v>3</v>
      </c>
      <c r="P362" s="179">
        <v>0</v>
      </c>
    </row>
    <row r="363" spans="8:16" x14ac:dyDescent="0.25">
      <c r="H363" s="114">
        <f t="shared" si="17"/>
        <v>3520</v>
      </c>
      <c r="I363" s="118"/>
      <c r="J363" s="114">
        <f t="shared" si="18"/>
        <v>20</v>
      </c>
      <c r="K363" s="114">
        <v>2816</v>
      </c>
      <c r="L363" s="114">
        <v>16</v>
      </c>
      <c r="N363" s="176">
        <v>43492</v>
      </c>
      <c r="O363" s="186">
        <v>0</v>
      </c>
      <c r="P363" s="186">
        <v>0</v>
      </c>
    </row>
    <row r="364" spans="8:16" x14ac:dyDescent="0.25">
      <c r="H364" s="114">
        <f t="shared" si="17"/>
        <v>3520</v>
      </c>
      <c r="I364" s="118"/>
      <c r="J364" s="114">
        <f t="shared" si="18"/>
        <v>20</v>
      </c>
      <c r="K364" s="114">
        <v>2816</v>
      </c>
      <c r="L364" s="114">
        <v>16</v>
      </c>
      <c r="N364" s="176">
        <v>43492</v>
      </c>
      <c r="O364" s="186">
        <v>0</v>
      </c>
      <c r="P364" s="186">
        <v>0</v>
      </c>
    </row>
    <row r="365" spans="8:16" x14ac:dyDescent="0.25">
      <c r="H365" s="114">
        <f t="shared" si="17"/>
        <v>3520</v>
      </c>
      <c r="I365" s="118"/>
      <c r="J365" s="114">
        <f t="shared" si="18"/>
        <v>20</v>
      </c>
      <c r="K365" s="114">
        <v>2816</v>
      </c>
      <c r="L365" s="114">
        <v>16</v>
      </c>
      <c r="N365" s="176">
        <v>43493</v>
      </c>
      <c r="O365" s="179">
        <v>0</v>
      </c>
      <c r="P365" s="179">
        <v>0</v>
      </c>
    </row>
    <row r="366" spans="8:16" x14ac:dyDescent="0.25">
      <c r="H366" s="114">
        <f t="shared" si="17"/>
        <v>3520</v>
      </c>
      <c r="I366" s="118"/>
      <c r="J366" s="114">
        <f t="shared" si="18"/>
        <v>20</v>
      </c>
      <c r="K366" s="114">
        <v>2816</v>
      </c>
      <c r="L366" s="114">
        <v>16</v>
      </c>
      <c r="N366" s="176">
        <v>43494</v>
      </c>
      <c r="O366" s="179">
        <v>0</v>
      </c>
      <c r="P366" s="179">
        <v>0</v>
      </c>
    </row>
    <row r="367" spans="8:16" x14ac:dyDescent="0.25">
      <c r="H367" s="114">
        <f t="shared" si="17"/>
        <v>3520</v>
      </c>
      <c r="I367" s="118"/>
      <c r="J367" s="114">
        <f t="shared" si="18"/>
        <v>20</v>
      </c>
      <c r="K367" s="114">
        <v>2816</v>
      </c>
      <c r="L367" s="114">
        <v>16</v>
      </c>
      <c r="N367" s="176">
        <v>43495</v>
      </c>
      <c r="O367" s="179">
        <v>0</v>
      </c>
      <c r="P367" s="179">
        <v>0</v>
      </c>
    </row>
    <row r="368" spans="8:16" x14ac:dyDescent="0.25">
      <c r="H368" s="114">
        <f t="shared" si="17"/>
        <v>3520</v>
      </c>
      <c r="I368" s="118"/>
      <c r="J368" s="114">
        <f t="shared" si="18"/>
        <v>20</v>
      </c>
      <c r="K368" s="114">
        <v>2816</v>
      </c>
      <c r="L368" s="114">
        <v>16</v>
      </c>
      <c r="N368" s="176">
        <v>43503</v>
      </c>
      <c r="O368" s="178">
        <v>0</v>
      </c>
      <c r="P368" s="178">
        <v>0</v>
      </c>
    </row>
    <row r="369" spans="8:16" x14ac:dyDescent="0.25">
      <c r="H369" s="114">
        <f t="shared" si="17"/>
        <v>3520</v>
      </c>
      <c r="I369" s="118"/>
      <c r="J369" s="114">
        <f t="shared" si="18"/>
        <v>20</v>
      </c>
      <c r="K369" s="114">
        <v>2816</v>
      </c>
      <c r="L369" s="114">
        <v>16</v>
      </c>
      <c r="N369" s="176">
        <v>43504</v>
      </c>
      <c r="O369" s="178">
        <v>2</v>
      </c>
      <c r="P369" s="178">
        <v>2</v>
      </c>
    </row>
    <row r="370" spans="8:16" x14ac:dyDescent="0.25">
      <c r="H370" s="114">
        <f t="shared" si="17"/>
        <v>3520</v>
      </c>
      <c r="I370" s="118"/>
      <c r="J370" s="114">
        <f t="shared" si="18"/>
        <v>20</v>
      </c>
      <c r="K370" s="114">
        <v>2816</v>
      </c>
      <c r="L370" s="114">
        <v>16</v>
      </c>
      <c r="N370" s="176">
        <v>43505</v>
      </c>
      <c r="O370" s="178">
        <v>6</v>
      </c>
      <c r="P370" s="178">
        <v>1</v>
      </c>
    </row>
    <row r="371" spans="8:16" x14ac:dyDescent="0.25">
      <c r="H371" s="114">
        <f t="shared" si="17"/>
        <v>3520</v>
      </c>
      <c r="I371" s="118"/>
      <c r="J371" s="114">
        <f t="shared" si="18"/>
        <v>20</v>
      </c>
      <c r="K371" s="114">
        <v>2816</v>
      </c>
      <c r="L371" s="114">
        <v>16</v>
      </c>
      <c r="N371" s="176">
        <v>43507</v>
      </c>
      <c r="O371" s="178">
        <v>0</v>
      </c>
      <c r="P371" s="178">
        <v>0</v>
      </c>
    </row>
    <row r="372" spans="8:16" x14ac:dyDescent="0.25">
      <c r="H372" s="114">
        <f t="shared" si="17"/>
        <v>3520</v>
      </c>
      <c r="I372" s="118"/>
      <c r="J372" s="114">
        <f t="shared" si="18"/>
        <v>20</v>
      </c>
      <c r="K372" s="114">
        <v>2816</v>
      </c>
      <c r="L372" s="114">
        <v>16</v>
      </c>
      <c r="N372" s="176">
        <v>43507</v>
      </c>
      <c r="O372" s="178">
        <v>0</v>
      </c>
      <c r="P372" s="178">
        <v>0</v>
      </c>
    </row>
    <row r="373" spans="8:16" x14ac:dyDescent="0.25">
      <c r="H373" s="114">
        <f t="shared" si="17"/>
        <v>3520</v>
      </c>
      <c r="I373" s="118"/>
      <c r="J373" s="114">
        <f t="shared" si="18"/>
        <v>20</v>
      </c>
      <c r="K373" s="114">
        <v>2816</v>
      </c>
      <c r="L373" s="114">
        <v>16</v>
      </c>
      <c r="N373" s="176">
        <v>43508</v>
      </c>
      <c r="O373" s="178">
        <v>0</v>
      </c>
      <c r="P373" s="178">
        <v>0</v>
      </c>
    </row>
    <row r="374" spans="8:16" x14ac:dyDescent="0.25">
      <c r="H374" s="114">
        <f t="shared" si="17"/>
        <v>3520</v>
      </c>
      <c r="I374" s="118"/>
      <c r="J374" s="114">
        <f t="shared" si="18"/>
        <v>20</v>
      </c>
      <c r="K374" s="114">
        <v>2816</v>
      </c>
      <c r="L374" s="114">
        <v>16</v>
      </c>
      <c r="N374" s="176">
        <v>43508</v>
      </c>
      <c r="O374" s="178">
        <v>0</v>
      </c>
      <c r="P374" s="178">
        <v>0</v>
      </c>
    </row>
    <row r="375" spans="8:16" x14ac:dyDescent="0.25">
      <c r="H375" s="114">
        <f t="shared" ref="H375:H438" si="19">$C$56</f>
        <v>3520</v>
      </c>
      <c r="I375" s="118"/>
      <c r="J375" s="114">
        <f t="shared" ref="J375:J438" si="20">$F$56</f>
        <v>20</v>
      </c>
      <c r="K375" s="114">
        <v>2816</v>
      </c>
      <c r="L375" s="114">
        <v>16</v>
      </c>
      <c r="N375" s="176">
        <v>43509</v>
      </c>
      <c r="O375" s="178">
        <v>0</v>
      </c>
      <c r="P375" s="178">
        <v>0</v>
      </c>
    </row>
    <row r="376" spans="8:16" x14ac:dyDescent="0.25">
      <c r="H376" s="114">
        <f t="shared" si="19"/>
        <v>3520</v>
      </c>
      <c r="I376" s="118"/>
      <c r="J376" s="114">
        <f t="shared" si="20"/>
        <v>20</v>
      </c>
      <c r="K376" s="114">
        <v>2816</v>
      </c>
      <c r="L376" s="114">
        <v>16</v>
      </c>
      <c r="N376" s="176">
        <v>43509</v>
      </c>
      <c r="O376" s="178">
        <v>0</v>
      </c>
      <c r="P376" s="178">
        <v>0</v>
      </c>
    </row>
    <row r="377" spans="8:16" x14ac:dyDescent="0.25">
      <c r="H377" s="114">
        <f t="shared" si="19"/>
        <v>3520</v>
      </c>
      <c r="I377" s="118"/>
      <c r="J377" s="114">
        <f t="shared" si="20"/>
        <v>20</v>
      </c>
      <c r="K377" s="114">
        <v>2816</v>
      </c>
      <c r="L377" s="114">
        <v>16</v>
      </c>
      <c r="N377" s="176">
        <v>43510</v>
      </c>
      <c r="O377" s="178">
        <v>0</v>
      </c>
      <c r="P377" s="178">
        <v>0</v>
      </c>
    </row>
    <row r="378" spans="8:16" x14ac:dyDescent="0.25">
      <c r="H378" s="114">
        <f t="shared" si="19"/>
        <v>3520</v>
      </c>
      <c r="I378" s="118"/>
      <c r="J378" s="114">
        <f t="shared" si="20"/>
        <v>20</v>
      </c>
      <c r="K378" s="114">
        <v>2816</v>
      </c>
      <c r="L378" s="114">
        <v>16</v>
      </c>
      <c r="N378" s="176">
        <v>43510</v>
      </c>
      <c r="O378" s="178">
        <v>0</v>
      </c>
      <c r="P378" s="178">
        <v>0</v>
      </c>
    </row>
    <row r="379" spans="8:16" x14ac:dyDescent="0.25">
      <c r="H379" s="114">
        <f t="shared" si="19"/>
        <v>3520</v>
      </c>
      <c r="I379" s="118"/>
      <c r="J379" s="114">
        <f t="shared" si="20"/>
        <v>20</v>
      </c>
      <c r="K379" s="114">
        <v>2816</v>
      </c>
      <c r="L379" s="114">
        <v>16</v>
      </c>
      <c r="N379" s="176">
        <v>43511</v>
      </c>
      <c r="O379" s="179">
        <v>0</v>
      </c>
      <c r="P379" s="179">
        <v>0</v>
      </c>
    </row>
    <row r="380" spans="8:16" x14ac:dyDescent="0.25">
      <c r="H380" s="114">
        <f t="shared" si="19"/>
        <v>3520</v>
      </c>
      <c r="I380" s="118"/>
      <c r="J380" s="114">
        <f t="shared" si="20"/>
        <v>20</v>
      </c>
      <c r="K380" s="114">
        <v>2816</v>
      </c>
      <c r="L380" s="114">
        <v>16</v>
      </c>
      <c r="N380" s="176">
        <v>43512</v>
      </c>
      <c r="O380" s="179">
        <v>0</v>
      </c>
      <c r="P380" s="179">
        <v>0</v>
      </c>
    </row>
    <row r="381" spans="8:16" x14ac:dyDescent="0.25">
      <c r="H381" s="114">
        <f t="shared" si="19"/>
        <v>3520</v>
      </c>
      <c r="I381" s="118"/>
      <c r="J381" s="114">
        <f t="shared" si="20"/>
        <v>20</v>
      </c>
      <c r="K381" s="114">
        <v>2816</v>
      </c>
      <c r="L381" s="114">
        <v>16</v>
      </c>
      <c r="N381" s="176">
        <v>43514</v>
      </c>
      <c r="O381" s="178">
        <v>0</v>
      </c>
      <c r="P381" s="178">
        <v>0</v>
      </c>
    </row>
    <row r="382" spans="8:16" x14ac:dyDescent="0.25">
      <c r="H382" s="114">
        <f t="shared" si="19"/>
        <v>3520</v>
      </c>
      <c r="I382" s="118"/>
      <c r="J382" s="114">
        <f t="shared" si="20"/>
        <v>20</v>
      </c>
      <c r="K382" s="114">
        <v>2816</v>
      </c>
      <c r="L382" s="114">
        <v>16</v>
      </c>
      <c r="N382" s="176">
        <v>43514</v>
      </c>
      <c r="O382" s="178">
        <v>0</v>
      </c>
      <c r="P382" s="178">
        <v>0</v>
      </c>
    </row>
    <row r="383" spans="8:16" x14ac:dyDescent="0.25">
      <c r="H383" s="114">
        <f t="shared" si="19"/>
        <v>3520</v>
      </c>
      <c r="I383" s="118"/>
      <c r="J383" s="114">
        <f t="shared" si="20"/>
        <v>20</v>
      </c>
      <c r="K383" s="114">
        <v>2816</v>
      </c>
      <c r="L383" s="114">
        <v>16</v>
      </c>
      <c r="N383" s="176">
        <v>43515</v>
      </c>
      <c r="O383" s="178">
        <v>0</v>
      </c>
      <c r="P383" s="178">
        <v>0</v>
      </c>
    </row>
    <row r="384" spans="8:16" x14ac:dyDescent="0.25">
      <c r="H384" s="114">
        <f t="shared" si="19"/>
        <v>3520</v>
      </c>
      <c r="I384" s="118"/>
      <c r="J384" s="114">
        <f t="shared" si="20"/>
        <v>20</v>
      </c>
      <c r="K384" s="114">
        <v>2816</v>
      </c>
      <c r="L384" s="114">
        <v>16</v>
      </c>
      <c r="N384" s="176">
        <v>43516</v>
      </c>
      <c r="O384" s="179">
        <v>0</v>
      </c>
      <c r="P384" s="179">
        <v>0</v>
      </c>
    </row>
    <row r="385" spans="8:16" x14ac:dyDescent="0.25">
      <c r="H385" s="114">
        <f t="shared" si="19"/>
        <v>3520</v>
      </c>
      <c r="I385" s="118"/>
      <c r="J385" s="114">
        <f t="shared" si="20"/>
        <v>20</v>
      </c>
      <c r="K385" s="114">
        <v>2816</v>
      </c>
      <c r="L385" s="114">
        <v>16</v>
      </c>
      <c r="N385" s="176">
        <v>43517</v>
      </c>
      <c r="O385" s="178">
        <v>0</v>
      </c>
      <c r="P385" s="178">
        <v>0</v>
      </c>
    </row>
    <row r="386" spans="8:16" x14ac:dyDescent="0.25">
      <c r="H386" s="114">
        <f t="shared" si="19"/>
        <v>3520</v>
      </c>
      <c r="I386" s="118"/>
      <c r="J386" s="114">
        <f t="shared" si="20"/>
        <v>20</v>
      </c>
      <c r="K386" s="114">
        <v>2816</v>
      </c>
      <c r="L386" s="114">
        <v>16</v>
      </c>
      <c r="N386" s="176">
        <v>43517</v>
      </c>
      <c r="O386" s="178">
        <v>0</v>
      </c>
      <c r="P386" s="178">
        <v>0</v>
      </c>
    </row>
    <row r="387" spans="8:16" x14ac:dyDescent="0.25">
      <c r="H387" s="114">
        <f t="shared" si="19"/>
        <v>3520</v>
      </c>
      <c r="I387" s="118"/>
      <c r="J387" s="114">
        <f t="shared" si="20"/>
        <v>20</v>
      </c>
      <c r="K387" s="114">
        <v>2816</v>
      </c>
      <c r="L387" s="114">
        <v>16</v>
      </c>
      <c r="N387" s="176">
        <v>43518</v>
      </c>
      <c r="O387" s="178">
        <v>0</v>
      </c>
      <c r="P387" s="178">
        <v>0</v>
      </c>
    </row>
    <row r="388" spans="8:16" x14ac:dyDescent="0.25">
      <c r="H388" s="114">
        <f t="shared" si="19"/>
        <v>3520</v>
      </c>
      <c r="I388" s="118"/>
      <c r="J388" s="114">
        <f t="shared" si="20"/>
        <v>20</v>
      </c>
      <c r="K388" s="114">
        <v>2816</v>
      </c>
      <c r="L388" s="114">
        <v>16</v>
      </c>
      <c r="N388" s="176">
        <v>43518</v>
      </c>
      <c r="O388" s="178">
        <v>0</v>
      </c>
      <c r="P388" s="178">
        <v>0</v>
      </c>
    </row>
    <row r="389" spans="8:16" x14ac:dyDescent="0.25">
      <c r="H389" s="114">
        <f t="shared" si="19"/>
        <v>3520</v>
      </c>
      <c r="I389" s="118"/>
      <c r="J389" s="114">
        <f t="shared" si="20"/>
        <v>20</v>
      </c>
      <c r="K389" s="114">
        <v>2816</v>
      </c>
      <c r="L389" s="114">
        <v>16</v>
      </c>
      <c r="N389" s="176">
        <v>43519</v>
      </c>
      <c r="O389" s="178">
        <v>29</v>
      </c>
      <c r="P389" s="178">
        <v>6</v>
      </c>
    </row>
    <row r="390" spans="8:16" x14ac:dyDescent="0.25">
      <c r="H390" s="114">
        <f t="shared" si="19"/>
        <v>3520</v>
      </c>
      <c r="I390" s="118"/>
      <c r="J390" s="114">
        <f t="shared" si="20"/>
        <v>20</v>
      </c>
      <c r="K390" s="114">
        <v>2816</v>
      </c>
      <c r="L390" s="114">
        <v>16</v>
      </c>
      <c r="N390" s="176">
        <v>43521</v>
      </c>
      <c r="O390" s="178">
        <v>0</v>
      </c>
      <c r="P390" s="178">
        <v>0</v>
      </c>
    </row>
    <row r="391" spans="8:16" x14ac:dyDescent="0.25">
      <c r="H391" s="114">
        <f t="shared" si="19"/>
        <v>3520</v>
      </c>
      <c r="I391" s="118"/>
      <c r="J391" s="114">
        <f t="shared" si="20"/>
        <v>20</v>
      </c>
      <c r="K391" s="114">
        <v>2816</v>
      </c>
      <c r="L391" s="114">
        <v>16</v>
      </c>
      <c r="N391" s="176">
        <v>43522</v>
      </c>
      <c r="O391" s="178">
        <v>0</v>
      </c>
      <c r="P391" s="178">
        <v>0</v>
      </c>
    </row>
    <row r="392" spans="8:16" x14ac:dyDescent="0.25">
      <c r="H392" s="114">
        <f t="shared" si="19"/>
        <v>3520</v>
      </c>
      <c r="I392" s="118"/>
      <c r="J392" s="114">
        <f t="shared" si="20"/>
        <v>20</v>
      </c>
      <c r="K392" s="114">
        <v>2816</v>
      </c>
      <c r="L392" s="114">
        <v>16</v>
      </c>
      <c r="N392" s="176">
        <v>43522</v>
      </c>
      <c r="O392" s="178">
        <v>0</v>
      </c>
      <c r="P392" s="178">
        <v>0</v>
      </c>
    </row>
    <row r="393" spans="8:16" x14ac:dyDescent="0.25">
      <c r="H393" s="114">
        <f t="shared" si="19"/>
        <v>3520</v>
      </c>
      <c r="I393" s="118"/>
      <c r="J393" s="114">
        <f t="shared" si="20"/>
        <v>20</v>
      </c>
      <c r="K393" s="114">
        <v>2816</v>
      </c>
      <c r="L393" s="114">
        <v>16</v>
      </c>
      <c r="N393" s="176">
        <v>43523</v>
      </c>
      <c r="O393" s="178">
        <v>0</v>
      </c>
      <c r="P393" s="178">
        <v>0</v>
      </c>
    </row>
    <row r="394" spans="8:16" x14ac:dyDescent="0.25">
      <c r="H394" s="114">
        <f t="shared" si="19"/>
        <v>3520</v>
      </c>
      <c r="I394" s="118"/>
      <c r="J394" s="114">
        <f t="shared" si="20"/>
        <v>20</v>
      </c>
      <c r="K394" s="114">
        <v>2816</v>
      </c>
      <c r="L394" s="114">
        <v>16</v>
      </c>
      <c r="N394" s="176">
        <v>43524</v>
      </c>
      <c r="O394" s="179">
        <v>0</v>
      </c>
      <c r="P394" s="179">
        <v>0</v>
      </c>
    </row>
    <row r="395" spans="8:16" x14ac:dyDescent="0.25">
      <c r="H395" s="114">
        <f t="shared" si="19"/>
        <v>3520</v>
      </c>
      <c r="I395" s="118"/>
      <c r="J395" s="114">
        <f t="shared" si="20"/>
        <v>20</v>
      </c>
      <c r="K395" s="114">
        <v>2816</v>
      </c>
      <c r="L395" s="114">
        <v>16</v>
      </c>
      <c r="N395" s="176">
        <v>43525</v>
      </c>
      <c r="O395" s="179">
        <v>0</v>
      </c>
      <c r="P395" s="179">
        <v>0</v>
      </c>
    </row>
    <row r="396" spans="8:16" x14ac:dyDescent="0.25">
      <c r="H396" s="114">
        <f t="shared" si="19"/>
        <v>3520</v>
      </c>
      <c r="I396" s="118"/>
      <c r="J396" s="114">
        <f t="shared" si="20"/>
        <v>20</v>
      </c>
      <c r="K396" s="114">
        <v>2816</v>
      </c>
      <c r="L396" s="114">
        <v>16</v>
      </c>
      <c r="N396" s="176">
        <v>43528</v>
      </c>
      <c r="O396" s="179">
        <v>0</v>
      </c>
      <c r="P396" s="179">
        <v>0</v>
      </c>
    </row>
    <row r="397" spans="8:16" x14ac:dyDescent="0.25">
      <c r="H397" s="114">
        <f t="shared" si="19"/>
        <v>3520</v>
      </c>
      <c r="I397" s="118"/>
      <c r="J397" s="114">
        <f t="shared" si="20"/>
        <v>20</v>
      </c>
      <c r="K397" s="114">
        <v>2816</v>
      </c>
      <c r="L397" s="114">
        <v>16</v>
      </c>
      <c r="N397" s="176">
        <v>43529</v>
      </c>
      <c r="O397" s="179">
        <v>0</v>
      </c>
      <c r="P397" s="179">
        <v>0</v>
      </c>
    </row>
    <row r="398" spans="8:16" x14ac:dyDescent="0.25">
      <c r="H398" s="114">
        <f t="shared" si="19"/>
        <v>3520</v>
      </c>
      <c r="I398" s="118"/>
      <c r="J398" s="114">
        <f t="shared" si="20"/>
        <v>20</v>
      </c>
      <c r="K398" s="114">
        <v>2816</v>
      </c>
      <c r="L398" s="114">
        <v>16</v>
      </c>
      <c r="N398" s="176">
        <v>43530</v>
      </c>
      <c r="O398" s="42">
        <v>0</v>
      </c>
      <c r="P398" s="42">
        <v>0</v>
      </c>
    </row>
    <row r="399" spans="8:16" x14ac:dyDescent="0.25">
      <c r="H399" s="114">
        <f t="shared" si="19"/>
        <v>3520</v>
      </c>
      <c r="I399" s="118"/>
      <c r="J399" s="114">
        <f t="shared" si="20"/>
        <v>20</v>
      </c>
      <c r="K399" s="114">
        <v>2816</v>
      </c>
      <c r="L399" s="114">
        <v>16</v>
      </c>
      <c r="N399" s="176">
        <v>43531</v>
      </c>
      <c r="O399" s="42">
        <v>0</v>
      </c>
      <c r="P399" s="42">
        <v>0</v>
      </c>
    </row>
    <row r="400" spans="8:16" x14ac:dyDescent="0.25">
      <c r="H400" s="114">
        <f t="shared" si="19"/>
        <v>3520</v>
      </c>
      <c r="I400" s="118"/>
      <c r="J400" s="114">
        <f t="shared" si="20"/>
        <v>20</v>
      </c>
      <c r="K400" s="114">
        <v>2816</v>
      </c>
      <c r="L400" s="114">
        <v>16</v>
      </c>
      <c r="N400" s="176">
        <v>43531</v>
      </c>
      <c r="O400" s="42">
        <v>0</v>
      </c>
      <c r="P400" s="42">
        <v>0</v>
      </c>
    </row>
    <row r="401" spans="8:16" x14ac:dyDescent="0.25">
      <c r="H401" s="114">
        <f t="shared" si="19"/>
        <v>3520</v>
      </c>
      <c r="I401" s="118"/>
      <c r="J401" s="114">
        <f t="shared" si="20"/>
        <v>20</v>
      </c>
      <c r="K401" s="114">
        <v>2816</v>
      </c>
      <c r="L401" s="114">
        <v>16</v>
      </c>
      <c r="N401" s="176">
        <v>43532</v>
      </c>
      <c r="O401" s="42">
        <v>1</v>
      </c>
      <c r="P401" s="42">
        <v>1</v>
      </c>
    </row>
    <row r="402" spans="8:16" x14ac:dyDescent="0.25">
      <c r="H402" s="114">
        <f t="shared" si="19"/>
        <v>3520</v>
      </c>
      <c r="I402" s="118"/>
      <c r="J402" s="114">
        <f t="shared" si="20"/>
        <v>20</v>
      </c>
      <c r="K402" s="114">
        <v>2816</v>
      </c>
      <c r="L402" s="114">
        <v>16</v>
      </c>
      <c r="N402" s="176">
        <v>43533</v>
      </c>
      <c r="O402" s="42">
        <v>0</v>
      </c>
      <c r="P402" s="42">
        <v>0</v>
      </c>
    </row>
    <row r="403" spans="8:16" x14ac:dyDescent="0.25">
      <c r="H403" s="114">
        <f t="shared" si="19"/>
        <v>3520</v>
      </c>
      <c r="I403" s="118"/>
      <c r="J403" s="114">
        <f t="shared" si="20"/>
        <v>20</v>
      </c>
      <c r="K403" s="114">
        <v>2816</v>
      </c>
      <c r="L403" s="114">
        <v>16</v>
      </c>
      <c r="N403" s="176">
        <v>43535</v>
      </c>
      <c r="O403" s="42">
        <v>0</v>
      </c>
      <c r="P403" s="42">
        <v>0</v>
      </c>
    </row>
    <row r="404" spans="8:16" x14ac:dyDescent="0.25">
      <c r="H404" s="114">
        <f t="shared" si="19"/>
        <v>3520</v>
      </c>
      <c r="I404" s="118"/>
      <c r="J404" s="114">
        <f t="shared" si="20"/>
        <v>20</v>
      </c>
      <c r="K404" s="114">
        <v>2816</v>
      </c>
      <c r="L404" s="114">
        <v>16</v>
      </c>
      <c r="N404" s="176">
        <v>43535</v>
      </c>
      <c r="O404" s="42">
        <v>0</v>
      </c>
      <c r="P404" s="42">
        <v>0</v>
      </c>
    </row>
    <row r="405" spans="8:16" x14ac:dyDescent="0.25">
      <c r="H405" s="114">
        <f t="shared" si="19"/>
        <v>3520</v>
      </c>
      <c r="I405" s="118"/>
      <c r="J405" s="114">
        <f t="shared" si="20"/>
        <v>20</v>
      </c>
      <c r="K405" s="114">
        <v>2816</v>
      </c>
      <c r="L405" s="114">
        <v>16</v>
      </c>
      <c r="N405" s="176">
        <v>43536</v>
      </c>
      <c r="O405" s="42">
        <v>0</v>
      </c>
      <c r="P405" s="42">
        <v>0</v>
      </c>
    </row>
    <row r="406" spans="8:16" x14ac:dyDescent="0.25">
      <c r="H406" s="114">
        <f t="shared" si="19"/>
        <v>3520</v>
      </c>
      <c r="I406" s="118"/>
      <c r="J406" s="114">
        <f t="shared" si="20"/>
        <v>20</v>
      </c>
      <c r="K406" s="114">
        <v>2816</v>
      </c>
      <c r="L406" s="114">
        <v>16</v>
      </c>
      <c r="N406" s="176">
        <v>43537</v>
      </c>
      <c r="O406" s="42">
        <v>0</v>
      </c>
      <c r="P406" s="42">
        <v>0</v>
      </c>
    </row>
    <row r="407" spans="8:16" x14ac:dyDescent="0.25">
      <c r="H407" s="114">
        <f t="shared" si="19"/>
        <v>3520</v>
      </c>
      <c r="I407" s="118"/>
      <c r="J407" s="114">
        <f t="shared" si="20"/>
        <v>20</v>
      </c>
      <c r="K407" s="114">
        <v>2816</v>
      </c>
      <c r="L407" s="114">
        <v>16</v>
      </c>
      <c r="N407" s="176">
        <v>43538</v>
      </c>
      <c r="O407" s="42">
        <v>0</v>
      </c>
      <c r="P407" s="42">
        <v>0</v>
      </c>
    </row>
    <row r="408" spans="8:16" x14ac:dyDescent="0.25">
      <c r="H408" s="114">
        <f t="shared" si="19"/>
        <v>3520</v>
      </c>
      <c r="I408" s="118"/>
      <c r="J408" s="114">
        <f t="shared" si="20"/>
        <v>20</v>
      </c>
      <c r="K408" s="114">
        <v>2816</v>
      </c>
      <c r="L408" s="114">
        <v>16</v>
      </c>
      <c r="N408" s="176">
        <v>43538</v>
      </c>
      <c r="O408" s="42">
        <v>0</v>
      </c>
      <c r="P408" s="42">
        <v>0</v>
      </c>
    </row>
    <row r="409" spans="8:16" x14ac:dyDescent="0.25">
      <c r="H409" s="114">
        <f t="shared" si="19"/>
        <v>3520</v>
      </c>
      <c r="I409" s="118"/>
      <c r="J409" s="114">
        <f t="shared" si="20"/>
        <v>20</v>
      </c>
      <c r="K409" s="114">
        <v>2816</v>
      </c>
      <c r="L409" s="114">
        <v>16</v>
      </c>
      <c r="N409" s="176">
        <v>43540</v>
      </c>
      <c r="O409" s="42">
        <v>0</v>
      </c>
      <c r="P409" s="42">
        <v>0</v>
      </c>
    </row>
    <row r="410" spans="8:16" x14ac:dyDescent="0.25">
      <c r="H410" s="114">
        <f t="shared" si="19"/>
        <v>3520</v>
      </c>
      <c r="I410" s="118"/>
      <c r="J410" s="114">
        <f t="shared" si="20"/>
        <v>20</v>
      </c>
      <c r="K410" s="114">
        <v>2816</v>
      </c>
      <c r="L410" s="114">
        <v>16</v>
      </c>
      <c r="N410" s="176">
        <v>43547</v>
      </c>
      <c r="O410" s="42">
        <v>0</v>
      </c>
      <c r="P410" s="42">
        <v>0</v>
      </c>
    </row>
    <row r="411" spans="8:16" x14ac:dyDescent="0.25">
      <c r="H411" s="114">
        <f t="shared" si="19"/>
        <v>3520</v>
      </c>
      <c r="I411" s="118"/>
      <c r="J411" s="114">
        <f t="shared" si="20"/>
        <v>20</v>
      </c>
      <c r="K411" s="114">
        <v>2816</v>
      </c>
      <c r="L411" s="114">
        <v>16</v>
      </c>
      <c r="N411" s="176">
        <v>43549</v>
      </c>
      <c r="O411" s="42">
        <v>0</v>
      </c>
      <c r="P411" s="42">
        <v>0</v>
      </c>
    </row>
    <row r="412" spans="8:16" x14ac:dyDescent="0.25">
      <c r="H412" s="114">
        <f t="shared" si="19"/>
        <v>3520</v>
      </c>
      <c r="I412" s="118"/>
      <c r="J412" s="114">
        <f t="shared" si="20"/>
        <v>20</v>
      </c>
      <c r="K412" s="114">
        <v>2816</v>
      </c>
      <c r="L412" s="114">
        <v>16</v>
      </c>
      <c r="N412" s="176">
        <v>43549</v>
      </c>
      <c r="O412" s="42">
        <v>0</v>
      </c>
      <c r="P412" s="42">
        <v>0</v>
      </c>
    </row>
    <row r="413" spans="8:16" x14ac:dyDescent="0.25">
      <c r="H413" s="114">
        <f t="shared" si="19"/>
        <v>3520</v>
      </c>
      <c r="I413" s="118"/>
      <c r="J413" s="114">
        <f t="shared" si="20"/>
        <v>20</v>
      </c>
      <c r="K413" s="114">
        <v>2816</v>
      </c>
      <c r="L413" s="114">
        <v>16</v>
      </c>
      <c r="N413" s="176">
        <v>43550</v>
      </c>
      <c r="O413" s="42">
        <v>0</v>
      </c>
      <c r="P413" s="42">
        <v>0</v>
      </c>
    </row>
    <row r="414" spans="8:16" x14ac:dyDescent="0.25">
      <c r="H414" s="114">
        <f t="shared" si="19"/>
        <v>3520</v>
      </c>
      <c r="I414" s="118"/>
      <c r="J414" s="114">
        <f t="shared" si="20"/>
        <v>20</v>
      </c>
      <c r="K414" s="114">
        <v>2816</v>
      </c>
      <c r="L414" s="114">
        <v>16</v>
      </c>
      <c r="N414" s="176">
        <v>43550</v>
      </c>
      <c r="O414" s="42">
        <v>0</v>
      </c>
      <c r="P414" s="42">
        <v>0</v>
      </c>
    </row>
    <row r="415" spans="8:16" x14ac:dyDescent="0.25">
      <c r="H415" s="114">
        <f t="shared" si="19"/>
        <v>3520</v>
      </c>
      <c r="I415" s="118"/>
      <c r="J415" s="114">
        <f t="shared" si="20"/>
        <v>20</v>
      </c>
      <c r="K415" s="114">
        <v>2816</v>
      </c>
      <c r="L415" s="114">
        <v>16</v>
      </c>
      <c r="N415" s="176">
        <v>43551</v>
      </c>
      <c r="O415" s="42">
        <v>0</v>
      </c>
      <c r="P415" s="42">
        <v>0</v>
      </c>
    </row>
    <row r="416" spans="8:16" x14ac:dyDescent="0.25">
      <c r="H416" s="114">
        <f t="shared" si="19"/>
        <v>3520</v>
      </c>
      <c r="I416" s="118"/>
      <c r="J416" s="114">
        <f t="shared" si="20"/>
        <v>20</v>
      </c>
      <c r="K416" s="114">
        <v>2816</v>
      </c>
      <c r="L416" s="114">
        <v>16</v>
      </c>
      <c r="N416" s="176">
        <v>43551</v>
      </c>
      <c r="O416" s="42">
        <v>0</v>
      </c>
      <c r="P416" s="42">
        <v>0</v>
      </c>
    </row>
    <row r="417" spans="8:16" x14ac:dyDescent="0.25">
      <c r="H417" s="114">
        <f t="shared" si="19"/>
        <v>3520</v>
      </c>
      <c r="I417" s="118"/>
      <c r="J417" s="114">
        <f t="shared" si="20"/>
        <v>20</v>
      </c>
      <c r="K417" s="114">
        <v>2816</v>
      </c>
      <c r="L417" s="114">
        <v>16</v>
      </c>
      <c r="N417" s="176">
        <v>43552</v>
      </c>
      <c r="O417" s="42">
        <v>3</v>
      </c>
      <c r="P417" s="42">
        <v>0</v>
      </c>
    </row>
    <row r="418" spans="8:16" x14ac:dyDescent="0.25">
      <c r="H418" s="114">
        <f t="shared" si="19"/>
        <v>3520</v>
      </c>
      <c r="I418" s="118"/>
      <c r="J418" s="114">
        <f t="shared" si="20"/>
        <v>20</v>
      </c>
      <c r="K418" s="114">
        <v>2816</v>
      </c>
      <c r="L418" s="114">
        <v>16</v>
      </c>
      <c r="N418" s="176">
        <v>43554</v>
      </c>
      <c r="O418" s="42">
        <v>0</v>
      </c>
      <c r="P418" s="42">
        <v>0</v>
      </c>
    </row>
    <row r="419" spans="8:16" x14ac:dyDescent="0.25">
      <c r="H419" s="114">
        <f t="shared" si="19"/>
        <v>3520</v>
      </c>
      <c r="I419" s="118"/>
      <c r="J419" s="114">
        <f t="shared" si="20"/>
        <v>20</v>
      </c>
      <c r="K419" s="114">
        <v>2816</v>
      </c>
      <c r="L419" s="114">
        <v>16</v>
      </c>
      <c r="N419" s="176">
        <v>43556</v>
      </c>
      <c r="O419" s="177">
        <v>0</v>
      </c>
      <c r="P419" s="177">
        <v>0</v>
      </c>
    </row>
    <row r="420" spans="8:16" x14ac:dyDescent="0.25">
      <c r="H420" s="114">
        <f t="shared" si="19"/>
        <v>3520</v>
      </c>
      <c r="I420" s="118"/>
      <c r="J420" s="114">
        <f t="shared" si="20"/>
        <v>20</v>
      </c>
      <c r="K420" s="114">
        <v>2816</v>
      </c>
      <c r="L420" s="114">
        <v>16</v>
      </c>
      <c r="N420" s="176">
        <v>43556</v>
      </c>
      <c r="O420" s="177">
        <v>0</v>
      </c>
      <c r="P420" s="177">
        <v>0</v>
      </c>
    </row>
    <row r="421" spans="8:16" x14ac:dyDescent="0.25">
      <c r="H421" s="114">
        <f t="shared" si="19"/>
        <v>3520</v>
      </c>
      <c r="I421" s="118"/>
      <c r="J421" s="114">
        <f t="shared" si="20"/>
        <v>20</v>
      </c>
      <c r="K421" s="114">
        <v>2816</v>
      </c>
      <c r="L421" s="114">
        <v>16</v>
      </c>
      <c r="N421" s="176">
        <v>43557</v>
      </c>
      <c r="O421" s="177">
        <v>0</v>
      </c>
      <c r="P421" s="177">
        <v>0</v>
      </c>
    </row>
    <row r="422" spans="8:16" x14ac:dyDescent="0.25">
      <c r="H422" s="114">
        <f t="shared" si="19"/>
        <v>3520</v>
      </c>
      <c r="I422" s="118"/>
      <c r="J422" s="114">
        <f t="shared" si="20"/>
        <v>20</v>
      </c>
      <c r="K422" s="114">
        <v>2816</v>
      </c>
      <c r="L422" s="114">
        <v>16</v>
      </c>
      <c r="N422" s="176">
        <v>43558</v>
      </c>
      <c r="O422" s="177">
        <v>0</v>
      </c>
      <c r="P422" s="177">
        <v>0</v>
      </c>
    </row>
    <row r="423" spans="8:16" x14ac:dyDescent="0.25">
      <c r="H423" s="114">
        <f t="shared" si="19"/>
        <v>3520</v>
      </c>
      <c r="I423" s="118"/>
      <c r="J423" s="114">
        <f t="shared" si="20"/>
        <v>20</v>
      </c>
      <c r="K423" s="114">
        <v>2816</v>
      </c>
      <c r="L423" s="114">
        <v>16</v>
      </c>
      <c r="N423" s="176">
        <v>43559</v>
      </c>
      <c r="O423" s="177">
        <v>0</v>
      </c>
      <c r="P423" s="177">
        <v>0</v>
      </c>
    </row>
    <row r="424" spans="8:16" x14ac:dyDescent="0.25">
      <c r="H424" s="114">
        <f t="shared" si="19"/>
        <v>3520</v>
      </c>
      <c r="I424" s="118"/>
      <c r="J424" s="114">
        <f t="shared" si="20"/>
        <v>20</v>
      </c>
      <c r="K424" s="114">
        <v>2816</v>
      </c>
      <c r="L424" s="114">
        <v>16</v>
      </c>
      <c r="N424" s="176">
        <v>43559</v>
      </c>
      <c r="O424" s="177">
        <v>0</v>
      </c>
      <c r="P424" s="177">
        <v>0</v>
      </c>
    </row>
    <row r="425" spans="8:16" x14ac:dyDescent="0.25">
      <c r="H425" s="114">
        <f t="shared" si="19"/>
        <v>3520</v>
      </c>
      <c r="I425" s="118"/>
      <c r="J425" s="114">
        <f t="shared" si="20"/>
        <v>20</v>
      </c>
      <c r="K425" s="114">
        <v>2816</v>
      </c>
      <c r="L425" s="114">
        <v>16</v>
      </c>
      <c r="N425" s="176">
        <v>43560</v>
      </c>
      <c r="O425" s="177">
        <v>0</v>
      </c>
      <c r="P425" s="177">
        <v>0</v>
      </c>
    </row>
    <row r="426" spans="8:16" x14ac:dyDescent="0.25">
      <c r="H426" s="114">
        <f t="shared" si="19"/>
        <v>3520</v>
      </c>
      <c r="I426" s="118"/>
      <c r="J426" s="114">
        <f t="shared" si="20"/>
        <v>20</v>
      </c>
      <c r="K426" s="114">
        <v>2816</v>
      </c>
      <c r="L426" s="114">
        <v>16</v>
      </c>
      <c r="N426" s="176">
        <v>43561</v>
      </c>
      <c r="O426" s="177">
        <v>0</v>
      </c>
      <c r="P426" s="177">
        <v>0</v>
      </c>
    </row>
    <row r="427" spans="8:16" x14ac:dyDescent="0.25">
      <c r="H427" s="114">
        <f t="shared" si="19"/>
        <v>3520</v>
      </c>
      <c r="I427" s="118"/>
      <c r="J427" s="114">
        <f t="shared" si="20"/>
        <v>20</v>
      </c>
      <c r="K427" s="114">
        <v>2816</v>
      </c>
      <c r="L427" s="114">
        <v>16</v>
      </c>
      <c r="N427" s="176">
        <v>43563</v>
      </c>
      <c r="O427" s="179">
        <v>0</v>
      </c>
      <c r="P427" s="179">
        <v>0</v>
      </c>
    </row>
    <row r="428" spans="8:16" x14ac:dyDescent="0.25">
      <c r="H428" s="114">
        <f t="shared" si="19"/>
        <v>3520</v>
      </c>
      <c r="I428" s="118"/>
      <c r="J428" s="114">
        <f t="shared" si="20"/>
        <v>20</v>
      </c>
      <c r="K428" s="114">
        <v>2816</v>
      </c>
      <c r="L428" s="114">
        <v>16</v>
      </c>
      <c r="N428" s="176">
        <v>43563</v>
      </c>
      <c r="O428" s="179">
        <v>0</v>
      </c>
      <c r="P428" s="179">
        <v>0</v>
      </c>
    </row>
    <row r="429" spans="8:16" x14ac:dyDescent="0.25">
      <c r="H429" s="114">
        <f t="shared" si="19"/>
        <v>3520</v>
      </c>
      <c r="I429" s="118"/>
      <c r="J429" s="114">
        <f t="shared" si="20"/>
        <v>20</v>
      </c>
      <c r="K429" s="114">
        <v>2816</v>
      </c>
      <c r="L429" s="114">
        <v>16</v>
      </c>
      <c r="N429" s="176">
        <v>43564</v>
      </c>
      <c r="O429" s="179">
        <v>6</v>
      </c>
      <c r="P429" s="179">
        <v>1</v>
      </c>
    </row>
    <row r="430" spans="8:16" x14ac:dyDescent="0.25">
      <c r="H430" s="114">
        <f t="shared" si="19"/>
        <v>3520</v>
      </c>
      <c r="I430" s="118"/>
      <c r="J430" s="114">
        <f t="shared" si="20"/>
        <v>20</v>
      </c>
      <c r="K430" s="114">
        <v>2816</v>
      </c>
      <c r="L430" s="114">
        <v>16</v>
      </c>
      <c r="N430" s="176">
        <v>43565</v>
      </c>
      <c r="O430" s="179">
        <v>1</v>
      </c>
      <c r="P430" s="179">
        <v>0</v>
      </c>
    </row>
    <row r="431" spans="8:16" x14ac:dyDescent="0.25">
      <c r="H431" s="114">
        <f t="shared" si="19"/>
        <v>3520</v>
      </c>
      <c r="I431" s="118"/>
      <c r="J431" s="114">
        <f t="shared" si="20"/>
        <v>20</v>
      </c>
      <c r="K431" s="114">
        <v>2816</v>
      </c>
      <c r="L431" s="114">
        <v>16</v>
      </c>
      <c r="N431" s="176">
        <v>43566</v>
      </c>
      <c r="O431" s="179">
        <v>0</v>
      </c>
      <c r="P431" s="179">
        <v>0</v>
      </c>
    </row>
    <row r="432" spans="8:16" x14ac:dyDescent="0.25">
      <c r="H432" s="114">
        <f t="shared" si="19"/>
        <v>3520</v>
      </c>
      <c r="I432" s="118"/>
      <c r="J432" s="114">
        <f t="shared" si="20"/>
        <v>20</v>
      </c>
      <c r="K432" s="114">
        <v>2816</v>
      </c>
      <c r="L432" s="114">
        <v>16</v>
      </c>
      <c r="N432" s="176">
        <v>43566</v>
      </c>
      <c r="O432" s="179">
        <v>0</v>
      </c>
      <c r="P432" s="179">
        <v>0</v>
      </c>
    </row>
    <row r="433" spans="8:16" x14ac:dyDescent="0.25">
      <c r="H433" s="114">
        <f t="shared" si="19"/>
        <v>3520</v>
      </c>
      <c r="I433" s="118"/>
      <c r="J433" s="114">
        <f t="shared" si="20"/>
        <v>20</v>
      </c>
      <c r="K433" s="114">
        <v>2816</v>
      </c>
      <c r="L433" s="114">
        <v>16</v>
      </c>
      <c r="N433" s="176">
        <v>43567</v>
      </c>
      <c r="O433" s="179">
        <v>721</v>
      </c>
      <c r="P433" s="179">
        <v>14</v>
      </c>
    </row>
    <row r="434" spans="8:16" x14ac:dyDescent="0.25">
      <c r="H434" s="114">
        <f t="shared" si="19"/>
        <v>3520</v>
      </c>
      <c r="I434" s="118"/>
      <c r="J434" s="114">
        <f t="shared" si="20"/>
        <v>20</v>
      </c>
      <c r="K434" s="114">
        <v>2816</v>
      </c>
      <c r="L434" s="114">
        <v>16</v>
      </c>
      <c r="N434" s="176">
        <v>43571</v>
      </c>
      <c r="O434" s="179">
        <v>11</v>
      </c>
      <c r="P434" s="179">
        <v>0</v>
      </c>
    </row>
    <row r="435" spans="8:16" x14ac:dyDescent="0.25">
      <c r="H435" s="114">
        <f t="shared" si="19"/>
        <v>3520</v>
      </c>
      <c r="I435" s="118"/>
      <c r="J435" s="114">
        <f t="shared" si="20"/>
        <v>20</v>
      </c>
      <c r="K435" s="114">
        <v>2816</v>
      </c>
      <c r="L435" s="114">
        <v>16</v>
      </c>
      <c r="N435" s="176">
        <v>43572</v>
      </c>
      <c r="O435" s="179">
        <v>155</v>
      </c>
      <c r="P435" s="179">
        <v>1</v>
      </c>
    </row>
    <row r="436" spans="8:16" x14ac:dyDescent="0.25">
      <c r="H436" s="114">
        <f t="shared" si="19"/>
        <v>3520</v>
      </c>
      <c r="I436" s="118"/>
      <c r="J436" s="114">
        <f t="shared" si="20"/>
        <v>20</v>
      </c>
      <c r="K436" s="114">
        <v>2816</v>
      </c>
      <c r="L436" s="114">
        <v>16</v>
      </c>
      <c r="N436" s="176">
        <v>43573</v>
      </c>
      <c r="O436" s="179">
        <v>886</v>
      </c>
      <c r="P436" s="179">
        <v>0</v>
      </c>
    </row>
    <row r="437" spans="8:16" x14ac:dyDescent="0.25">
      <c r="H437" s="114">
        <f t="shared" si="19"/>
        <v>3520</v>
      </c>
      <c r="I437" s="118"/>
      <c r="J437" s="114">
        <f t="shared" si="20"/>
        <v>20</v>
      </c>
      <c r="K437" s="114">
        <v>2816</v>
      </c>
      <c r="L437" s="114">
        <v>16</v>
      </c>
      <c r="N437" s="176">
        <v>43573</v>
      </c>
      <c r="O437" s="179">
        <v>1201</v>
      </c>
      <c r="P437" s="179">
        <v>4</v>
      </c>
    </row>
    <row r="438" spans="8:16" x14ac:dyDescent="0.25">
      <c r="H438" s="114">
        <f t="shared" si="19"/>
        <v>3520</v>
      </c>
      <c r="I438" s="118"/>
      <c r="J438" s="114">
        <f t="shared" si="20"/>
        <v>20</v>
      </c>
      <c r="K438" s="114">
        <v>2816</v>
      </c>
      <c r="L438" s="114">
        <v>16</v>
      </c>
      <c r="N438" s="176">
        <v>43574</v>
      </c>
      <c r="O438" s="179">
        <v>59</v>
      </c>
      <c r="P438" s="179">
        <v>14</v>
      </c>
    </row>
    <row r="439" spans="8:16" x14ac:dyDescent="0.25">
      <c r="H439" s="114">
        <f t="shared" ref="H439:H502" si="21">$C$56</f>
        <v>3520</v>
      </c>
      <c r="I439" s="118"/>
      <c r="J439" s="114">
        <f t="shared" ref="J439:J502" si="22">$F$56</f>
        <v>20</v>
      </c>
      <c r="K439" s="114">
        <v>2816</v>
      </c>
      <c r="L439" s="114">
        <v>16</v>
      </c>
      <c r="N439" s="176">
        <v>43575</v>
      </c>
      <c r="O439" s="179">
        <v>1</v>
      </c>
      <c r="P439" s="179">
        <v>1</v>
      </c>
    </row>
    <row r="440" spans="8:16" x14ac:dyDescent="0.25">
      <c r="H440" s="114">
        <f t="shared" si="21"/>
        <v>3520</v>
      </c>
      <c r="I440" s="118"/>
      <c r="J440" s="114">
        <f t="shared" si="22"/>
        <v>20</v>
      </c>
      <c r="K440" s="114">
        <v>2816</v>
      </c>
      <c r="L440" s="114">
        <v>16</v>
      </c>
      <c r="N440" s="176">
        <v>43577</v>
      </c>
      <c r="O440" s="186">
        <v>0</v>
      </c>
      <c r="P440" s="186">
        <v>0</v>
      </c>
    </row>
    <row r="441" spans="8:16" x14ac:dyDescent="0.25">
      <c r="H441" s="114">
        <f t="shared" si="21"/>
        <v>3520</v>
      </c>
      <c r="I441" s="118"/>
      <c r="J441" s="114">
        <f t="shared" si="22"/>
        <v>20</v>
      </c>
      <c r="K441" s="114">
        <v>2816</v>
      </c>
      <c r="L441" s="114">
        <v>16</v>
      </c>
      <c r="N441" s="176">
        <v>43577</v>
      </c>
      <c r="O441" s="186">
        <v>0</v>
      </c>
      <c r="P441" s="186">
        <v>0</v>
      </c>
    </row>
    <row r="442" spans="8:16" x14ac:dyDescent="0.25">
      <c r="H442" s="114">
        <f t="shared" si="21"/>
        <v>3520</v>
      </c>
      <c r="I442" s="118"/>
      <c r="J442" s="114">
        <f t="shared" si="22"/>
        <v>20</v>
      </c>
      <c r="K442" s="114">
        <v>2816</v>
      </c>
      <c r="L442" s="114">
        <v>16</v>
      </c>
      <c r="N442" s="176">
        <v>43577</v>
      </c>
      <c r="O442" s="186">
        <v>0</v>
      </c>
      <c r="P442" s="186">
        <v>0</v>
      </c>
    </row>
    <row r="443" spans="8:16" x14ac:dyDescent="0.25">
      <c r="H443" s="114">
        <f t="shared" si="21"/>
        <v>3520</v>
      </c>
      <c r="I443" s="118"/>
      <c r="J443" s="114">
        <f t="shared" si="22"/>
        <v>20</v>
      </c>
      <c r="K443" s="114">
        <v>2816</v>
      </c>
      <c r="L443" s="114">
        <v>16</v>
      </c>
      <c r="N443" s="176">
        <v>43578</v>
      </c>
      <c r="O443" s="179">
        <v>0</v>
      </c>
      <c r="P443" s="179">
        <v>0</v>
      </c>
    </row>
    <row r="444" spans="8:16" x14ac:dyDescent="0.25">
      <c r="H444" s="114">
        <f t="shared" si="21"/>
        <v>3520</v>
      </c>
      <c r="I444" s="118"/>
      <c r="J444" s="114">
        <f t="shared" si="22"/>
        <v>20</v>
      </c>
      <c r="K444" s="114">
        <v>2816</v>
      </c>
      <c r="L444" s="114">
        <v>16</v>
      </c>
      <c r="N444" s="176">
        <v>43579</v>
      </c>
      <c r="O444" s="186">
        <v>5</v>
      </c>
      <c r="P444" s="186">
        <v>2</v>
      </c>
    </row>
    <row r="445" spans="8:16" x14ac:dyDescent="0.25">
      <c r="H445" s="114">
        <f t="shared" si="21"/>
        <v>3520</v>
      </c>
      <c r="I445" s="118"/>
      <c r="J445" s="114">
        <f t="shared" si="22"/>
        <v>20</v>
      </c>
      <c r="K445" s="114">
        <v>2816</v>
      </c>
      <c r="L445" s="114">
        <v>16</v>
      </c>
      <c r="N445" s="176">
        <v>43580</v>
      </c>
      <c r="O445" s="186">
        <v>0</v>
      </c>
      <c r="P445" s="186">
        <v>0</v>
      </c>
    </row>
    <row r="446" spans="8:16" x14ac:dyDescent="0.25">
      <c r="H446" s="114">
        <f t="shared" si="21"/>
        <v>3520</v>
      </c>
      <c r="I446" s="118"/>
      <c r="J446" s="114">
        <f t="shared" si="22"/>
        <v>20</v>
      </c>
      <c r="K446" s="114">
        <v>2816</v>
      </c>
      <c r="L446" s="114">
        <v>16</v>
      </c>
      <c r="N446" s="176">
        <v>43580</v>
      </c>
      <c r="O446" s="186">
        <v>3</v>
      </c>
      <c r="P446" s="186">
        <v>2</v>
      </c>
    </row>
    <row r="447" spans="8:16" x14ac:dyDescent="0.25">
      <c r="H447" s="114">
        <f t="shared" si="21"/>
        <v>3520</v>
      </c>
      <c r="I447" s="118"/>
      <c r="J447" s="114">
        <f t="shared" si="22"/>
        <v>20</v>
      </c>
      <c r="K447" s="114">
        <v>2816</v>
      </c>
      <c r="L447" s="114">
        <v>16</v>
      </c>
      <c r="N447" s="176">
        <v>43582</v>
      </c>
      <c r="O447" s="186">
        <v>0</v>
      </c>
      <c r="P447" s="186">
        <v>0</v>
      </c>
    </row>
    <row r="448" spans="8:16" x14ac:dyDescent="0.25">
      <c r="H448" s="114">
        <f t="shared" si="21"/>
        <v>3520</v>
      </c>
      <c r="I448" s="118"/>
      <c r="J448" s="114">
        <f t="shared" si="22"/>
        <v>20</v>
      </c>
      <c r="K448" s="114">
        <v>2816</v>
      </c>
      <c r="L448" s="114">
        <v>16</v>
      </c>
      <c r="N448" s="176">
        <v>43583</v>
      </c>
      <c r="O448" s="186">
        <v>0</v>
      </c>
      <c r="P448" s="186">
        <v>0</v>
      </c>
    </row>
    <row r="449" spans="8:16" x14ac:dyDescent="0.25">
      <c r="H449" s="114">
        <f t="shared" si="21"/>
        <v>3520</v>
      </c>
      <c r="I449" s="118"/>
      <c r="J449" s="114">
        <f t="shared" si="22"/>
        <v>20</v>
      </c>
      <c r="K449" s="114">
        <v>2816</v>
      </c>
      <c r="L449" s="114">
        <v>16</v>
      </c>
      <c r="N449" s="176">
        <v>43584</v>
      </c>
      <c r="O449" s="186">
        <v>8</v>
      </c>
      <c r="P449" s="186">
        <v>0</v>
      </c>
    </row>
    <row r="450" spans="8:16" x14ac:dyDescent="0.25">
      <c r="H450" s="114">
        <f t="shared" si="21"/>
        <v>3520</v>
      </c>
      <c r="I450" s="118"/>
      <c r="J450" s="114">
        <f t="shared" si="22"/>
        <v>20</v>
      </c>
      <c r="K450" s="114">
        <v>2816</v>
      </c>
      <c r="L450" s="114">
        <v>16</v>
      </c>
      <c r="N450" s="176">
        <v>43589</v>
      </c>
      <c r="O450" s="186">
        <v>3</v>
      </c>
      <c r="P450" s="186">
        <v>0</v>
      </c>
    </row>
    <row r="451" spans="8:16" x14ac:dyDescent="0.25">
      <c r="H451" s="114">
        <f t="shared" si="21"/>
        <v>3520</v>
      </c>
      <c r="I451" s="118"/>
      <c r="J451" s="114">
        <f t="shared" si="22"/>
        <v>20</v>
      </c>
      <c r="K451" s="114">
        <v>2816</v>
      </c>
      <c r="L451" s="114">
        <v>16</v>
      </c>
      <c r="N451" s="176">
        <v>43591</v>
      </c>
      <c r="O451" s="179">
        <v>3</v>
      </c>
      <c r="P451" s="179">
        <v>2</v>
      </c>
    </row>
    <row r="452" spans="8:16" x14ac:dyDescent="0.25">
      <c r="H452" s="114">
        <f t="shared" si="21"/>
        <v>3520</v>
      </c>
      <c r="I452" s="118"/>
      <c r="J452" s="114">
        <f t="shared" si="22"/>
        <v>20</v>
      </c>
      <c r="K452" s="114">
        <v>2816</v>
      </c>
      <c r="L452" s="114">
        <v>16</v>
      </c>
      <c r="N452" s="176">
        <v>43591</v>
      </c>
      <c r="O452" s="179">
        <v>0</v>
      </c>
      <c r="P452" s="179">
        <v>0</v>
      </c>
    </row>
    <row r="453" spans="8:16" x14ac:dyDescent="0.25">
      <c r="H453" s="114">
        <f t="shared" si="21"/>
        <v>3520</v>
      </c>
      <c r="I453" s="118"/>
      <c r="J453" s="114">
        <f t="shared" si="22"/>
        <v>20</v>
      </c>
      <c r="K453" s="114">
        <v>2816</v>
      </c>
      <c r="L453" s="114">
        <v>16</v>
      </c>
      <c r="N453" s="176">
        <v>43592</v>
      </c>
      <c r="O453" s="179">
        <v>2</v>
      </c>
      <c r="P453" s="179">
        <v>2</v>
      </c>
    </row>
    <row r="454" spans="8:16" x14ac:dyDescent="0.25">
      <c r="H454" s="114">
        <f t="shared" si="21"/>
        <v>3520</v>
      </c>
      <c r="I454" s="118"/>
      <c r="J454" s="114">
        <f t="shared" si="22"/>
        <v>20</v>
      </c>
      <c r="K454" s="114">
        <v>2816</v>
      </c>
      <c r="L454" s="114">
        <v>16</v>
      </c>
      <c r="N454" s="176">
        <v>43592</v>
      </c>
      <c r="O454" s="179">
        <v>0</v>
      </c>
      <c r="P454" s="179">
        <v>0</v>
      </c>
    </row>
    <row r="455" spans="8:16" x14ac:dyDescent="0.25">
      <c r="H455" s="114">
        <f t="shared" si="21"/>
        <v>3520</v>
      </c>
      <c r="I455" s="118"/>
      <c r="J455" s="114">
        <f t="shared" si="22"/>
        <v>20</v>
      </c>
      <c r="K455" s="114">
        <v>2816</v>
      </c>
      <c r="L455" s="114">
        <v>16</v>
      </c>
      <c r="N455" s="176">
        <v>43593</v>
      </c>
      <c r="O455" s="179">
        <v>0</v>
      </c>
      <c r="P455" s="179">
        <v>0</v>
      </c>
    </row>
    <row r="456" spans="8:16" x14ac:dyDescent="0.25">
      <c r="H456" s="114">
        <f t="shared" si="21"/>
        <v>3520</v>
      </c>
      <c r="I456" s="118"/>
      <c r="J456" s="114">
        <f t="shared" si="22"/>
        <v>20</v>
      </c>
      <c r="K456" s="114">
        <v>2816</v>
      </c>
      <c r="L456" s="114">
        <v>16</v>
      </c>
      <c r="N456" s="176">
        <v>43593</v>
      </c>
      <c r="O456" s="179">
        <v>0</v>
      </c>
      <c r="P456" s="179">
        <v>0</v>
      </c>
    </row>
    <row r="457" spans="8:16" x14ac:dyDescent="0.25">
      <c r="H457" s="114">
        <f t="shared" si="21"/>
        <v>3520</v>
      </c>
      <c r="I457" s="118"/>
      <c r="J457" s="114">
        <f t="shared" si="22"/>
        <v>20</v>
      </c>
      <c r="K457" s="114">
        <v>2816</v>
      </c>
      <c r="L457" s="114">
        <v>16</v>
      </c>
      <c r="N457" s="176">
        <v>43594</v>
      </c>
      <c r="O457" s="179">
        <v>1</v>
      </c>
      <c r="P457" s="179">
        <v>0</v>
      </c>
    </row>
    <row r="458" spans="8:16" x14ac:dyDescent="0.25">
      <c r="H458" s="114">
        <f t="shared" si="21"/>
        <v>3520</v>
      </c>
      <c r="I458" s="118"/>
      <c r="J458" s="114">
        <f t="shared" si="22"/>
        <v>20</v>
      </c>
      <c r="K458" s="114">
        <v>2816</v>
      </c>
      <c r="L458" s="114">
        <v>16</v>
      </c>
      <c r="N458" s="176">
        <v>43596</v>
      </c>
      <c r="O458" s="179">
        <v>1</v>
      </c>
      <c r="P458" s="179">
        <v>0</v>
      </c>
    </row>
    <row r="459" spans="8:16" x14ac:dyDescent="0.25">
      <c r="H459" s="114">
        <f t="shared" si="21"/>
        <v>3520</v>
      </c>
      <c r="I459" s="118"/>
      <c r="J459" s="114">
        <f t="shared" si="22"/>
        <v>20</v>
      </c>
      <c r="K459" s="114">
        <v>2816</v>
      </c>
      <c r="L459" s="114">
        <v>16</v>
      </c>
      <c r="N459" s="176">
        <v>43598</v>
      </c>
      <c r="O459" s="186">
        <v>0</v>
      </c>
      <c r="P459" s="186">
        <v>0</v>
      </c>
    </row>
    <row r="460" spans="8:16" x14ac:dyDescent="0.25">
      <c r="H460" s="114">
        <f t="shared" si="21"/>
        <v>3520</v>
      </c>
      <c r="I460" s="118"/>
      <c r="J460" s="114">
        <f t="shared" si="22"/>
        <v>20</v>
      </c>
      <c r="K460" s="114">
        <v>2816</v>
      </c>
      <c r="L460" s="114">
        <v>16</v>
      </c>
      <c r="N460" s="176">
        <v>43598</v>
      </c>
      <c r="O460" s="186">
        <v>0</v>
      </c>
      <c r="P460" s="186">
        <v>0</v>
      </c>
    </row>
    <row r="461" spans="8:16" x14ac:dyDescent="0.25">
      <c r="H461" s="114">
        <f t="shared" si="21"/>
        <v>3520</v>
      </c>
      <c r="I461" s="118"/>
      <c r="J461" s="114">
        <f t="shared" si="22"/>
        <v>20</v>
      </c>
      <c r="K461" s="114">
        <v>2816</v>
      </c>
      <c r="L461" s="114">
        <v>16</v>
      </c>
      <c r="N461" s="176">
        <v>43599</v>
      </c>
      <c r="O461" s="179">
        <v>0</v>
      </c>
      <c r="P461" s="179">
        <v>0</v>
      </c>
    </row>
    <row r="462" spans="8:16" x14ac:dyDescent="0.25">
      <c r="H462" s="114">
        <f t="shared" si="21"/>
        <v>3520</v>
      </c>
      <c r="I462" s="118"/>
      <c r="J462" s="114">
        <f t="shared" si="22"/>
        <v>20</v>
      </c>
      <c r="K462" s="114">
        <v>2816</v>
      </c>
      <c r="L462" s="114">
        <v>16</v>
      </c>
      <c r="N462" s="176">
        <v>43600</v>
      </c>
      <c r="O462" s="186">
        <v>0</v>
      </c>
      <c r="P462" s="186">
        <v>0</v>
      </c>
    </row>
    <row r="463" spans="8:16" x14ac:dyDescent="0.25">
      <c r="H463" s="114">
        <f t="shared" si="21"/>
        <v>3520</v>
      </c>
      <c r="I463" s="118"/>
      <c r="J463" s="114">
        <f t="shared" si="22"/>
        <v>20</v>
      </c>
      <c r="K463" s="114">
        <v>2816</v>
      </c>
      <c r="L463" s="114">
        <v>16</v>
      </c>
      <c r="N463" s="176">
        <v>43601</v>
      </c>
      <c r="O463" s="186">
        <v>0</v>
      </c>
      <c r="P463" s="186">
        <v>0</v>
      </c>
    </row>
    <row r="464" spans="8:16" x14ac:dyDescent="0.25">
      <c r="H464" s="114">
        <f t="shared" si="21"/>
        <v>3520</v>
      </c>
      <c r="I464" s="118"/>
      <c r="J464" s="114">
        <f t="shared" si="22"/>
        <v>20</v>
      </c>
      <c r="K464" s="114">
        <v>2816</v>
      </c>
      <c r="L464" s="114">
        <v>16</v>
      </c>
      <c r="N464" s="176">
        <v>43601</v>
      </c>
      <c r="O464" s="186">
        <v>0</v>
      </c>
      <c r="P464" s="186">
        <v>0</v>
      </c>
    </row>
    <row r="465" spans="8:16" x14ac:dyDescent="0.25">
      <c r="H465" s="114">
        <f t="shared" si="21"/>
        <v>3520</v>
      </c>
      <c r="I465" s="118"/>
      <c r="J465" s="114">
        <f t="shared" si="22"/>
        <v>20</v>
      </c>
      <c r="K465" s="114">
        <v>2816</v>
      </c>
      <c r="L465" s="114">
        <v>16</v>
      </c>
      <c r="N465" s="176">
        <v>43602</v>
      </c>
      <c r="O465" s="179">
        <v>0</v>
      </c>
      <c r="P465" s="179">
        <v>0</v>
      </c>
    </row>
    <row r="466" spans="8:16" x14ac:dyDescent="0.25">
      <c r="H466" s="114">
        <f t="shared" si="21"/>
        <v>3520</v>
      </c>
      <c r="I466" s="118"/>
      <c r="J466" s="114">
        <f t="shared" si="22"/>
        <v>20</v>
      </c>
      <c r="K466" s="114">
        <v>2816</v>
      </c>
      <c r="L466" s="114">
        <v>16</v>
      </c>
      <c r="N466" s="176">
        <v>43603</v>
      </c>
      <c r="O466" s="179">
        <v>4</v>
      </c>
      <c r="P466" s="179">
        <v>4</v>
      </c>
    </row>
    <row r="467" spans="8:16" x14ac:dyDescent="0.25">
      <c r="H467" s="114">
        <f t="shared" si="21"/>
        <v>3520</v>
      </c>
      <c r="I467" s="118"/>
      <c r="J467" s="114">
        <f t="shared" si="22"/>
        <v>20</v>
      </c>
      <c r="K467" s="114">
        <v>2816</v>
      </c>
      <c r="L467" s="114">
        <v>16</v>
      </c>
      <c r="N467" s="176">
        <v>43605</v>
      </c>
      <c r="O467" s="186">
        <v>0</v>
      </c>
      <c r="P467" s="186">
        <v>0</v>
      </c>
    </row>
    <row r="468" spans="8:16" x14ac:dyDescent="0.25">
      <c r="H468" s="114">
        <f t="shared" si="21"/>
        <v>3520</v>
      </c>
      <c r="I468" s="118"/>
      <c r="J468" s="114">
        <f t="shared" si="22"/>
        <v>20</v>
      </c>
      <c r="K468" s="114">
        <v>2816</v>
      </c>
      <c r="L468" s="114">
        <v>16</v>
      </c>
      <c r="N468" s="176">
        <v>43605</v>
      </c>
      <c r="O468" s="186">
        <v>0</v>
      </c>
      <c r="P468" s="186">
        <v>0</v>
      </c>
    </row>
    <row r="469" spans="8:16" x14ac:dyDescent="0.25">
      <c r="H469" s="114">
        <f t="shared" si="21"/>
        <v>3520</v>
      </c>
      <c r="I469" s="118"/>
      <c r="J469" s="114">
        <f t="shared" si="22"/>
        <v>20</v>
      </c>
      <c r="K469" s="114">
        <v>2816</v>
      </c>
      <c r="L469" s="114">
        <v>16</v>
      </c>
      <c r="N469" s="176">
        <v>43606</v>
      </c>
      <c r="O469" s="186">
        <v>0</v>
      </c>
      <c r="P469" s="186">
        <v>0</v>
      </c>
    </row>
    <row r="470" spans="8:16" x14ac:dyDescent="0.25">
      <c r="H470" s="114">
        <f t="shared" si="21"/>
        <v>3520</v>
      </c>
      <c r="I470" s="118"/>
      <c r="J470" s="114">
        <f t="shared" si="22"/>
        <v>20</v>
      </c>
      <c r="K470" s="114">
        <v>2816</v>
      </c>
      <c r="L470" s="114">
        <v>16</v>
      </c>
      <c r="N470" s="176">
        <v>43606</v>
      </c>
      <c r="O470" s="179">
        <v>0</v>
      </c>
      <c r="P470" s="179">
        <v>0</v>
      </c>
    </row>
    <row r="471" spans="8:16" x14ac:dyDescent="0.25">
      <c r="H471" s="114">
        <f t="shared" si="21"/>
        <v>3520</v>
      </c>
      <c r="I471" s="118"/>
      <c r="J471" s="114">
        <f t="shared" si="22"/>
        <v>20</v>
      </c>
      <c r="K471" s="114">
        <v>2816</v>
      </c>
      <c r="L471" s="114">
        <v>16</v>
      </c>
      <c r="N471" s="176">
        <v>43607</v>
      </c>
      <c r="O471" s="179">
        <v>0</v>
      </c>
      <c r="P471" s="179">
        <v>0</v>
      </c>
    </row>
    <row r="472" spans="8:16" x14ac:dyDescent="0.25">
      <c r="H472" s="114">
        <f t="shared" si="21"/>
        <v>3520</v>
      </c>
      <c r="I472" s="118"/>
      <c r="J472" s="114">
        <f t="shared" si="22"/>
        <v>20</v>
      </c>
      <c r="K472" s="114">
        <v>2816</v>
      </c>
      <c r="L472" s="114">
        <v>16</v>
      </c>
      <c r="N472" s="176">
        <v>43611</v>
      </c>
      <c r="O472" s="179">
        <v>0</v>
      </c>
      <c r="P472" s="179">
        <v>0</v>
      </c>
    </row>
    <row r="473" spans="8:16" x14ac:dyDescent="0.25">
      <c r="H473" s="114">
        <f t="shared" si="21"/>
        <v>3520</v>
      </c>
      <c r="I473" s="118"/>
      <c r="J473" s="114">
        <f t="shared" si="22"/>
        <v>20</v>
      </c>
      <c r="K473" s="114">
        <v>2816</v>
      </c>
      <c r="L473" s="114">
        <v>16</v>
      </c>
      <c r="N473" s="176">
        <v>43612</v>
      </c>
      <c r="O473" s="179">
        <v>0</v>
      </c>
      <c r="P473" s="179">
        <v>0</v>
      </c>
    </row>
    <row r="474" spans="8:16" x14ac:dyDescent="0.25">
      <c r="H474" s="114">
        <f t="shared" si="21"/>
        <v>3520</v>
      </c>
      <c r="I474" s="118"/>
      <c r="J474" s="114">
        <f t="shared" si="22"/>
        <v>20</v>
      </c>
      <c r="K474" s="114">
        <v>2816</v>
      </c>
      <c r="L474" s="114">
        <v>16</v>
      </c>
      <c r="N474" s="176">
        <v>43612</v>
      </c>
      <c r="O474" s="179">
        <v>0</v>
      </c>
      <c r="P474" s="179">
        <v>0</v>
      </c>
    </row>
    <row r="475" spans="8:16" x14ac:dyDescent="0.25">
      <c r="H475" s="114">
        <f t="shared" si="21"/>
        <v>3520</v>
      </c>
      <c r="I475" s="118"/>
      <c r="J475" s="114">
        <f t="shared" si="22"/>
        <v>20</v>
      </c>
      <c r="K475" s="114">
        <v>2816</v>
      </c>
      <c r="L475" s="114">
        <v>16</v>
      </c>
      <c r="N475" s="176">
        <v>43613</v>
      </c>
      <c r="O475" s="179">
        <v>1</v>
      </c>
      <c r="P475" s="179">
        <v>1</v>
      </c>
    </row>
    <row r="476" spans="8:16" x14ac:dyDescent="0.25">
      <c r="H476" s="114">
        <f t="shared" si="21"/>
        <v>3520</v>
      </c>
      <c r="I476" s="118"/>
      <c r="J476" s="114">
        <f t="shared" si="22"/>
        <v>20</v>
      </c>
      <c r="K476" s="114">
        <v>2816</v>
      </c>
      <c r="L476" s="114">
        <v>16</v>
      </c>
      <c r="N476" s="176">
        <v>43614</v>
      </c>
      <c r="O476" s="179">
        <v>0</v>
      </c>
      <c r="P476" s="179">
        <v>0</v>
      </c>
    </row>
    <row r="477" spans="8:16" x14ac:dyDescent="0.25">
      <c r="H477" s="114">
        <f t="shared" si="21"/>
        <v>3520</v>
      </c>
      <c r="I477" s="118"/>
      <c r="J477" s="114">
        <f t="shared" si="22"/>
        <v>20</v>
      </c>
      <c r="K477" s="114">
        <v>2816</v>
      </c>
      <c r="L477" s="114">
        <v>16</v>
      </c>
      <c r="N477" s="176">
        <v>43615</v>
      </c>
      <c r="O477" s="179">
        <v>0</v>
      </c>
      <c r="P477" s="179">
        <v>0</v>
      </c>
    </row>
    <row r="478" spans="8:16" x14ac:dyDescent="0.25">
      <c r="H478" s="114">
        <f t="shared" si="21"/>
        <v>3520</v>
      </c>
      <c r="I478" s="118"/>
      <c r="J478" s="114">
        <f t="shared" si="22"/>
        <v>20</v>
      </c>
      <c r="K478" s="114">
        <v>2816</v>
      </c>
      <c r="L478" s="114">
        <v>16</v>
      </c>
      <c r="N478" s="176">
        <v>43615</v>
      </c>
      <c r="O478" s="179">
        <v>4</v>
      </c>
      <c r="P478" s="179">
        <v>1</v>
      </c>
    </row>
    <row r="479" spans="8:16" x14ac:dyDescent="0.25">
      <c r="H479" s="114">
        <f t="shared" si="21"/>
        <v>3520</v>
      </c>
      <c r="I479" s="118"/>
      <c r="J479" s="114">
        <f t="shared" si="22"/>
        <v>20</v>
      </c>
      <c r="K479" s="114">
        <v>2816</v>
      </c>
      <c r="L479" s="114">
        <v>16</v>
      </c>
      <c r="N479" s="176">
        <v>43617</v>
      </c>
      <c r="O479" s="179">
        <v>0</v>
      </c>
      <c r="P479" s="179">
        <v>0</v>
      </c>
    </row>
    <row r="480" spans="8:16" x14ac:dyDescent="0.25">
      <c r="H480" s="114">
        <f t="shared" si="21"/>
        <v>3520</v>
      </c>
      <c r="I480" s="118"/>
      <c r="J480" s="114">
        <f t="shared" si="22"/>
        <v>20</v>
      </c>
      <c r="K480" s="114">
        <v>2816</v>
      </c>
      <c r="L480" s="114">
        <v>16</v>
      </c>
      <c r="N480" s="176">
        <v>43619</v>
      </c>
      <c r="O480" s="179">
        <v>0</v>
      </c>
      <c r="P480" s="179">
        <v>0</v>
      </c>
    </row>
    <row r="481" spans="8:16" x14ac:dyDescent="0.25">
      <c r="H481" s="114">
        <f t="shared" si="21"/>
        <v>3520</v>
      </c>
      <c r="I481" s="118"/>
      <c r="J481" s="114">
        <f t="shared" si="22"/>
        <v>20</v>
      </c>
      <c r="K481" s="114">
        <v>2816</v>
      </c>
      <c r="L481" s="114">
        <v>16</v>
      </c>
      <c r="N481" s="176">
        <v>43621</v>
      </c>
      <c r="O481" s="179">
        <v>0</v>
      </c>
      <c r="P481" s="179">
        <v>0</v>
      </c>
    </row>
    <row r="482" spans="8:16" x14ac:dyDescent="0.25">
      <c r="H482" s="114">
        <f t="shared" si="21"/>
        <v>3520</v>
      </c>
      <c r="I482" s="118"/>
      <c r="J482" s="114">
        <f t="shared" si="22"/>
        <v>20</v>
      </c>
      <c r="K482" s="114">
        <v>2816</v>
      </c>
      <c r="L482" s="114">
        <v>16</v>
      </c>
      <c r="N482" s="176">
        <v>43624</v>
      </c>
      <c r="O482" s="178">
        <v>0</v>
      </c>
      <c r="P482" s="178">
        <v>0</v>
      </c>
    </row>
    <row r="483" spans="8:16" x14ac:dyDescent="0.25">
      <c r="H483" s="114">
        <f t="shared" si="21"/>
        <v>3520</v>
      </c>
      <c r="I483" s="118"/>
      <c r="J483" s="114">
        <f t="shared" si="22"/>
        <v>20</v>
      </c>
      <c r="K483" s="114">
        <v>2816</v>
      </c>
      <c r="L483" s="114">
        <v>16</v>
      </c>
      <c r="N483" s="176">
        <v>43626</v>
      </c>
      <c r="O483" s="178">
        <v>0</v>
      </c>
      <c r="P483" s="178">
        <v>0</v>
      </c>
    </row>
    <row r="484" spans="8:16" x14ac:dyDescent="0.25">
      <c r="H484" s="114">
        <f t="shared" si="21"/>
        <v>3520</v>
      </c>
      <c r="I484" s="118"/>
      <c r="J484" s="114">
        <f t="shared" si="22"/>
        <v>20</v>
      </c>
      <c r="K484" s="114">
        <v>2816</v>
      </c>
      <c r="L484" s="114">
        <v>16</v>
      </c>
      <c r="N484" s="176">
        <v>43627</v>
      </c>
      <c r="O484" s="178">
        <v>0</v>
      </c>
      <c r="P484" s="178">
        <v>0</v>
      </c>
    </row>
    <row r="485" spans="8:16" x14ac:dyDescent="0.25">
      <c r="H485" s="114">
        <f t="shared" si="21"/>
        <v>3520</v>
      </c>
      <c r="I485" s="118"/>
      <c r="J485" s="114">
        <f t="shared" si="22"/>
        <v>20</v>
      </c>
      <c r="K485" s="114">
        <v>2816</v>
      </c>
      <c r="L485" s="114">
        <v>16</v>
      </c>
      <c r="N485" s="176">
        <v>43628</v>
      </c>
      <c r="O485" s="178">
        <v>0</v>
      </c>
      <c r="P485" s="178">
        <v>0</v>
      </c>
    </row>
    <row r="486" spans="8:16" x14ac:dyDescent="0.25">
      <c r="H486" s="114">
        <f t="shared" si="21"/>
        <v>3520</v>
      </c>
      <c r="I486" s="118"/>
      <c r="J486" s="114">
        <f t="shared" si="22"/>
        <v>20</v>
      </c>
      <c r="K486" s="114">
        <v>2816</v>
      </c>
      <c r="L486" s="114">
        <v>16</v>
      </c>
      <c r="N486" s="176">
        <v>43629</v>
      </c>
      <c r="O486" s="178">
        <v>0</v>
      </c>
      <c r="P486" s="178">
        <v>0</v>
      </c>
    </row>
    <row r="487" spans="8:16" x14ac:dyDescent="0.25">
      <c r="H487" s="114">
        <f t="shared" si="21"/>
        <v>3520</v>
      </c>
      <c r="I487" s="118"/>
      <c r="J487" s="114">
        <f t="shared" si="22"/>
        <v>20</v>
      </c>
      <c r="K487" s="114">
        <v>2816</v>
      </c>
      <c r="L487" s="114">
        <v>16</v>
      </c>
      <c r="N487" s="176">
        <v>43264</v>
      </c>
      <c r="O487" s="178">
        <v>0</v>
      </c>
      <c r="P487" s="178">
        <v>0</v>
      </c>
    </row>
    <row r="488" spans="8:16" x14ac:dyDescent="0.25">
      <c r="H488" s="114">
        <f t="shared" si="21"/>
        <v>3520</v>
      </c>
      <c r="I488" s="118"/>
      <c r="J488" s="114">
        <f t="shared" si="22"/>
        <v>20</v>
      </c>
      <c r="K488" s="114">
        <v>2816</v>
      </c>
      <c r="L488" s="114">
        <v>16</v>
      </c>
      <c r="N488" s="176">
        <v>43630</v>
      </c>
      <c r="O488" s="178">
        <v>1</v>
      </c>
      <c r="P488" s="178">
        <v>0</v>
      </c>
    </row>
    <row r="489" spans="8:16" x14ac:dyDescent="0.25">
      <c r="H489" s="114">
        <f t="shared" si="21"/>
        <v>3520</v>
      </c>
      <c r="I489" s="118"/>
      <c r="J489" s="114">
        <f t="shared" si="22"/>
        <v>20</v>
      </c>
      <c r="K489" s="114">
        <v>2816</v>
      </c>
      <c r="L489" s="114">
        <v>16</v>
      </c>
      <c r="N489" s="176">
        <v>43630</v>
      </c>
      <c r="O489" s="178">
        <v>0</v>
      </c>
      <c r="P489" s="178">
        <v>0</v>
      </c>
    </row>
    <row r="490" spans="8:16" x14ac:dyDescent="0.25">
      <c r="H490" s="114">
        <f t="shared" si="21"/>
        <v>3520</v>
      </c>
      <c r="I490" s="118"/>
      <c r="J490" s="114">
        <f t="shared" si="22"/>
        <v>20</v>
      </c>
      <c r="K490" s="114">
        <v>2816</v>
      </c>
      <c r="L490" s="114">
        <v>16</v>
      </c>
      <c r="N490" s="176">
        <v>43631</v>
      </c>
      <c r="O490" s="178">
        <v>0</v>
      </c>
      <c r="P490" s="178">
        <v>0</v>
      </c>
    </row>
    <row r="491" spans="8:16" x14ac:dyDescent="0.25">
      <c r="H491" s="114">
        <f t="shared" si="21"/>
        <v>3520</v>
      </c>
      <c r="I491" s="118"/>
      <c r="J491" s="114">
        <f t="shared" si="22"/>
        <v>20</v>
      </c>
      <c r="K491" s="114">
        <v>2816</v>
      </c>
      <c r="L491" s="114">
        <v>16</v>
      </c>
      <c r="N491" s="176">
        <v>43631</v>
      </c>
      <c r="O491" s="178">
        <v>0</v>
      </c>
      <c r="P491" s="178">
        <v>0</v>
      </c>
    </row>
    <row r="492" spans="8:16" x14ac:dyDescent="0.25">
      <c r="H492" s="114">
        <f t="shared" si="21"/>
        <v>3520</v>
      </c>
      <c r="I492" s="118"/>
      <c r="J492" s="114">
        <f t="shared" si="22"/>
        <v>20</v>
      </c>
      <c r="K492" s="114">
        <v>2816</v>
      </c>
      <c r="L492" s="114">
        <v>16</v>
      </c>
      <c r="N492" s="176">
        <v>43633</v>
      </c>
      <c r="O492" s="178">
        <v>0</v>
      </c>
      <c r="P492" s="178">
        <v>0</v>
      </c>
    </row>
    <row r="493" spans="8:16" x14ac:dyDescent="0.25">
      <c r="H493" s="114">
        <f t="shared" si="21"/>
        <v>3520</v>
      </c>
      <c r="I493" s="118"/>
      <c r="J493" s="114">
        <f t="shared" si="22"/>
        <v>20</v>
      </c>
      <c r="K493" s="114">
        <v>2816</v>
      </c>
      <c r="L493" s="114">
        <v>16</v>
      </c>
      <c r="N493" s="176">
        <v>43633</v>
      </c>
      <c r="O493" s="178">
        <v>4</v>
      </c>
      <c r="P493" s="178">
        <v>1</v>
      </c>
    </row>
    <row r="494" spans="8:16" x14ac:dyDescent="0.25">
      <c r="H494" s="114">
        <f t="shared" si="21"/>
        <v>3520</v>
      </c>
      <c r="I494" s="118"/>
      <c r="J494" s="114">
        <f t="shared" si="22"/>
        <v>20</v>
      </c>
      <c r="K494" s="114">
        <v>2816</v>
      </c>
      <c r="L494" s="114">
        <v>16</v>
      </c>
      <c r="N494" s="176">
        <v>43634</v>
      </c>
      <c r="O494" s="178">
        <v>0</v>
      </c>
      <c r="P494" s="178">
        <v>0</v>
      </c>
    </row>
    <row r="495" spans="8:16" x14ac:dyDescent="0.25">
      <c r="H495" s="114">
        <f t="shared" si="21"/>
        <v>3520</v>
      </c>
      <c r="I495" s="118"/>
      <c r="J495" s="114">
        <f t="shared" si="22"/>
        <v>20</v>
      </c>
      <c r="K495" s="114">
        <v>2816</v>
      </c>
      <c r="L495" s="114">
        <v>16</v>
      </c>
      <c r="N495" s="176">
        <v>43634</v>
      </c>
      <c r="O495" s="178">
        <v>0</v>
      </c>
      <c r="P495" s="178">
        <v>0</v>
      </c>
    </row>
    <row r="496" spans="8:16" x14ac:dyDescent="0.25">
      <c r="H496" s="114">
        <f t="shared" si="21"/>
        <v>3520</v>
      </c>
      <c r="I496" s="118"/>
      <c r="J496" s="114">
        <f t="shared" si="22"/>
        <v>20</v>
      </c>
      <c r="K496" s="114">
        <v>2816</v>
      </c>
      <c r="L496" s="114">
        <v>16</v>
      </c>
      <c r="N496" s="176">
        <v>43636</v>
      </c>
      <c r="O496" s="178">
        <v>0</v>
      </c>
      <c r="P496" s="178">
        <v>0</v>
      </c>
    </row>
    <row r="497" spans="1:18" x14ac:dyDescent="0.25">
      <c r="H497" s="114">
        <f t="shared" si="21"/>
        <v>3520</v>
      </c>
      <c r="I497" s="118"/>
      <c r="J497" s="114">
        <f t="shared" si="22"/>
        <v>20</v>
      </c>
      <c r="K497" s="114">
        <v>2816</v>
      </c>
      <c r="L497" s="114">
        <v>16</v>
      </c>
      <c r="N497" s="176">
        <v>43639</v>
      </c>
      <c r="O497" s="178">
        <v>0</v>
      </c>
      <c r="P497" s="178">
        <v>0</v>
      </c>
    </row>
    <row r="498" spans="1:18" x14ac:dyDescent="0.25">
      <c r="H498" s="114">
        <f t="shared" si="21"/>
        <v>3520</v>
      </c>
      <c r="I498" s="118"/>
      <c r="J498" s="114">
        <f t="shared" si="22"/>
        <v>20</v>
      </c>
      <c r="K498" s="114">
        <v>2816</v>
      </c>
      <c r="L498" s="114">
        <v>16</v>
      </c>
      <c r="N498" s="176">
        <v>43640</v>
      </c>
      <c r="O498" s="178">
        <v>0</v>
      </c>
      <c r="P498" s="178">
        <v>0</v>
      </c>
    </row>
    <row r="499" spans="1:18" x14ac:dyDescent="0.25">
      <c r="H499" s="114">
        <f t="shared" si="21"/>
        <v>3520</v>
      </c>
      <c r="I499" s="118"/>
      <c r="J499" s="114">
        <f t="shared" si="22"/>
        <v>20</v>
      </c>
      <c r="K499" s="114">
        <v>2816</v>
      </c>
      <c r="L499" s="114">
        <v>16</v>
      </c>
      <c r="N499" s="176">
        <v>43640</v>
      </c>
      <c r="O499" s="178">
        <v>0</v>
      </c>
      <c r="P499" s="178">
        <v>0</v>
      </c>
    </row>
    <row r="500" spans="1:18" x14ac:dyDescent="0.25">
      <c r="H500" s="114">
        <f t="shared" si="21"/>
        <v>3520</v>
      </c>
      <c r="I500" s="118"/>
      <c r="J500" s="114">
        <f t="shared" si="22"/>
        <v>20</v>
      </c>
      <c r="K500" s="114">
        <v>2816</v>
      </c>
      <c r="L500" s="114">
        <v>16</v>
      </c>
      <c r="N500" s="176">
        <v>43641</v>
      </c>
      <c r="O500" s="178">
        <v>0</v>
      </c>
      <c r="P500" s="178">
        <v>0</v>
      </c>
    </row>
    <row r="501" spans="1:18" x14ac:dyDescent="0.25">
      <c r="H501" s="114">
        <f t="shared" si="21"/>
        <v>3520</v>
      </c>
      <c r="I501" s="118"/>
      <c r="J501" s="114">
        <f t="shared" si="22"/>
        <v>20</v>
      </c>
      <c r="K501" s="114">
        <v>2816</v>
      </c>
      <c r="L501" s="114">
        <v>16</v>
      </c>
      <c r="N501" s="176">
        <v>43643</v>
      </c>
      <c r="O501" s="179">
        <v>0</v>
      </c>
      <c r="P501" s="179">
        <v>0</v>
      </c>
    </row>
    <row r="502" spans="1:18" x14ac:dyDescent="0.25">
      <c r="H502" s="114">
        <f t="shared" si="21"/>
        <v>3520</v>
      </c>
      <c r="I502" s="118"/>
      <c r="J502" s="114">
        <f t="shared" si="22"/>
        <v>20</v>
      </c>
      <c r="K502" s="114">
        <v>2816</v>
      </c>
      <c r="L502" s="114">
        <v>16</v>
      </c>
      <c r="N502" s="176">
        <v>43644</v>
      </c>
      <c r="O502" s="179">
        <v>0</v>
      </c>
      <c r="P502" s="179">
        <v>0</v>
      </c>
    </row>
    <row r="503" spans="1:18" x14ac:dyDescent="0.25">
      <c r="H503" s="114">
        <f t="shared" ref="H503:H566" si="23">$C$56</f>
        <v>3520</v>
      </c>
      <c r="I503" s="118"/>
      <c r="J503" s="114">
        <f t="shared" ref="J503:J566" si="24">$F$56</f>
        <v>20</v>
      </c>
      <c r="K503" s="114">
        <v>2816</v>
      </c>
      <c r="L503" s="114">
        <v>16</v>
      </c>
      <c r="N503" s="176">
        <v>43644</v>
      </c>
      <c r="O503" s="179">
        <v>0</v>
      </c>
      <c r="P503" s="179">
        <v>0</v>
      </c>
    </row>
    <row r="504" spans="1:18" x14ac:dyDescent="0.25">
      <c r="H504" s="114">
        <f t="shared" si="23"/>
        <v>3520</v>
      </c>
      <c r="I504" s="118"/>
      <c r="J504" s="114">
        <f t="shared" si="24"/>
        <v>20</v>
      </c>
      <c r="K504" s="114">
        <v>2816</v>
      </c>
      <c r="L504" s="114">
        <v>16</v>
      </c>
      <c r="N504" s="176">
        <v>43645</v>
      </c>
      <c r="O504" s="179">
        <v>0</v>
      </c>
      <c r="P504" s="179">
        <v>0</v>
      </c>
    </row>
    <row r="505" spans="1:18" x14ac:dyDescent="0.25">
      <c r="H505" s="114">
        <f t="shared" si="23"/>
        <v>3520</v>
      </c>
      <c r="I505" s="118"/>
      <c r="J505" s="114">
        <f t="shared" si="24"/>
        <v>20</v>
      </c>
      <c r="K505" s="114">
        <v>2816</v>
      </c>
      <c r="L505" s="114">
        <v>16</v>
      </c>
      <c r="N505" s="176">
        <v>43645</v>
      </c>
      <c r="O505" s="179">
        <v>0</v>
      </c>
      <c r="P505" s="179">
        <v>0</v>
      </c>
    </row>
    <row r="506" spans="1:18" s="139" customFormat="1" x14ac:dyDescent="0.25">
      <c r="A506" s="24"/>
      <c r="G506" s="6"/>
      <c r="H506" s="114">
        <f t="shared" si="23"/>
        <v>3520</v>
      </c>
      <c r="I506" s="118"/>
      <c r="J506" s="114">
        <f t="shared" si="24"/>
        <v>20</v>
      </c>
      <c r="K506" s="114">
        <v>2816</v>
      </c>
      <c r="L506" s="114">
        <v>16</v>
      </c>
      <c r="M506" s="24"/>
      <c r="N506" s="176">
        <v>43647</v>
      </c>
      <c r="O506" s="234">
        <v>0</v>
      </c>
      <c r="P506" s="234">
        <v>0</v>
      </c>
      <c r="Q506" s="235"/>
      <c r="R506" s="235"/>
    </row>
    <row r="507" spans="1:18" x14ac:dyDescent="0.25">
      <c r="H507" s="114">
        <f t="shared" si="23"/>
        <v>3520</v>
      </c>
      <c r="I507" s="118"/>
      <c r="J507" s="114">
        <f t="shared" si="24"/>
        <v>20</v>
      </c>
      <c r="K507" s="114">
        <v>2816</v>
      </c>
      <c r="L507" s="114">
        <v>16</v>
      </c>
      <c r="N507" s="176">
        <v>43647</v>
      </c>
      <c r="O507" s="177">
        <v>0</v>
      </c>
      <c r="P507" s="177">
        <v>0</v>
      </c>
      <c r="Q507" s="193"/>
      <c r="R507" s="193"/>
    </row>
    <row r="508" spans="1:18" x14ac:dyDescent="0.25">
      <c r="H508" s="114">
        <f t="shared" si="23"/>
        <v>3520</v>
      </c>
      <c r="I508" s="118"/>
      <c r="J508" s="114">
        <f t="shared" si="24"/>
        <v>20</v>
      </c>
      <c r="K508" s="114">
        <v>2816</v>
      </c>
      <c r="L508" s="114">
        <v>16</v>
      </c>
      <c r="N508" s="176">
        <v>43648</v>
      </c>
      <c r="O508" s="177">
        <v>0</v>
      </c>
      <c r="P508" s="177">
        <v>0</v>
      </c>
      <c r="Q508" s="193"/>
      <c r="R508" s="193"/>
    </row>
    <row r="509" spans="1:18" x14ac:dyDescent="0.25">
      <c r="H509" s="114">
        <f t="shared" si="23"/>
        <v>3520</v>
      </c>
      <c r="I509" s="118"/>
      <c r="J509" s="114">
        <f t="shared" si="24"/>
        <v>20</v>
      </c>
      <c r="K509" s="114">
        <v>2816</v>
      </c>
      <c r="L509" s="114">
        <v>16</v>
      </c>
      <c r="N509" s="176">
        <v>43648</v>
      </c>
      <c r="O509" s="177">
        <v>0</v>
      </c>
      <c r="P509" s="177">
        <v>0</v>
      </c>
      <c r="Q509" s="193"/>
      <c r="R509" s="193"/>
    </row>
    <row r="510" spans="1:18" x14ac:dyDescent="0.25">
      <c r="H510" s="114">
        <f t="shared" si="23"/>
        <v>3520</v>
      </c>
      <c r="I510" s="118"/>
      <c r="J510" s="114">
        <f t="shared" si="24"/>
        <v>20</v>
      </c>
      <c r="K510" s="114">
        <v>2816</v>
      </c>
      <c r="L510" s="114">
        <v>16</v>
      </c>
      <c r="N510" s="176">
        <v>43649</v>
      </c>
      <c r="O510" s="177">
        <v>0</v>
      </c>
      <c r="P510" s="177">
        <v>0</v>
      </c>
      <c r="Q510" s="193"/>
      <c r="R510" s="193"/>
    </row>
    <row r="511" spans="1:18" x14ac:dyDescent="0.25">
      <c r="H511" s="114">
        <f t="shared" si="23"/>
        <v>3520</v>
      </c>
      <c r="I511" s="118"/>
      <c r="J511" s="114">
        <f t="shared" si="24"/>
        <v>20</v>
      </c>
      <c r="K511" s="114">
        <v>2816</v>
      </c>
      <c r="L511" s="114">
        <v>16</v>
      </c>
      <c r="N511" s="176">
        <v>43649</v>
      </c>
      <c r="O511" s="177">
        <v>0</v>
      </c>
      <c r="P511" s="177">
        <v>0</v>
      </c>
      <c r="Q511" s="193"/>
      <c r="R511" s="193"/>
    </row>
    <row r="512" spans="1:18" x14ac:dyDescent="0.25">
      <c r="H512" s="114">
        <f t="shared" si="23"/>
        <v>3520</v>
      </c>
      <c r="I512" s="118"/>
      <c r="J512" s="114">
        <f t="shared" si="24"/>
        <v>20</v>
      </c>
      <c r="K512" s="114">
        <v>2816</v>
      </c>
      <c r="L512" s="114">
        <v>16</v>
      </c>
      <c r="N512" s="176">
        <v>43650</v>
      </c>
      <c r="O512" s="177">
        <v>0</v>
      </c>
      <c r="P512" s="177">
        <v>0</v>
      </c>
      <c r="Q512" s="193"/>
      <c r="R512" s="193"/>
    </row>
    <row r="513" spans="8:18" x14ac:dyDescent="0.25">
      <c r="H513" s="114">
        <f t="shared" si="23"/>
        <v>3520</v>
      </c>
      <c r="I513" s="118"/>
      <c r="J513" s="114">
        <f t="shared" si="24"/>
        <v>20</v>
      </c>
      <c r="K513" s="114">
        <v>2816</v>
      </c>
      <c r="L513" s="114">
        <v>16</v>
      </c>
      <c r="N513" s="176">
        <v>43666</v>
      </c>
      <c r="O513" s="179">
        <v>0</v>
      </c>
      <c r="P513" s="179">
        <v>0</v>
      </c>
      <c r="Q513" s="193"/>
      <c r="R513" s="193"/>
    </row>
    <row r="514" spans="8:18" x14ac:dyDescent="0.25">
      <c r="H514" s="114">
        <f t="shared" si="23"/>
        <v>3520</v>
      </c>
      <c r="I514" s="118"/>
      <c r="J514" s="114">
        <f t="shared" si="24"/>
        <v>20</v>
      </c>
      <c r="K514" s="114">
        <v>2816</v>
      </c>
      <c r="L514" s="114">
        <v>16</v>
      </c>
      <c r="N514" s="176">
        <v>43668</v>
      </c>
      <c r="O514" s="179">
        <v>0</v>
      </c>
      <c r="P514" s="179">
        <v>0</v>
      </c>
      <c r="Q514" s="193"/>
      <c r="R514" s="193"/>
    </row>
    <row r="515" spans="8:18" x14ac:dyDescent="0.25">
      <c r="H515" s="114">
        <f t="shared" si="23"/>
        <v>3520</v>
      </c>
      <c r="I515" s="118"/>
      <c r="J515" s="114">
        <f t="shared" si="24"/>
        <v>20</v>
      </c>
      <c r="K515" s="114">
        <v>2816</v>
      </c>
      <c r="L515" s="114">
        <v>16</v>
      </c>
      <c r="N515" s="176">
        <v>43670</v>
      </c>
      <c r="O515" s="179">
        <v>0</v>
      </c>
      <c r="P515" s="179">
        <v>0</v>
      </c>
      <c r="Q515" s="193"/>
      <c r="R515" s="193"/>
    </row>
    <row r="516" spans="8:18" x14ac:dyDescent="0.25">
      <c r="H516" s="114">
        <f t="shared" si="23"/>
        <v>3520</v>
      </c>
      <c r="I516" s="118"/>
      <c r="J516" s="114">
        <f t="shared" si="24"/>
        <v>20</v>
      </c>
      <c r="K516" s="114">
        <v>2816</v>
      </c>
      <c r="L516" s="114">
        <v>16</v>
      </c>
      <c r="N516" s="176">
        <v>43671</v>
      </c>
      <c r="O516" s="179">
        <v>0</v>
      </c>
      <c r="P516" s="179">
        <v>0</v>
      </c>
      <c r="Q516" s="193"/>
      <c r="R516" s="193"/>
    </row>
    <row r="517" spans="8:18" x14ac:dyDescent="0.25">
      <c r="H517" s="114">
        <f t="shared" si="23"/>
        <v>3520</v>
      </c>
      <c r="I517" s="118"/>
      <c r="J517" s="114">
        <f t="shared" si="24"/>
        <v>20</v>
      </c>
      <c r="K517" s="114">
        <v>2816</v>
      </c>
      <c r="L517" s="114">
        <v>16</v>
      </c>
      <c r="N517" s="176">
        <v>43673</v>
      </c>
      <c r="O517" s="179">
        <v>0</v>
      </c>
      <c r="P517" s="179">
        <v>0</v>
      </c>
      <c r="Q517" s="193"/>
      <c r="R517" s="193"/>
    </row>
    <row r="518" spans="8:18" x14ac:dyDescent="0.25">
      <c r="H518" s="114">
        <f t="shared" si="23"/>
        <v>3520</v>
      </c>
      <c r="I518" s="118"/>
      <c r="J518" s="114">
        <f t="shared" si="24"/>
        <v>20</v>
      </c>
      <c r="K518" s="114">
        <v>2816</v>
      </c>
      <c r="L518" s="114">
        <v>16</v>
      </c>
      <c r="N518" s="176">
        <v>43675</v>
      </c>
      <c r="O518" s="179">
        <v>4</v>
      </c>
      <c r="P518" s="179">
        <v>4</v>
      </c>
      <c r="Q518" s="193"/>
      <c r="R518" s="193"/>
    </row>
    <row r="519" spans="8:18" x14ac:dyDescent="0.25">
      <c r="H519" s="114">
        <f t="shared" si="23"/>
        <v>3520</v>
      </c>
      <c r="I519" s="118"/>
      <c r="J519" s="114">
        <f t="shared" si="24"/>
        <v>20</v>
      </c>
      <c r="K519" s="114">
        <v>2816</v>
      </c>
      <c r="L519" s="114">
        <v>16</v>
      </c>
      <c r="N519" s="176">
        <v>43675</v>
      </c>
      <c r="O519" s="179">
        <v>0</v>
      </c>
      <c r="P519" s="179">
        <v>0</v>
      </c>
      <c r="Q519" s="193"/>
      <c r="R519" s="193"/>
    </row>
    <row r="520" spans="8:18" x14ac:dyDescent="0.25">
      <c r="H520" s="114">
        <f t="shared" si="23"/>
        <v>3520</v>
      </c>
      <c r="I520" s="118"/>
      <c r="J520" s="114">
        <f t="shared" si="24"/>
        <v>20</v>
      </c>
      <c r="K520" s="114">
        <v>2816</v>
      </c>
      <c r="L520" s="114">
        <v>16</v>
      </c>
      <c r="N520" s="176">
        <v>43676</v>
      </c>
      <c r="O520" s="179">
        <v>0</v>
      </c>
      <c r="P520" s="179">
        <v>0</v>
      </c>
      <c r="Q520" s="193"/>
      <c r="R520" s="193"/>
    </row>
    <row r="521" spans="8:18" x14ac:dyDescent="0.25">
      <c r="H521" s="114">
        <f t="shared" si="23"/>
        <v>3520</v>
      </c>
      <c r="I521" s="118"/>
      <c r="J521" s="114">
        <f t="shared" si="24"/>
        <v>20</v>
      </c>
      <c r="K521" s="114">
        <v>2816</v>
      </c>
      <c r="L521" s="114">
        <v>16</v>
      </c>
      <c r="N521" s="176">
        <v>43677</v>
      </c>
      <c r="O521" s="179">
        <v>0</v>
      </c>
      <c r="P521" s="179">
        <v>0</v>
      </c>
      <c r="Q521" s="193"/>
      <c r="R521" s="193"/>
    </row>
    <row r="522" spans="8:18" x14ac:dyDescent="0.25">
      <c r="H522" s="114">
        <f t="shared" si="23"/>
        <v>3520</v>
      </c>
      <c r="I522" s="118"/>
      <c r="J522" s="114">
        <f t="shared" si="24"/>
        <v>20</v>
      </c>
      <c r="K522" s="114">
        <v>2816</v>
      </c>
      <c r="L522" s="114">
        <v>16</v>
      </c>
      <c r="N522" s="176">
        <v>43678</v>
      </c>
      <c r="O522" s="179">
        <v>15</v>
      </c>
      <c r="P522" s="179">
        <v>2</v>
      </c>
      <c r="Q522" s="193"/>
      <c r="R522" s="193"/>
    </row>
    <row r="523" spans="8:18" x14ac:dyDescent="0.25">
      <c r="H523" s="114">
        <f t="shared" si="23"/>
        <v>3520</v>
      </c>
      <c r="I523" s="118"/>
      <c r="J523" s="114">
        <f t="shared" si="24"/>
        <v>20</v>
      </c>
      <c r="K523" s="114">
        <v>2816</v>
      </c>
      <c r="L523" s="114">
        <v>16</v>
      </c>
      <c r="N523" s="176">
        <v>43678</v>
      </c>
      <c r="O523" s="179">
        <v>0</v>
      </c>
      <c r="P523" s="179">
        <v>0</v>
      </c>
      <c r="Q523" s="193"/>
      <c r="R523" s="193"/>
    </row>
    <row r="524" spans="8:18" x14ac:dyDescent="0.25">
      <c r="H524" s="114">
        <f t="shared" si="23"/>
        <v>3520</v>
      </c>
      <c r="I524" s="118"/>
      <c r="J524" s="114">
        <f t="shared" si="24"/>
        <v>20</v>
      </c>
      <c r="K524" s="114">
        <v>2816</v>
      </c>
      <c r="L524" s="114">
        <v>16</v>
      </c>
      <c r="N524" s="176">
        <v>43679</v>
      </c>
      <c r="O524" s="179">
        <v>13</v>
      </c>
      <c r="P524" s="179">
        <v>13</v>
      </c>
      <c r="Q524" s="193"/>
      <c r="R524" s="193"/>
    </row>
    <row r="525" spans="8:18" x14ac:dyDescent="0.25">
      <c r="H525" s="114">
        <f t="shared" si="23"/>
        <v>3520</v>
      </c>
      <c r="I525" s="118"/>
      <c r="J525" s="114">
        <f t="shared" si="24"/>
        <v>20</v>
      </c>
      <c r="K525" s="114">
        <v>2816</v>
      </c>
      <c r="L525" s="114">
        <v>16</v>
      </c>
      <c r="N525" s="176">
        <v>43690</v>
      </c>
      <c r="O525" s="186">
        <v>7</v>
      </c>
      <c r="P525" s="186">
        <v>0</v>
      </c>
      <c r="Q525" s="193"/>
      <c r="R525" s="193"/>
    </row>
    <row r="526" spans="8:18" x14ac:dyDescent="0.25">
      <c r="H526" s="114">
        <f t="shared" si="23"/>
        <v>3520</v>
      </c>
      <c r="I526" s="118"/>
      <c r="J526" s="114">
        <f t="shared" si="24"/>
        <v>20</v>
      </c>
      <c r="K526" s="114">
        <v>2816</v>
      </c>
      <c r="L526" s="114">
        <v>16</v>
      </c>
      <c r="N526" s="176">
        <v>43691</v>
      </c>
      <c r="O526" s="186">
        <v>0</v>
      </c>
      <c r="P526" s="186">
        <v>0</v>
      </c>
      <c r="Q526" s="193"/>
      <c r="R526" s="193"/>
    </row>
    <row r="527" spans="8:18" x14ac:dyDescent="0.25">
      <c r="H527" s="114">
        <f t="shared" si="23"/>
        <v>3520</v>
      </c>
      <c r="I527" s="118"/>
      <c r="J527" s="114">
        <f t="shared" si="24"/>
        <v>20</v>
      </c>
      <c r="K527" s="114">
        <v>2816</v>
      </c>
      <c r="L527" s="114">
        <v>16</v>
      </c>
      <c r="N527" s="176">
        <v>43691</v>
      </c>
      <c r="O527" s="186">
        <v>0</v>
      </c>
      <c r="P527" s="186">
        <v>0</v>
      </c>
      <c r="Q527" s="193"/>
      <c r="R527" s="193"/>
    </row>
    <row r="528" spans="8:18" x14ac:dyDescent="0.25">
      <c r="H528" s="114">
        <f t="shared" si="23"/>
        <v>3520</v>
      </c>
      <c r="I528" s="118"/>
      <c r="J528" s="114">
        <f t="shared" si="24"/>
        <v>20</v>
      </c>
      <c r="K528" s="114">
        <v>2816</v>
      </c>
      <c r="L528" s="114">
        <v>16</v>
      </c>
      <c r="N528" s="176">
        <v>43692</v>
      </c>
      <c r="O528" s="179">
        <v>0</v>
      </c>
      <c r="P528" s="179">
        <v>0</v>
      </c>
      <c r="Q528" s="193"/>
      <c r="R528" s="193"/>
    </row>
    <row r="529" spans="8:18" x14ac:dyDescent="0.25">
      <c r="H529" s="114">
        <f t="shared" si="23"/>
        <v>3520</v>
      </c>
      <c r="I529" s="118"/>
      <c r="J529" s="114">
        <f t="shared" si="24"/>
        <v>20</v>
      </c>
      <c r="K529" s="114">
        <v>2816</v>
      </c>
      <c r="L529" s="114">
        <v>16</v>
      </c>
      <c r="N529" s="176">
        <v>43693</v>
      </c>
      <c r="O529" s="179">
        <v>0</v>
      </c>
      <c r="P529" s="179">
        <v>0</v>
      </c>
      <c r="Q529" s="195"/>
      <c r="R529" s="195"/>
    </row>
    <row r="530" spans="8:18" x14ac:dyDescent="0.25">
      <c r="H530" s="114">
        <f t="shared" si="23"/>
        <v>3520</v>
      </c>
      <c r="I530" s="118"/>
      <c r="J530" s="114">
        <f t="shared" si="24"/>
        <v>20</v>
      </c>
      <c r="K530" s="114">
        <v>2816</v>
      </c>
      <c r="L530" s="114">
        <v>16</v>
      </c>
      <c r="N530" s="176">
        <v>43694</v>
      </c>
      <c r="O530" s="186">
        <v>0</v>
      </c>
      <c r="P530" s="186">
        <v>0</v>
      </c>
      <c r="Q530" s="195"/>
      <c r="R530" s="195"/>
    </row>
    <row r="531" spans="8:18" x14ac:dyDescent="0.25">
      <c r="H531" s="114">
        <f t="shared" si="23"/>
        <v>3520</v>
      </c>
      <c r="I531" s="118"/>
      <c r="J531" s="114">
        <f t="shared" si="24"/>
        <v>20</v>
      </c>
      <c r="K531" s="114">
        <v>2816</v>
      </c>
      <c r="L531" s="114">
        <v>16</v>
      </c>
      <c r="N531" s="176">
        <v>43694</v>
      </c>
      <c r="O531" s="186">
        <v>0</v>
      </c>
      <c r="P531" s="186">
        <v>0</v>
      </c>
      <c r="Q531" s="195"/>
      <c r="R531" s="195"/>
    </row>
    <row r="532" spans="8:18" x14ac:dyDescent="0.25">
      <c r="H532" s="114">
        <f t="shared" si="23"/>
        <v>3520</v>
      </c>
      <c r="I532" s="118"/>
      <c r="J532" s="114">
        <f t="shared" si="24"/>
        <v>20</v>
      </c>
      <c r="K532" s="114">
        <v>2816</v>
      </c>
      <c r="L532" s="114">
        <v>16</v>
      </c>
      <c r="N532" s="176">
        <v>43696</v>
      </c>
      <c r="O532" s="186">
        <v>139</v>
      </c>
      <c r="P532" s="186">
        <v>8</v>
      </c>
      <c r="Q532" s="195"/>
      <c r="R532" s="195"/>
    </row>
    <row r="533" spans="8:18" x14ac:dyDescent="0.25">
      <c r="H533" s="114">
        <f t="shared" si="23"/>
        <v>3520</v>
      </c>
      <c r="I533" s="118"/>
      <c r="J533" s="114">
        <f t="shared" si="24"/>
        <v>20</v>
      </c>
      <c r="K533" s="114">
        <v>2816</v>
      </c>
      <c r="L533" s="114">
        <v>16</v>
      </c>
      <c r="N533" s="176">
        <v>43697</v>
      </c>
      <c r="O533" s="186">
        <v>0</v>
      </c>
      <c r="P533" s="186">
        <v>0</v>
      </c>
      <c r="Q533" s="195"/>
      <c r="R533" s="195"/>
    </row>
    <row r="534" spans="8:18" x14ac:dyDescent="0.25">
      <c r="H534" s="114">
        <f t="shared" si="23"/>
        <v>3520</v>
      </c>
      <c r="I534" s="118"/>
      <c r="J534" s="114">
        <f t="shared" si="24"/>
        <v>20</v>
      </c>
      <c r="K534" s="114">
        <v>2816</v>
      </c>
      <c r="L534" s="114">
        <v>16</v>
      </c>
      <c r="N534" s="176">
        <v>43698</v>
      </c>
      <c r="O534" s="186">
        <v>0</v>
      </c>
      <c r="P534" s="186">
        <v>0</v>
      </c>
      <c r="Q534" s="195"/>
      <c r="R534" s="195"/>
    </row>
    <row r="535" spans="8:18" x14ac:dyDescent="0.25">
      <c r="H535" s="114">
        <f t="shared" si="23"/>
        <v>3520</v>
      </c>
      <c r="I535" s="118"/>
      <c r="J535" s="114">
        <f t="shared" si="24"/>
        <v>20</v>
      </c>
      <c r="K535" s="114">
        <v>2816</v>
      </c>
      <c r="L535" s="114">
        <v>16</v>
      </c>
      <c r="N535" s="176">
        <v>43703</v>
      </c>
      <c r="O535" s="139"/>
      <c r="P535" s="139"/>
      <c r="Q535" s="186">
        <v>0</v>
      </c>
      <c r="R535" s="186">
        <v>0</v>
      </c>
    </row>
    <row r="536" spans="8:18" x14ac:dyDescent="0.25">
      <c r="H536" s="114">
        <f t="shared" si="23"/>
        <v>3520</v>
      </c>
      <c r="I536" s="118"/>
      <c r="J536" s="114">
        <f t="shared" si="24"/>
        <v>20</v>
      </c>
      <c r="K536" s="114">
        <v>2816</v>
      </c>
      <c r="L536" s="114">
        <v>16</v>
      </c>
      <c r="N536" s="176">
        <v>43704</v>
      </c>
      <c r="O536" s="139"/>
      <c r="P536" s="139"/>
      <c r="Q536" s="186">
        <v>0</v>
      </c>
      <c r="R536" s="186">
        <v>0</v>
      </c>
    </row>
    <row r="537" spans="8:18" x14ac:dyDescent="0.25">
      <c r="H537" s="114">
        <f t="shared" si="23"/>
        <v>3520</v>
      </c>
      <c r="I537" s="118"/>
      <c r="J537" s="114">
        <f t="shared" si="24"/>
        <v>20</v>
      </c>
      <c r="K537" s="114">
        <v>2816</v>
      </c>
      <c r="L537" s="114">
        <v>16</v>
      </c>
      <c r="N537" s="165">
        <v>43711</v>
      </c>
      <c r="O537" s="139"/>
      <c r="P537" s="139"/>
      <c r="Q537" s="114">
        <v>0</v>
      </c>
      <c r="R537" s="114">
        <v>0</v>
      </c>
    </row>
    <row r="538" spans="8:18" x14ac:dyDescent="0.25">
      <c r="H538" s="114">
        <f t="shared" si="23"/>
        <v>3520</v>
      </c>
      <c r="I538" s="118"/>
      <c r="J538" s="114">
        <f t="shared" si="24"/>
        <v>20</v>
      </c>
      <c r="K538" s="114">
        <v>2816</v>
      </c>
      <c r="L538" s="114">
        <v>16</v>
      </c>
      <c r="N538" s="165">
        <v>43712</v>
      </c>
      <c r="O538" s="139"/>
      <c r="P538" s="139"/>
      <c r="Q538" s="114">
        <v>0</v>
      </c>
      <c r="R538" s="114">
        <v>0</v>
      </c>
    </row>
    <row r="539" spans="8:18" x14ac:dyDescent="0.25">
      <c r="H539" s="114">
        <f t="shared" si="23"/>
        <v>3520</v>
      </c>
      <c r="I539" s="118"/>
      <c r="J539" s="114">
        <f t="shared" si="24"/>
        <v>20</v>
      </c>
      <c r="K539" s="114">
        <v>2816</v>
      </c>
      <c r="L539" s="114">
        <v>16</v>
      </c>
      <c r="N539" s="165">
        <v>43712</v>
      </c>
      <c r="O539" s="139"/>
      <c r="P539" s="139"/>
      <c r="Q539" s="114">
        <v>0</v>
      </c>
      <c r="R539" s="114">
        <v>0</v>
      </c>
    </row>
    <row r="540" spans="8:18" x14ac:dyDescent="0.25">
      <c r="H540" s="114">
        <f t="shared" si="23"/>
        <v>3520</v>
      </c>
      <c r="I540" s="118"/>
      <c r="J540" s="114">
        <f t="shared" si="24"/>
        <v>20</v>
      </c>
      <c r="K540" s="114">
        <v>2816</v>
      </c>
      <c r="L540" s="114">
        <v>16</v>
      </c>
      <c r="N540" s="165">
        <v>43713</v>
      </c>
      <c r="O540" s="139"/>
      <c r="P540" s="139"/>
      <c r="Q540" s="114">
        <v>0</v>
      </c>
      <c r="R540" s="114">
        <v>0</v>
      </c>
    </row>
    <row r="541" spans="8:18" x14ac:dyDescent="0.25">
      <c r="H541" s="114">
        <f t="shared" si="23"/>
        <v>3520</v>
      </c>
      <c r="I541" s="118"/>
      <c r="J541" s="114">
        <f t="shared" si="24"/>
        <v>20</v>
      </c>
      <c r="K541" s="114">
        <v>2816</v>
      </c>
      <c r="L541" s="114">
        <v>16</v>
      </c>
      <c r="N541" s="165">
        <v>43714</v>
      </c>
      <c r="O541" s="139"/>
      <c r="P541" s="139"/>
      <c r="Q541" s="114">
        <v>0</v>
      </c>
      <c r="R541" s="114">
        <v>0</v>
      </c>
    </row>
    <row r="542" spans="8:18" x14ac:dyDescent="0.25">
      <c r="H542" s="114">
        <f t="shared" si="23"/>
        <v>3520</v>
      </c>
      <c r="I542" s="118"/>
      <c r="J542" s="114">
        <f t="shared" si="24"/>
        <v>20</v>
      </c>
      <c r="K542" s="114">
        <v>2816</v>
      </c>
      <c r="L542" s="114">
        <v>16</v>
      </c>
      <c r="N542" s="165">
        <v>43715</v>
      </c>
      <c r="O542" s="139"/>
      <c r="P542" s="139"/>
      <c r="Q542" s="114">
        <v>0</v>
      </c>
      <c r="R542" s="114">
        <v>0</v>
      </c>
    </row>
    <row r="543" spans="8:18" x14ac:dyDescent="0.25">
      <c r="H543" s="114">
        <f t="shared" si="23"/>
        <v>3520</v>
      </c>
      <c r="I543" s="118"/>
      <c r="J543" s="114">
        <f t="shared" si="24"/>
        <v>20</v>
      </c>
      <c r="K543" s="114">
        <v>2816</v>
      </c>
      <c r="L543" s="114">
        <v>16</v>
      </c>
      <c r="N543" s="165">
        <v>43715</v>
      </c>
      <c r="O543" s="139"/>
      <c r="P543" s="139"/>
      <c r="Q543" s="114">
        <v>0</v>
      </c>
      <c r="R543" s="114">
        <v>0</v>
      </c>
    </row>
    <row r="544" spans="8:18" x14ac:dyDescent="0.25">
      <c r="H544" s="114">
        <f t="shared" si="23"/>
        <v>3520</v>
      </c>
      <c r="I544" s="118"/>
      <c r="J544" s="114">
        <f t="shared" si="24"/>
        <v>20</v>
      </c>
      <c r="K544" s="114">
        <v>2816</v>
      </c>
      <c r="L544" s="114">
        <v>16</v>
      </c>
      <c r="N544" s="165">
        <v>43717</v>
      </c>
      <c r="O544" s="139"/>
      <c r="P544" s="139"/>
      <c r="Q544" s="114">
        <v>0</v>
      </c>
      <c r="R544" s="114">
        <v>0</v>
      </c>
    </row>
    <row r="545" spans="8:18" x14ac:dyDescent="0.25">
      <c r="H545" s="114">
        <f t="shared" si="23"/>
        <v>3520</v>
      </c>
      <c r="I545" s="118"/>
      <c r="J545" s="114">
        <f t="shared" si="24"/>
        <v>20</v>
      </c>
      <c r="K545" s="114">
        <v>2816</v>
      </c>
      <c r="L545" s="114">
        <v>16</v>
      </c>
      <c r="N545" s="165">
        <v>43717</v>
      </c>
      <c r="O545" s="139"/>
      <c r="P545" s="139"/>
      <c r="Q545" s="114">
        <v>0</v>
      </c>
      <c r="R545" s="114">
        <v>0</v>
      </c>
    </row>
    <row r="546" spans="8:18" x14ac:dyDescent="0.25">
      <c r="H546" s="114">
        <f t="shared" si="23"/>
        <v>3520</v>
      </c>
      <c r="I546" s="118"/>
      <c r="J546" s="114">
        <f t="shared" si="24"/>
        <v>20</v>
      </c>
      <c r="K546" s="114">
        <v>2816</v>
      </c>
      <c r="L546" s="114">
        <v>16</v>
      </c>
      <c r="N546" s="165">
        <v>43718</v>
      </c>
      <c r="O546" s="139"/>
      <c r="P546" s="139"/>
      <c r="Q546" s="114">
        <v>0</v>
      </c>
      <c r="R546" s="114">
        <v>0</v>
      </c>
    </row>
    <row r="547" spans="8:18" x14ac:dyDescent="0.25">
      <c r="H547" s="114">
        <f t="shared" si="23"/>
        <v>3520</v>
      </c>
      <c r="I547" s="118"/>
      <c r="J547" s="114">
        <f t="shared" si="24"/>
        <v>20</v>
      </c>
      <c r="K547" s="114">
        <v>2816</v>
      </c>
      <c r="L547" s="114">
        <v>16</v>
      </c>
      <c r="N547" s="165">
        <v>43718</v>
      </c>
      <c r="O547" s="139"/>
      <c r="P547" s="139"/>
      <c r="Q547" s="114">
        <v>0</v>
      </c>
      <c r="R547" s="114">
        <v>0</v>
      </c>
    </row>
    <row r="548" spans="8:18" x14ac:dyDescent="0.25">
      <c r="H548" s="114">
        <f t="shared" si="23"/>
        <v>3520</v>
      </c>
      <c r="I548" s="118"/>
      <c r="J548" s="114">
        <f t="shared" si="24"/>
        <v>20</v>
      </c>
      <c r="K548" s="114">
        <v>2816</v>
      </c>
      <c r="L548" s="114">
        <v>16</v>
      </c>
      <c r="N548" s="165">
        <v>43719</v>
      </c>
      <c r="O548" s="139"/>
      <c r="P548" s="139"/>
      <c r="Q548" s="114">
        <v>22</v>
      </c>
      <c r="R548" s="114">
        <v>5</v>
      </c>
    </row>
    <row r="549" spans="8:18" x14ac:dyDescent="0.25">
      <c r="H549" s="114">
        <f t="shared" si="23"/>
        <v>3520</v>
      </c>
      <c r="I549" s="118"/>
      <c r="J549" s="114">
        <f t="shared" si="24"/>
        <v>20</v>
      </c>
      <c r="K549" s="114">
        <v>2816</v>
      </c>
      <c r="L549" s="114">
        <v>16</v>
      </c>
      <c r="N549" s="165">
        <v>43719</v>
      </c>
      <c r="O549" s="139"/>
      <c r="P549" s="139"/>
      <c r="Q549" s="114">
        <v>87</v>
      </c>
      <c r="R549" s="114">
        <v>0</v>
      </c>
    </row>
    <row r="550" spans="8:18" x14ac:dyDescent="0.25">
      <c r="H550" s="114">
        <f t="shared" si="23"/>
        <v>3520</v>
      </c>
      <c r="I550" s="118"/>
      <c r="J550" s="114">
        <f t="shared" si="24"/>
        <v>20</v>
      </c>
      <c r="K550" s="114">
        <v>2816</v>
      </c>
      <c r="L550" s="114">
        <v>16</v>
      </c>
      <c r="N550" s="165">
        <v>43720</v>
      </c>
      <c r="O550" s="139"/>
      <c r="P550" s="139"/>
      <c r="Q550" s="114">
        <v>0</v>
      </c>
      <c r="R550" s="114">
        <v>0</v>
      </c>
    </row>
    <row r="551" spans="8:18" x14ac:dyDescent="0.25">
      <c r="H551" s="114">
        <f t="shared" si="23"/>
        <v>3520</v>
      </c>
      <c r="I551" s="118"/>
      <c r="J551" s="114">
        <f t="shared" si="24"/>
        <v>20</v>
      </c>
      <c r="K551" s="114">
        <v>2816</v>
      </c>
      <c r="L551" s="114">
        <v>16</v>
      </c>
      <c r="N551" s="165">
        <v>43726</v>
      </c>
      <c r="O551" s="139"/>
      <c r="P551" s="139"/>
      <c r="Q551" s="114">
        <v>0</v>
      </c>
      <c r="R551" s="114">
        <v>0</v>
      </c>
    </row>
    <row r="552" spans="8:18" x14ac:dyDescent="0.25">
      <c r="H552" s="114">
        <f t="shared" si="23"/>
        <v>3520</v>
      </c>
      <c r="I552" s="118"/>
      <c r="J552" s="114">
        <f t="shared" si="24"/>
        <v>20</v>
      </c>
      <c r="K552" s="114">
        <v>2816</v>
      </c>
      <c r="L552" s="114">
        <v>16</v>
      </c>
      <c r="N552" s="165">
        <v>43727</v>
      </c>
      <c r="O552" s="139"/>
      <c r="P552" s="139"/>
      <c r="Q552" s="114">
        <v>0</v>
      </c>
      <c r="R552" s="114">
        <v>0</v>
      </c>
    </row>
    <row r="553" spans="8:18" x14ac:dyDescent="0.25">
      <c r="H553" s="114">
        <f t="shared" si="23"/>
        <v>3520</v>
      </c>
      <c r="I553" s="118"/>
      <c r="J553" s="114">
        <f t="shared" si="24"/>
        <v>20</v>
      </c>
      <c r="K553" s="114">
        <v>2816</v>
      </c>
      <c r="L553" s="114">
        <v>16</v>
      </c>
      <c r="N553" s="165">
        <v>43729</v>
      </c>
      <c r="O553" s="139"/>
      <c r="P553" s="139"/>
      <c r="Q553" s="114">
        <v>0</v>
      </c>
      <c r="R553" s="114">
        <v>0</v>
      </c>
    </row>
    <row r="554" spans="8:18" x14ac:dyDescent="0.25">
      <c r="H554" s="114">
        <f t="shared" si="23"/>
        <v>3520</v>
      </c>
      <c r="I554" s="118"/>
      <c r="J554" s="114">
        <f t="shared" si="24"/>
        <v>20</v>
      </c>
      <c r="K554" s="114">
        <v>2816</v>
      </c>
      <c r="L554" s="114">
        <v>16</v>
      </c>
      <c r="N554" s="165">
        <v>43731</v>
      </c>
      <c r="O554" s="139"/>
      <c r="P554" s="139"/>
      <c r="Q554" s="114">
        <v>0</v>
      </c>
      <c r="R554" s="114">
        <v>0</v>
      </c>
    </row>
    <row r="555" spans="8:18" x14ac:dyDescent="0.25">
      <c r="H555" s="114">
        <f t="shared" si="23"/>
        <v>3520</v>
      </c>
      <c r="I555" s="118"/>
      <c r="J555" s="114">
        <f t="shared" si="24"/>
        <v>20</v>
      </c>
      <c r="K555" s="114">
        <v>2816</v>
      </c>
      <c r="L555" s="114">
        <v>16</v>
      </c>
      <c r="N555" s="165">
        <v>43740</v>
      </c>
      <c r="O555" s="139"/>
      <c r="Q555" s="114">
        <v>0</v>
      </c>
      <c r="R555" s="114">
        <v>0</v>
      </c>
    </row>
    <row r="556" spans="8:18" x14ac:dyDescent="0.25">
      <c r="H556" s="114">
        <f t="shared" si="23"/>
        <v>3520</v>
      </c>
      <c r="I556" s="118"/>
      <c r="J556" s="114">
        <f t="shared" si="24"/>
        <v>20</v>
      </c>
      <c r="K556" s="114">
        <v>2816</v>
      </c>
      <c r="L556" s="114">
        <v>16</v>
      </c>
      <c r="N556" s="165">
        <v>43741</v>
      </c>
      <c r="O556" s="139"/>
      <c r="Q556" s="114">
        <v>0</v>
      </c>
      <c r="R556" s="114">
        <v>0</v>
      </c>
    </row>
    <row r="557" spans="8:18" x14ac:dyDescent="0.25">
      <c r="H557" s="114">
        <f t="shared" si="23"/>
        <v>3520</v>
      </c>
      <c r="I557" s="118"/>
      <c r="J557" s="114">
        <f t="shared" si="24"/>
        <v>20</v>
      </c>
      <c r="K557" s="114">
        <v>2816</v>
      </c>
      <c r="L557" s="114">
        <v>16</v>
      </c>
      <c r="N557" s="165">
        <v>43741</v>
      </c>
      <c r="O557" s="139"/>
      <c r="Q557" s="114">
        <v>0</v>
      </c>
      <c r="R557" s="114">
        <v>0</v>
      </c>
    </row>
    <row r="558" spans="8:18" x14ac:dyDescent="0.25">
      <c r="H558" s="114">
        <f t="shared" si="23"/>
        <v>3520</v>
      </c>
      <c r="I558" s="118"/>
      <c r="J558" s="114">
        <f t="shared" si="24"/>
        <v>20</v>
      </c>
      <c r="K558" s="114">
        <v>2816</v>
      </c>
      <c r="L558" s="114">
        <v>16</v>
      </c>
      <c r="N558" s="165">
        <v>43742</v>
      </c>
      <c r="O558" s="139"/>
      <c r="Q558" s="114">
        <v>0</v>
      </c>
      <c r="R558" s="114">
        <v>0</v>
      </c>
    </row>
    <row r="559" spans="8:18" x14ac:dyDescent="0.25">
      <c r="H559" s="114">
        <f t="shared" si="23"/>
        <v>3520</v>
      </c>
      <c r="I559" s="118"/>
      <c r="J559" s="114">
        <f t="shared" si="24"/>
        <v>20</v>
      </c>
      <c r="K559" s="114">
        <v>2816</v>
      </c>
      <c r="L559" s="114">
        <v>16</v>
      </c>
      <c r="N559" s="165">
        <v>43742</v>
      </c>
      <c r="O559" s="139"/>
      <c r="Q559" s="114">
        <v>0</v>
      </c>
      <c r="R559" s="114">
        <v>0</v>
      </c>
    </row>
    <row r="560" spans="8:18" x14ac:dyDescent="0.25">
      <c r="H560" s="114">
        <f t="shared" si="23"/>
        <v>3520</v>
      </c>
      <c r="I560" s="118"/>
      <c r="J560" s="114">
        <f t="shared" si="24"/>
        <v>20</v>
      </c>
      <c r="K560" s="114">
        <v>2816</v>
      </c>
      <c r="L560" s="114">
        <v>16</v>
      </c>
      <c r="N560" s="165">
        <v>43743</v>
      </c>
      <c r="O560" s="139"/>
      <c r="Q560" s="114">
        <v>0</v>
      </c>
      <c r="R560" s="114">
        <v>0</v>
      </c>
    </row>
    <row r="561" spans="8:18" x14ac:dyDescent="0.25">
      <c r="H561" s="114">
        <f t="shared" si="23"/>
        <v>3520</v>
      </c>
      <c r="I561" s="118"/>
      <c r="J561" s="114">
        <f t="shared" si="24"/>
        <v>20</v>
      </c>
      <c r="K561" s="114">
        <v>2816</v>
      </c>
      <c r="L561" s="114">
        <v>16</v>
      </c>
      <c r="N561" s="165">
        <v>43744</v>
      </c>
      <c r="O561" s="139"/>
      <c r="Q561" s="114">
        <v>1</v>
      </c>
      <c r="R561" s="114">
        <v>0</v>
      </c>
    </row>
    <row r="562" spans="8:18" x14ac:dyDescent="0.25">
      <c r="H562" s="114">
        <f t="shared" si="23"/>
        <v>3520</v>
      </c>
      <c r="I562" s="118"/>
      <c r="J562" s="114">
        <f t="shared" si="24"/>
        <v>20</v>
      </c>
      <c r="K562" s="114">
        <v>2816</v>
      </c>
      <c r="L562" s="114">
        <v>16</v>
      </c>
      <c r="N562" s="165">
        <v>43745</v>
      </c>
      <c r="O562" s="139"/>
      <c r="Q562" s="114">
        <v>0</v>
      </c>
      <c r="R562" s="114">
        <v>0</v>
      </c>
    </row>
    <row r="563" spans="8:18" x14ac:dyDescent="0.25">
      <c r="H563" s="114">
        <f t="shared" si="23"/>
        <v>3520</v>
      </c>
      <c r="I563" s="118"/>
      <c r="J563" s="114">
        <f t="shared" si="24"/>
        <v>20</v>
      </c>
      <c r="K563" s="114">
        <v>2816</v>
      </c>
      <c r="L563" s="114">
        <v>16</v>
      </c>
      <c r="N563" s="165">
        <v>43746</v>
      </c>
      <c r="O563" s="139"/>
      <c r="Q563" s="114">
        <v>0</v>
      </c>
      <c r="R563" s="114">
        <v>0</v>
      </c>
    </row>
    <row r="564" spans="8:18" x14ac:dyDescent="0.25">
      <c r="H564" s="114">
        <f t="shared" si="23"/>
        <v>3520</v>
      </c>
      <c r="I564" s="118"/>
      <c r="J564" s="114">
        <f t="shared" si="24"/>
        <v>20</v>
      </c>
      <c r="K564" s="114">
        <v>2816</v>
      </c>
      <c r="L564" s="114">
        <v>16</v>
      </c>
      <c r="N564" s="165">
        <v>43747</v>
      </c>
      <c r="O564" s="139"/>
      <c r="Q564" s="114">
        <v>3</v>
      </c>
      <c r="R564" s="114">
        <v>1</v>
      </c>
    </row>
    <row r="565" spans="8:18" x14ac:dyDescent="0.25">
      <c r="H565" s="114">
        <f t="shared" si="23"/>
        <v>3520</v>
      </c>
      <c r="I565" s="118"/>
      <c r="J565" s="114">
        <f t="shared" si="24"/>
        <v>20</v>
      </c>
      <c r="K565" s="114">
        <v>2816</v>
      </c>
      <c r="L565" s="114">
        <v>16</v>
      </c>
      <c r="N565" s="165">
        <v>43747</v>
      </c>
      <c r="O565" s="139"/>
      <c r="Q565" s="114">
        <v>0</v>
      </c>
      <c r="R565" s="114">
        <v>0</v>
      </c>
    </row>
    <row r="566" spans="8:18" x14ac:dyDescent="0.25">
      <c r="H566" s="114">
        <f t="shared" si="23"/>
        <v>3520</v>
      </c>
      <c r="I566" s="118"/>
      <c r="J566" s="114">
        <f t="shared" si="24"/>
        <v>20</v>
      </c>
      <c r="K566" s="114">
        <v>2816</v>
      </c>
      <c r="L566" s="114">
        <v>16</v>
      </c>
      <c r="N566" s="165">
        <v>43748</v>
      </c>
      <c r="O566" s="139"/>
      <c r="Q566" s="114">
        <v>3</v>
      </c>
      <c r="R566" s="114">
        <v>1</v>
      </c>
    </row>
    <row r="567" spans="8:18" x14ac:dyDescent="0.25">
      <c r="H567" s="114">
        <f t="shared" ref="H567:H614" si="25">$C$56</f>
        <v>3520</v>
      </c>
      <c r="I567" s="118"/>
      <c r="J567" s="114">
        <f t="shared" ref="J567:J614" si="26">$F$56</f>
        <v>20</v>
      </c>
      <c r="K567" s="114">
        <v>2816</v>
      </c>
      <c r="L567" s="114">
        <v>16</v>
      </c>
      <c r="N567" s="165">
        <v>43750</v>
      </c>
      <c r="O567" s="139"/>
      <c r="Q567" s="114">
        <v>0</v>
      </c>
      <c r="R567" s="114">
        <v>0</v>
      </c>
    </row>
    <row r="568" spans="8:18" x14ac:dyDescent="0.25">
      <c r="H568" s="114">
        <f t="shared" si="25"/>
        <v>3520</v>
      </c>
      <c r="I568" s="118"/>
      <c r="J568" s="114">
        <f t="shared" si="26"/>
        <v>20</v>
      </c>
      <c r="K568" s="114">
        <v>2816</v>
      </c>
      <c r="L568" s="114">
        <v>16</v>
      </c>
      <c r="N568" s="165">
        <v>43752</v>
      </c>
      <c r="O568" s="139"/>
      <c r="Q568" s="114">
        <v>9</v>
      </c>
      <c r="R568" s="114">
        <v>0</v>
      </c>
    </row>
    <row r="569" spans="8:18" x14ac:dyDescent="0.25">
      <c r="H569" s="114">
        <f t="shared" si="25"/>
        <v>3520</v>
      </c>
      <c r="I569" s="118"/>
      <c r="J569" s="114">
        <f t="shared" si="26"/>
        <v>20</v>
      </c>
      <c r="K569" s="114">
        <v>2816</v>
      </c>
      <c r="L569" s="114">
        <v>16</v>
      </c>
      <c r="N569" s="165">
        <v>43753</v>
      </c>
      <c r="O569" s="139"/>
      <c r="Q569" s="114">
        <v>0</v>
      </c>
      <c r="R569" s="114">
        <v>0</v>
      </c>
    </row>
    <row r="570" spans="8:18" x14ac:dyDescent="0.25">
      <c r="H570" s="114">
        <f t="shared" si="25"/>
        <v>3520</v>
      </c>
      <c r="I570" s="118"/>
      <c r="J570" s="114">
        <f t="shared" si="26"/>
        <v>20</v>
      </c>
      <c r="K570" s="114">
        <v>2816</v>
      </c>
      <c r="L570" s="114">
        <v>16</v>
      </c>
      <c r="N570" s="165">
        <v>43754</v>
      </c>
      <c r="O570" s="139"/>
      <c r="Q570" s="114">
        <v>0</v>
      </c>
      <c r="R570" s="114">
        <v>0</v>
      </c>
    </row>
    <row r="571" spans="8:18" x14ac:dyDescent="0.25">
      <c r="H571" s="114">
        <f t="shared" si="25"/>
        <v>3520</v>
      </c>
      <c r="I571" s="118"/>
      <c r="J571" s="114">
        <f t="shared" si="26"/>
        <v>20</v>
      </c>
      <c r="K571" s="114">
        <v>2816</v>
      </c>
      <c r="L571" s="114">
        <v>16</v>
      </c>
      <c r="N571" s="165">
        <v>43754</v>
      </c>
      <c r="O571" s="139"/>
      <c r="Q571" s="114">
        <v>0</v>
      </c>
      <c r="R571" s="114">
        <v>0</v>
      </c>
    </row>
    <row r="572" spans="8:18" x14ac:dyDescent="0.25">
      <c r="H572" s="114">
        <f t="shared" si="25"/>
        <v>3520</v>
      </c>
      <c r="I572" s="118"/>
      <c r="J572" s="114">
        <f t="shared" si="26"/>
        <v>20</v>
      </c>
      <c r="K572" s="114">
        <v>2816</v>
      </c>
      <c r="L572" s="114">
        <v>16</v>
      </c>
      <c r="N572" s="165">
        <v>43755</v>
      </c>
      <c r="O572" s="139"/>
      <c r="Q572" s="114">
        <v>0</v>
      </c>
      <c r="R572" s="114">
        <v>0</v>
      </c>
    </row>
    <row r="573" spans="8:18" x14ac:dyDescent="0.25">
      <c r="H573" s="114">
        <f t="shared" si="25"/>
        <v>3520</v>
      </c>
      <c r="I573" s="118"/>
      <c r="J573" s="114">
        <f t="shared" si="26"/>
        <v>20</v>
      </c>
      <c r="K573" s="114">
        <v>2816</v>
      </c>
      <c r="L573" s="114">
        <v>16</v>
      </c>
      <c r="N573" s="165">
        <v>43755</v>
      </c>
      <c r="O573" s="139"/>
      <c r="Q573" s="114">
        <v>0</v>
      </c>
      <c r="R573" s="114">
        <v>0</v>
      </c>
    </row>
    <row r="574" spans="8:18" x14ac:dyDescent="0.25">
      <c r="H574" s="114">
        <f t="shared" si="25"/>
        <v>3520</v>
      </c>
      <c r="I574" s="118"/>
      <c r="J574" s="114">
        <f t="shared" si="26"/>
        <v>20</v>
      </c>
      <c r="K574" s="114">
        <v>2816</v>
      </c>
      <c r="L574" s="114">
        <v>16</v>
      </c>
      <c r="N574" s="165">
        <v>43756</v>
      </c>
      <c r="O574" s="139"/>
      <c r="Q574" s="114">
        <v>2</v>
      </c>
      <c r="R574" s="114">
        <v>1</v>
      </c>
    </row>
    <row r="575" spans="8:18" x14ac:dyDescent="0.25">
      <c r="H575" s="114">
        <f t="shared" si="25"/>
        <v>3520</v>
      </c>
      <c r="I575" s="118"/>
      <c r="J575" s="114">
        <f t="shared" si="26"/>
        <v>20</v>
      </c>
      <c r="K575" s="114">
        <v>2816</v>
      </c>
      <c r="L575" s="114">
        <v>16</v>
      </c>
      <c r="N575" s="165">
        <v>43757</v>
      </c>
      <c r="O575" s="139"/>
      <c r="Q575" s="114">
        <v>0</v>
      </c>
      <c r="R575" s="114">
        <v>0</v>
      </c>
    </row>
    <row r="576" spans="8:18" x14ac:dyDescent="0.25">
      <c r="H576" s="114">
        <f t="shared" si="25"/>
        <v>3520</v>
      </c>
      <c r="I576" s="118"/>
      <c r="J576" s="114">
        <f t="shared" si="26"/>
        <v>20</v>
      </c>
      <c r="K576" s="114">
        <v>2816</v>
      </c>
      <c r="L576" s="114">
        <v>16</v>
      </c>
      <c r="N576" s="165">
        <v>43759</v>
      </c>
      <c r="O576" s="139"/>
      <c r="Q576" s="114">
        <v>0</v>
      </c>
      <c r="R576" s="114">
        <v>0</v>
      </c>
    </row>
    <row r="577" spans="8:18" x14ac:dyDescent="0.25">
      <c r="H577" s="114">
        <f t="shared" si="25"/>
        <v>3520</v>
      </c>
      <c r="I577" s="118"/>
      <c r="J577" s="114">
        <f t="shared" si="26"/>
        <v>20</v>
      </c>
      <c r="K577" s="114">
        <v>2816</v>
      </c>
      <c r="L577" s="114">
        <v>16</v>
      </c>
      <c r="N577" s="165">
        <v>43760</v>
      </c>
      <c r="O577" s="139"/>
      <c r="Q577" s="114">
        <v>0</v>
      </c>
      <c r="R577" s="114">
        <v>0</v>
      </c>
    </row>
    <row r="578" spans="8:18" x14ac:dyDescent="0.25">
      <c r="H578" s="114">
        <f t="shared" si="25"/>
        <v>3520</v>
      </c>
      <c r="I578" s="118"/>
      <c r="J578" s="114">
        <f t="shared" si="26"/>
        <v>20</v>
      </c>
      <c r="K578" s="114">
        <v>2816</v>
      </c>
      <c r="L578" s="114">
        <v>16</v>
      </c>
      <c r="N578" s="165">
        <v>43761</v>
      </c>
      <c r="O578" s="139"/>
      <c r="Q578" s="114">
        <v>1</v>
      </c>
      <c r="R578" s="114">
        <v>0</v>
      </c>
    </row>
    <row r="579" spans="8:18" x14ac:dyDescent="0.25">
      <c r="H579" s="114">
        <f t="shared" si="25"/>
        <v>3520</v>
      </c>
      <c r="I579" s="118"/>
      <c r="J579" s="114">
        <f t="shared" si="26"/>
        <v>20</v>
      </c>
      <c r="K579" s="114">
        <v>2816</v>
      </c>
      <c r="L579" s="114">
        <v>16</v>
      </c>
      <c r="N579" s="165">
        <v>43764</v>
      </c>
      <c r="O579" s="139"/>
      <c r="Q579" s="114">
        <v>0</v>
      </c>
      <c r="R579" s="114">
        <v>0</v>
      </c>
    </row>
    <row r="580" spans="8:18" x14ac:dyDescent="0.25">
      <c r="H580" s="114">
        <f t="shared" si="25"/>
        <v>3520</v>
      </c>
      <c r="I580" s="118"/>
      <c r="J580" s="114">
        <f t="shared" si="26"/>
        <v>20</v>
      </c>
      <c r="K580" s="114">
        <v>2816</v>
      </c>
      <c r="L580" s="114">
        <v>16</v>
      </c>
      <c r="N580" s="165">
        <v>43766</v>
      </c>
      <c r="O580" s="139"/>
      <c r="Q580" s="114">
        <v>0</v>
      </c>
      <c r="R580" s="114">
        <v>0</v>
      </c>
    </row>
    <row r="581" spans="8:18" x14ac:dyDescent="0.25">
      <c r="H581" s="114">
        <f t="shared" si="25"/>
        <v>3520</v>
      </c>
      <c r="I581" s="118"/>
      <c r="J581" s="114">
        <f t="shared" si="26"/>
        <v>20</v>
      </c>
      <c r="K581" s="114">
        <v>2816</v>
      </c>
      <c r="L581" s="114">
        <v>16</v>
      </c>
      <c r="N581" s="165">
        <v>43766</v>
      </c>
      <c r="O581" s="139"/>
      <c r="Q581" s="114">
        <v>0</v>
      </c>
      <c r="R581" s="114">
        <v>0</v>
      </c>
    </row>
    <row r="582" spans="8:18" x14ac:dyDescent="0.25">
      <c r="H582" s="114">
        <f t="shared" si="25"/>
        <v>3520</v>
      </c>
      <c r="I582" s="118"/>
      <c r="J582" s="114">
        <f t="shared" si="26"/>
        <v>20</v>
      </c>
      <c r="K582" s="114">
        <v>2816</v>
      </c>
      <c r="L582" s="114">
        <v>16</v>
      </c>
      <c r="N582" s="165">
        <v>43767</v>
      </c>
      <c r="O582" s="139"/>
      <c r="Q582" s="114">
        <v>0</v>
      </c>
      <c r="R582" s="114">
        <v>0</v>
      </c>
    </row>
    <row r="583" spans="8:18" x14ac:dyDescent="0.25">
      <c r="H583" s="114">
        <f t="shared" si="25"/>
        <v>3520</v>
      </c>
      <c r="I583" s="118"/>
      <c r="J583" s="114">
        <f t="shared" si="26"/>
        <v>20</v>
      </c>
      <c r="K583" s="114">
        <v>2816</v>
      </c>
      <c r="L583" s="114">
        <v>16</v>
      </c>
      <c r="N583" s="165">
        <v>43769</v>
      </c>
      <c r="O583" s="139"/>
      <c r="Q583" s="114">
        <v>0</v>
      </c>
      <c r="R583" s="114">
        <v>0</v>
      </c>
    </row>
    <row r="584" spans="8:18" x14ac:dyDescent="0.25">
      <c r="H584" s="114">
        <f t="shared" si="25"/>
        <v>3520</v>
      </c>
      <c r="I584" s="118"/>
      <c r="J584" s="114">
        <f t="shared" si="26"/>
        <v>20</v>
      </c>
      <c r="K584" s="114">
        <v>2816</v>
      </c>
      <c r="L584" s="114">
        <v>16</v>
      </c>
      <c r="N584" s="165">
        <v>43772</v>
      </c>
      <c r="O584" s="139"/>
      <c r="Q584" s="114">
        <v>0</v>
      </c>
      <c r="R584" s="114">
        <v>0</v>
      </c>
    </row>
    <row r="585" spans="8:18" x14ac:dyDescent="0.25">
      <c r="H585" s="114">
        <f t="shared" si="25"/>
        <v>3520</v>
      </c>
      <c r="I585" s="118"/>
      <c r="J585" s="114">
        <f t="shared" si="26"/>
        <v>20</v>
      </c>
      <c r="K585" s="114">
        <v>2816</v>
      </c>
      <c r="L585" s="114">
        <v>16</v>
      </c>
      <c r="N585" s="165">
        <v>43783</v>
      </c>
      <c r="O585" s="139"/>
      <c r="Q585" s="114">
        <v>0</v>
      </c>
      <c r="R585" s="114">
        <v>0</v>
      </c>
    </row>
    <row r="586" spans="8:18" x14ac:dyDescent="0.25">
      <c r="H586" s="114">
        <f t="shared" si="25"/>
        <v>3520</v>
      </c>
      <c r="I586" s="118"/>
      <c r="J586" s="114">
        <f t="shared" si="26"/>
        <v>20</v>
      </c>
      <c r="K586" s="114">
        <v>2816</v>
      </c>
      <c r="L586" s="114">
        <v>16</v>
      </c>
      <c r="N586" s="165">
        <v>43784</v>
      </c>
      <c r="O586" s="139"/>
      <c r="Q586" s="114">
        <v>0</v>
      </c>
      <c r="R586" s="114">
        <v>0</v>
      </c>
    </row>
    <row r="587" spans="8:18" x14ac:dyDescent="0.25">
      <c r="H587" s="114">
        <f t="shared" si="25"/>
        <v>3520</v>
      </c>
      <c r="I587" s="118"/>
      <c r="J587" s="114">
        <f t="shared" si="26"/>
        <v>20</v>
      </c>
      <c r="K587" s="114">
        <v>2816</v>
      </c>
      <c r="L587" s="114">
        <v>16</v>
      </c>
      <c r="N587" s="165">
        <v>43787</v>
      </c>
      <c r="O587" s="139"/>
      <c r="Q587" s="114">
        <v>4</v>
      </c>
      <c r="R587" s="114">
        <v>0</v>
      </c>
    </row>
    <row r="588" spans="8:18" x14ac:dyDescent="0.25">
      <c r="H588" s="114">
        <f t="shared" si="25"/>
        <v>3520</v>
      </c>
      <c r="I588" s="118"/>
      <c r="J588" s="114">
        <f t="shared" si="26"/>
        <v>20</v>
      </c>
      <c r="K588" s="114">
        <v>2816</v>
      </c>
      <c r="L588" s="114">
        <v>16</v>
      </c>
      <c r="N588" s="165">
        <v>43788</v>
      </c>
      <c r="O588" s="139"/>
      <c r="Q588" s="114">
        <v>5</v>
      </c>
      <c r="R588" s="114">
        <v>3</v>
      </c>
    </row>
    <row r="589" spans="8:18" x14ac:dyDescent="0.25">
      <c r="H589" s="114">
        <f t="shared" si="25"/>
        <v>3520</v>
      </c>
      <c r="I589" s="118"/>
      <c r="J589" s="114">
        <f t="shared" si="26"/>
        <v>20</v>
      </c>
      <c r="K589" s="114">
        <v>2816</v>
      </c>
      <c r="L589" s="114">
        <v>16</v>
      </c>
      <c r="N589" s="165">
        <v>43788</v>
      </c>
      <c r="O589" s="139"/>
      <c r="Q589" s="114">
        <v>0</v>
      </c>
      <c r="R589" s="114">
        <v>0</v>
      </c>
    </row>
    <row r="590" spans="8:18" x14ac:dyDescent="0.25">
      <c r="H590" s="114">
        <f t="shared" si="25"/>
        <v>3520</v>
      </c>
      <c r="I590" s="118"/>
      <c r="J590" s="114">
        <f t="shared" si="26"/>
        <v>20</v>
      </c>
      <c r="K590" s="114">
        <v>2816</v>
      </c>
      <c r="L590" s="114">
        <v>16</v>
      </c>
      <c r="N590" s="165">
        <v>43789</v>
      </c>
      <c r="O590" s="139"/>
      <c r="Q590" s="114">
        <v>0</v>
      </c>
      <c r="R590" s="114">
        <v>0</v>
      </c>
    </row>
    <row r="591" spans="8:18" x14ac:dyDescent="0.25">
      <c r="H591" s="114">
        <f t="shared" si="25"/>
        <v>3520</v>
      </c>
      <c r="I591" s="118"/>
      <c r="J591" s="114">
        <f t="shared" si="26"/>
        <v>20</v>
      </c>
      <c r="K591" s="114">
        <v>2816</v>
      </c>
      <c r="L591" s="114">
        <v>16</v>
      </c>
      <c r="N591" s="165">
        <v>43789</v>
      </c>
      <c r="O591" s="139"/>
      <c r="Q591" s="114">
        <v>0</v>
      </c>
      <c r="R591" s="114">
        <v>0</v>
      </c>
    </row>
    <row r="592" spans="8:18" x14ac:dyDescent="0.25">
      <c r="H592" s="114">
        <f t="shared" si="25"/>
        <v>3520</v>
      </c>
      <c r="I592" s="118"/>
      <c r="J592" s="114">
        <f t="shared" si="26"/>
        <v>20</v>
      </c>
      <c r="K592" s="114">
        <v>2816</v>
      </c>
      <c r="L592" s="114">
        <v>16</v>
      </c>
      <c r="N592" s="165">
        <v>43790</v>
      </c>
      <c r="O592" s="139"/>
      <c r="Q592" s="114">
        <v>0</v>
      </c>
      <c r="R592" s="114">
        <v>0</v>
      </c>
    </row>
    <row r="593" spans="8:18" x14ac:dyDescent="0.25">
      <c r="H593" s="114">
        <f t="shared" si="25"/>
        <v>3520</v>
      </c>
      <c r="I593" s="118"/>
      <c r="J593" s="114">
        <f t="shared" si="26"/>
        <v>20</v>
      </c>
      <c r="K593" s="114">
        <v>2816</v>
      </c>
      <c r="L593" s="114">
        <v>16</v>
      </c>
      <c r="N593" s="165">
        <v>43790</v>
      </c>
      <c r="O593" s="139"/>
      <c r="Q593" s="114">
        <v>0</v>
      </c>
      <c r="R593" s="114">
        <v>0</v>
      </c>
    </row>
    <row r="594" spans="8:18" x14ac:dyDescent="0.25">
      <c r="H594" s="114">
        <f t="shared" si="25"/>
        <v>3520</v>
      </c>
      <c r="I594" s="118"/>
      <c r="J594" s="114">
        <f t="shared" si="26"/>
        <v>20</v>
      </c>
      <c r="K594" s="114">
        <v>2816</v>
      </c>
      <c r="L594" s="114">
        <v>16</v>
      </c>
      <c r="N594" s="165">
        <v>43792</v>
      </c>
      <c r="O594" s="139"/>
      <c r="Q594" s="114">
        <v>0</v>
      </c>
      <c r="R594" s="114">
        <v>0</v>
      </c>
    </row>
    <row r="595" spans="8:18" x14ac:dyDescent="0.25">
      <c r="H595" s="114">
        <f t="shared" si="25"/>
        <v>3520</v>
      </c>
      <c r="I595" s="118"/>
      <c r="J595" s="114">
        <f t="shared" si="26"/>
        <v>20</v>
      </c>
      <c r="K595" s="114">
        <v>2816</v>
      </c>
      <c r="L595" s="114">
        <v>16</v>
      </c>
      <c r="N595" s="165">
        <v>43793</v>
      </c>
      <c r="O595" s="139"/>
      <c r="Q595" s="114">
        <v>0</v>
      </c>
      <c r="R595" s="114">
        <v>0</v>
      </c>
    </row>
    <row r="596" spans="8:18" x14ac:dyDescent="0.25">
      <c r="H596" s="114">
        <f t="shared" si="25"/>
        <v>3520</v>
      </c>
      <c r="I596" s="118"/>
      <c r="J596" s="114">
        <f t="shared" si="26"/>
        <v>20</v>
      </c>
      <c r="K596" s="114">
        <v>2816</v>
      </c>
      <c r="L596" s="114">
        <v>16</v>
      </c>
      <c r="N596" s="165">
        <v>43794</v>
      </c>
      <c r="O596" s="139"/>
      <c r="Q596" s="114">
        <v>0</v>
      </c>
      <c r="R596" s="114">
        <v>0</v>
      </c>
    </row>
    <row r="597" spans="8:18" x14ac:dyDescent="0.25">
      <c r="H597" s="114">
        <f t="shared" si="25"/>
        <v>3520</v>
      </c>
      <c r="I597" s="118"/>
      <c r="J597" s="114">
        <f t="shared" si="26"/>
        <v>20</v>
      </c>
      <c r="K597" s="114">
        <v>2816</v>
      </c>
      <c r="L597" s="114">
        <v>16</v>
      </c>
      <c r="N597" s="165">
        <v>43794</v>
      </c>
      <c r="O597" s="139"/>
      <c r="Q597" s="114">
        <v>0</v>
      </c>
      <c r="R597" s="114">
        <v>0</v>
      </c>
    </row>
    <row r="598" spans="8:18" x14ac:dyDescent="0.25">
      <c r="H598" s="114">
        <f t="shared" si="25"/>
        <v>3520</v>
      </c>
      <c r="I598" s="118"/>
      <c r="J598" s="114">
        <f t="shared" si="26"/>
        <v>20</v>
      </c>
      <c r="K598" s="114">
        <v>2816</v>
      </c>
      <c r="L598" s="114">
        <v>16</v>
      </c>
      <c r="N598" s="165">
        <v>43794</v>
      </c>
      <c r="O598" s="139"/>
      <c r="Q598" s="114">
        <v>1</v>
      </c>
      <c r="R598" s="114">
        <v>0</v>
      </c>
    </row>
    <row r="599" spans="8:18" x14ac:dyDescent="0.25">
      <c r="H599" s="114">
        <f t="shared" si="25"/>
        <v>3520</v>
      </c>
      <c r="I599" s="118"/>
      <c r="J599" s="114">
        <f t="shared" si="26"/>
        <v>20</v>
      </c>
      <c r="K599" s="114">
        <v>2816</v>
      </c>
      <c r="L599" s="114">
        <v>16</v>
      </c>
      <c r="N599" s="165">
        <v>43795</v>
      </c>
      <c r="O599" s="139"/>
      <c r="Q599" s="114">
        <v>0</v>
      </c>
      <c r="R599" s="114">
        <v>0</v>
      </c>
    </row>
    <row r="600" spans="8:18" x14ac:dyDescent="0.25">
      <c r="H600" s="114">
        <f t="shared" si="25"/>
        <v>3520</v>
      </c>
      <c r="I600" s="118"/>
      <c r="J600" s="114">
        <f t="shared" si="26"/>
        <v>20</v>
      </c>
      <c r="K600" s="114">
        <v>2816</v>
      </c>
      <c r="L600" s="114">
        <v>16</v>
      </c>
      <c r="N600" s="165">
        <v>43796</v>
      </c>
      <c r="O600" s="139"/>
      <c r="Q600" s="114">
        <v>0</v>
      </c>
      <c r="R600" s="114">
        <v>0</v>
      </c>
    </row>
    <row r="601" spans="8:18" x14ac:dyDescent="0.25">
      <c r="H601" s="114">
        <f t="shared" si="25"/>
        <v>3520</v>
      </c>
      <c r="I601" s="118"/>
      <c r="J601" s="114">
        <f t="shared" si="26"/>
        <v>20</v>
      </c>
      <c r="K601" s="114">
        <v>2816</v>
      </c>
      <c r="L601" s="114">
        <v>16</v>
      </c>
      <c r="N601" s="165">
        <v>43796</v>
      </c>
      <c r="O601" s="139"/>
      <c r="Q601" s="114">
        <v>0</v>
      </c>
      <c r="R601" s="114">
        <v>0</v>
      </c>
    </row>
    <row r="602" spans="8:18" x14ac:dyDescent="0.25">
      <c r="H602" s="114">
        <f t="shared" si="25"/>
        <v>3520</v>
      </c>
      <c r="I602" s="118"/>
      <c r="J602" s="114">
        <f t="shared" si="26"/>
        <v>20</v>
      </c>
      <c r="K602" s="114">
        <v>2816</v>
      </c>
      <c r="L602" s="114">
        <v>16</v>
      </c>
      <c r="N602" s="165">
        <v>43797</v>
      </c>
      <c r="O602" s="139"/>
      <c r="Q602" s="114">
        <v>0</v>
      </c>
      <c r="R602" s="114">
        <v>0</v>
      </c>
    </row>
    <row r="603" spans="8:18" x14ac:dyDescent="0.25">
      <c r="H603" s="114">
        <f t="shared" si="25"/>
        <v>3520</v>
      </c>
      <c r="I603" s="118"/>
      <c r="J603" s="114">
        <f t="shared" si="26"/>
        <v>20</v>
      </c>
      <c r="K603" s="114">
        <v>2816</v>
      </c>
      <c r="L603" s="114">
        <v>16</v>
      </c>
      <c r="N603" s="165">
        <v>43797</v>
      </c>
      <c r="O603" s="139"/>
      <c r="Q603" s="114">
        <v>1</v>
      </c>
      <c r="R603" s="114">
        <v>0</v>
      </c>
    </row>
    <row r="604" spans="8:18" x14ac:dyDescent="0.25">
      <c r="H604" s="114">
        <f t="shared" si="25"/>
        <v>3520</v>
      </c>
      <c r="I604" s="118"/>
      <c r="J604" s="114">
        <f t="shared" si="26"/>
        <v>20</v>
      </c>
      <c r="K604" s="114">
        <v>2816</v>
      </c>
      <c r="L604" s="114">
        <v>16</v>
      </c>
      <c r="N604" s="165">
        <v>43799</v>
      </c>
      <c r="O604" s="139"/>
      <c r="Q604" s="114">
        <v>0</v>
      </c>
      <c r="R604" s="114">
        <v>0</v>
      </c>
    </row>
    <row r="605" spans="8:18" x14ac:dyDescent="0.25">
      <c r="H605" s="114">
        <f t="shared" si="25"/>
        <v>3520</v>
      </c>
      <c r="I605" s="118"/>
      <c r="J605" s="114">
        <f t="shared" si="26"/>
        <v>20</v>
      </c>
      <c r="K605" s="114">
        <v>2816</v>
      </c>
      <c r="L605" s="114">
        <v>16</v>
      </c>
      <c r="N605" s="165">
        <v>43800</v>
      </c>
      <c r="O605" s="139"/>
      <c r="Q605" s="114">
        <v>0</v>
      </c>
      <c r="R605" s="114">
        <v>0</v>
      </c>
    </row>
    <row r="606" spans="8:18" x14ac:dyDescent="0.25">
      <c r="H606" s="114">
        <f t="shared" si="25"/>
        <v>3520</v>
      </c>
      <c r="I606" s="118"/>
      <c r="J606" s="114">
        <f t="shared" si="26"/>
        <v>20</v>
      </c>
      <c r="K606" s="114">
        <v>2816</v>
      </c>
      <c r="L606" s="114">
        <v>16</v>
      </c>
      <c r="N606" s="165">
        <v>43801</v>
      </c>
      <c r="O606" s="139"/>
      <c r="Q606" s="114">
        <v>0</v>
      </c>
      <c r="R606" s="114">
        <v>0</v>
      </c>
    </row>
    <row r="607" spans="8:18" x14ac:dyDescent="0.25">
      <c r="H607" s="114">
        <f t="shared" si="25"/>
        <v>3520</v>
      </c>
      <c r="I607" s="118"/>
      <c r="J607" s="114">
        <f t="shared" si="26"/>
        <v>20</v>
      </c>
      <c r="K607" s="114">
        <v>2816</v>
      </c>
      <c r="L607" s="114">
        <v>16</v>
      </c>
      <c r="N607" s="165">
        <v>43808</v>
      </c>
      <c r="O607" s="139"/>
      <c r="Q607" s="114">
        <v>0</v>
      </c>
      <c r="R607" s="114">
        <v>0</v>
      </c>
    </row>
    <row r="608" spans="8:18" x14ac:dyDescent="0.25">
      <c r="H608" s="114">
        <f t="shared" si="25"/>
        <v>3520</v>
      </c>
      <c r="I608" s="118"/>
      <c r="J608" s="114">
        <f t="shared" si="26"/>
        <v>20</v>
      </c>
      <c r="K608" s="114">
        <v>2816</v>
      </c>
      <c r="L608" s="114">
        <v>16</v>
      </c>
      <c r="N608" s="165">
        <v>43809</v>
      </c>
      <c r="O608" s="139"/>
      <c r="Q608" s="114">
        <v>0</v>
      </c>
      <c r="R608" s="114">
        <v>0</v>
      </c>
    </row>
    <row r="609" spans="8:18" x14ac:dyDescent="0.25">
      <c r="H609" s="114">
        <f t="shared" si="25"/>
        <v>3520</v>
      </c>
      <c r="I609" s="118"/>
      <c r="J609" s="114">
        <f t="shared" si="26"/>
        <v>20</v>
      </c>
      <c r="K609" s="114">
        <v>2816</v>
      </c>
      <c r="L609" s="114">
        <v>16</v>
      </c>
      <c r="N609" s="165">
        <v>43815</v>
      </c>
      <c r="O609" s="139"/>
      <c r="Q609" s="114">
        <v>0</v>
      </c>
      <c r="R609" s="114">
        <v>0</v>
      </c>
    </row>
    <row r="610" spans="8:18" x14ac:dyDescent="0.25">
      <c r="H610" s="114">
        <f t="shared" si="25"/>
        <v>3520</v>
      </c>
      <c r="I610" s="118"/>
      <c r="J610" s="114">
        <f t="shared" si="26"/>
        <v>20</v>
      </c>
      <c r="K610" s="114">
        <v>2816</v>
      </c>
      <c r="L610" s="114">
        <v>16</v>
      </c>
      <c r="N610" s="165">
        <v>43816</v>
      </c>
      <c r="O610" s="139"/>
      <c r="Q610" s="114">
        <v>0</v>
      </c>
      <c r="R610" s="114">
        <v>0</v>
      </c>
    </row>
    <row r="611" spans="8:18" x14ac:dyDescent="0.25">
      <c r="H611" s="114">
        <f t="shared" si="25"/>
        <v>3520</v>
      </c>
      <c r="I611" s="118"/>
      <c r="J611" s="114">
        <f t="shared" si="26"/>
        <v>20</v>
      </c>
      <c r="K611" s="114">
        <v>2816</v>
      </c>
      <c r="L611" s="114">
        <v>16</v>
      </c>
      <c r="N611" s="165">
        <v>43820</v>
      </c>
      <c r="O611" s="139"/>
      <c r="Q611" s="114">
        <v>1</v>
      </c>
      <c r="R611" s="114">
        <v>1</v>
      </c>
    </row>
    <row r="612" spans="8:18" x14ac:dyDescent="0.25">
      <c r="H612" s="114">
        <f t="shared" si="25"/>
        <v>3520</v>
      </c>
      <c r="I612" s="118"/>
      <c r="J612" s="114">
        <f t="shared" si="26"/>
        <v>20</v>
      </c>
      <c r="K612" s="114">
        <v>2816</v>
      </c>
      <c r="L612" s="114">
        <v>16</v>
      </c>
      <c r="N612" s="165">
        <v>43822</v>
      </c>
      <c r="O612" s="139"/>
      <c r="Q612" s="114">
        <v>4</v>
      </c>
      <c r="R612" s="114">
        <v>1</v>
      </c>
    </row>
    <row r="613" spans="8:18" x14ac:dyDescent="0.25">
      <c r="H613" s="114">
        <f t="shared" si="25"/>
        <v>3520</v>
      </c>
      <c r="I613" s="118"/>
      <c r="J613" s="114">
        <f t="shared" si="26"/>
        <v>20</v>
      </c>
      <c r="K613" s="114">
        <v>2816</v>
      </c>
      <c r="L613" s="114">
        <v>16</v>
      </c>
      <c r="N613" s="165">
        <v>43824</v>
      </c>
      <c r="O613" s="139"/>
      <c r="Q613" s="114">
        <v>0</v>
      </c>
      <c r="R613" s="114">
        <v>0</v>
      </c>
    </row>
    <row r="614" spans="8:18" x14ac:dyDescent="0.25">
      <c r="H614" s="114">
        <f t="shared" si="25"/>
        <v>3520</v>
      </c>
      <c r="I614" s="118"/>
      <c r="J614" s="114">
        <f t="shared" si="26"/>
        <v>20</v>
      </c>
      <c r="K614" s="114">
        <v>2816</v>
      </c>
      <c r="L614" s="114">
        <v>16</v>
      </c>
      <c r="N614" s="165">
        <v>43825</v>
      </c>
      <c r="O614" s="139"/>
      <c r="Q614" s="114">
        <v>0</v>
      </c>
      <c r="R614" s="114">
        <v>0</v>
      </c>
    </row>
    <row r="616" spans="8:18" x14ac:dyDescent="0.25">
      <c r="N616" s="139" t="s">
        <v>60</v>
      </c>
      <c r="O616" s="8">
        <f>MAX(O332:O614)</f>
        <v>1201</v>
      </c>
      <c r="P616" s="8">
        <f t="shared" ref="P616:R616" si="27">MAX(P332:P614)</f>
        <v>14</v>
      </c>
      <c r="Q616" s="87">
        <f t="shared" si="27"/>
        <v>87</v>
      </c>
      <c r="R616" s="87">
        <f t="shared" si="27"/>
        <v>5</v>
      </c>
    </row>
    <row r="617" spans="8:18" x14ac:dyDescent="0.25">
      <c r="N617" s="139" t="s">
        <v>61</v>
      </c>
      <c r="O617" s="8">
        <f>MIN(O332:O614)</f>
        <v>0</v>
      </c>
      <c r="P617" s="8">
        <f t="shared" ref="P617:R617" si="28">MIN(P332:P614)</f>
        <v>0</v>
      </c>
      <c r="Q617" s="87">
        <f t="shared" si="28"/>
        <v>0</v>
      </c>
      <c r="R617" s="87">
        <f t="shared" si="28"/>
        <v>0</v>
      </c>
    </row>
    <row r="618" spans="8:18" x14ac:dyDescent="0.25">
      <c r="N618" s="139"/>
      <c r="O618" s="139"/>
      <c r="P618" s="139"/>
    </row>
    <row r="619" spans="8:18" x14ac:dyDescent="0.25">
      <c r="N619" s="139" t="s">
        <v>60</v>
      </c>
      <c r="O619" s="8">
        <f>MAX(O3:O331)</f>
        <v>788</v>
      </c>
      <c r="P619" s="8">
        <f>MAX(P3:P331)</f>
        <v>19</v>
      </c>
    </row>
    <row r="620" spans="8:18" x14ac:dyDescent="0.25">
      <c r="N620" s="139" t="s">
        <v>61</v>
      </c>
      <c r="O620" s="8">
        <f>MIN(O3:O331)</f>
        <v>0</v>
      </c>
      <c r="P620" s="8">
        <f>MIN(P3:P331)</f>
        <v>0</v>
      </c>
    </row>
  </sheetData>
  <sheetProtection formatCells="0" formatRows="0" insertRows="0" insertHyperlinks="0" deleteRows="0" sort="0" autoFilter="0" pivotTables="0"/>
  <mergeCells count="13">
    <mergeCell ref="A57:F57"/>
    <mergeCell ref="G1:H1"/>
    <mergeCell ref="I1:J1"/>
    <mergeCell ref="A56:B56"/>
    <mergeCell ref="C56:D56"/>
    <mergeCell ref="A54:B54"/>
    <mergeCell ref="C54:D54"/>
    <mergeCell ref="A55:B55"/>
    <mergeCell ref="C55:D55"/>
    <mergeCell ref="A1:F1"/>
    <mergeCell ref="A2:F2"/>
    <mergeCell ref="A53:B53"/>
    <mergeCell ref="C53:F53"/>
  </mergeCells>
  <conditionalFormatting sqref="O372:O383 O387:O410">
    <cfRule type="expression" dxfId="96" priority="21">
      <formula>O372&gt;$E$6</formula>
    </cfRule>
    <cfRule type="expression" dxfId="95" priority="22">
      <formula>AND(O372&gt;$E$5,O372&lt;=$E$6)</formula>
    </cfRule>
    <cfRule type="expression" dxfId="94" priority="23">
      <formula>O372&lt;=$E$5</formula>
    </cfRule>
  </conditionalFormatting>
  <conditionalFormatting sqref="N372:N373 N380 N383:N406 N409:N410">
    <cfRule type="timePeriod" dxfId="93" priority="20" timePeriod="today">
      <formula>FLOOR(N372,1)=TODAY()</formula>
    </cfRule>
  </conditionalFormatting>
  <conditionalFormatting sqref="N374:N375">
    <cfRule type="timePeriod" dxfId="92" priority="19" timePeriod="today">
      <formula>FLOOR(N374,1)=TODAY()</formula>
    </cfRule>
  </conditionalFormatting>
  <conditionalFormatting sqref="N376">
    <cfRule type="timePeriod" dxfId="91" priority="18" timePeriod="today">
      <formula>FLOOR(N376,1)=TODAY()</formula>
    </cfRule>
  </conditionalFormatting>
  <conditionalFormatting sqref="N381:N382">
    <cfRule type="timePeriod" dxfId="90" priority="17" timePeriod="today">
      <formula>FLOOR(N381,1)=TODAY()</formula>
    </cfRule>
  </conditionalFormatting>
  <conditionalFormatting sqref="N377:N378">
    <cfRule type="timePeriod" dxfId="89" priority="16" timePeriod="today">
      <formula>FLOOR(N377,1)=TODAY()</formula>
    </cfRule>
  </conditionalFormatting>
  <conditionalFormatting sqref="N379">
    <cfRule type="timePeriod" dxfId="88" priority="15" timePeriod="today">
      <formula>FLOOR(N379,1)=TODAY()</formula>
    </cfRule>
  </conditionalFormatting>
  <conditionalFormatting sqref="N407:N408">
    <cfRule type="timePeriod" dxfId="87" priority="14" timePeriod="today">
      <formula>FLOOR(N407,1)=TODAY()</formula>
    </cfRule>
  </conditionalFormatting>
  <pageMargins left="0.3" right="0.2" top="0.1" bottom="0.2" header="0.2" footer="0.2"/>
  <pageSetup paperSize="9" scale="11" orientation="portrait" r:id="rId1"/>
  <headerFooter scaleWithDoc="0" alignWithMargins="0">
    <oddFooter>&amp;L&amp;"Arial,Bold"&amp;12Ref. No.: 020025.04/03 &amp;R&amp;12Page &amp;P / 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12"/>
  <sheetViews>
    <sheetView view="pageBreakPreview" topLeftCell="J377" zoomScale="90" zoomScaleNormal="100" zoomScaleSheetLayoutView="90" workbookViewId="0">
      <selection activeCell="O403" sqref="O403"/>
    </sheetView>
  </sheetViews>
  <sheetFormatPr defaultColWidth="9.109375" defaultRowHeight="13.2" x14ac:dyDescent="0.25"/>
  <cols>
    <col min="1" max="1" width="6.5546875" style="24" customWidth="1"/>
    <col min="2" max="2" width="14.44140625" style="5" customWidth="1"/>
    <col min="3" max="3" width="18.88671875" style="5" customWidth="1"/>
    <col min="4" max="4" width="18.6640625" style="5" customWidth="1"/>
    <col min="5" max="5" width="19.88671875" style="5" customWidth="1"/>
    <col min="6" max="6" width="22" style="5" customWidth="1"/>
    <col min="7" max="7" width="2.6640625" style="6" customWidth="1"/>
    <col min="8" max="8" width="10.77734375" style="6" customWidth="1"/>
    <col min="9" max="9" width="9.6640625" style="6" customWidth="1"/>
    <col min="10" max="10" width="10" style="6" customWidth="1"/>
    <col min="11" max="11" width="7.33203125" style="6" customWidth="1"/>
    <col min="12" max="12" width="10.44140625" style="6" customWidth="1"/>
    <col min="13" max="13" width="10" style="24" hidden="1" customWidth="1"/>
    <col min="14" max="14" width="10" style="5" customWidth="1"/>
    <col min="15" max="15" width="9.109375" style="5"/>
    <col min="16" max="16" width="13.33203125" style="5" customWidth="1"/>
    <col min="17" max="18" width="9.109375" style="139"/>
    <col min="19" max="16384" width="9.109375" style="5"/>
  </cols>
  <sheetData>
    <row r="1" spans="1:27" s="1" customFormat="1" ht="33.75" customHeight="1" x14ac:dyDescent="0.25">
      <c r="A1" s="261" t="s">
        <v>0</v>
      </c>
      <c r="B1" s="261"/>
      <c r="C1" s="261"/>
      <c r="D1" s="261"/>
      <c r="E1" s="261"/>
      <c r="F1" s="273"/>
      <c r="G1" s="272">
        <v>0.5</v>
      </c>
      <c r="H1" s="272"/>
      <c r="I1" s="272">
        <v>5</v>
      </c>
      <c r="J1" s="272"/>
      <c r="K1" s="83"/>
      <c r="L1" s="119"/>
      <c r="M1" s="119"/>
      <c r="N1" s="119"/>
      <c r="O1" s="100">
        <v>0.5</v>
      </c>
      <c r="P1" s="100">
        <v>5</v>
      </c>
      <c r="Q1" s="192">
        <v>0.5</v>
      </c>
      <c r="R1" s="192">
        <v>5</v>
      </c>
      <c r="S1" s="10"/>
      <c r="T1" s="4"/>
      <c r="U1" s="4"/>
      <c r="V1" s="4"/>
      <c r="W1" s="4"/>
      <c r="X1" s="4"/>
      <c r="Y1" s="4"/>
    </row>
    <row r="2" spans="1:27" s="1" customFormat="1" ht="30.75" customHeight="1" x14ac:dyDescent="0.25">
      <c r="A2" s="262" t="s">
        <v>40</v>
      </c>
      <c r="B2" s="262"/>
      <c r="C2" s="262"/>
      <c r="D2" s="262"/>
      <c r="E2" s="262"/>
      <c r="F2" s="274"/>
      <c r="G2" s="82"/>
      <c r="H2" s="144" t="s">
        <v>82</v>
      </c>
      <c r="I2" s="144"/>
      <c r="J2" s="144" t="s">
        <v>82</v>
      </c>
      <c r="K2" s="144" t="s">
        <v>83</v>
      </c>
      <c r="L2" s="144" t="s">
        <v>83</v>
      </c>
      <c r="M2" s="83"/>
      <c r="N2" s="117" t="s">
        <v>58</v>
      </c>
      <c r="O2" s="191" t="s">
        <v>76</v>
      </c>
      <c r="P2" s="87" t="s">
        <v>76</v>
      </c>
      <c r="Q2" s="200" t="s">
        <v>90</v>
      </c>
      <c r="R2" s="200" t="s">
        <v>90</v>
      </c>
      <c r="S2" s="5"/>
      <c r="T2" s="5"/>
      <c r="U2" s="9"/>
      <c r="V2" s="4"/>
      <c r="W2" s="4"/>
      <c r="X2" s="4"/>
      <c r="Y2" s="4"/>
      <c r="Z2" s="4"/>
      <c r="AA2" s="4"/>
    </row>
    <row r="3" spans="1:27" s="137" customFormat="1" ht="13.2" customHeight="1" thickBot="1" x14ac:dyDescent="0.3">
      <c r="A3" s="54"/>
      <c r="B3" s="54"/>
      <c r="C3" s="54"/>
      <c r="D3" s="54"/>
      <c r="E3" s="54"/>
      <c r="F3" s="135"/>
      <c r="G3" s="82"/>
      <c r="H3" s="114">
        <v>3520</v>
      </c>
      <c r="I3" s="114"/>
      <c r="J3" s="114">
        <v>20</v>
      </c>
      <c r="K3" s="114">
        <v>2816</v>
      </c>
      <c r="L3" s="114">
        <v>16</v>
      </c>
      <c r="M3" s="83"/>
      <c r="N3" s="214">
        <v>43103</v>
      </c>
      <c r="O3" s="217">
        <v>0</v>
      </c>
      <c r="P3" s="217">
        <v>0</v>
      </c>
      <c r="Q3" s="196"/>
      <c r="R3" s="196"/>
      <c r="S3" s="155"/>
      <c r="T3" s="154"/>
      <c r="U3" s="141"/>
      <c r="V3" s="138"/>
      <c r="W3" s="138"/>
      <c r="X3" s="138"/>
      <c r="Y3" s="138"/>
      <c r="Z3" s="138"/>
      <c r="AA3" s="138"/>
    </row>
    <row r="4" spans="1:27" s="137" customFormat="1" ht="13.2" customHeight="1" thickBot="1" x14ac:dyDescent="0.3">
      <c r="A4" s="54"/>
      <c r="B4" s="54"/>
      <c r="C4" s="54"/>
      <c r="D4" s="54"/>
      <c r="E4" s="54"/>
      <c r="F4" s="135"/>
      <c r="G4" s="82"/>
      <c r="H4" s="114">
        <v>3520</v>
      </c>
      <c r="I4" s="114"/>
      <c r="J4" s="114">
        <v>20</v>
      </c>
      <c r="K4" s="114">
        <v>2816</v>
      </c>
      <c r="L4" s="114">
        <v>16</v>
      </c>
      <c r="M4" s="83"/>
      <c r="N4" s="214">
        <v>43103</v>
      </c>
      <c r="O4" s="217">
        <v>0</v>
      </c>
      <c r="P4" s="217">
        <v>0</v>
      </c>
      <c r="Q4" s="196"/>
      <c r="R4" s="196"/>
      <c r="S4" s="155"/>
      <c r="T4" s="154"/>
      <c r="U4" s="141"/>
      <c r="V4" s="138"/>
      <c r="W4" s="138"/>
      <c r="X4" s="138"/>
      <c r="Y4" s="138"/>
      <c r="Z4" s="138"/>
      <c r="AA4" s="138"/>
    </row>
    <row r="5" spans="1:27" s="137" customFormat="1" ht="13.2" customHeight="1" thickBot="1" x14ac:dyDescent="0.3">
      <c r="A5" s="54"/>
      <c r="B5" s="54"/>
      <c r="C5" s="54"/>
      <c r="D5" s="54"/>
      <c r="E5" s="54"/>
      <c r="F5" s="135"/>
      <c r="G5" s="82"/>
      <c r="H5" s="114">
        <v>3520</v>
      </c>
      <c r="I5" s="114"/>
      <c r="J5" s="114">
        <v>20</v>
      </c>
      <c r="K5" s="114">
        <v>2816</v>
      </c>
      <c r="L5" s="114">
        <v>16</v>
      </c>
      <c r="M5" s="83"/>
      <c r="N5" s="214">
        <v>43104</v>
      </c>
      <c r="O5" s="217">
        <v>1</v>
      </c>
      <c r="P5" s="217">
        <v>0</v>
      </c>
      <c r="Q5" s="196"/>
      <c r="R5" s="196"/>
      <c r="S5" s="156"/>
      <c r="T5" s="154"/>
      <c r="U5" s="141"/>
      <c r="V5" s="138"/>
      <c r="W5" s="138"/>
      <c r="X5" s="138"/>
      <c r="Y5" s="138"/>
      <c r="Z5" s="138"/>
      <c r="AA5" s="138"/>
    </row>
    <row r="6" spans="1:27" s="137" customFormat="1" ht="13.2" customHeight="1" thickBot="1" x14ac:dyDescent="0.3">
      <c r="A6" s="54"/>
      <c r="B6" s="54"/>
      <c r="C6" s="54"/>
      <c r="D6" s="54"/>
      <c r="E6" s="54"/>
      <c r="F6" s="135"/>
      <c r="G6" s="82"/>
      <c r="H6" s="114">
        <v>3520</v>
      </c>
      <c r="I6" s="114"/>
      <c r="J6" s="114">
        <v>20</v>
      </c>
      <c r="K6" s="114">
        <v>2816</v>
      </c>
      <c r="L6" s="114">
        <v>16</v>
      </c>
      <c r="M6" s="83"/>
      <c r="N6" s="214">
        <v>43104</v>
      </c>
      <c r="O6" s="217">
        <v>0</v>
      </c>
      <c r="P6" s="217">
        <v>0</v>
      </c>
      <c r="Q6" s="196"/>
      <c r="R6" s="196"/>
      <c r="S6" s="156"/>
      <c r="T6" s="154"/>
      <c r="U6" s="141"/>
      <c r="V6" s="138"/>
      <c r="W6" s="138"/>
      <c r="X6" s="138"/>
      <c r="Y6" s="138"/>
      <c r="Z6" s="138"/>
      <c r="AA6" s="138"/>
    </row>
    <row r="7" spans="1:27" s="137" customFormat="1" ht="13.2" customHeight="1" thickBot="1" x14ac:dyDescent="0.3">
      <c r="A7" s="54"/>
      <c r="B7" s="54"/>
      <c r="C7" s="54"/>
      <c r="D7" s="54"/>
      <c r="E7" s="54"/>
      <c r="F7" s="135"/>
      <c r="G7" s="82"/>
      <c r="H7" s="114">
        <v>3520</v>
      </c>
      <c r="I7" s="114"/>
      <c r="J7" s="114">
        <v>20</v>
      </c>
      <c r="K7" s="114">
        <v>2816</v>
      </c>
      <c r="L7" s="114">
        <v>16</v>
      </c>
      <c r="M7" s="83"/>
      <c r="N7" s="214">
        <v>43109</v>
      </c>
      <c r="O7" s="217">
        <v>0</v>
      </c>
      <c r="P7" s="217">
        <v>0</v>
      </c>
      <c r="Q7" s="194"/>
      <c r="R7" s="194"/>
      <c r="S7" s="156"/>
      <c r="T7" s="154"/>
      <c r="U7" s="141"/>
      <c r="V7" s="138"/>
      <c r="W7" s="138"/>
      <c r="X7" s="138"/>
      <c r="Y7" s="138"/>
      <c r="Z7" s="138"/>
      <c r="AA7" s="138"/>
    </row>
    <row r="8" spans="1:27" s="137" customFormat="1" ht="13.2" customHeight="1" thickBot="1" x14ac:dyDescent="0.3">
      <c r="A8" s="54"/>
      <c r="B8" s="54"/>
      <c r="C8" s="54"/>
      <c r="D8" s="54"/>
      <c r="E8" s="54"/>
      <c r="F8" s="135"/>
      <c r="G8" s="82"/>
      <c r="H8" s="114">
        <v>3520</v>
      </c>
      <c r="I8" s="114"/>
      <c r="J8" s="114">
        <v>20</v>
      </c>
      <c r="K8" s="114">
        <v>2816</v>
      </c>
      <c r="L8" s="114">
        <v>16</v>
      </c>
      <c r="M8" s="83"/>
      <c r="N8" s="214">
        <v>43109</v>
      </c>
      <c r="O8" s="217">
        <v>0</v>
      </c>
      <c r="P8" s="217">
        <v>0</v>
      </c>
      <c r="Q8" s="194"/>
      <c r="R8" s="194"/>
      <c r="S8" s="156"/>
      <c r="T8" s="154"/>
      <c r="U8" s="141"/>
      <c r="V8" s="138"/>
      <c r="W8" s="138"/>
      <c r="X8" s="138"/>
      <c r="Y8" s="138"/>
      <c r="Z8" s="138"/>
      <c r="AA8" s="138"/>
    </row>
    <row r="9" spans="1:27" s="137" customFormat="1" ht="13.2" customHeight="1" thickBot="1" x14ac:dyDescent="0.3">
      <c r="A9" s="54"/>
      <c r="B9" s="54"/>
      <c r="C9" s="54"/>
      <c r="D9" s="54"/>
      <c r="E9" s="54"/>
      <c r="F9" s="135"/>
      <c r="G9" s="82"/>
      <c r="H9" s="114">
        <v>3520</v>
      </c>
      <c r="I9" s="114"/>
      <c r="J9" s="114">
        <v>20</v>
      </c>
      <c r="K9" s="114">
        <v>2816</v>
      </c>
      <c r="L9" s="114">
        <v>16</v>
      </c>
      <c r="M9" s="83"/>
      <c r="N9" s="214">
        <v>43111</v>
      </c>
      <c r="O9" s="217">
        <v>0</v>
      </c>
      <c r="P9" s="217">
        <v>0</v>
      </c>
      <c r="Q9" s="194"/>
      <c r="R9" s="194"/>
      <c r="S9" s="156"/>
      <c r="T9" s="154"/>
      <c r="U9" s="141"/>
      <c r="V9" s="138"/>
      <c r="W9" s="138"/>
      <c r="X9" s="138"/>
      <c r="Y9" s="138"/>
      <c r="Z9" s="138"/>
      <c r="AA9" s="138"/>
    </row>
    <row r="10" spans="1:27" s="137" customFormat="1" ht="13.2" customHeight="1" thickBot="1" x14ac:dyDescent="0.3">
      <c r="A10" s="54"/>
      <c r="B10" s="54"/>
      <c r="C10" s="54"/>
      <c r="D10" s="54"/>
      <c r="E10" s="54"/>
      <c r="F10" s="135"/>
      <c r="G10" s="82"/>
      <c r="H10" s="114">
        <v>3520</v>
      </c>
      <c r="I10" s="114"/>
      <c r="J10" s="114">
        <v>20</v>
      </c>
      <c r="K10" s="114">
        <v>2816</v>
      </c>
      <c r="L10" s="114">
        <v>16</v>
      </c>
      <c r="M10" s="83"/>
      <c r="N10" s="214">
        <v>43111</v>
      </c>
      <c r="O10" s="217">
        <v>0</v>
      </c>
      <c r="P10" s="217">
        <v>0</v>
      </c>
      <c r="Q10" s="194"/>
      <c r="R10" s="194"/>
      <c r="S10" s="156"/>
      <c r="T10" s="154"/>
      <c r="U10" s="141"/>
      <c r="V10" s="138"/>
      <c r="W10" s="138"/>
      <c r="X10" s="138"/>
      <c r="Y10" s="138"/>
      <c r="Z10" s="138"/>
      <c r="AA10" s="138"/>
    </row>
    <row r="11" spans="1:27" s="137" customFormat="1" ht="13.2" customHeight="1" thickBot="1" x14ac:dyDescent="0.3">
      <c r="A11" s="54"/>
      <c r="B11" s="54"/>
      <c r="C11" s="54"/>
      <c r="D11" s="54"/>
      <c r="E11" s="54"/>
      <c r="F11" s="135"/>
      <c r="G11" s="82"/>
      <c r="H11" s="114">
        <v>3520</v>
      </c>
      <c r="I11" s="114"/>
      <c r="J11" s="114">
        <v>20</v>
      </c>
      <c r="K11" s="114">
        <v>2816</v>
      </c>
      <c r="L11" s="114">
        <v>16</v>
      </c>
      <c r="M11" s="83"/>
      <c r="N11" s="214">
        <v>43116</v>
      </c>
      <c r="O11" s="217">
        <v>0</v>
      </c>
      <c r="P11" s="217">
        <v>0</v>
      </c>
      <c r="Q11" s="197"/>
      <c r="R11" s="197"/>
      <c r="S11" s="156"/>
      <c r="T11" s="154"/>
      <c r="U11" s="141"/>
      <c r="V11" s="138"/>
      <c r="W11" s="138"/>
      <c r="X11" s="138"/>
      <c r="Y11" s="138"/>
      <c r="Z11" s="138"/>
      <c r="AA11" s="138"/>
    </row>
    <row r="12" spans="1:27" s="137" customFormat="1" ht="13.2" customHeight="1" thickBot="1" x14ac:dyDescent="0.3">
      <c r="A12" s="54"/>
      <c r="B12" s="54"/>
      <c r="C12" s="54"/>
      <c r="D12" s="54"/>
      <c r="E12" s="54"/>
      <c r="F12" s="135"/>
      <c r="G12" s="82"/>
      <c r="H12" s="114">
        <v>3520</v>
      </c>
      <c r="I12" s="114"/>
      <c r="J12" s="114">
        <v>20</v>
      </c>
      <c r="K12" s="114">
        <v>2816</v>
      </c>
      <c r="L12" s="114">
        <v>16</v>
      </c>
      <c r="M12" s="83"/>
      <c r="N12" s="214">
        <v>43116</v>
      </c>
      <c r="O12" s="217">
        <v>0</v>
      </c>
      <c r="P12" s="217">
        <v>0</v>
      </c>
      <c r="Q12" s="197"/>
      <c r="R12" s="197"/>
      <c r="S12" s="156"/>
      <c r="T12" s="154"/>
      <c r="U12" s="141"/>
      <c r="V12" s="138"/>
      <c r="W12" s="138"/>
      <c r="X12" s="138"/>
      <c r="Y12" s="138"/>
      <c r="Z12" s="138"/>
      <c r="AA12" s="138"/>
    </row>
    <row r="13" spans="1:27" s="137" customFormat="1" ht="13.2" customHeight="1" thickBot="1" x14ac:dyDescent="0.3">
      <c r="A13" s="54"/>
      <c r="B13" s="54"/>
      <c r="C13" s="54"/>
      <c r="D13" s="54"/>
      <c r="E13" s="54"/>
      <c r="F13" s="135"/>
      <c r="G13" s="82"/>
      <c r="H13" s="114">
        <v>3520</v>
      </c>
      <c r="I13" s="114"/>
      <c r="J13" s="114">
        <v>20</v>
      </c>
      <c r="K13" s="114">
        <v>2816</v>
      </c>
      <c r="L13" s="114">
        <v>16</v>
      </c>
      <c r="M13" s="83"/>
      <c r="N13" s="214">
        <v>43118</v>
      </c>
      <c r="O13" s="217">
        <v>0</v>
      </c>
      <c r="P13" s="217">
        <v>0</v>
      </c>
      <c r="Q13" s="197"/>
      <c r="R13" s="197"/>
      <c r="S13" s="156"/>
      <c r="T13" s="154"/>
      <c r="U13" s="141"/>
      <c r="V13" s="138"/>
      <c r="W13" s="138"/>
      <c r="X13" s="138"/>
      <c r="Y13" s="138"/>
      <c r="Z13" s="138"/>
      <c r="AA13" s="138"/>
    </row>
    <row r="14" spans="1:27" s="137" customFormat="1" ht="13.2" customHeight="1" thickBot="1" x14ac:dyDescent="0.3">
      <c r="A14" s="54"/>
      <c r="B14" s="54"/>
      <c r="C14" s="54"/>
      <c r="D14" s="54"/>
      <c r="E14" s="54"/>
      <c r="F14" s="135"/>
      <c r="G14" s="82"/>
      <c r="H14" s="114">
        <v>3520</v>
      </c>
      <c r="I14" s="114"/>
      <c r="J14" s="114">
        <v>20</v>
      </c>
      <c r="K14" s="114">
        <v>2816</v>
      </c>
      <c r="L14" s="114">
        <v>16</v>
      </c>
      <c r="M14" s="83"/>
      <c r="N14" s="214">
        <v>43118</v>
      </c>
      <c r="O14" s="217">
        <v>0</v>
      </c>
      <c r="P14" s="217">
        <v>0</v>
      </c>
      <c r="Q14" s="197"/>
      <c r="R14" s="197"/>
      <c r="S14" s="156"/>
      <c r="T14" s="154"/>
      <c r="U14" s="141"/>
      <c r="V14" s="138"/>
      <c r="W14" s="138"/>
      <c r="X14" s="138"/>
      <c r="Y14" s="138"/>
      <c r="Z14" s="138"/>
      <c r="AA14" s="138"/>
    </row>
    <row r="15" spans="1:27" s="137" customFormat="1" ht="13.2" customHeight="1" thickBot="1" x14ac:dyDescent="0.3">
      <c r="A15" s="54"/>
      <c r="B15" s="54"/>
      <c r="C15" s="54"/>
      <c r="D15" s="54"/>
      <c r="E15" s="54"/>
      <c r="F15" s="135"/>
      <c r="G15" s="82"/>
      <c r="H15" s="114">
        <v>3520</v>
      </c>
      <c r="I15" s="114"/>
      <c r="J15" s="114">
        <v>20</v>
      </c>
      <c r="K15" s="114">
        <v>2816</v>
      </c>
      <c r="L15" s="114">
        <v>16</v>
      </c>
      <c r="M15" s="83"/>
      <c r="N15" s="214">
        <v>43121</v>
      </c>
      <c r="O15" s="217">
        <v>0</v>
      </c>
      <c r="P15" s="217">
        <v>0</v>
      </c>
      <c r="Q15" s="197"/>
      <c r="R15" s="197"/>
      <c r="S15" s="156"/>
      <c r="T15" s="154"/>
      <c r="U15" s="141"/>
      <c r="V15" s="138"/>
      <c r="W15" s="138"/>
      <c r="X15" s="138"/>
      <c r="Y15" s="138"/>
      <c r="Z15" s="138"/>
      <c r="AA15" s="138"/>
    </row>
    <row r="16" spans="1:27" s="137" customFormat="1" ht="13.2" customHeight="1" thickBot="1" x14ac:dyDescent="0.3">
      <c r="A16" s="54"/>
      <c r="B16" s="54"/>
      <c r="C16" s="54"/>
      <c r="D16" s="54"/>
      <c r="E16" s="54"/>
      <c r="F16" s="135"/>
      <c r="G16" s="82"/>
      <c r="H16" s="114">
        <v>3520</v>
      </c>
      <c r="I16" s="114"/>
      <c r="J16" s="114">
        <v>20</v>
      </c>
      <c r="K16" s="114">
        <v>2816</v>
      </c>
      <c r="L16" s="114">
        <v>16</v>
      </c>
      <c r="M16" s="83"/>
      <c r="N16" s="214">
        <v>43121</v>
      </c>
      <c r="O16" s="217">
        <v>0</v>
      </c>
      <c r="P16" s="217">
        <v>0</v>
      </c>
      <c r="Q16" s="197"/>
      <c r="R16" s="197"/>
      <c r="S16" s="156"/>
      <c r="T16" s="154"/>
      <c r="U16" s="141"/>
      <c r="V16" s="138"/>
      <c r="W16" s="138"/>
      <c r="X16" s="138"/>
      <c r="Y16" s="138"/>
      <c r="Z16" s="138"/>
      <c r="AA16" s="138"/>
    </row>
    <row r="17" spans="1:41" s="137" customFormat="1" ht="13.2" customHeight="1" thickBot="1" x14ac:dyDescent="0.3">
      <c r="A17" s="54"/>
      <c r="B17" s="54"/>
      <c r="C17" s="54"/>
      <c r="D17" s="54"/>
      <c r="E17" s="54"/>
      <c r="F17" s="135"/>
      <c r="G17" s="82"/>
      <c r="H17" s="114">
        <v>3520</v>
      </c>
      <c r="I17" s="114"/>
      <c r="J17" s="114">
        <v>20</v>
      </c>
      <c r="K17" s="114">
        <v>2816</v>
      </c>
      <c r="L17" s="114">
        <v>16</v>
      </c>
      <c r="M17" s="83"/>
      <c r="N17" s="214">
        <v>43123</v>
      </c>
      <c r="O17" s="217">
        <v>0</v>
      </c>
      <c r="P17" s="217">
        <v>0</v>
      </c>
      <c r="Q17" s="197"/>
      <c r="R17" s="197"/>
      <c r="S17" s="156"/>
      <c r="T17" s="154"/>
      <c r="U17" s="141"/>
      <c r="V17" s="138"/>
      <c r="W17" s="138"/>
      <c r="X17" s="138"/>
      <c r="Y17" s="138"/>
      <c r="Z17" s="138"/>
      <c r="AA17" s="138"/>
    </row>
    <row r="18" spans="1:41" s="137" customFormat="1" ht="13.2" customHeight="1" thickBot="1" x14ac:dyDescent="0.3">
      <c r="A18" s="54"/>
      <c r="B18" s="54"/>
      <c r="C18" s="54"/>
      <c r="D18" s="54"/>
      <c r="E18" s="54"/>
      <c r="F18" s="135"/>
      <c r="G18" s="82"/>
      <c r="H18" s="114">
        <v>3520</v>
      </c>
      <c r="I18" s="114"/>
      <c r="J18" s="114">
        <v>20</v>
      </c>
      <c r="K18" s="114">
        <v>2816</v>
      </c>
      <c r="L18" s="114">
        <v>16</v>
      </c>
      <c r="M18" s="83"/>
      <c r="N18" s="214">
        <v>43123</v>
      </c>
      <c r="O18" s="217">
        <v>0</v>
      </c>
      <c r="P18" s="217">
        <v>0</v>
      </c>
      <c r="Q18" s="197"/>
      <c r="R18" s="197"/>
      <c r="S18" s="156"/>
      <c r="T18" s="154"/>
      <c r="U18" s="141"/>
      <c r="V18" s="138"/>
      <c r="W18" s="138"/>
      <c r="X18" s="138"/>
      <c r="Y18" s="138"/>
      <c r="Z18" s="138"/>
      <c r="AA18" s="138"/>
    </row>
    <row r="19" spans="1:41" s="137" customFormat="1" ht="13.2" customHeight="1" thickBot="1" x14ac:dyDescent="0.3">
      <c r="A19" s="54"/>
      <c r="B19" s="54"/>
      <c r="C19" s="54"/>
      <c r="D19" s="54"/>
      <c r="E19" s="54"/>
      <c r="F19" s="135"/>
      <c r="G19" s="82"/>
      <c r="H19" s="114">
        <v>3520</v>
      </c>
      <c r="I19" s="114"/>
      <c r="J19" s="114">
        <v>20</v>
      </c>
      <c r="K19" s="114">
        <v>2816</v>
      </c>
      <c r="L19" s="114">
        <v>16</v>
      </c>
      <c r="M19" s="83"/>
      <c r="N19" s="214">
        <v>43124</v>
      </c>
      <c r="O19" s="217">
        <v>0</v>
      </c>
      <c r="P19" s="217">
        <v>0</v>
      </c>
      <c r="Q19" s="197"/>
      <c r="R19" s="197"/>
      <c r="S19" s="156"/>
      <c r="T19" s="154"/>
      <c r="U19" s="141"/>
      <c r="V19" s="138"/>
      <c r="W19" s="138"/>
      <c r="X19" s="138"/>
      <c r="Y19" s="138"/>
      <c r="Z19" s="138"/>
      <c r="AA19" s="138"/>
    </row>
    <row r="20" spans="1:41" s="137" customFormat="1" ht="13.2" customHeight="1" thickBot="1" x14ac:dyDescent="0.3">
      <c r="A20" s="54"/>
      <c r="B20" s="54"/>
      <c r="C20" s="54"/>
      <c r="D20" s="54"/>
      <c r="E20" s="54"/>
      <c r="F20" s="135"/>
      <c r="G20" s="82"/>
      <c r="H20" s="114">
        <v>3520</v>
      </c>
      <c r="I20" s="114"/>
      <c r="J20" s="114">
        <v>20</v>
      </c>
      <c r="K20" s="114">
        <v>2816</v>
      </c>
      <c r="L20" s="114">
        <v>16</v>
      </c>
      <c r="M20" s="83"/>
      <c r="N20" s="214">
        <v>43124</v>
      </c>
      <c r="O20" s="217">
        <v>0</v>
      </c>
      <c r="P20" s="217">
        <v>0</v>
      </c>
      <c r="Q20" s="194"/>
      <c r="R20" s="194"/>
      <c r="S20" s="156"/>
      <c r="T20" s="154"/>
      <c r="U20" s="141"/>
      <c r="V20" s="138"/>
      <c r="W20" s="138"/>
      <c r="X20" s="138"/>
      <c r="Y20" s="138"/>
      <c r="Z20" s="138"/>
      <c r="AA20" s="138"/>
    </row>
    <row r="21" spans="1:41" s="137" customFormat="1" ht="13.2" customHeight="1" thickBot="1" x14ac:dyDescent="0.3">
      <c r="A21" s="54"/>
      <c r="B21" s="54"/>
      <c r="C21" s="54"/>
      <c r="D21" s="54"/>
      <c r="E21" s="54"/>
      <c r="F21" s="135"/>
      <c r="G21" s="82"/>
      <c r="H21" s="114">
        <v>3520</v>
      </c>
      <c r="I21" s="114"/>
      <c r="J21" s="114">
        <v>20</v>
      </c>
      <c r="K21" s="114">
        <v>2816</v>
      </c>
      <c r="L21" s="114">
        <v>16</v>
      </c>
      <c r="M21" s="83"/>
      <c r="N21" s="214">
        <v>43125</v>
      </c>
      <c r="O21" s="217">
        <v>0</v>
      </c>
      <c r="P21" s="217">
        <v>0</v>
      </c>
      <c r="Q21" s="194"/>
      <c r="R21" s="194"/>
      <c r="S21" s="156"/>
      <c r="T21" s="154"/>
      <c r="U21" s="141"/>
      <c r="V21" s="138"/>
      <c r="W21" s="138"/>
      <c r="X21" s="138"/>
      <c r="Y21" s="138"/>
      <c r="Z21" s="138"/>
      <c r="AA21" s="138"/>
    </row>
    <row r="22" spans="1:41" s="137" customFormat="1" ht="13.2" customHeight="1" thickBot="1" x14ac:dyDescent="0.3">
      <c r="A22" s="54"/>
      <c r="B22" s="54"/>
      <c r="C22" s="54"/>
      <c r="D22" s="54"/>
      <c r="E22" s="54"/>
      <c r="F22" s="135"/>
      <c r="G22" s="82"/>
      <c r="H22" s="114">
        <v>3520</v>
      </c>
      <c r="I22" s="114"/>
      <c r="J22" s="114">
        <v>20</v>
      </c>
      <c r="K22" s="114">
        <v>2816</v>
      </c>
      <c r="L22" s="114">
        <v>16</v>
      </c>
      <c r="M22" s="83"/>
      <c r="N22" s="214">
        <v>43125</v>
      </c>
      <c r="O22" s="217">
        <v>0</v>
      </c>
      <c r="P22" s="217">
        <v>0</v>
      </c>
      <c r="Q22" s="194"/>
      <c r="R22" s="194"/>
      <c r="S22" s="156"/>
      <c r="T22" s="154"/>
      <c r="U22" s="141"/>
      <c r="V22" s="138"/>
      <c r="W22" s="138"/>
      <c r="X22" s="138"/>
      <c r="Y22" s="138"/>
      <c r="Z22" s="138"/>
      <c r="AA22" s="138"/>
    </row>
    <row r="23" spans="1:41" s="137" customFormat="1" ht="13.2" customHeight="1" thickBot="1" x14ac:dyDescent="0.3">
      <c r="A23" s="54"/>
      <c r="B23" s="54"/>
      <c r="C23" s="54"/>
      <c r="D23" s="54"/>
      <c r="E23" s="54"/>
      <c r="F23" s="135"/>
      <c r="G23" s="82"/>
      <c r="H23" s="114">
        <v>3520</v>
      </c>
      <c r="I23" s="114"/>
      <c r="J23" s="114">
        <v>20</v>
      </c>
      <c r="K23" s="114">
        <v>2816</v>
      </c>
      <c r="L23" s="114">
        <v>16</v>
      </c>
      <c r="M23" s="118"/>
      <c r="N23" s="214">
        <v>43129</v>
      </c>
      <c r="O23" s="217">
        <v>0</v>
      </c>
      <c r="P23" s="217">
        <v>0</v>
      </c>
      <c r="Q23" s="195"/>
      <c r="R23" s="195"/>
      <c r="S23" s="139"/>
      <c r="T23" s="139"/>
      <c r="U23" s="141"/>
      <c r="V23" s="138"/>
      <c r="W23" s="138"/>
      <c r="X23" s="138"/>
      <c r="Y23" s="138"/>
      <c r="Z23" s="138"/>
      <c r="AA23" s="138"/>
    </row>
    <row r="24" spans="1:41" s="137" customFormat="1" ht="13.2" customHeight="1" thickBot="1" x14ac:dyDescent="0.3">
      <c r="A24" s="54"/>
      <c r="B24" s="54"/>
      <c r="C24" s="54"/>
      <c r="D24" s="54"/>
      <c r="E24" s="54"/>
      <c r="F24" s="135"/>
      <c r="G24" s="82"/>
      <c r="H24" s="114">
        <v>3520</v>
      </c>
      <c r="I24" s="114"/>
      <c r="J24" s="114">
        <v>20</v>
      </c>
      <c r="K24" s="114">
        <v>2816</v>
      </c>
      <c r="L24" s="114">
        <v>16</v>
      </c>
      <c r="M24" s="118"/>
      <c r="N24" s="214">
        <v>43129</v>
      </c>
      <c r="O24" s="217">
        <v>1</v>
      </c>
      <c r="P24" s="217">
        <v>1</v>
      </c>
      <c r="Q24" s="185"/>
      <c r="R24" s="185"/>
      <c r="S24" s="139"/>
      <c r="T24" s="139"/>
      <c r="U24" s="141"/>
      <c r="V24" s="138"/>
      <c r="W24" s="138"/>
      <c r="X24" s="138"/>
      <c r="Y24" s="138"/>
      <c r="Z24" s="138"/>
      <c r="AA24" s="138"/>
    </row>
    <row r="25" spans="1:41" s="1" customFormat="1" ht="13.2" customHeight="1" thickBot="1" x14ac:dyDescent="0.3">
      <c r="A25" s="249" t="s">
        <v>5</v>
      </c>
      <c r="B25" s="250"/>
      <c r="C25" s="248" t="s">
        <v>26</v>
      </c>
      <c r="D25" s="248"/>
      <c r="E25" s="16" t="s">
        <v>7</v>
      </c>
      <c r="F25" s="115" t="s">
        <v>34</v>
      </c>
      <c r="G25" s="114"/>
      <c r="H25" s="114">
        <v>3520</v>
      </c>
      <c r="I25" s="114"/>
      <c r="J25" s="114">
        <v>20</v>
      </c>
      <c r="K25" s="114">
        <v>2816</v>
      </c>
      <c r="L25" s="114">
        <v>16</v>
      </c>
      <c r="M25" s="118"/>
      <c r="N25" s="214">
        <v>43132</v>
      </c>
      <c r="O25" s="217">
        <v>0</v>
      </c>
      <c r="P25" s="217">
        <v>0</v>
      </c>
      <c r="Q25" s="195"/>
      <c r="R25" s="195"/>
      <c r="S25" s="139"/>
      <c r="T25" s="139"/>
      <c r="U25" s="13"/>
      <c r="V25" s="276"/>
      <c r="W25" s="276"/>
      <c r="X25" s="85"/>
      <c r="Y25" s="4"/>
      <c r="Z25" s="4"/>
      <c r="AA25" s="4"/>
    </row>
    <row r="26" spans="1:41" ht="13.2" customHeight="1" thickBot="1" x14ac:dyDescent="0.3">
      <c r="A26" s="8">
        <v>7</v>
      </c>
      <c r="B26" s="48">
        <f>'LAF máy niềng_NI-LAF-01 (29054)'!B16</f>
        <v>43237</v>
      </c>
      <c r="C26" s="107">
        <v>0</v>
      </c>
      <c r="D26" s="107">
        <v>0</v>
      </c>
      <c r="F26" s="1"/>
      <c r="G26" s="114"/>
      <c r="H26" s="114">
        <v>3520</v>
      </c>
      <c r="I26" s="114"/>
      <c r="J26" s="114">
        <v>20</v>
      </c>
      <c r="K26" s="114">
        <v>2816</v>
      </c>
      <c r="L26" s="114">
        <v>16</v>
      </c>
      <c r="M26" s="118"/>
      <c r="N26" s="214">
        <v>43132</v>
      </c>
      <c r="O26" s="217">
        <v>0</v>
      </c>
      <c r="P26" s="217">
        <v>0</v>
      </c>
      <c r="Q26" s="185"/>
      <c r="R26" s="185"/>
      <c r="S26" s="139"/>
      <c r="T26" s="139"/>
      <c r="U26" s="19"/>
      <c r="V26" s="86"/>
      <c r="W26" s="86"/>
      <c r="X26" s="86"/>
      <c r="Y26" s="86"/>
      <c r="Z26" s="7"/>
      <c r="AA26" s="24"/>
      <c r="AB26" s="7"/>
      <c r="AC26" s="7"/>
      <c r="AD26" s="44"/>
      <c r="AE26" s="44"/>
      <c r="AF26" s="44"/>
      <c r="AG26" s="7"/>
      <c r="AH26" s="7"/>
      <c r="AI26" s="44"/>
      <c r="AJ26" s="44"/>
      <c r="AK26" s="44"/>
      <c r="AL26" s="7"/>
      <c r="AM26" s="7"/>
      <c r="AN26" s="7"/>
      <c r="AO26" s="7"/>
    </row>
    <row r="27" spans="1:41" ht="13.2" customHeight="1" thickBot="1" x14ac:dyDescent="0.3">
      <c r="A27" s="8">
        <v>12</v>
      </c>
      <c r="B27" s="48" t="e">
        <f>'LAF máy niềng_NI-LAF-01 (29054)'!#REF!</f>
        <v>#REF!</v>
      </c>
      <c r="C27" s="107">
        <v>0</v>
      </c>
      <c r="D27" s="107">
        <v>0</v>
      </c>
      <c r="F27" s="1"/>
      <c r="G27" s="114"/>
      <c r="H27" s="114">
        <v>3520</v>
      </c>
      <c r="I27" s="114"/>
      <c r="J27" s="114">
        <v>20</v>
      </c>
      <c r="K27" s="114">
        <v>2816</v>
      </c>
      <c r="L27" s="114">
        <v>16</v>
      </c>
      <c r="M27" s="118"/>
      <c r="N27" s="214">
        <v>43136</v>
      </c>
      <c r="O27" s="217">
        <v>0</v>
      </c>
      <c r="P27" s="217">
        <v>0</v>
      </c>
      <c r="Q27" s="195"/>
      <c r="R27" s="195"/>
      <c r="S27" s="139"/>
      <c r="T27" s="139"/>
      <c r="U27" s="19"/>
      <c r="V27" s="86"/>
      <c r="W27" s="86"/>
      <c r="X27" s="86"/>
      <c r="Y27" s="86"/>
      <c r="Z27" s="7"/>
      <c r="AA27" s="24"/>
      <c r="AB27" s="7"/>
      <c r="AC27" s="7"/>
      <c r="AD27" s="44"/>
      <c r="AE27" s="44"/>
      <c r="AF27" s="44"/>
      <c r="AG27" s="7"/>
      <c r="AH27" s="7"/>
      <c r="AI27" s="44"/>
      <c r="AJ27" s="44"/>
      <c r="AK27" s="44"/>
      <c r="AL27" s="7"/>
      <c r="AM27" s="7"/>
      <c r="AN27" s="7"/>
      <c r="AO27" s="7"/>
    </row>
    <row r="28" spans="1:41" ht="13.2" customHeight="1" thickBot="1" x14ac:dyDescent="0.3">
      <c r="A28" s="8">
        <v>16</v>
      </c>
      <c r="B28" s="48" t="e">
        <f>'LAF máy niềng_NI-LAF-01 (29054)'!#REF!</f>
        <v>#REF!</v>
      </c>
      <c r="C28" s="107">
        <v>0</v>
      </c>
      <c r="D28" s="107">
        <v>0</v>
      </c>
      <c r="F28" s="1"/>
      <c r="G28" s="30"/>
      <c r="H28" s="114">
        <v>3520</v>
      </c>
      <c r="I28" s="114"/>
      <c r="J28" s="114">
        <v>20</v>
      </c>
      <c r="K28" s="114">
        <v>2816</v>
      </c>
      <c r="L28" s="114">
        <v>16</v>
      </c>
      <c r="M28" s="118"/>
      <c r="N28" s="214">
        <v>43136</v>
      </c>
      <c r="O28" s="217">
        <v>0</v>
      </c>
      <c r="P28" s="217">
        <v>0</v>
      </c>
      <c r="Q28" s="195"/>
      <c r="R28" s="195"/>
      <c r="S28" s="139"/>
      <c r="T28" s="139"/>
      <c r="U28" s="19"/>
      <c r="V28" s="86"/>
      <c r="W28" s="86"/>
      <c r="X28" s="86"/>
      <c r="Y28" s="86"/>
      <c r="Z28" s="7"/>
      <c r="AA28" s="24"/>
      <c r="AB28" s="7"/>
      <c r="AC28" s="7"/>
      <c r="AD28" s="78"/>
      <c r="AE28" s="78"/>
      <c r="AF28" s="78"/>
      <c r="AG28" s="7"/>
      <c r="AH28" s="7"/>
      <c r="AI28" s="7"/>
      <c r="AJ28" s="7"/>
      <c r="AK28" s="7"/>
      <c r="AL28" s="7"/>
      <c r="AM28" s="7"/>
      <c r="AN28" s="7"/>
      <c r="AO28" s="7"/>
    </row>
    <row r="29" spans="1:41" ht="13.2" customHeight="1" thickBot="1" x14ac:dyDescent="0.3">
      <c r="A29" s="8">
        <v>20</v>
      </c>
      <c r="B29" s="48" t="e">
        <f>'LAF máy niềng_NI-LAF-01 (29054)'!#REF!</f>
        <v>#REF!</v>
      </c>
      <c r="C29" s="107">
        <v>0</v>
      </c>
      <c r="D29" s="107">
        <v>0</v>
      </c>
      <c r="F29" s="1"/>
      <c r="G29" s="118"/>
      <c r="H29" s="114">
        <v>3520</v>
      </c>
      <c r="I29" s="114"/>
      <c r="J29" s="114">
        <v>20</v>
      </c>
      <c r="K29" s="114">
        <v>2816</v>
      </c>
      <c r="L29" s="114">
        <v>16</v>
      </c>
      <c r="M29" s="30"/>
      <c r="N29" s="214">
        <v>43137</v>
      </c>
      <c r="O29" s="217">
        <v>0</v>
      </c>
      <c r="P29" s="217">
        <v>0</v>
      </c>
      <c r="Q29" s="52"/>
      <c r="R29" s="52"/>
      <c r="S29" s="139"/>
      <c r="T29" s="139"/>
      <c r="U29" s="19"/>
      <c r="V29" s="86"/>
      <c r="W29" s="86"/>
      <c r="X29" s="86"/>
      <c r="Y29" s="86"/>
      <c r="Z29" s="7"/>
      <c r="AA29" s="24"/>
      <c r="AD29" s="44"/>
      <c r="AE29" s="44"/>
      <c r="AF29" s="44"/>
    </row>
    <row r="30" spans="1:41" ht="13.2" customHeight="1" thickBot="1" x14ac:dyDescent="0.3">
      <c r="A30" s="8">
        <v>21</v>
      </c>
      <c r="B30" s="48" t="e">
        <f>'LAF máy niềng_NI-LAF-01 (29054)'!#REF!</f>
        <v>#REF!</v>
      </c>
      <c r="C30" s="107">
        <v>1</v>
      </c>
      <c r="D30" s="107">
        <v>1</v>
      </c>
      <c r="F30" s="1"/>
      <c r="G30" s="118"/>
      <c r="H30" s="114">
        <v>3520</v>
      </c>
      <c r="I30" s="114"/>
      <c r="J30" s="114">
        <v>20</v>
      </c>
      <c r="K30" s="114">
        <v>2816</v>
      </c>
      <c r="L30" s="114">
        <v>16</v>
      </c>
      <c r="M30" s="30"/>
      <c r="N30" s="214">
        <v>43137</v>
      </c>
      <c r="O30" s="217">
        <v>0</v>
      </c>
      <c r="P30" s="217">
        <v>0</v>
      </c>
      <c r="Q30" s="52"/>
      <c r="R30" s="52"/>
      <c r="S30" s="139"/>
      <c r="T30" s="139"/>
      <c r="U30" s="19"/>
      <c r="V30" s="86"/>
      <c r="W30" s="86"/>
      <c r="X30" s="86"/>
      <c r="Y30" s="86"/>
      <c r="Z30" s="7"/>
      <c r="AA30" s="24"/>
      <c r="AD30" s="44"/>
      <c r="AE30" s="44"/>
      <c r="AF30" s="44"/>
    </row>
    <row r="31" spans="1:41" ht="13.2" customHeight="1" thickBot="1" x14ac:dyDescent="0.3">
      <c r="A31" s="8">
        <v>26</v>
      </c>
      <c r="B31" s="48">
        <f>'LAF máy niềng_NI-LAF-01 (29054)'!B35</f>
        <v>43280</v>
      </c>
      <c r="C31" s="107">
        <v>0</v>
      </c>
      <c r="D31" s="107">
        <v>0</v>
      </c>
      <c r="F31" s="1"/>
      <c r="G31" s="118"/>
      <c r="H31" s="114">
        <v>3520</v>
      </c>
      <c r="I31" s="114"/>
      <c r="J31" s="114">
        <v>20</v>
      </c>
      <c r="K31" s="114">
        <v>2816</v>
      </c>
      <c r="L31" s="114">
        <v>16</v>
      </c>
      <c r="M31" s="5"/>
      <c r="N31" s="214">
        <v>43139</v>
      </c>
      <c r="O31" s="217">
        <v>0</v>
      </c>
      <c r="P31" s="217">
        <v>0</v>
      </c>
      <c r="Q31" s="52"/>
      <c r="R31" s="52"/>
      <c r="S31" s="139"/>
      <c r="T31" s="139"/>
      <c r="U31" s="59"/>
      <c r="V31" s="61"/>
      <c r="W31" s="61"/>
      <c r="X31" s="61"/>
      <c r="Y31" s="86"/>
      <c r="Z31" s="7"/>
      <c r="AA31" s="24"/>
      <c r="AD31" s="44"/>
      <c r="AE31" s="44"/>
      <c r="AF31" s="44"/>
    </row>
    <row r="32" spans="1:41" ht="13.2" customHeight="1" thickBot="1" x14ac:dyDescent="0.3">
      <c r="A32" s="8" t="s">
        <v>8</v>
      </c>
      <c r="B32" s="48">
        <f>'LAF máy niềng_NI-LAF-01 (29054)'!B36</f>
        <v>43280</v>
      </c>
      <c r="C32" s="107">
        <v>0</v>
      </c>
      <c r="D32" s="107">
        <v>0</v>
      </c>
      <c r="F32" s="1"/>
      <c r="G32" s="118"/>
      <c r="H32" s="114">
        <v>3520</v>
      </c>
      <c r="I32" s="114"/>
      <c r="J32" s="114">
        <v>20</v>
      </c>
      <c r="K32" s="114">
        <v>2816</v>
      </c>
      <c r="L32" s="114">
        <v>16</v>
      </c>
      <c r="M32" s="5"/>
      <c r="N32" s="214">
        <v>43139</v>
      </c>
      <c r="O32" s="217">
        <v>0</v>
      </c>
      <c r="P32" s="217">
        <v>0</v>
      </c>
      <c r="Q32" s="52"/>
      <c r="R32" s="52"/>
      <c r="S32" s="139"/>
      <c r="T32" s="139"/>
      <c r="U32" s="23"/>
      <c r="V32" s="61"/>
      <c r="W32" s="61"/>
      <c r="X32" s="61"/>
      <c r="Y32" s="61"/>
      <c r="Z32" s="7"/>
      <c r="AA32" s="24"/>
    </row>
    <row r="33" spans="1:24" ht="13.2" customHeight="1" thickBot="1" x14ac:dyDescent="0.3">
      <c r="H33" s="114">
        <v>3520</v>
      </c>
      <c r="I33" s="114"/>
      <c r="J33" s="114">
        <v>20</v>
      </c>
      <c r="K33" s="114">
        <v>2816</v>
      </c>
      <c r="L33" s="114">
        <v>16</v>
      </c>
      <c r="N33" s="214">
        <v>43155</v>
      </c>
      <c r="O33" s="217">
        <v>2</v>
      </c>
      <c r="P33" s="217">
        <v>0</v>
      </c>
      <c r="Q33" s="52"/>
      <c r="R33" s="52"/>
    </row>
    <row r="34" spans="1:24" ht="13.2" customHeight="1" thickBot="1" x14ac:dyDescent="0.3">
      <c r="H34" s="114">
        <v>3520</v>
      </c>
      <c r="I34" s="114"/>
      <c r="J34" s="114">
        <v>20</v>
      </c>
      <c r="K34" s="114">
        <v>2816</v>
      </c>
      <c r="L34" s="114">
        <v>16</v>
      </c>
      <c r="N34" s="214">
        <v>43155</v>
      </c>
      <c r="O34" s="217">
        <v>0</v>
      </c>
      <c r="P34" s="217">
        <v>0</v>
      </c>
      <c r="Q34" s="52"/>
      <c r="R34" s="52"/>
      <c r="U34" s="26"/>
    </row>
    <row r="35" spans="1:24" ht="13.2" customHeight="1" thickBot="1" x14ac:dyDescent="0.3">
      <c r="H35" s="114">
        <v>3520</v>
      </c>
      <c r="I35" s="114"/>
      <c r="J35" s="114">
        <v>20</v>
      </c>
      <c r="K35" s="114">
        <v>2816</v>
      </c>
      <c r="L35" s="114">
        <v>16</v>
      </c>
      <c r="N35" s="214">
        <v>43158</v>
      </c>
      <c r="O35" s="217">
        <v>0</v>
      </c>
      <c r="P35" s="217">
        <v>0</v>
      </c>
      <c r="Q35" s="193"/>
      <c r="R35" s="193"/>
      <c r="V35" s="7"/>
    </row>
    <row r="36" spans="1:24" ht="13.2" customHeight="1" thickBot="1" x14ac:dyDescent="0.3">
      <c r="H36" s="114">
        <v>3520</v>
      </c>
      <c r="I36" s="114"/>
      <c r="J36" s="114">
        <v>20</v>
      </c>
      <c r="K36" s="114">
        <v>2816</v>
      </c>
      <c r="L36" s="114">
        <v>16</v>
      </c>
      <c r="N36" s="214">
        <v>43158</v>
      </c>
      <c r="O36" s="217">
        <v>0</v>
      </c>
      <c r="P36" s="217">
        <v>0</v>
      </c>
      <c r="Q36" s="193"/>
      <c r="R36" s="193"/>
      <c r="U36" s="7"/>
      <c r="W36" s="7"/>
      <c r="X36" s="7"/>
    </row>
    <row r="37" spans="1:24" s="139" customFormat="1" ht="13.2" customHeight="1" thickBot="1" x14ac:dyDescent="0.3">
      <c r="A37" s="24"/>
      <c r="G37" s="6"/>
      <c r="H37" s="114">
        <v>3520</v>
      </c>
      <c r="I37" s="114"/>
      <c r="J37" s="114">
        <v>20</v>
      </c>
      <c r="K37" s="114">
        <v>2816</v>
      </c>
      <c r="L37" s="114">
        <v>16</v>
      </c>
      <c r="M37" s="24"/>
      <c r="N37" s="214">
        <v>43160</v>
      </c>
      <c r="O37" s="217">
        <v>3</v>
      </c>
      <c r="P37" s="217">
        <v>2</v>
      </c>
      <c r="Q37" s="193"/>
      <c r="R37" s="193"/>
      <c r="U37" s="140"/>
      <c r="W37" s="140"/>
      <c r="X37" s="140"/>
    </row>
    <row r="38" spans="1:24" s="139" customFormat="1" ht="13.2" customHeight="1" thickBot="1" x14ac:dyDescent="0.3">
      <c r="A38" s="24"/>
      <c r="G38" s="6"/>
      <c r="H38" s="114">
        <v>3520</v>
      </c>
      <c r="I38" s="114"/>
      <c r="J38" s="114">
        <v>20</v>
      </c>
      <c r="K38" s="114">
        <v>2816</v>
      </c>
      <c r="L38" s="114">
        <v>16</v>
      </c>
      <c r="M38" s="24"/>
      <c r="N38" s="214">
        <v>43160</v>
      </c>
      <c r="O38" s="217">
        <v>1</v>
      </c>
      <c r="P38" s="217">
        <v>0</v>
      </c>
      <c r="Q38" s="193"/>
      <c r="R38" s="193"/>
      <c r="U38" s="140"/>
      <c r="W38" s="140"/>
      <c r="X38" s="140"/>
    </row>
    <row r="39" spans="1:24" s="139" customFormat="1" ht="13.2" customHeight="1" thickBot="1" x14ac:dyDescent="0.3">
      <c r="A39" s="24"/>
      <c r="G39" s="6"/>
      <c r="H39" s="114">
        <v>3520</v>
      </c>
      <c r="I39" s="114"/>
      <c r="J39" s="114">
        <v>20</v>
      </c>
      <c r="K39" s="114">
        <v>2816</v>
      </c>
      <c r="L39" s="114">
        <v>16</v>
      </c>
      <c r="M39" s="24"/>
      <c r="N39" s="214">
        <v>43164</v>
      </c>
      <c r="O39" s="217">
        <v>1</v>
      </c>
      <c r="P39" s="217">
        <v>1</v>
      </c>
      <c r="Q39" s="193"/>
      <c r="R39" s="193"/>
      <c r="U39" s="140"/>
      <c r="W39" s="140"/>
      <c r="X39" s="140"/>
    </row>
    <row r="40" spans="1:24" s="139" customFormat="1" ht="13.2" customHeight="1" thickBot="1" x14ac:dyDescent="0.3">
      <c r="A40" s="24"/>
      <c r="G40" s="6"/>
      <c r="H40" s="114">
        <v>3520</v>
      </c>
      <c r="I40" s="114"/>
      <c r="J40" s="114">
        <v>20</v>
      </c>
      <c r="K40" s="114">
        <v>2816</v>
      </c>
      <c r="L40" s="114">
        <v>16</v>
      </c>
      <c r="M40" s="24"/>
      <c r="N40" s="214">
        <v>43164</v>
      </c>
      <c r="O40" s="217">
        <v>0</v>
      </c>
      <c r="P40" s="217">
        <v>0</v>
      </c>
      <c r="Q40" s="193"/>
      <c r="R40" s="193"/>
      <c r="U40" s="140"/>
      <c r="W40" s="140"/>
      <c r="X40" s="140"/>
    </row>
    <row r="41" spans="1:24" s="139" customFormat="1" ht="13.2" customHeight="1" thickBot="1" x14ac:dyDescent="0.3">
      <c r="A41" s="24"/>
      <c r="G41" s="6"/>
      <c r="H41" s="114">
        <v>3520</v>
      </c>
      <c r="I41" s="114"/>
      <c r="J41" s="114">
        <v>20</v>
      </c>
      <c r="K41" s="114">
        <v>2816</v>
      </c>
      <c r="L41" s="114">
        <v>16</v>
      </c>
      <c r="M41" s="24"/>
      <c r="N41" s="214">
        <v>43166</v>
      </c>
      <c r="O41" s="217">
        <v>6</v>
      </c>
      <c r="P41" s="217">
        <v>5</v>
      </c>
      <c r="Q41" s="193"/>
      <c r="R41" s="193"/>
      <c r="U41" s="140"/>
      <c r="W41" s="140"/>
      <c r="X41" s="140"/>
    </row>
    <row r="42" spans="1:24" s="139" customFormat="1" ht="13.2" customHeight="1" thickBot="1" x14ac:dyDescent="0.3">
      <c r="A42" s="24"/>
      <c r="G42" s="6"/>
      <c r="H42" s="114">
        <v>3520</v>
      </c>
      <c r="I42" s="114"/>
      <c r="J42" s="114">
        <v>20</v>
      </c>
      <c r="K42" s="114">
        <v>2816</v>
      </c>
      <c r="L42" s="114">
        <v>16</v>
      </c>
      <c r="M42" s="24"/>
      <c r="N42" s="214">
        <v>43166</v>
      </c>
      <c r="O42" s="217">
        <v>0</v>
      </c>
      <c r="P42" s="217">
        <v>0</v>
      </c>
      <c r="Q42" s="193"/>
      <c r="R42" s="193"/>
      <c r="U42" s="140"/>
      <c r="W42" s="140"/>
      <c r="X42" s="140"/>
    </row>
    <row r="43" spans="1:24" s="139" customFormat="1" ht="13.2" customHeight="1" thickBot="1" x14ac:dyDescent="0.3">
      <c r="A43" s="24"/>
      <c r="G43" s="6"/>
      <c r="H43" s="114">
        <v>3520</v>
      </c>
      <c r="I43" s="114"/>
      <c r="J43" s="114">
        <v>20</v>
      </c>
      <c r="K43" s="114">
        <v>2816</v>
      </c>
      <c r="L43" s="114">
        <v>16</v>
      </c>
      <c r="M43" s="24"/>
      <c r="N43" s="214">
        <v>43171</v>
      </c>
      <c r="O43" s="217">
        <v>1</v>
      </c>
      <c r="P43" s="217">
        <v>0</v>
      </c>
      <c r="Q43" s="193"/>
      <c r="R43" s="193"/>
      <c r="U43" s="140"/>
      <c r="W43" s="140"/>
      <c r="X43" s="140"/>
    </row>
    <row r="44" spans="1:24" s="139" customFormat="1" ht="13.2" customHeight="1" thickBot="1" x14ac:dyDescent="0.3">
      <c r="A44" s="24"/>
      <c r="G44" s="6"/>
      <c r="H44" s="114">
        <v>3520</v>
      </c>
      <c r="I44" s="114"/>
      <c r="J44" s="114">
        <v>20</v>
      </c>
      <c r="K44" s="114">
        <v>2816</v>
      </c>
      <c r="L44" s="114">
        <v>16</v>
      </c>
      <c r="M44" s="24"/>
      <c r="N44" s="214">
        <v>43171</v>
      </c>
      <c r="O44" s="217">
        <v>0</v>
      </c>
      <c r="P44" s="217">
        <v>0</v>
      </c>
      <c r="Q44" s="193"/>
      <c r="R44" s="193"/>
      <c r="U44" s="140"/>
      <c r="W44" s="140"/>
      <c r="X44" s="140"/>
    </row>
    <row r="45" spans="1:24" s="139" customFormat="1" ht="13.2" customHeight="1" thickBot="1" x14ac:dyDescent="0.3">
      <c r="A45" s="24"/>
      <c r="G45" s="6"/>
      <c r="H45" s="114">
        <v>3520</v>
      </c>
      <c r="I45" s="114"/>
      <c r="J45" s="114">
        <v>20</v>
      </c>
      <c r="K45" s="114">
        <v>2816</v>
      </c>
      <c r="L45" s="114">
        <v>16</v>
      </c>
      <c r="M45" s="24"/>
      <c r="N45" s="214">
        <v>43173</v>
      </c>
      <c r="O45" s="217">
        <v>0</v>
      </c>
      <c r="P45" s="217">
        <v>0</v>
      </c>
      <c r="Q45" s="193"/>
      <c r="R45" s="193"/>
      <c r="U45" s="140"/>
      <c r="W45" s="140"/>
      <c r="X45" s="140"/>
    </row>
    <row r="46" spans="1:24" s="139" customFormat="1" ht="13.2" customHeight="1" thickBot="1" x14ac:dyDescent="0.3">
      <c r="A46" s="24"/>
      <c r="G46" s="6"/>
      <c r="H46" s="114">
        <v>3520</v>
      </c>
      <c r="I46" s="114"/>
      <c r="J46" s="114">
        <v>20</v>
      </c>
      <c r="K46" s="114">
        <v>2816</v>
      </c>
      <c r="L46" s="114">
        <v>16</v>
      </c>
      <c r="M46" s="24"/>
      <c r="N46" s="214">
        <v>43173</v>
      </c>
      <c r="O46" s="217">
        <v>2</v>
      </c>
      <c r="P46" s="217">
        <v>1</v>
      </c>
      <c r="Q46" s="193"/>
      <c r="R46" s="193"/>
      <c r="U46" s="140"/>
      <c r="W46" s="140"/>
      <c r="X46" s="140"/>
    </row>
    <row r="47" spans="1:24" s="139" customFormat="1" ht="13.2" customHeight="1" thickBot="1" x14ac:dyDescent="0.3">
      <c r="A47" s="24"/>
      <c r="G47" s="6"/>
      <c r="H47" s="114">
        <v>3520</v>
      </c>
      <c r="I47" s="114"/>
      <c r="J47" s="114">
        <v>20</v>
      </c>
      <c r="K47" s="114">
        <v>2816</v>
      </c>
      <c r="L47" s="114">
        <v>16</v>
      </c>
      <c r="M47" s="24"/>
      <c r="N47" s="214">
        <v>43174</v>
      </c>
      <c r="O47" s="217">
        <v>0</v>
      </c>
      <c r="P47" s="217">
        <v>0</v>
      </c>
      <c r="Q47" s="193"/>
      <c r="R47" s="193"/>
      <c r="U47" s="140"/>
      <c r="W47" s="140"/>
      <c r="X47" s="140"/>
    </row>
    <row r="48" spans="1:24" s="139" customFormat="1" ht="13.2" customHeight="1" thickBot="1" x14ac:dyDescent="0.3">
      <c r="A48" s="24"/>
      <c r="G48" s="6"/>
      <c r="H48" s="114">
        <v>3520</v>
      </c>
      <c r="I48" s="114"/>
      <c r="J48" s="114">
        <v>20</v>
      </c>
      <c r="K48" s="114">
        <v>2816</v>
      </c>
      <c r="L48" s="114">
        <v>16</v>
      </c>
      <c r="M48" s="24"/>
      <c r="N48" s="214">
        <v>43174</v>
      </c>
      <c r="O48" s="217">
        <v>0</v>
      </c>
      <c r="P48" s="217">
        <v>0</v>
      </c>
      <c r="Q48" s="193"/>
      <c r="R48" s="193"/>
      <c r="U48" s="140"/>
      <c r="W48" s="140"/>
      <c r="X48" s="140"/>
    </row>
    <row r="49" spans="1:24" s="139" customFormat="1" ht="13.2" customHeight="1" thickBot="1" x14ac:dyDescent="0.3">
      <c r="A49" s="24"/>
      <c r="G49" s="6"/>
      <c r="H49" s="114">
        <v>3520</v>
      </c>
      <c r="I49" s="114"/>
      <c r="J49" s="114">
        <v>20</v>
      </c>
      <c r="K49" s="114">
        <v>2816</v>
      </c>
      <c r="L49" s="114">
        <v>16</v>
      </c>
      <c r="M49" s="24"/>
      <c r="N49" s="214">
        <v>43179</v>
      </c>
      <c r="O49" s="217">
        <v>0</v>
      </c>
      <c r="P49" s="217">
        <v>0</v>
      </c>
      <c r="Q49" s="193"/>
      <c r="R49" s="193"/>
      <c r="U49" s="140"/>
      <c r="W49" s="140"/>
      <c r="X49" s="140"/>
    </row>
    <row r="50" spans="1:24" s="139" customFormat="1" ht="15.9" customHeight="1" thickBot="1" x14ac:dyDescent="0.3">
      <c r="A50" s="24"/>
      <c r="G50" s="6"/>
      <c r="H50" s="114">
        <v>3520</v>
      </c>
      <c r="I50" s="114"/>
      <c r="J50" s="114">
        <v>20</v>
      </c>
      <c r="K50" s="114">
        <v>2816</v>
      </c>
      <c r="L50" s="114">
        <v>16</v>
      </c>
      <c r="M50" s="24"/>
      <c r="N50" s="214">
        <v>43179</v>
      </c>
      <c r="O50" s="217">
        <v>0</v>
      </c>
      <c r="P50" s="217">
        <v>0</v>
      </c>
      <c r="Q50" s="193"/>
      <c r="R50" s="193"/>
      <c r="U50" s="140"/>
      <c r="W50" s="140"/>
      <c r="X50" s="140"/>
    </row>
    <row r="51" spans="1:24" ht="13.8" thickBot="1" x14ac:dyDescent="0.3">
      <c r="H51" s="114">
        <v>3520</v>
      </c>
      <c r="I51" s="114"/>
      <c r="J51" s="114">
        <v>20</v>
      </c>
      <c r="K51" s="114">
        <v>2816</v>
      </c>
      <c r="L51" s="114">
        <v>16</v>
      </c>
      <c r="N51" s="214">
        <v>43181</v>
      </c>
      <c r="O51" s="217">
        <v>0</v>
      </c>
      <c r="P51" s="217">
        <v>0</v>
      </c>
      <c r="Q51" s="193"/>
      <c r="R51" s="193"/>
      <c r="S51" s="139"/>
    </row>
    <row r="52" spans="1:24" ht="13.8" thickBot="1" x14ac:dyDescent="0.3">
      <c r="H52" s="114">
        <v>3520</v>
      </c>
      <c r="I52" s="114"/>
      <c r="J52" s="114">
        <v>20</v>
      </c>
      <c r="K52" s="114">
        <v>2816</v>
      </c>
      <c r="L52" s="114">
        <v>16</v>
      </c>
      <c r="N52" s="214">
        <v>43181</v>
      </c>
      <c r="O52" s="217">
        <v>0</v>
      </c>
      <c r="P52" s="217">
        <v>0</v>
      </c>
      <c r="Q52" s="193"/>
      <c r="R52" s="193"/>
      <c r="S52" s="139"/>
    </row>
    <row r="53" spans="1:24" ht="13.8" thickBot="1" x14ac:dyDescent="0.3">
      <c r="H53" s="114">
        <v>3520</v>
      </c>
      <c r="I53" s="114"/>
      <c r="J53" s="114">
        <v>20</v>
      </c>
      <c r="K53" s="114">
        <v>2816</v>
      </c>
      <c r="L53" s="114">
        <v>16</v>
      </c>
      <c r="N53" s="214">
        <v>43185</v>
      </c>
      <c r="O53" s="217">
        <v>0</v>
      </c>
      <c r="P53" s="217">
        <v>0</v>
      </c>
      <c r="S53" s="139"/>
    </row>
    <row r="54" spans="1:24" ht="13.8" thickBot="1" x14ac:dyDescent="0.3">
      <c r="H54" s="114">
        <v>3520</v>
      </c>
      <c r="I54" s="114"/>
      <c r="J54" s="114">
        <v>20</v>
      </c>
      <c r="K54" s="114">
        <v>2816</v>
      </c>
      <c r="L54" s="114">
        <v>16</v>
      </c>
      <c r="N54" s="214">
        <v>43185</v>
      </c>
      <c r="O54" s="217">
        <v>0</v>
      </c>
      <c r="P54" s="217">
        <v>0</v>
      </c>
      <c r="S54" s="139"/>
    </row>
    <row r="55" spans="1:24" ht="13.8" thickBot="1" x14ac:dyDescent="0.3">
      <c r="H55" s="114">
        <v>3520</v>
      </c>
      <c r="I55" s="114"/>
      <c r="J55" s="114">
        <v>20</v>
      </c>
      <c r="K55" s="114">
        <v>2816</v>
      </c>
      <c r="L55" s="114">
        <v>16</v>
      </c>
      <c r="N55" s="214">
        <v>43186</v>
      </c>
      <c r="O55" s="217">
        <v>0</v>
      </c>
      <c r="P55" s="217">
        <v>0</v>
      </c>
    </row>
    <row r="56" spans="1:24" ht="13.8" thickBot="1" x14ac:dyDescent="0.3">
      <c r="H56" s="114">
        <v>3520</v>
      </c>
      <c r="I56" s="114"/>
      <c r="J56" s="114">
        <v>20</v>
      </c>
      <c r="K56" s="114">
        <v>2816</v>
      </c>
      <c r="L56" s="114">
        <v>16</v>
      </c>
      <c r="N56" s="214">
        <v>43186</v>
      </c>
      <c r="O56" s="217">
        <v>0</v>
      </c>
      <c r="P56" s="217">
        <v>0</v>
      </c>
    </row>
    <row r="57" spans="1:24" ht="13.8" thickBot="1" x14ac:dyDescent="0.3">
      <c r="H57" s="114">
        <v>3520</v>
      </c>
      <c r="I57" s="114"/>
      <c r="J57" s="114">
        <v>20</v>
      </c>
      <c r="K57" s="114">
        <v>2816</v>
      </c>
      <c r="L57" s="114">
        <v>16</v>
      </c>
      <c r="N57" s="214">
        <v>43188</v>
      </c>
      <c r="O57" s="217">
        <v>0</v>
      </c>
      <c r="P57" s="217">
        <v>0</v>
      </c>
    </row>
    <row r="58" spans="1:24" ht="13.8" thickBot="1" x14ac:dyDescent="0.3">
      <c r="H58" s="114">
        <v>3520</v>
      </c>
      <c r="I58" s="114"/>
      <c r="J58" s="114">
        <v>20</v>
      </c>
      <c r="K58" s="114">
        <v>2816</v>
      </c>
      <c r="L58" s="114">
        <v>16</v>
      </c>
      <c r="N58" s="214">
        <v>43188</v>
      </c>
      <c r="O58" s="217">
        <v>0</v>
      </c>
      <c r="P58" s="217">
        <v>0</v>
      </c>
    </row>
    <row r="59" spans="1:24" ht="13.8" thickBot="1" x14ac:dyDescent="0.3">
      <c r="H59" s="114">
        <v>3520</v>
      </c>
      <c r="I59" s="114"/>
      <c r="J59" s="114">
        <v>20</v>
      </c>
      <c r="K59" s="114">
        <v>2816</v>
      </c>
      <c r="L59" s="114">
        <v>16</v>
      </c>
      <c r="N59" s="213">
        <v>43192</v>
      </c>
      <c r="O59" s="216">
        <v>0</v>
      </c>
      <c r="P59" s="216">
        <v>0</v>
      </c>
    </row>
    <row r="60" spans="1:24" ht="13.8" thickBot="1" x14ac:dyDescent="0.3">
      <c r="H60" s="114">
        <v>3520</v>
      </c>
      <c r="I60" s="114"/>
      <c r="J60" s="114">
        <v>20</v>
      </c>
      <c r="K60" s="114">
        <v>2816</v>
      </c>
      <c r="L60" s="114">
        <v>16</v>
      </c>
      <c r="N60" s="214">
        <v>43192</v>
      </c>
      <c r="O60" s="217">
        <v>0</v>
      </c>
      <c r="P60" s="217">
        <v>0</v>
      </c>
    </row>
    <row r="61" spans="1:24" ht="13.8" thickBot="1" x14ac:dyDescent="0.3">
      <c r="H61" s="114">
        <v>3520</v>
      </c>
      <c r="I61" s="114"/>
      <c r="J61" s="114">
        <v>20</v>
      </c>
      <c r="K61" s="114">
        <v>2816</v>
      </c>
      <c r="L61" s="114">
        <v>16</v>
      </c>
      <c r="N61" s="214">
        <v>43193</v>
      </c>
      <c r="O61" s="217">
        <v>45</v>
      </c>
      <c r="P61" s="217">
        <v>8</v>
      </c>
    </row>
    <row r="62" spans="1:24" ht="13.8" thickBot="1" x14ac:dyDescent="0.3">
      <c r="H62" s="114">
        <v>3520</v>
      </c>
      <c r="I62" s="114"/>
      <c r="J62" s="114">
        <v>20</v>
      </c>
      <c r="K62" s="114">
        <v>2816</v>
      </c>
      <c r="L62" s="114">
        <v>16</v>
      </c>
      <c r="N62" s="214">
        <v>43193</v>
      </c>
      <c r="O62" s="217">
        <v>0</v>
      </c>
      <c r="P62" s="217">
        <v>0</v>
      </c>
    </row>
    <row r="63" spans="1:24" ht="13.8" thickBot="1" x14ac:dyDescent="0.3">
      <c r="H63" s="114">
        <v>3520</v>
      </c>
      <c r="I63" s="114"/>
      <c r="J63" s="114">
        <v>20</v>
      </c>
      <c r="K63" s="114">
        <v>2816</v>
      </c>
      <c r="L63" s="114">
        <v>16</v>
      </c>
      <c r="N63" s="214">
        <v>43195</v>
      </c>
      <c r="O63" s="217">
        <v>8</v>
      </c>
      <c r="P63" s="217">
        <v>0</v>
      </c>
    </row>
    <row r="64" spans="1:24" ht="13.8" thickBot="1" x14ac:dyDescent="0.3">
      <c r="H64" s="114">
        <v>3520</v>
      </c>
      <c r="I64" s="114"/>
      <c r="J64" s="114">
        <v>20</v>
      </c>
      <c r="K64" s="114">
        <v>2816</v>
      </c>
      <c r="L64" s="114">
        <v>16</v>
      </c>
      <c r="N64" s="214">
        <v>43195</v>
      </c>
      <c r="O64" s="217">
        <v>0</v>
      </c>
      <c r="P64" s="217">
        <v>0</v>
      </c>
    </row>
    <row r="65" spans="8:16" ht="13.8" thickBot="1" x14ac:dyDescent="0.3">
      <c r="H65" s="114">
        <v>3520</v>
      </c>
      <c r="I65" s="114"/>
      <c r="J65" s="114">
        <v>20</v>
      </c>
      <c r="K65" s="114">
        <v>2816</v>
      </c>
      <c r="L65" s="114">
        <v>16</v>
      </c>
      <c r="N65" s="214">
        <v>43206</v>
      </c>
      <c r="O65" s="217">
        <v>0</v>
      </c>
      <c r="P65" s="217">
        <v>0</v>
      </c>
    </row>
    <row r="66" spans="8:16" ht="13.8" thickBot="1" x14ac:dyDescent="0.3">
      <c r="H66" s="114">
        <v>3520</v>
      </c>
      <c r="I66" s="114"/>
      <c r="J66" s="114">
        <v>20</v>
      </c>
      <c r="K66" s="114">
        <v>2816</v>
      </c>
      <c r="L66" s="114">
        <v>16</v>
      </c>
      <c r="N66" s="214">
        <v>43206</v>
      </c>
      <c r="O66" s="217">
        <v>0</v>
      </c>
      <c r="P66" s="217">
        <v>0</v>
      </c>
    </row>
    <row r="67" spans="8:16" ht="13.8" thickBot="1" x14ac:dyDescent="0.3">
      <c r="H67" s="114">
        <v>3520</v>
      </c>
      <c r="I67" s="114"/>
      <c r="J67" s="114">
        <v>20</v>
      </c>
      <c r="K67" s="114">
        <v>2816</v>
      </c>
      <c r="L67" s="114">
        <v>16</v>
      </c>
      <c r="N67" s="214">
        <v>43207</v>
      </c>
      <c r="O67" s="217">
        <v>0</v>
      </c>
      <c r="P67" s="217">
        <v>0</v>
      </c>
    </row>
    <row r="68" spans="8:16" ht="13.8" thickBot="1" x14ac:dyDescent="0.3">
      <c r="H68" s="114">
        <v>3520</v>
      </c>
      <c r="I68" s="114"/>
      <c r="J68" s="114">
        <v>20</v>
      </c>
      <c r="K68" s="114">
        <v>2816</v>
      </c>
      <c r="L68" s="114">
        <v>16</v>
      </c>
      <c r="N68" s="214">
        <v>43207</v>
      </c>
      <c r="O68" s="217">
        <v>0</v>
      </c>
      <c r="P68" s="217">
        <v>0</v>
      </c>
    </row>
    <row r="69" spans="8:16" ht="13.8" thickBot="1" x14ac:dyDescent="0.3">
      <c r="H69" s="114">
        <v>3520</v>
      </c>
      <c r="I69" s="114"/>
      <c r="J69" s="114">
        <v>20</v>
      </c>
      <c r="K69" s="114">
        <v>2816</v>
      </c>
      <c r="L69" s="114">
        <v>16</v>
      </c>
      <c r="N69" s="214">
        <v>43209</v>
      </c>
      <c r="O69" s="217">
        <v>0</v>
      </c>
      <c r="P69" s="217">
        <v>0</v>
      </c>
    </row>
    <row r="70" spans="8:16" ht="13.8" thickBot="1" x14ac:dyDescent="0.3">
      <c r="H70" s="114">
        <v>3520</v>
      </c>
      <c r="I70" s="114"/>
      <c r="J70" s="114">
        <v>20</v>
      </c>
      <c r="K70" s="114">
        <v>2816</v>
      </c>
      <c r="L70" s="114">
        <v>16</v>
      </c>
      <c r="N70" s="214">
        <v>43209</v>
      </c>
      <c r="O70" s="217">
        <v>0</v>
      </c>
      <c r="P70" s="217">
        <v>0</v>
      </c>
    </row>
    <row r="71" spans="8:16" ht="13.8" thickBot="1" x14ac:dyDescent="0.3">
      <c r="H71" s="114">
        <v>3520</v>
      </c>
      <c r="I71" s="114"/>
      <c r="J71" s="114">
        <v>20</v>
      </c>
      <c r="K71" s="114">
        <v>2816</v>
      </c>
      <c r="L71" s="114">
        <v>16</v>
      </c>
      <c r="N71" s="214">
        <v>43213</v>
      </c>
      <c r="O71" s="217">
        <v>0</v>
      </c>
      <c r="P71" s="217">
        <v>0</v>
      </c>
    </row>
    <row r="72" spans="8:16" ht="13.8" thickBot="1" x14ac:dyDescent="0.3">
      <c r="H72" s="114">
        <v>3520</v>
      </c>
      <c r="I72" s="114"/>
      <c r="J72" s="114">
        <v>20</v>
      </c>
      <c r="K72" s="114">
        <v>2816</v>
      </c>
      <c r="L72" s="114">
        <v>16</v>
      </c>
      <c r="N72" s="214">
        <v>43213</v>
      </c>
      <c r="O72" s="217">
        <v>0</v>
      </c>
      <c r="P72" s="217">
        <v>0</v>
      </c>
    </row>
    <row r="73" spans="8:16" ht="13.8" thickBot="1" x14ac:dyDescent="0.3">
      <c r="H73" s="114">
        <v>3520</v>
      </c>
      <c r="I73" s="114"/>
      <c r="J73" s="114">
        <v>20</v>
      </c>
      <c r="K73" s="114">
        <v>2816</v>
      </c>
      <c r="L73" s="114">
        <v>16</v>
      </c>
      <c r="N73" s="214">
        <v>43216</v>
      </c>
      <c r="O73" s="217">
        <v>0</v>
      </c>
      <c r="P73" s="217">
        <v>0</v>
      </c>
    </row>
    <row r="74" spans="8:16" ht="13.8" thickBot="1" x14ac:dyDescent="0.3">
      <c r="H74" s="114">
        <v>3520</v>
      </c>
      <c r="I74" s="114"/>
      <c r="J74" s="114">
        <v>20</v>
      </c>
      <c r="K74" s="114">
        <v>2816</v>
      </c>
      <c r="L74" s="114">
        <v>16</v>
      </c>
      <c r="N74" s="214">
        <v>43216</v>
      </c>
      <c r="O74" s="217">
        <v>0</v>
      </c>
      <c r="P74" s="217">
        <v>0</v>
      </c>
    </row>
    <row r="75" spans="8:16" ht="13.8" thickBot="1" x14ac:dyDescent="0.3">
      <c r="H75" s="114">
        <v>3520</v>
      </c>
      <c r="I75" s="114"/>
      <c r="J75" s="114">
        <v>20</v>
      </c>
      <c r="K75" s="114">
        <v>2816</v>
      </c>
      <c r="L75" s="114">
        <v>16</v>
      </c>
      <c r="N75" s="214">
        <v>43223</v>
      </c>
      <c r="O75" s="217">
        <v>0</v>
      </c>
      <c r="P75" s="217">
        <v>0</v>
      </c>
    </row>
    <row r="76" spans="8:16" ht="13.8" thickBot="1" x14ac:dyDescent="0.3">
      <c r="H76" s="114">
        <v>3520</v>
      </c>
      <c r="I76" s="114"/>
      <c r="J76" s="114">
        <v>20</v>
      </c>
      <c r="K76" s="114">
        <v>2816</v>
      </c>
      <c r="L76" s="114">
        <v>16</v>
      </c>
      <c r="N76" s="214">
        <v>43223</v>
      </c>
      <c r="O76" s="217">
        <v>0</v>
      </c>
      <c r="P76" s="217">
        <v>0</v>
      </c>
    </row>
    <row r="77" spans="8:16" ht="13.8" thickBot="1" x14ac:dyDescent="0.3">
      <c r="H77" s="114">
        <v>3520</v>
      </c>
      <c r="I77" s="114"/>
      <c r="J77" s="114">
        <v>20</v>
      </c>
      <c r="K77" s="114">
        <v>2816</v>
      </c>
      <c r="L77" s="114">
        <v>16</v>
      </c>
      <c r="N77" s="214">
        <v>43227</v>
      </c>
      <c r="O77" s="217">
        <v>0</v>
      </c>
      <c r="P77" s="217">
        <v>0</v>
      </c>
    </row>
    <row r="78" spans="8:16" ht="13.8" thickBot="1" x14ac:dyDescent="0.3">
      <c r="H78" s="114">
        <v>3520</v>
      </c>
      <c r="I78" s="114"/>
      <c r="J78" s="114">
        <v>20</v>
      </c>
      <c r="K78" s="114">
        <v>2816</v>
      </c>
      <c r="L78" s="114">
        <v>16</v>
      </c>
      <c r="N78" s="214">
        <v>43229</v>
      </c>
      <c r="O78" s="217">
        <v>0</v>
      </c>
      <c r="P78" s="217">
        <v>0</v>
      </c>
    </row>
    <row r="79" spans="8:16" ht="13.8" thickBot="1" x14ac:dyDescent="0.3">
      <c r="H79" s="114">
        <v>3520</v>
      </c>
      <c r="I79" s="114"/>
      <c r="J79" s="114">
        <v>20</v>
      </c>
      <c r="K79" s="114">
        <v>2816</v>
      </c>
      <c r="L79" s="114">
        <v>16</v>
      </c>
      <c r="N79" s="214">
        <v>43229</v>
      </c>
      <c r="O79" s="217">
        <v>0</v>
      </c>
      <c r="P79" s="217">
        <v>0</v>
      </c>
    </row>
    <row r="80" spans="8:16" ht="13.8" thickBot="1" x14ac:dyDescent="0.3">
      <c r="H80" s="114">
        <v>3520</v>
      </c>
      <c r="I80" s="114"/>
      <c r="J80" s="114">
        <v>20</v>
      </c>
      <c r="K80" s="114">
        <v>2816</v>
      </c>
      <c r="L80" s="114">
        <v>16</v>
      </c>
      <c r="N80" s="214">
        <v>43230</v>
      </c>
      <c r="O80" s="217">
        <v>0</v>
      </c>
      <c r="P80" s="217">
        <v>0</v>
      </c>
    </row>
    <row r="81" spans="8:16" ht="13.8" thickBot="1" x14ac:dyDescent="0.3">
      <c r="H81" s="114">
        <v>3520</v>
      </c>
      <c r="I81" s="114"/>
      <c r="J81" s="114">
        <v>20</v>
      </c>
      <c r="K81" s="114">
        <v>2816</v>
      </c>
      <c r="L81" s="114">
        <v>16</v>
      </c>
      <c r="N81" s="214">
        <v>43230</v>
      </c>
      <c r="O81" s="217">
        <v>0</v>
      </c>
      <c r="P81" s="217">
        <v>0</v>
      </c>
    </row>
    <row r="82" spans="8:16" ht="13.8" thickBot="1" x14ac:dyDescent="0.3">
      <c r="H82" s="114">
        <v>3520</v>
      </c>
      <c r="I82" s="114"/>
      <c r="J82" s="114">
        <v>20</v>
      </c>
      <c r="K82" s="114">
        <v>2816</v>
      </c>
      <c r="L82" s="114">
        <v>16</v>
      </c>
      <c r="N82" s="214">
        <v>43236</v>
      </c>
      <c r="O82" s="217">
        <v>0</v>
      </c>
      <c r="P82" s="217">
        <v>0</v>
      </c>
    </row>
    <row r="83" spans="8:16" ht="13.8" thickBot="1" x14ac:dyDescent="0.3">
      <c r="H83" s="114">
        <v>3520</v>
      </c>
      <c r="I83" s="114"/>
      <c r="J83" s="114">
        <v>20</v>
      </c>
      <c r="K83" s="114">
        <v>2816</v>
      </c>
      <c r="L83" s="114">
        <v>16</v>
      </c>
      <c r="N83" s="214">
        <v>43236</v>
      </c>
      <c r="O83" s="217">
        <v>0</v>
      </c>
      <c r="P83" s="217">
        <v>0</v>
      </c>
    </row>
    <row r="84" spans="8:16" ht="13.8" thickBot="1" x14ac:dyDescent="0.3">
      <c r="H84" s="114">
        <v>3520</v>
      </c>
      <c r="I84" s="114"/>
      <c r="J84" s="114">
        <v>20</v>
      </c>
      <c r="K84" s="114">
        <v>2816</v>
      </c>
      <c r="L84" s="114">
        <v>16</v>
      </c>
      <c r="N84" s="214">
        <v>43237</v>
      </c>
      <c r="O84" s="217">
        <v>2</v>
      </c>
      <c r="P84" s="217">
        <v>2</v>
      </c>
    </row>
    <row r="85" spans="8:16" ht="13.8" thickBot="1" x14ac:dyDescent="0.3">
      <c r="H85" s="114">
        <v>3520</v>
      </c>
      <c r="I85" s="114"/>
      <c r="J85" s="114">
        <v>20</v>
      </c>
      <c r="K85" s="114">
        <v>2816</v>
      </c>
      <c r="L85" s="114">
        <v>16</v>
      </c>
      <c r="N85" s="214">
        <v>43237</v>
      </c>
      <c r="O85" s="217">
        <v>0</v>
      </c>
      <c r="P85" s="217">
        <v>0</v>
      </c>
    </row>
    <row r="86" spans="8:16" ht="13.8" thickBot="1" x14ac:dyDescent="0.3">
      <c r="H86" s="114">
        <v>3520</v>
      </c>
      <c r="I86" s="114"/>
      <c r="J86" s="114">
        <v>20</v>
      </c>
      <c r="K86" s="114">
        <v>2816</v>
      </c>
      <c r="L86" s="114">
        <v>16</v>
      </c>
      <c r="N86" s="214">
        <v>43242</v>
      </c>
      <c r="O86" s="217">
        <v>0</v>
      </c>
      <c r="P86" s="217">
        <v>0</v>
      </c>
    </row>
    <row r="87" spans="8:16" ht="13.8" thickBot="1" x14ac:dyDescent="0.3">
      <c r="H87" s="114">
        <v>3520</v>
      </c>
      <c r="I87" s="114"/>
      <c r="J87" s="114">
        <v>20</v>
      </c>
      <c r="K87" s="114">
        <v>2816</v>
      </c>
      <c r="L87" s="114">
        <v>16</v>
      </c>
      <c r="N87" s="214">
        <v>43242</v>
      </c>
      <c r="O87" s="217">
        <v>5</v>
      </c>
      <c r="P87" s="217">
        <v>2</v>
      </c>
    </row>
    <row r="88" spans="8:16" ht="13.8" thickBot="1" x14ac:dyDescent="0.3">
      <c r="H88" s="114">
        <v>3520</v>
      </c>
      <c r="I88" s="114"/>
      <c r="J88" s="114">
        <v>20</v>
      </c>
      <c r="K88" s="114">
        <v>2816</v>
      </c>
      <c r="L88" s="114">
        <v>16</v>
      </c>
      <c r="N88" s="214">
        <v>43250</v>
      </c>
      <c r="O88" s="217">
        <v>0</v>
      </c>
      <c r="P88" s="217">
        <v>0</v>
      </c>
    </row>
    <row r="89" spans="8:16" ht="13.8" thickBot="1" x14ac:dyDescent="0.3">
      <c r="H89" s="114">
        <v>3520</v>
      </c>
      <c r="I89" s="114"/>
      <c r="J89" s="114">
        <v>20</v>
      </c>
      <c r="K89" s="114">
        <v>2816</v>
      </c>
      <c r="L89" s="114">
        <v>16</v>
      </c>
      <c r="N89" s="214">
        <v>43250</v>
      </c>
      <c r="O89" s="217">
        <v>0</v>
      </c>
      <c r="P89" s="217">
        <v>0</v>
      </c>
    </row>
    <row r="90" spans="8:16" ht="13.8" thickBot="1" x14ac:dyDescent="0.3">
      <c r="H90" s="114">
        <v>3520</v>
      </c>
      <c r="I90" s="114"/>
      <c r="J90" s="114">
        <v>20</v>
      </c>
      <c r="K90" s="114">
        <v>2816</v>
      </c>
      <c r="L90" s="114">
        <v>16</v>
      </c>
      <c r="N90" s="214">
        <v>43251</v>
      </c>
      <c r="O90" s="217">
        <v>0</v>
      </c>
      <c r="P90" s="217">
        <v>0</v>
      </c>
    </row>
    <row r="91" spans="8:16" ht="13.8" thickBot="1" x14ac:dyDescent="0.3">
      <c r="H91" s="114">
        <v>3520</v>
      </c>
      <c r="I91" s="114"/>
      <c r="J91" s="114">
        <v>20</v>
      </c>
      <c r="K91" s="114">
        <v>2816</v>
      </c>
      <c r="L91" s="114">
        <v>16</v>
      </c>
      <c r="N91" s="214">
        <v>43251</v>
      </c>
      <c r="O91" s="217">
        <v>0</v>
      </c>
      <c r="P91" s="217">
        <v>0</v>
      </c>
    </row>
    <row r="92" spans="8:16" ht="13.8" thickBot="1" x14ac:dyDescent="0.3">
      <c r="H92" s="114">
        <v>3520</v>
      </c>
      <c r="I92" s="114"/>
      <c r="J92" s="114">
        <v>20</v>
      </c>
      <c r="K92" s="114">
        <v>2816</v>
      </c>
      <c r="L92" s="114">
        <v>16</v>
      </c>
      <c r="N92" s="214">
        <v>43255</v>
      </c>
      <c r="O92" s="217">
        <v>0</v>
      </c>
      <c r="P92" s="217">
        <v>0</v>
      </c>
    </row>
    <row r="93" spans="8:16" ht="13.8" thickBot="1" x14ac:dyDescent="0.3">
      <c r="H93" s="114">
        <v>3520</v>
      </c>
      <c r="I93" s="114"/>
      <c r="J93" s="114">
        <v>20</v>
      </c>
      <c r="K93" s="114">
        <v>2816</v>
      </c>
      <c r="L93" s="114">
        <v>16</v>
      </c>
      <c r="N93" s="214">
        <v>43255</v>
      </c>
      <c r="O93" s="217">
        <v>0</v>
      </c>
      <c r="P93" s="217">
        <v>0</v>
      </c>
    </row>
    <row r="94" spans="8:16" ht="13.8" thickBot="1" x14ac:dyDescent="0.3">
      <c r="H94" s="114">
        <v>3520</v>
      </c>
      <c r="I94" s="114"/>
      <c r="J94" s="114">
        <v>20</v>
      </c>
      <c r="K94" s="114">
        <v>2816</v>
      </c>
      <c r="L94" s="114">
        <v>16</v>
      </c>
      <c r="N94" s="214">
        <v>43256</v>
      </c>
      <c r="O94" s="217">
        <v>0</v>
      </c>
      <c r="P94" s="217">
        <v>0</v>
      </c>
    </row>
    <row r="95" spans="8:16" ht="13.8" thickBot="1" x14ac:dyDescent="0.3">
      <c r="H95" s="114">
        <v>3520</v>
      </c>
      <c r="I95" s="114"/>
      <c r="J95" s="114">
        <v>20</v>
      </c>
      <c r="K95" s="114">
        <v>2816</v>
      </c>
      <c r="L95" s="114">
        <v>16</v>
      </c>
      <c r="N95" s="214">
        <v>43256</v>
      </c>
      <c r="O95" s="217">
        <v>0</v>
      </c>
      <c r="P95" s="217">
        <v>0</v>
      </c>
    </row>
    <row r="96" spans="8:16" ht="13.8" thickBot="1" x14ac:dyDescent="0.3">
      <c r="H96" s="114">
        <v>3520</v>
      </c>
      <c r="I96" s="114"/>
      <c r="J96" s="114">
        <v>20</v>
      </c>
      <c r="K96" s="114">
        <v>2816</v>
      </c>
      <c r="L96" s="114">
        <v>16</v>
      </c>
      <c r="N96" s="214">
        <v>43258</v>
      </c>
      <c r="O96" s="217">
        <v>0</v>
      </c>
      <c r="P96" s="217">
        <v>0</v>
      </c>
    </row>
    <row r="97" spans="8:16" ht="13.8" thickBot="1" x14ac:dyDescent="0.3">
      <c r="H97" s="114">
        <v>3520</v>
      </c>
      <c r="I97" s="114"/>
      <c r="J97" s="114">
        <v>20</v>
      </c>
      <c r="K97" s="114">
        <v>2816</v>
      </c>
      <c r="L97" s="114">
        <v>16</v>
      </c>
      <c r="N97" s="214">
        <v>43258</v>
      </c>
      <c r="O97" s="217">
        <v>0</v>
      </c>
      <c r="P97" s="217">
        <v>0</v>
      </c>
    </row>
    <row r="98" spans="8:16" ht="13.8" thickBot="1" x14ac:dyDescent="0.3">
      <c r="H98" s="114">
        <v>3520</v>
      </c>
      <c r="I98" s="114"/>
      <c r="J98" s="114">
        <v>20</v>
      </c>
      <c r="K98" s="114">
        <v>2816</v>
      </c>
      <c r="L98" s="114">
        <v>16</v>
      </c>
      <c r="N98" s="214">
        <v>43262</v>
      </c>
      <c r="O98" s="217">
        <v>0</v>
      </c>
      <c r="P98" s="217">
        <v>0</v>
      </c>
    </row>
    <row r="99" spans="8:16" ht="13.8" thickBot="1" x14ac:dyDescent="0.3">
      <c r="H99" s="114">
        <v>3520</v>
      </c>
      <c r="I99" s="114"/>
      <c r="J99" s="114">
        <v>20</v>
      </c>
      <c r="K99" s="114">
        <v>2816</v>
      </c>
      <c r="L99" s="114">
        <v>16</v>
      </c>
      <c r="N99" s="214">
        <v>43262</v>
      </c>
      <c r="O99" s="217">
        <v>0</v>
      </c>
      <c r="P99" s="217">
        <v>0</v>
      </c>
    </row>
    <row r="100" spans="8:16" ht="13.8" thickBot="1" x14ac:dyDescent="0.3">
      <c r="H100" s="114">
        <v>3520</v>
      </c>
      <c r="I100" s="114"/>
      <c r="J100" s="114">
        <v>20</v>
      </c>
      <c r="K100" s="114">
        <v>2816</v>
      </c>
      <c r="L100" s="114">
        <v>16</v>
      </c>
      <c r="N100" s="214">
        <v>43263</v>
      </c>
      <c r="O100" s="217">
        <v>0</v>
      </c>
      <c r="P100" s="217">
        <v>0</v>
      </c>
    </row>
    <row r="101" spans="8:16" ht="13.8" thickBot="1" x14ac:dyDescent="0.3">
      <c r="H101" s="114">
        <v>3520</v>
      </c>
      <c r="I101" s="114"/>
      <c r="J101" s="114">
        <v>20</v>
      </c>
      <c r="K101" s="114">
        <v>2816</v>
      </c>
      <c r="L101" s="114">
        <v>16</v>
      </c>
      <c r="N101" s="214">
        <v>43263</v>
      </c>
      <c r="O101" s="217">
        <v>0</v>
      </c>
      <c r="P101" s="217">
        <v>0</v>
      </c>
    </row>
    <row r="102" spans="8:16" ht="13.8" thickBot="1" x14ac:dyDescent="0.3">
      <c r="H102" s="114">
        <v>3520</v>
      </c>
      <c r="I102" s="114"/>
      <c r="J102" s="114">
        <v>20</v>
      </c>
      <c r="K102" s="114">
        <v>2816</v>
      </c>
      <c r="L102" s="114">
        <v>16</v>
      </c>
      <c r="N102" s="214">
        <v>43265</v>
      </c>
      <c r="O102" s="217">
        <v>7</v>
      </c>
      <c r="P102" s="217">
        <v>4</v>
      </c>
    </row>
    <row r="103" spans="8:16" ht="13.8" thickBot="1" x14ac:dyDescent="0.3">
      <c r="H103" s="114">
        <v>3520</v>
      </c>
      <c r="I103" s="114"/>
      <c r="J103" s="114">
        <v>20</v>
      </c>
      <c r="K103" s="114">
        <v>2816</v>
      </c>
      <c r="L103" s="114">
        <v>16</v>
      </c>
      <c r="N103" s="214">
        <v>43265</v>
      </c>
      <c r="O103" s="217">
        <v>8</v>
      </c>
      <c r="P103" s="217">
        <v>7</v>
      </c>
    </row>
    <row r="104" spans="8:16" ht="13.8" thickBot="1" x14ac:dyDescent="0.3">
      <c r="H104" s="114">
        <v>3520</v>
      </c>
      <c r="I104" s="114"/>
      <c r="J104" s="114">
        <v>20</v>
      </c>
      <c r="K104" s="114">
        <v>2816</v>
      </c>
      <c r="L104" s="114">
        <v>16</v>
      </c>
      <c r="N104" s="214">
        <v>43270</v>
      </c>
      <c r="O104" s="217">
        <v>0</v>
      </c>
      <c r="P104" s="217">
        <v>0</v>
      </c>
    </row>
    <row r="105" spans="8:16" ht="13.8" thickBot="1" x14ac:dyDescent="0.3">
      <c r="H105" s="114">
        <v>3520</v>
      </c>
      <c r="I105" s="114"/>
      <c r="J105" s="114">
        <v>20</v>
      </c>
      <c r="K105" s="114">
        <v>2816</v>
      </c>
      <c r="L105" s="114">
        <v>16</v>
      </c>
      <c r="N105" s="214">
        <v>43270</v>
      </c>
      <c r="O105" s="217">
        <v>0</v>
      </c>
      <c r="P105" s="217">
        <v>0</v>
      </c>
    </row>
    <row r="106" spans="8:16" ht="13.8" thickBot="1" x14ac:dyDescent="0.3">
      <c r="H106" s="114">
        <v>3520</v>
      </c>
      <c r="I106" s="114"/>
      <c r="J106" s="114">
        <v>20</v>
      </c>
      <c r="K106" s="114">
        <v>2816</v>
      </c>
      <c r="L106" s="114">
        <v>16</v>
      </c>
      <c r="N106" s="214">
        <v>43271</v>
      </c>
      <c r="O106" s="217">
        <v>0</v>
      </c>
      <c r="P106" s="217">
        <v>0</v>
      </c>
    </row>
    <row r="107" spans="8:16" ht="13.8" thickBot="1" x14ac:dyDescent="0.3">
      <c r="H107" s="114">
        <v>3520</v>
      </c>
      <c r="I107" s="114"/>
      <c r="J107" s="114">
        <v>20</v>
      </c>
      <c r="K107" s="114">
        <v>2816</v>
      </c>
      <c r="L107" s="114">
        <v>16</v>
      </c>
      <c r="N107" s="214">
        <v>43271</v>
      </c>
      <c r="O107" s="217">
        <v>0</v>
      </c>
      <c r="P107" s="217">
        <v>0</v>
      </c>
    </row>
    <row r="108" spans="8:16" ht="13.8" thickBot="1" x14ac:dyDescent="0.3">
      <c r="H108" s="114">
        <v>3520</v>
      </c>
      <c r="I108" s="114"/>
      <c r="J108" s="114">
        <v>20</v>
      </c>
      <c r="K108" s="114">
        <v>2816</v>
      </c>
      <c r="L108" s="114">
        <v>16</v>
      </c>
      <c r="N108" s="214">
        <v>43276</v>
      </c>
      <c r="O108" s="217">
        <v>0</v>
      </c>
      <c r="P108" s="217">
        <v>0</v>
      </c>
    </row>
    <row r="109" spans="8:16" ht="13.8" thickBot="1" x14ac:dyDescent="0.3">
      <c r="H109" s="114">
        <v>3520</v>
      </c>
      <c r="I109" s="114"/>
      <c r="J109" s="114">
        <v>20</v>
      </c>
      <c r="K109" s="114">
        <v>2816</v>
      </c>
      <c r="L109" s="114">
        <v>16</v>
      </c>
      <c r="N109" s="214">
        <v>43276</v>
      </c>
      <c r="O109" s="217">
        <v>0</v>
      </c>
      <c r="P109" s="217">
        <v>0</v>
      </c>
    </row>
    <row r="110" spans="8:16" ht="13.8" thickBot="1" x14ac:dyDescent="0.3">
      <c r="H110" s="114">
        <v>3520</v>
      </c>
      <c r="I110" s="114"/>
      <c r="J110" s="114">
        <v>20</v>
      </c>
      <c r="K110" s="114">
        <v>2816</v>
      </c>
      <c r="L110" s="114">
        <v>16</v>
      </c>
      <c r="N110" s="213">
        <v>43283</v>
      </c>
      <c r="O110" s="216">
        <v>0</v>
      </c>
      <c r="P110" s="216">
        <v>0</v>
      </c>
    </row>
    <row r="111" spans="8:16" ht="13.8" thickBot="1" x14ac:dyDescent="0.3">
      <c r="H111" s="114">
        <v>3520</v>
      </c>
      <c r="I111" s="114"/>
      <c r="J111" s="114">
        <v>20</v>
      </c>
      <c r="K111" s="114">
        <v>2816</v>
      </c>
      <c r="L111" s="114">
        <v>16</v>
      </c>
      <c r="N111" s="214">
        <v>43283</v>
      </c>
      <c r="O111" s="217">
        <v>1</v>
      </c>
      <c r="P111" s="217">
        <v>1</v>
      </c>
    </row>
    <row r="112" spans="8:16" ht="13.8" thickBot="1" x14ac:dyDescent="0.3">
      <c r="H112" s="114">
        <v>3520</v>
      </c>
      <c r="I112" s="114"/>
      <c r="J112" s="114">
        <v>20</v>
      </c>
      <c r="K112" s="114">
        <v>2816</v>
      </c>
      <c r="L112" s="114">
        <v>16</v>
      </c>
      <c r="N112" s="222">
        <v>43286</v>
      </c>
      <c r="O112" s="217">
        <v>0</v>
      </c>
      <c r="P112" s="217">
        <v>0</v>
      </c>
    </row>
    <row r="113" spans="8:16" ht="13.8" thickBot="1" x14ac:dyDescent="0.3">
      <c r="H113" s="114">
        <v>3520</v>
      </c>
      <c r="I113" s="114"/>
      <c r="J113" s="114">
        <v>20</v>
      </c>
      <c r="K113" s="114">
        <v>2816</v>
      </c>
      <c r="L113" s="114">
        <v>16</v>
      </c>
      <c r="N113" s="222">
        <v>43286</v>
      </c>
      <c r="O113" s="217">
        <v>0</v>
      </c>
      <c r="P113" s="217">
        <v>0</v>
      </c>
    </row>
    <row r="114" spans="8:16" ht="13.8" thickBot="1" x14ac:dyDescent="0.3">
      <c r="H114" s="114">
        <v>3520</v>
      </c>
      <c r="I114" s="114"/>
      <c r="J114" s="114">
        <v>20</v>
      </c>
      <c r="K114" s="114">
        <v>2816</v>
      </c>
      <c r="L114" s="114">
        <v>16</v>
      </c>
      <c r="N114" s="214">
        <v>43301</v>
      </c>
      <c r="O114" s="217">
        <v>0</v>
      </c>
      <c r="P114" s="217">
        <v>0</v>
      </c>
    </row>
    <row r="115" spans="8:16" ht="13.8" thickBot="1" x14ac:dyDescent="0.3">
      <c r="H115" s="114">
        <v>3520</v>
      </c>
      <c r="I115" s="114"/>
      <c r="J115" s="114">
        <v>20</v>
      </c>
      <c r="K115" s="114">
        <v>2816</v>
      </c>
      <c r="L115" s="114">
        <v>16</v>
      </c>
      <c r="N115" s="214">
        <v>43301</v>
      </c>
      <c r="O115" s="217">
        <v>0</v>
      </c>
      <c r="P115" s="217">
        <v>0</v>
      </c>
    </row>
    <row r="116" spans="8:16" ht="13.8" thickBot="1" x14ac:dyDescent="0.3">
      <c r="H116" s="114">
        <v>3520</v>
      </c>
      <c r="I116" s="114"/>
      <c r="J116" s="114">
        <v>20</v>
      </c>
      <c r="K116" s="114">
        <v>2816</v>
      </c>
      <c r="L116" s="114">
        <v>16</v>
      </c>
      <c r="N116" s="214">
        <v>43304</v>
      </c>
      <c r="O116" s="217">
        <v>0</v>
      </c>
      <c r="P116" s="217">
        <v>0</v>
      </c>
    </row>
    <row r="117" spans="8:16" ht="13.8" thickBot="1" x14ac:dyDescent="0.3">
      <c r="H117" s="114">
        <v>3520</v>
      </c>
      <c r="I117" s="114"/>
      <c r="J117" s="114">
        <v>20</v>
      </c>
      <c r="K117" s="114">
        <v>2816</v>
      </c>
      <c r="L117" s="114">
        <v>16</v>
      </c>
      <c r="N117" s="214">
        <v>43304</v>
      </c>
      <c r="O117" s="217">
        <v>0</v>
      </c>
      <c r="P117" s="217">
        <v>0</v>
      </c>
    </row>
    <row r="118" spans="8:16" ht="13.8" thickBot="1" x14ac:dyDescent="0.3">
      <c r="H118" s="114">
        <v>3520</v>
      </c>
      <c r="I118" s="114"/>
      <c r="J118" s="114">
        <v>20</v>
      </c>
      <c r="K118" s="114">
        <v>2816</v>
      </c>
      <c r="L118" s="114">
        <v>16</v>
      </c>
      <c r="N118" s="214">
        <v>43307</v>
      </c>
      <c r="O118" s="217">
        <v>0</v>
      </c>
      <c r="P118" s="217">
        <v>0</v>
      </c>
    </row>
    <row r="119" spans="8:16" ht="13.8" thickBot="1" x14ac:dyDescent="0.3">
      <c r="H119" s="114">
        <v>3520</v>
      </c>
      <c r="I119" s="114"/>
      <c r="J119" s="114">
        <v>20</v>
      </c>
      <c r="K119" s="114">
        <v>2816</v>
      </c>
      <c r="L119" s="114">
        <v>16</v>
      </c>
      <c r="N119" s="214">
        <v>43307</v>
      </c>
      <c r="O119" s="217">
        <v>0</v>
      </c>
      <c r="P119" s="217">
        <v>0</v>
      </c>
    </row>
    <row r="120" spans="8:16" ht="13.8" thickBot="1" x14ac:dyDescent="0.3">
      <c r="H120" s="114">
        <v>3520</v>
      </c>
      <c r="I120" s="114"/>
      <c r="J120" s="114">
        <v>20</v>
      </c>
      <c r="K120" s="114">
        <v>2816</v>
      </c>
      <c r="L120" s="114">
        <v>16</v>
      </c>
      <c r="N120" s="214">
        <v>43311</v>
      </c>
      <c r="O120" s="217">
        <v>0</v>
      </c>
      <c r="P120" s="217">
        <v>0</v>
      </c>
    </row>
    <row r="121" spans="8:16" ht="13.8" thickBot="1" x14ac:dyDescent="0.3">
      <c r="H121" s="114">
        <v>3520</v>
      </c>
      <c r="I121" s="114"/>
      <c r="J121" s="114">
        <v>20</v>
      </c>
      <c r="K121" s="114">
        <v>2816</v>
      </c>
      <c r="L121" s="114">
        <v>16</v>
      </c>
      <c r="N121" s="214">
        <v>43311</v>
      </c>
      <c r="O121" s="217">
        <v>0</v>
      </c>
      <c r="P121" s="217">
        <v>0</v>
      </c>
    </row>
    <row r="122" spans="8:16" ht="13.8" thickBot="1" x14ac:dyDescent="0.3">
      <c r="H122" s="114">
        <v>3520</v>
      </c>
      <c r="I122" s="114"/>
      <c r="J122" s="114">
        <v>20</v>
      </c>
      <c r="K122" s="114">
        <v>2816</v>
      </c>
      <c r="L122" s="114">
        <v>16</v>
      </c>
      <c r="N122" s="214">
        <v>43312</v>
      </c>
      <c r="O122" s="217">
        <v>0</v>
      </c>
      <c r="P122" s="217">
        <v>0</v>
      </c>
    </row>
    <row r="123" spans="8:16" ht="13.8" thickBot="1" x14ac:dyDescent="0.3">
      <c r="H123" s="114">
        <v>3520</v>
      </c>
      <c r="I123" s="114"/>
      <c r="J123" s="114">
        <v>20</v>
      </c>
      <c r="K123" s="114">
        <v>2816</v>
      </c>
      <c r="L123" s="114">
        <v>16</v>
      </c>
      <c r="N123" s="214">
        <v>43312</v>
      </c>
      <c r="O123" s="217">
        <v>0</v>
      </c>
      <c r="P123" s="217">
        <v>0</v>
      </c>
    </row>
    <row r="124" spans="8:16" ht="13.8" thickBot="1" x14ac:dyDescent="0.3">
      <c r="H124" s="114">
        <v>3520</v>
      </c>
      <c r="I124" s="114"/>
      <c r="J124" s="114">
        <v>20</v>
      </c>
      <c r="K124" s="114">
        <v>2816</v>
      </c>
      <c r="L124" s="114">
        <v>16</v>
      </c>
      <c r="N124" s="214">
        <v>43318</v>
      </c>
      <c r="O124" s="217">
        <v>17</v>
      </c>
      <c r="P124" s="217">
        <v>6</v>
      </c>
    </row>
    <row r="125" spans="8:16" ht="13.8" thickBot="1" x14ac:dyDescent="0.3">
      <c r="H125" s="114">
        <v>3520</v>
      </c>
      <c r="I125" s="114"/>
      <c r="J125" s="114">
        <v>20</v>
      </c>
      <c r="K125" s="114">
        <v>2816</v>
      </c>
      <c r="L125" s="114">
        <v>16</v>
      </c>
      <c r="N125" s="214">
        <v>43318</v>
      </c>
      <c r="O125" s="217">
        <v>0</v>
      </c>
      <c r="P125" s="217">
        <v>0</v>
      </c>
    </row>
    <row r="126" spans="8:16" ht="13.8" thickBot="1" x14ac:dyDescent="0.3">
      <c r="H126" s="114">
        <v>3520</v>
      </c>
      <c r="I126" s="114"/>
      <c r="J126" s="114">
        <v>20</v>
      </c>
      <c r="K126" s="114">
        <v>2816</v>
      </c>
      <c r="L126" s="114">
        <v>16</v>
      </c>
      <c r="N126" s="214">
        <v>43326</v>
      </c>
      <c r="O126" s="217">
        <v>16</v>
      </c>
      <c r="P126" s="217">
        <v>11</v>
      </c>
    </row>
    <row r="127" spans="8:16" ht="13.8" thickBot="1" x14ac:dyDescent="0.3">
      <c r="H127" s="114">
        <v>3520</v>
      </c>
      <c r="I127" s="114"/>
      <c r="J127" s="114">
        <v>20</v>
      </c>
      <c r="K127" s="114">
        <v>2816</v>
      </c>
      <c r="L127" s="114">
        <v>16</v>
      </c>
      <c r="N127" s="214">
        <v>43326</v>
      </c>
      <c r="O127" s="217">
        <v>0</v>
      </c>
      <c r="P127" s="217">
        <v>0</v>
      </c>
    </row>
    <row r="128" spans="8:16" ht="13.8" thickBot="1" x14ac:dyDescent="0.3">
      <c r="H128" s="114">
        <v>3520</v>
      </c>
      <c r="I128" s="114"/>
      <c r="J128" s="114">
        <v>20</v>
      </c>
      <c r="K128" s="114">
        <v>2816</v>
      </c>
      <c r="L128" s="114">
        <v>16</v>
      </c>
      <c r="N128" s="214">
        <v>43332</v>
      </c>
      <c r="O128" s="217">
        <v>0</v>
      </c>
      <c r="P128" s="217">
        <v>0</v>
      </c>
    </row>
    <row r="129" spans="8:16" ht="13.8" thickBot="1" x14ac:dyDescent="0.3">
      <c r="H129" s="114">
        <v>3520</v>
      </c>
      <c r="I129" s="114"/>
      <c r="J129" s="114">
        <v>20</v>
      </c>
      <c r="K129" s="114">
        <v>2816</v>
      </c>
      <c r="L129" s="114">
        <v>16</v>
      </c>
      <c r="N129" s="214">
        <v>43332</v>
      </c>
      <c r="O129" s="217">
        <v>0</v>
      </c>
      <c r="P129" s="217">
        <v>0</v>
      </c>
    </row>
    <row r="130" spans="8:16" ht="13.8" thickBot="1" x14ac:dyDescent="0.3">
      <c r="H130" s="114">
        <v>3520</v>
      </c>
      <c r="I130" s="114"/>
      <c r="J130" s="114">
        <v>20</v>
      </c>
      <c r="K130" s="114">
        <v>2816</v>
      </c>
      <c r="L130" s="114">
        <v>16</v>
      </c>
      <c r="N130" s="214">
        <v>43333</v>
      </c>
      <c r="O130" s="217">
        <v>0</v>
      </c>
      <c r="P130" s="217">
        <v>0</v>
      </c>
    </row>
    <row r="131" spans="8:16" ht="13.8" thickBot="1" x14ac:dyDescent="0.3">
      <c r="H131" s="114">
        <v>3520</v>
      </c>
      <c r="I131" s="114"/>
      <c r="J131" s="114">
        <v>20</v>
      </c>
      <c r="K131" s="114">
        <v>2816</v>
      </c>
      <c r="L131" s="114">
        <v>16</v>
      </c>
      <c r="N131" s="214">
        <v>43333</v>
      </c>
      <c r="O131" s="217">
        <v>0</v>
      </c>
      <c r="P131" s="217">
        <v>0</v>
      </c>
    </row>
    <row r="132" spans="8:16" ht="13.8" thickBot="1" x14ac:dyDescent="0.3">
      <c r="H132" s="114">
        <v>3520</v>
      </c>
      <c r="I132" s="114"/>
      <c r="J132" s="114">
        <v>20</v>
      </c>
      <c r="K132" s="114">
        <v>2816</v>
      </c>
      <c r="L132" s="114">
        <v>16</v>
      </c>
      <c r="N132" s="214">
        <v>43334</v>
      </c>
      <c r="O132" s="217">
        <v>11</v>
      </c>
      <c r="P132" s="217">
        <v>1</v>
      </c>
    </row>
    <row r="133" spans="8:16" ht="13.8" thickBot="1" x14ac:dyDescent="0.3">
      <c r="H133" s="114">
        <v>3520</v>
      </c>
      <c r="I133" s="114"/>
      <c r="J133" s="114">
        <v>20</v>
      </c>
      <c r="K133" s="114">
        <v>2816</v>
      </c>
      <c r="L133" s="114">
        <v>16</v>
      </c>
      <c r="N133" s="214">
        <v>43334</v>
      </c>
      <c r="O133" s="217">
        <v>0</v>
      </c>
      <c r="P133" s="217">
        <v>0</v>
      </c>
    </row>
    <row r="134" spans="8:16" ht="13.8" thickBot="1" x14ac:dyDescent="0.3">
      <c r="H134" s="114">
        <v>3520</v>
      </c>
      <c r="I134" s="114"/>
      <c r="J134" s="114">
        <v>20</v>
      </c>
      <c r="K134" s="114">
        <v>2816</v>
      </c>
      <c r="L134" s="114">
        <v>16</v>
      </c>
      <c r="N134" s="214">
        <v>43335</v>
      </c>
      <c r="O134" s="217">
        <v>0</v>
      </c>
      <c r="P134" s="217">
        <v>0</v>
      </c>
    </row>
    <row r="135" spans="8:16" ht="13.8" thickBot="1" x14ac:dyDescent="0.3">
      <c r="H135" s="114">
        <v>3520</v>
      </c>
      <c r="I135" s="114"/>
      <c r="J135" s="114">
        <v>20</v>
      </c>
      <c r="K135" s="114">
        <v>2816</v>
      </c>
      <c r="L135" s="114">
        <v>16</v>
      </c>
      <c r="N135" s="214">
        <v>43335</v>
      </c>
      <c r="O135" s="217">
        <v>2</v>
      </c>
      <c r="P135" s="217">
        <v>2</v>
      </c>
    </row>
    <row r="136" spans="8:16" ht="13.8" thickBot="1" x14ac:dyDescent="0.3">
      <c r="H136" s="114">
        <v>3520</v>
      </c>
      <c r="I136" s="114"/>
      <c r="J136" s="114">
        <v>20</v>
      </c>
      <c r="K136" s="114">
        <v>2816</v>
      </c>
      <c r="L136" s="114">
        <v>16</v>
      </c>
      <c r="N136" s="214">
        <v>43336</v>
      </c>
      <c r="O136" s="217">
        <v>0</v>
      </c>
      <c r="P136" s="217">
        <v>0</v>
      </c>
    </row>
    <row r="137" spans="8:16" ht="13.8" thickBot="1" x14ac:dyDescent="0.3">
      <c r="H137" s="114">
        <v>3520</v>
      </c>
      <c r="I137" s="114"/>
      <c r="J137" s="114">
        <v>20</v>
      </c>
      <c r="K137" s="114">
        <v>2816</v>
      </c>
      <c r="L137" s="114">
        <v>16</v>
      </c>
      <c r="N137" s="214">
        <v>43336</v>
      </c>
      <c r="O137" s="217">
        <v>1</v>
      </c>
      <c r="P137" s="217">
        <v>0</v>
      </c>
    </row>
    <row r="138" spans="8:16" ht="13.8" thickBot="1" x14ac:dyDescent="0.3">
      <c r="H138" s="114">
        <v>3520</v>
      </c>
      <c r="I138" s="114"/>
      <c r="J138" s="114">
        <v>20</v>
      </c>
      <c r="K138" s="114">
        <v>2816</v>
      </c>
      <c r="L138" s="114">
        <v>16</v>
      </c>
      <c r="N138" s="214">
        <v>43338</v>
      </c>
      <c r="O138" s="217">
        <v>0</v>
      </c>
      <c r="P138" s="217">
        <v>0</v>
      </c>
    </row>
    <row r="139" spans="8:16" ht="13.8" thickBot="1" x14ac:dyDescent="0.3">
      <c r="H139" s="114">
        <v>3520</v>
      </c>
      <c r="I139" s="114"/>
      <c r="J139" s="114">
        <v>20</v>
      </c>
      <c r="K139" s="114">
        <v>2816</v>
      </c>
      <c r="L139" s="114">
        <v>16</v>
      </c>
      <c r="N139" s="214">
        <v>43338</v>
      </c>
      <c r="O139" s="217">
        <v>0</v>
      </c>
      <c r="P139" s="217">
        <v>0</v>
      </c>
    </row>
    <row r="140" spans="8:16" ht="13.8" thickBot="1" x14ac:dyDescent="0.3">
      <c r="H140" s="114">
        <v>3520</v>
      </c>
      <c r="I140" s="114"/>
      <c r="J140" s="114">
        <v>20</v>
      </c>
      <c r="K140" s="114">
        <v>2816</v>
      </c>
      <c r="L140" s="114">
        <v>16</v>
      </c>
      <c r="N140" s="214">
        <v>43339</v>
      </c>
      <c r="O140" s="217">
        <v>0</v>
      </c>
      <c r="P140" s="217">
        <v>0</v>
      </c>
    </row>
    <row r="141" spans="8:16" ht="13.8" thickBot="1" x14ac:dyDescent="0.3">
      <c r="H141" s="114">
        <v>3520</v>
      </c>
      <c r="I141" s="114"/>
      <c r="J141" s="114">
        <v>20</v>
      </c>
      <c r="K141" s="114">
        <v>2816</v>
      </c>
      <c r="L141" s="114">
        <v>16</v>
      </c>
      <c r="N141" s="214">
        <v>43339</v>
      </c>
      <c r="O141" s="217">
        <v>0</v>
      </c>
      <c r="P141" s="217">
        <v>0</v>
      </c>
    </row>
    <row r="142" spans="8:16" ht="13.8" thickBot="1" x14ac:dyDescent="0.3">
      <c r="H142" s="114">
        <v>3520</v>
      </c>
      <c r="I142" s="114"/>
      <c r="J142" s="114">
        <v>20</v>
      </c>
      <c r="K142" s="114">
        <v>2816</v>
      </c>
      <c r="L142" s="114">
        <v>16</v>
      </c>
      <c r="N142" s="214">
        <v>43381</v>
      </c>
      <c r="O142" s="217">
        <v>0</v>
      </c>
      <c r="P142" s="217">
        <v>0</v>
      </c>
    </row>
    <row r="143" spans="8:16" ht="13.8" thickBot="1" x14ac:dyDescent="0.3">
      <c r="H143" s="114">
        <v>3520</v>
      </c>
      <c r="I143" s="114"/>
      <c r="J143" s="114">
        <v>20</v>
      </c>
      <c r="K143" s="114">
        <v>2816</v>
      </c>
      <c r="L143" s="114">
        <v>16</v>
      </c>
      <c r="N143" s="214">
        <v>43381</v>
      </c>
      <c r="O143" s="217">
        <v>0</v>
      </c>
      <c r="P143" s="217">
        <v>0</v>
      </c>
    </row>
    <row r="144" spans="8:16" ht="13.8" thickBot="1" x14ac:dyDescent="0.3">
      <c r="H144" s="114">
        <v>3520</v>
      </c>
      <c r="I144" s="114"/>
      <c r="J144" s="114">
        <v>20</v>
      </c>
      <c r="K144" s="114">
        <v>2816</v>
      </c>
      <c r="L144" s="114">
        <v>16</v>
      </c>
      <c r="N144" s="214">
        <v>43383</v>
      </c>
      <c r="O144" s="217">
        <v>0</v>
      </c>
      <c r="P144" s="217">
        <v>0</v>
      </c>
    </row>
    <row r="145" spans="8:16" ht="13.8" thickBot="1" x14ac:dyDescent="0.3">
      <c r="H145" s="114">
        <v>3520</v>
      </c>
      <c r="I145" s="114"/>
      <c r="J145" s="114">
        <v>20</v>
      </c>
      <c r="K145" s="114">
        <v>2816</v>
      </c>
      <c r="L145" s="114">
        <v>16</v>
      </c>
      <c r="N145" s="214">
        <v>43383</v>
      </c>
      <c r="O145" s="217">
        <v>0</v>
      </c>
      <c r="P145" s="217">
        <v>0</v>
      </c>
    </row>
    <row r="146" spans="8:16" ht="13.8" thickBot="1" x14ac:dyDescent="0.3">
      <c r="H146" s="114">
        <v>3520</v>
      </c>
      <c r="I146" s="114"/>
      <c r="J146" s="114">
        <v>20</v>
      </c>
      <c r="K146" s="114">
        <v>2816</v>
      </c>
      <c r="L146" s="114">
        <v>16</v>
      </c>
      <c r="N146" s="214">
        <v>43385</v>
      </c>
      <c r="O146" s="217">
        <v>0</v>
      </c>
      <c r="P146" s="217">
        <v>0</v>
      </c>
    </row>
    <row r="147" spans="8:16" ht="13.8" thickBot="1" x14ac:dyDescent="0.3">
      <c r="H147" s="114">
        <v>3520</v>
      </c>
      <c r="I147" s="114"/>
      <c r="J147" s="114">
        <v>20</v>
      </c>
      <c r="K147" s="114">
        <v>2816</v>
      </c>
      <c r="L147" s="114">
        <v>16</v>
      </c>
      <c r="N147" s="214">
        <v>43385</v>
      </c>
      <c r="O147" s="217">
        <v>0</v>
      </c>
      <c r="P147" s="217">
        <v>0</v>
      </c>
    </row>
    <row r="148" spans="8:16" ht="13.8" thickBot="1" x14ac:dyDescent="0.3">
      <c r="H148" s="114">
        <v>3520</v>
      </c>
      <c r="I148" s="114"/>
      <c r="J148" s="114">
        <v>20</v>
      </c>
      <c r="K148" s="114">
        <v>2816</v>
      </c>
      <c r="L148" s="114">
        <v>16</v>
      </c>
      <c r="N148" s="214">
        <v>43388</v>
      </c>
      <c r="O148" s="217">
        <v>0</v>
      </c>
      <c r="P148" s="217">
        <v>0</v>
      </c>
    </row>
    <row r="149" spans="8:16" ht="13.8" thickBot="1" x14ac:dyDescent="0.3">
      <c r="H149" s="114">
        <v>3520</v>
      </c>
      <c r="I149" s="114"/>
      <c r="J149" s="114">
        <v>20</v>
      </c>
      <c r="K149" s="114">
        <v>2816</v>
      </c>
      <c r="L149" s="114">
        <v>16</v>
      </c>
      <c r="N149" s="214">
        <v>43388</v>
      </c>
      <c r="O149" s="217">
        <v>0</v>
      </c>
      <c r="P149" s="217">
        <v>0</v>
      </c>
    </row>
    <row r="150" spans="8:16" ht="13.8" thickBot="1" x14ac:dyDescent="0.3">
      <c r="H150" s="114">
        <v>3520</v>
      </c>
      <c r="I150" s="114"/>
      <c r="J150" s="114">
        <v>20</v>
      </c>
      <c r="K150" s="114">
        <v>2816</v>
      </c>
      <c r="L150" s="114">
        <v>16</v>
      </c>
      <c r="N150" s="214">
        <v>43389</v>
      </c>
      <c r="O150" s="217">
        <v>1</v>
      </c>
      <c r="P150" s="217">
        <v>1</v>
      </c>
    </row>
    <row r="151" spans="8:16" ht="13.8" thickBot="1" x14ac:dyDescent="0.3">
      <c r="H151" s="114">
        <v>3520</v>
      </c>
      <c r="I151" s="114"/>
      <c r="J151" s="114">
        <v>20</v>
      </c>
      <c r="K151" s="114">
        <v>2816</v>
      </c>
      <c r="L151" s="114">
        <v>16</v>
      </c>
      <c r="N151" s="214">
        <v>43389</v>
      </c>
      <c r="O151" s="217">
        <v>0</v>
      </c>
      <c r="P151" s="217">
        <v>0</v>
      </c>
    </row>
    <row r="152" spans="8:16" ht="13.8" thickBot="1" x14ac:dyDescent="0.3">
      <c r="H152" s="114">
        <v>3520</v>
      </c>
      <c r="I152" s="114"/>
      <c r="J152" s="114">
        <v>20</v>
      </c>
      <c r="K152" s="114">
        <v>2816</v>
      </c>
      <c r="L152" s="114">
        <v>16</v>
      </c>
      <c r="N152" s="214">
        <v>43397</v>
      </c>
      <c r="O152" s="217">
        <v>0</v>
      </c>
      <c r="P152" s="217">
        <v>0</v>
      </c>
    </row>
    <row r="153" spans="8:16" ht="13.8" thickBot="1" x14ac:dyDescent="0.3">
      <c r="H153" s="114">
        <v>3520</v>
      </c>
      <c r="I153" s="114"/>
      <c r="J153" s="114">
        <v>20</v>
      </c>
      <c r="K153" s="114">
        <v>2816</v>
      </c>
      <c r="L153" s="114">
        <v>16</v>
      </c>
      <c r="N153" s="214">
        <v>43397</v>
      </c>
      <c r="O153" s="217">
        <v>0</v>
      </c>
      <c r="P153" s="217">
        <v>0</v>
      </c>
    </row>
    <row r="154" spans="8:16" ht="13.8" thickBot="1" x14ac:dyDescent="0.3">
      <c r="H154" s="114">
        <v>3520</v>
      </c>
      <c r="I154" s="114"/>
      <c r="J154" s="114">
        <v>20</v>
      </c>
      <c r="K154" s="114">
        <v>2816</v>
      </c>
      <c r="L154" s="114">
        <v>16</v>
      </c>
      <c r="N154" s="214">
        <v>43402</v>
      </c>
      <c r="O154" s="217">
        <v>0</v>
      </c>
      <c r="P154" s="217">
        <v>0</v>
      </c>
    </row>
    <row r="155" spans="8:16" ht="13.8" thickBot="1" x14ac:dyDescent="0.3">
      <c r="H155" s="114">
        <v>3520</v>
      </c>
      <c r="I155" s="114"/>
      <c r="J155" s="114">
        <v>20</v>
      </c>
      <c r="K155" s="114">
        <v>2816</v>
      </c>
      <c r="L155" s="114">
        <v>16</v>
      </c>
      <c r="N155" s="214">
        <v>43402</v>
      </c>
      <c r="O155" s="217">
        <v>6</v>
      </c>
      <c r="P155" s="217">
        <v>4</v>
      </c>
    </row>
    <row r="156" spans="8:16" ht="13.8" thickBot="1" x14ac:dyDescent="0.3">
      <c r="H156" s="114">
        <v>3520</v>
      </c>
      <c r="I156" s="114"/>
      <c r="J156" s="114">
        <v>20</v>
      </c>
      <c r="K156" s="114">
        <v>2816</v>
      </c>
      <c r="L156" s="114">
        <v>16</v>
      </c>
      <c r="N156" s="214">
        <v>43403</v>
      </c>
      <c r="O156" s="217">
        <v>0</v>
      </c>
      <c r="P156" s="217">
        <v>0</v>
      </c>
    </row>
    <row r="157" spans="8:16" ht="13.8" thickBot="1" x14ac:dyDescent="0.3">
      <c r="H157" s="114">
        <v>3520</v>
      </c>
      <c r="I157" s="114"/>
      <c r="J157" s="114">
        <v>20</v>
      </c>
      <c r="K157" s="114">
        <v>2816</v>
      </c>
      <c r="L157" s="114">
        <v>16</v>
      </c>
      <c r="N157" s="214">
        <v>43403</v>
      </c>
      <c r="O157" s="217">
        <v>0</v>
      </c>
      <c r="P157" s="217">
        <v>0</v>
      </c>
    </row>
    <row r="158" spans="8:16" ht="13.8" thickBot="1" x14ac:dyDescent="0.3">
      <c r="H158" s="114">
        <v>3520</v>
      </c>
      <c r="I158" s="114"/>
      <c r="J158" s="114">
        <v>20</v>
      </c>
      <c r="K158" s="114">
        <v>2816</v>
      </c>
      <c r="L158" s="114">
        <v>16</v>
      </c>
      <c r="N158" s="214">
        <v>43405</v>
      </c>
      <c r="O158" s="217">
        <v>6</v>
      </c>
      <c r="P158" s="217">
        <v>5</v>
      </c>
    </row>
    <row r="159" spans="8:16" ht="13.8" thickBot="1" x14ac:dyDescent="0.3">
      <c r="H159" s="114">
        <v>3520</v>
      </c>
      <c r="I159" s="114"/>
      <c r="J159" s="114">
        <v>20</v>
      </c>
      <c r="K159" s="114">
        <v>2816</v>
      </c>
      <c r="L159" s="114">
        <v>16</v>
      </c>
      <c r="N159" s="214">
        <v>43405</v>
      </c>
      <c r="O159" s="217">
        <v>0</v>
      </c>
      <c r="P159" s="217">
        <v>0</v>
      </c>
    </row>
    <row r="160" spans="8:16" ht="13.8" thickBot="1" x14ac:dyDescent="0.3">
      <c r="H160" s="114">
        <v>3520</v>
      </c>
      <c r="I160" s="114"/>
      <c r="J160" s="114">
        <v>20</v>
      </c>
      <c r="K160" s="114">
        <v>2816</v>
      </c>
      <c r="L160" s="114">
        <v>16</v>
      </c>
      <c r="N160" s="214">
        <v>43409</v>
      </c>
      <c r="O160" s="217">
        <v>0</v>
      </c>
      <c r="P160" s="217">
        <v>0</v>
      </c>
    </row>
    <row r="161" spans="8:16" ht="13.8" thickBot="1" x14ac:dyDescent="0.3">
      <c r="H161" s="114">
        <v>3520</v>
      </c>
      <c r="I161" s="114"/>
      <c r="J161" s="114">
        <v>20</v>
      </c>
      <c r="K161" s="114">
        <v>2816</v>
      </c>
      <c r="L161" s="114">
        <v>16</v>
      </c>
      <c r="N161" s="214">
        <v>43409</v>
      </c>
      <c r="O161" s="217">
        <v>0</v>
      </c>
      <c r="P161" s="217">
        <v>0</v>
      </c>
    </row>
    <row r="162" spans="8:16" ht="13.8" thickBot="1" x14ac:dyDescent="0.3">
      <c r="H162" s="114">
        <v>3520</v>
      </c>
      <c r="I162" s="114"/>
      <c r="J162" s="114">
        <v>20</v>
      </c>
      <c r="K162" s="114">
        <v>2816</v>
      </c>
      <c r="L162" s="114">
        <v>16</v>
      </c>
      <c r="N162" s="214">
        <v>43411</v>
      </c>
      <c r="O162" s="217">
        <v>0</v>
      </c>
      <c r="P162" s="217">
        <v>0</v>
      </c>
    </row>
    <row r="163" spans="8:16" ht="13.8" thickBot="1" x14ac:dyDescent="0.3">
      <c r="H163" s="114">
        <v>3520</v>
      </c>
      <c r="I163" s="114"/>
      <c r="J163" s="114">
        <v>20</v>
      </c>
      <c r="K163" s="114">
        <v>2816</v>
      </c>
      <c r="L163" s="114">
        <v>16</v>
      </c>
      <c r="N163" s="214">
        <v>43411</v>
      </c>
      <c r="O163" s="217">
        <v>0</v>
      </c>
      <c r="P163" s="217">
        <v>0</v>
      </c>
    </row>
    <row r="164" spans="8:16" ht="13.8" thickBot="1" x14ac:dyDescent="0.3">
      <c r="H164" s="114">
        <v>3520</v>
      </c>
      <c r="I164" s="114"/>
      <c r="J164" s="114">
        <v>20</v>
      </c>
      <c r="K164" s="114">
        <v>2816</v>
      </c>
      <c r="L164" s="114">
        <v>16</v>
      </c>
      <c r="N164" s="214">
        <v>43412</v>
      </c>
      <c r="O164" s="217">
        <v>0</v>
      </c>
      <c r="P164" s="217">
        <v>0</v>
      </c>
    </row>
    <row r="165" spans="8:16" ht="13.8" thickBot="1" x14ac:dyDescent="0.3">
      <c r="H165" s="114">
        <v>3520</v>
      </c>
      <c r="I165" s="114"/>
      <c r="J165" s="114">
        <v>20</v>
      </c>
      <c r="K165" s="114">
        <v>2816</v>
      </c>
      <c r="L165" s="114">
        <v>16</v>
      </c>
      <c r="N165" s="214">
        <v>43412</v>
      </c>
      <c r="O165" s="217">
        <v>0</v>
      </c>
      <c r="P165" s="217">
        <v>0</v>
      </c>
    </row>
    <row r="166" spans="8:16" ht="13.8" thickBot="1" x14ac:dyDescent="0.3">
      <c r="H166" s="114">
        <v>3520</v>
      </c>
      <c r="I166" s="114"/>
      <c r="J166" s="114">
        <v>20</v>
      </c>
      <c r="K166" s="114">
        <v>2816</v>
      </c>
      <c r="L166" s="114">
        <v>16</v>
      </c>
      <c r="N166" s="214">
        <v>43416</v>
      </c>
      <c r="O166" s="217">
        <v>0</v>
      </c>
      <c r="P166" s="217">
        <v>0</v>
      </c>
    </row>
    <row r="167" spans="8:16" ht="13.8" thickBot="1" x14ac:dyDescent="0.3">
      <c r="H167" s="114">
        <v>3520</v>
      </c>
      <c r="I167" s="114"/>
      <c r="J167" s="114">
        <v>20</v>
      </c>
      <c r="K167" s="114">
        <v>2816</v>
      </c>
      <c r="L167" s="114">
        <v>16</v>
      </c>
      <c r="N167" s="214">
        <v>43416</v>
      </c>
      <c r="O167" s="217">
        <v>4</v>
      </c>
      <c r="P167" s="217">
        <v>4</v>
      </c>
    </row>
    <row r="168" spans="8:16" ht="13.8" thickBot="1" x14ac:dyDescent="0.3">
      <c r="H168" s="114">
        <v>3520</v>
      </c>
      <c r="I168" s="114"/>
      <c r="J168" s="114">
        <v>20</v>
      </c>
      <c r="K168" s="114">
        <v>2816</v>
      </c>
      <c r="L168" s="114">
        <v>16</v>
      </c>
      <c r="N168" s="214">
        <v>43417</v>
      </c>
      <c r="O168" s="217">
        <v>0</v>
      </c>
      <c r="P168" s="217">
        <v>0</v>
      </c>
    </row>
    <row r="169" spans="8:16" ht="13.8" thickBot="1" x14ac:dyDescent="0.3">
      <c r="H169" s="114">
        <v>3520</v>
      </c>
      <c r="I169" s="114"/>
      <c r="J169" s="114">
        <v>20</v>
      </c>
      <c r="K169" s="114">
        <v>2816</v>
      </c>
      <c r="L169" s="114">
        <v>16</v>
      </c>
      <c r="N169" s="214">
        <v>43417</v>
      </c>
      <c r="O169" s="217">
        <v>0</v>
      </c>
      <c r="P169" s="217">
        <v>0</v>
      </c>
    </row>
    <row r="170" spans="8:16" ht="13.8" thickBot="1" x14ac:dyDescent="0.3">
      <c r="H170" s="114">
        <v>3520</v>
      </c>
      <c r="I170" s="114"/>
      <c r="J170" s="114">
        <v>20</v>
      </c>
      <c r="K170" s="114">
        <v>2816</v>
      </c>
      <c r="L170" s="114">
        <v>16</v>
      </c>
      <c r="N170" s="214">
        <v>43423</v>
      </c>
      <c r="O170" s="226">
        <v>0</v>
      </c>
      <c r="P170" s="226">
        <v>0</v>
      </c>
    </row>
    <row r="171" spans="8:16" ht="13.8" thickBot="1" x14ac:dyDescent="0.3">
      <c r="H171" s="114">
        <v>3520</v>
      </c>
      <c r="I171" s="114"/>
      <c r="J171" s="114">
        <v>20</v>
      </c>
      <c r="K171" s="114">
        <v>2816</v>
      </c>
      <c r="L171" s="114">
        <v>16</v>
      </c>
      <c r="N171" s="214">
        <v>43423</v>
      </c>
      <c r="O171" s="226">
        <v>0</v>
      </c>
      <c r="P171" s="226">
        <v>0</v>
      </c>
    </row>
    <row r="172" spans="8:16" ht="13.8" thickBot="1" x14ac:dyDescent="0.3">
      <c r="H172" s="114">
        <v>3520</v>
      </c>
      <c r="I172" s="114"/>
      <c r="J172" s="114">
        <v>20</v>
      </c>
      <c r="K172" s="114">
        <v>2816</v>
      </c>
      <c r="L172" s="114">
        <v>16</v>
      </c>
      <c r="N172" s="214">
        <v>43433</v>
      </c>
      <c r="O172" s="226">
        <v>1</v>
      </c>
      <c r="P172" s="226">
        <v>1</v>
      </c>
    </row>
    <row r="173" spans="8:16" ht="13.8" thickBot="1" x14ac:dyDescent="0.3">
      <c r="H173" s="114">
        <v>3520</v>
      </c>
      <c r="I173" s="114"/>
      <c r="J173" s="114">
        <v>20</v>
      </c>
      <c r="K173" s="114">
        <v>2816</v>
      </c>
      <c r="L173" s="114">
        <v>16</v>
      </c>
      <c r="N173" s="214">
        <v>43433</v>
      </c>
      <c r="O173" s="226">
        <v>0</v>
      </c>
      <c r="P173" s="226">
        <v>0</v>
      </c>
    </row>
    <row r="174" spans="8:16" ht="13.8" thickBot="1" x14ac:dyDescent="0.3">
      <c r="H174" s="114">
        <v>3520</v>
      </c>
      <c r="I174" s="114"/>
      <c r="J174" s="114">
        <v>20</v>
      </c>
      <c r="K174" s="114">
        <v>2816</v>
      </c>
      <c r="L174" s="114">
        <v>16</v>
      </c>
      <c r="N174" s="214">
        <v>43451</v>
      </c>
      <c r="O174" s="226">
        <v>0</v>
      </c>
      <c r="P174" s="226">
        <v>0</v>
      </c>
    </row>
    <row r="175" spans="8:16" ht="13.8" thickBot="1" x14ac:dyDescent="0.3">
      <c r="H175" s="114">
        <v>3520</v>
      </c>
      <c r="I175" s="114"/>
      <c r="J175" s="114">
        <v>20</v>
      </c>
      <c r="K175" s="114">
        <v>2816</v>
      </c>
      <c r="L175" s="114">
        <v>16</v>
      </c>
      <c r="N175" s="214">
        <v>43451</v>
      </c>
      <c r="O175" s="226">
        <v>0</v>
      </c>
      <c r="P175" s="226">
        <v>0</v>
      </c>
    </row>
    <row r="176" spans="8:16" ht="13.8" thickBot="1" x14ac:dyDescent="0.3">
      <c r="H176" s="114">
        <v>3520</v>
      </c>
      <c r="I176" s="114"/>
      <c r="J176" s="114">
        <v>20</v>
      </c>
      <c r="K176" s="114">
        <v>2816</v>
      </c>
      <c r="L176" s="114">
        <v>16</v>
      </c>
      <c r="N176" s="214">
        <v>43452</v>
      </c>
      <c r="O176" s="226">
        <v>8</v>
      </c>
      <c r="P176" s="226">
        <v>0</v>
      </c>
    </row>
    <row r="177" spans="1:20" ht="13.8" thickBot="1" x14ac:dyDescent="0.3">
      <c r="H177" s="114">
        <v>3520</v>
      </c>
      <c r="I177" s="114"/>
      <c r="J177" s="114">
        <v>20</v>
      </c>
      <c r="K177" s="114">
        <v>2816</v>
      </c>
      <c r="L177" s="114">
        <v>16</v>
      </c>
      <c r="N177" s="214">
        <v>43452</v>
      </c>
      <c r="O177" s="226">
        <v>0</v>
      </c>
      <c r="P177" s="226">
        <v>0</v>
      </c>
    </row>
    <row r="178" spans="1:20" ht="13.8" thickBot="1" x14ac:dyDescent="0.3">
      <c r="H178" s="114">
        <v>3520</v>
      </c>
      <c r="I178" s="114"/>
      <c r="J178" s="114">
        <v>20</v>
      </c>
      <c r="K178" s="114">
        <v>2816</v>
      </c>
      <c r="L178" s="114">
        <v>16</v>
      </c>
      <c r="N178" s="214">
        <v>43454</v>
      </c>
      <c r="O178" s="226">
        <v>1</v>
      </c>
      <c r="P178" s="226">
        <v>1</v>
      </c>
    </row>
    <row r="179" spans="1:20" ht="13.8" thickBot="1" x14ac:dyDescent="0.3">
      <c r="H179" s="114">
        <v>3520</v>
      </c>
      <c r="I179" s="114"/>
      <c r="J179" s="114">
        <v>20</v>
      </c>
      <c r="K179" s="114">
        <v>2816</v>
      </c>
      <c r="L179" s="114">
        <v>16</v>
      </c>
      <c r="N179" s="214">
        <v>43454</v>
      </c>
      <c r="O179" s="226">
        <v>2</v>
      </c>
      <c r="P179" s="226">
        <v>0</v>
      </c>
    </row>
    <row r="180" spans="1:20" ht="13.8" thickBot="1" x14ac:dyDescent="0.3">
      <c r="H180" s="114">
        <v>3520</v>
      </c>
      <c r="I180" s="114"/>
      <c r="J180" s="114">
        <v>20</v>
      </c>
      <c r="K180" s="114">
        <v>2816</v>
      </c>
      <c r="L180" s="114">
        <v>16</v>
      </c>
      <c r="N180" s="214">
        <v>43458</v>
      </c>
      <c r="O180" s="226">
        <v>0</v>
      </c>
      <c r="P180" s="226">
        <v>0</v>
      </c>
    </row>
    <row r="181" spans="1:20" ht="13.8" thickBot="1" x14ac:dyDescent="0.3">
      <c r="H181" s="114">
        <v>3520</v>
      </c>
      <c r="I181" s="114"/>
      <c r="J181" s="114">
        <v>20</v>
      </c>
      <c r="K181" s="114">
        <v>2816</v>
      </c>
      <c r="L181" s="114">
        <v>16</v>
      </c>
      <c r="N181" s="214">
        <v>43458</v>
      </c>
      <c r="O181" s="226">
        <v>3</v>
      </c>
      <c r="P181" s="226">
        <v>2</v>
      </c>
    </row>
    <row r="182" spans="1:20" ht="13.8" thickBot="1" x14ac:dyDescent="0.3">
      <c r="H182" s="114">
        <v>3520</v>
      </c>
      <c r="I182" s="114"/>
      <c r="J182" s="114">
        <v>20</v>
      </c>
      <c r="K182" s="114">
        <v>2816</v>
      </c>
      <c r="L182" s="114">
        <v>16</v>
      </c>
      <c r="N182" s="214">
        <v>43460</v>
      </c>
      <c r="O182" s="226">
        <v>8</v>
      </c>
      <c r="P182" s="226">
        <v>5</v>
      </c>
    </row>
    <row r="183" spans="1:20" ht="13.8" thickBot="1" x14ac:dyDescent="0.3">
      <c r="H183" s="114">
        <v>3520</v>
      </c>
      <c r="I183" s="114"/>
      <c r="J183" s="114">
        <v>20</v>
      </c>
      <c r="K183" s="114">
        <v>2816</v>
      </c>
      <c r="L183" s="114">
        <v>16</v>
      </c>
      <c r="N183" s="214">
        <v>43460</v>
      </c>
      <c r="O183" s="226">
        <v>0</v>
      </c>
      <c r="P183" s="226">
        <v>0</v>
      </c>
    </row>
    <row r="184" spans="1:20" ht="13.8" thickBot="1" x14ac:dyDescent="0.3">
      <c r="H184" s="114">
        <v>3520</v>
      </c>
      <c r="I184" s="114"/>
      <c r="J184" s="114">
        <v>20</v>
      </c>
      <c r="K184" s="114">
        <v>2816</v>
      </c>
      <c r="L184" s="114">
        <v>16</v>
      </c>
      <c r="N184" s="214">
        <v>43461</v>
      </c>
      <c r="O184" s="226">
        <v>0</v>
      </c>
      <c r="P184" s="226">
        <v>0</v>
      </c>
    </row>
    <row r="185" spans="1:20" s="180" customFormat="1" ht="13.8" thickBot="1" x14ac:dyDescent="0.3">
      <c r="A185" s="183"/>
      <c r="G185" s="181"/>
      <c r="H185" s="182">
        <v>3520</v>
      </c>
      <c r="I185" s="182"/>
      <c r="J185" s="182">
        <v>20</v>
      </c>
      <c r="K185" s="182">
        <v>2816</v>
      </c>
      <c r="L185" s="182">
        <v>16</v>
      </c>
      <c r="M185" s="183"/>
      <c r="N185" s="232">
        <v>43461</v>
      </c>
      <c r="O185" s="241">
        <v>0</v>
      </c>
      <c r="P185" s="241">
        <v>0</v>
      </c>
      <c r="S185" s="180">
        <v>4000</v>
      </c>
      <c r="T185" s="180">
        <v>25</v>
      </c>
    </row>
    <row r="186" spans="1:20" x14ac:dyDescent="0.25">
      <c r="H186" s="114">
        <v>3520</v>
      </c>
      <c r="I186" s="114"/>
      <c r="J186" s="114">
        <v>20</v>
      </c>
      <c r="K186" s="114">
        <v>2816</v>
      </c>
      <c r="L186" s="114">
        <v>16</v>
      </c>
      <c r="N186" s="176">
        <v>43467</v>
      </c>
      <c r="O186" s="177">
        <v>5</v>
      </c>
      <c r="P186" s="177">
        <v>2</v>
      </c>
    </row>
    <row r="187" spans="1:20" x14ac:dyDescent="0.25">
      <c r="H187" s="114">
        <v>3520</v>
      </c>
      <c r="I187" s="114"/>
      <c r="J187" s="114">
        <v>20</v>
      </c>
      <c r="K187" s="114">
        <v>2816</v>
      </c>
      <c r="L187" s="114">
        <v>16</v>
      </c>
      <c r="N187" s="176">
        <v>43467</v>
      </c>
      <c r="O187" s="177">
        <v>0</v>
      </c>
      <c r="P187" s="177">
        <v>0</v>
      </c>
    </row>
    <row r="188" spans="1:20" x14ac:dyDescent="0.25">
      <c r="H188" s="114">
        <v>3520</v>
      </c>
      <c r="I188" s="114"/>
      <c r="J188" s="114">
        <v>20</v>
      </c>
      <c r="K188" s="114">
        <v>2816</v>
      </c>
      <c r="L188" s="114">
        <v>16</v>
      </c>
      <c r="N188" s="176">
        <v>43468</v>
      </c>
      <c r="O188" s="177">
        <v>0</v>
      </c>
      <c r="P188" s="177">
        <v>0</v>
      </c>
    </row>
    <row r="189" spans="1:20" x14ac:dyDescent="0.25">
      <c r="H189" s="114">
        <v>3520</v>
      </c>
      <c r="I189" s="114"/>
      <c r="J189" s="114">
        <v>20</v>
      </c>
      <c r="K189" s="114">
        <v>2816</v>
      </c>
      <c r="L189" s="114">
        <v>16</v>
      </c>
      <c r="N189" s="176">
        <v>43468</v>
      </c>
      <c r="O189" s="177">
        <v>0</v>
      </c>
      <c r="P189" s="177">
        <v>0</v>
      </c>
    </row>
    <row r="190" spans="1:20" x14ac:dyDescent="0.25">
      <c r="H190" s="114">
        <v>3520</v>
      </c>
      <c r="I190" s="114"/>
      <c r="J190" s="114">
        <v>20</v>
      </c>
      <c r="K190" s="114">
        <v>2816</v>
      </c>
      <c r="L190" s="114">
        <v>16</v>
      </c>
      <c r="N190" s="176">
        <v>43472</v>
      </c>
      <c r="O190" s="178">
        <v>1</v>
      </c>
      <c r="P190" s="178">
        <v>1</v>
      </c>
    </row>
    <row r="191" spans="1:20" x14ac:dyDescent="0.25">
      <c r="H191" s="114">
        <v>3520</v>
      </c>
      <c r="I191" s="114"/>
      <c r="J191" s="114">
        <v>20</v>
      </c>
      <c r="K191" s="114">
        <v>2816</v>
      </c>
      <c r="L191" s="114">
        <v>16</v>
      </c>
      <c r="N191" s="176">
        <v>43472</v>
      </c>
      <c r="O191" s="178">
        <v>2</v>
      </c>
      <c r="P191" s="178">
        <v>1</v>
      </c>
    </row>
    <row r="192" spans="1:20" x14ac:dyDescent="0.25">
      <c r="H192" s="114">
        <v>3520</v>
      </c>
      <c r="I192" s="114"/>
      <c r="J192" s="114">
        <v>20</v>
      </c>
      <c r="K192" s="114">
        <v>2816</v>
      </c>
      <c r="L192" s="114">
        <v>16</v>
      </c>
      <c r="N192" s="176">
        <v>43473</v>
      </c>
      <c r="O192" s="178">
        <v>67</v>
      </c>
      <c r="P192" s="178">
        <v>8</v>
      </c>
    </row>
    <row r="193" spans="8:16" x14ac:dyDescent="0.25">
      <c r="H193" s="114">
        <v>3520</v>
      </c>
      <c r="I193" s="114"/>
      <c r="J193" s="114">
        <v>20</v>
      </c>
      <c r="K193" s="114">
        <v>2816</v>
      </c>
      <c r="L193" s="114">
        <v>16</v>
      </c>
      <c r="N193" s="176">
        <v>43473</v>
      </c>
      <c r="O193" s="178">
        <v>0</v>
      </c>
      <c r="P193" s="178">
        <v>0</v>
      </c>
    </row>
    <row r="194" spans="8:16" x14ac:dyDescent="0.25">
      <c r="H194" s="114">
        <v>3520</v>
      </c>
      <c r="I194" s="114"/>
      <c r="J194" s="114">
        <v>20</v>
      </c>
      <c r="K194" s="114">
        <v>2816</v>
      </c>
      <c r="L194" s="114">
        <v>16</v>
      </c>
      <c r="N194" s="176">
        <v>43475</v>
      </c>
      <c r="O194" s="179">
        <v>0</v>
      </c>
      <c r="P194" s="179">
        <v>0</v>
      </c>
    </row>
    <row r="195" spans="8:16" x14ac:dyDescent="0.25">
      <c r="H195" s="114">
        <v>3520</v>
      </c>
      <c r="I195" s="114"/>
      <c r="J195" s="114">
        <v>20</v>
      </c>
      <c r="K195" s="114">
        <v>2816</v>
      </c>
      <c r="L195" s="114">
        <v>16</v>
      </c>
      <c r="N195" s="176">
        <v>43475</v>
      </c>
      <c r="O195" s="179">
        <v>0</v>
      </c>
      <c r="P195" s="179">
        <v>0</v>
      </c>
    </row>
    <row r="196" spans="8:16" x14ac:dyDescent="0.25">
      <c r="H196" s="114">
        <v>3520</v>
      </c>
      <c r="I196" s="114"/>
      <c r="J196" s="114">
        <v>20</v>
      </c>
      <c r="K196" s="114">
        <v>2816</v>
      </c>
      <c r="L196" s="114">
        <v>16</v>
      </c>
      <c r="N196" s="176">
        <v>43476</v>
      </c>
      <c r="O196" s="179">
        <v>3</v>
      </c>
      <c r="P196" s="179">
        <v>1</v>
      </c>
    </row>
    <row r="197" spans="8:16" x14ac:dyDescent="0.25">
      <c r="H197" s="114">
        <v>3520</v>
      </c>
      <c r="I197" s="114"/>
      <c r="J197" s="114">
        <v>20</v>
      </c>
      <c r="K197" s="114">
        <v>2816</v>
      </c>
      <c r="L197" s="114">
        <v>16</v>
      </c>
      <c r="N197" s="176">
        <v>43476</v>
      </c>
      <c r="O197" s="179">
        <v>1</v>
      </c>
      <c r="P197" s="179">
        <v>1</v>
      </c>
    </row>
    <row r="198" spans="8:16" x14ac:dyDescent="0.25">
      <c r="H198" s="114">
        <v>3520</v>
      </c>
      <c r="I198" s="114"/>
      <c r="J198" s="114">
        <v>20</v>
      </c>
      <c r="K198" s="114">
        <v>2816</v>
      </c>
      <c r="L198" s="114">
        <v>16</v>
      </c>
      <c r="N198" s="176">
        <v>43479</v>
      </c>
      <c r="O198" s="179">
        <v>0</v>
      </c>
      <c r="P198" s="179">
        <v>0</v>
      </c>
    </row>
    <row r="199" spans="8:16" x14ac:dyDescent="0.25">
      <c r="H199" s="114">
        <v>3520</v>
      </c>
      <c r="I199" s="114"/>
      <c r="J199" s="114">
        <v>20</v>
      </c>
      <c r="K199" s="114">
        <v>2816</v>
      </c>
      <c r="L199" s="114">
        <v>16</v>
      </c>
      <c r="N199" s="176">
        <v>43479</v>
      </c>
      <c r="O199" s="179">
        <v>0</v>
      </c>
      <c r="P199" s="179">
        <v>0</v>
      </c>
    </row>
    <row r="200" spans="8:16" x14ac:dyDescent="0.25">
      <c r="H200" s="114">
        <v>3520</v>
      </c>
      <c r="I200" s="114"/>
      <c r="J200" s="114">
        <v>20</v>
      </c>
      <c r="K200" s="114">
        <v>2816</v>
      </c>
      <c r="L200" s="114">
        <v>16</v>
      </c>
      <c r="N200" s="176">
        <v>43480</v>
      </c>
      <c r="O200" s="179">
        <v>0</v>
      </c>
      <c r="P200" s="179">
        <v>0</v>
      </c>
    </row>
    <row r="201" spans="8:16" x14ac:dyDescent="0.25">
      <c r="H201" s="114">
        <v>3520</v>
      </c>
      <c r="I201" s="114"/>
      <c r="J201" s="114">
        <v>20</v>
      </c>
      <c r="K201" s="114">
        <v>2816</v>
      </c>
      <c r="L201" s="114">
        <v>16</v>
      </c>
      <c r="N201" s="176">
        <v>43480</v>
      </c>
      <c r="O201" s="179">
        <v>0</v>
      </c>
      <c r="P201" s="179">
        <v>0</v>
      </c>
    </row>
    <row r="202" spans="8:16" x14ac:dyDescent="0.25">
      <c r="H202" s="114">
        <v>3520</v>
      </c>
      <c r="I202" s="114"/>
      <c r="J202" s="114">
        <v>20</v>
      </c>
      <c r="K202" s="114">
        <v>2816</v>
      </c>
      <c r="L202" s="114">
        <v>16</v>
      </c>
      <c r="N202" s="176">
        <v>43480</v>
      </c>
      <c r="O202" s="179">
        <v>0</v>
      </c>
      <c r="P202" s="179">
        <v>0</v>
      </c>
    </row>
    <row r="203" spans="8:16" x14ac:dyDescent="0.25">
      <c r="H203" s="114">
        <v>3520</v>
      </c>
      <c r="I203" s="114"/>
      <c r="J203" s="114">
        <v>20</v>
      </c>
      <c r="K203" s="114">
        <v>2816</v>
      </c>
      <c r="L203" s="114">
        <v>16</v>
      </c>
      <c r="N203" s="176">
        <v>43480</v>
      </c>
      <c r="O203" s="179">
        <v>0</v>
      </c>
      <c r="P203" s="179">
        <v>0</v>
      </c>
    </row>
    <row r="204" spans="8:16" x14ac:dyDescent="0.25">
      <c r="H204" s="114">
        <v>3520</v>
      </c>
      <c r="I204" s="114"/>
      <c r="J204" s="114">
        <v>20</v>
      </c>
      <c r="K204" s="114">
        <v>2816</v>
      </c>
      <c r="L204" s="114">
        <v>16</v>
      </c>
      <c r="N204" s="176">
        <v>43482</v>
      </c>
      <c r="O204" s="179">
        <v>1</v>
      </c>
      <c r="P204" s="179">
        <v>1</v>
      </c>
    </row>
    <row r="205" spans="8:16" x14ac:dyDescent="0.25">
      <c r="H205" s="114">
        <v>3520</v>
      </c>
      <c r="I205" s="114"/>
      <c r="J205" s="114">
        <v>20</v>
      </c>
      <c r="K205" s="114">
        <v>2816</v>
      </c>
      <c r="L205" s="114">
        <v>16</v>
      </c>
      <c r="N205" s="176">
        <v>43482</v>
      </c>
      <c r="O205" s="179">
        <v>2</v>
      </c>
      <c r="P205" s="179">
        <v>2</v>
      </c>
    </row>
    <row r="206" spans="8:16" x14ac:dyDescent="0.25">
      <c r="H206" s="114">
        <v>3520</v>
      </c>
      <c r="I206" s="114"/>
      <c r="J206" s="114">
        <v>20</v>
      </c>
      <c r="K206" s="114">
        <v>2816</v>
      </c>
      <c r="L206" s="114">
        <v>16</v>
      </c>
      <c r="N206" s="176">
        <v>43488</v>
      </c>
      <c r="O206" s="179">
        <v>0</v>
      </c>
      <c r="P206" s="179">
        <v>0</v>
      </c>
    </row>
    <row r="207" spans="8:16" x14ac:dyDescent="0.25">
      <c r="H207" s="114">
        <v>3520</v>
      </c>
      <c r="I207" s="114"/>
      <c r="J207" s="114">
        <v>20</v>
      </c>
      <c r="K207" s="114">
        <v>2816</v>
      </c>
      <c r="L207" s="114">
        <v>16</v>
      </c>
      <c r="N207" s="176">
        <v>43488</v>
      </c>
      <c r="O207" s="179">
        <v>0</v>
      </c>
      <c r="P207" s="179">
        <v>0</v>
      </c>
    </row>
    <row r="208" spans="8:16" x14ac:dyDescent="0.25">
      <c r="H208" s="114">
        <v>3520</v>
      </c>
      <c r="I208" s="114"/>
      <c r="J208" s="114">
        <v>20</v>
      </c>
      <c r="K208" s="114">
        <v>2816</v>
      </c>
      <c r="L208" s="114">
        <v>16</v>
      </c>
      <c r="N208" s="176">
        <v>43489</v>
      </c>
      <c r="O208" s="179">
        <v>0</v>
      </c>
      <c r="P208" s="179">
        <v>0</v>
      </c>
    </row>
    <row r="209" spans="8:16" x14ac:dyDescent="0.25">
      <c r="H209" s="114">
        <v>3520</v>
      </c>
      <c r="I209" s="114"/>
      <c r="J209" s="114">
        <v>20</v>
      </c>
      <c r="K209" s="114">
        <v>2816</v>
      </c>
      <c r="L209" s="114">
        <v>16</v>
      </c>
      <c r="N209" s="176">
        <v>43489</v>
      </c>
      <c r="O209" s="179">
        <v>0</v>
      </c>
      <c r="P209" s="179">
        <v>0</v>
      </c>
    </row>
    <row r="210" spans="8:16" x14ac:dyDescent="0.25">
      <c r="H210" s="114">
        <v>3520</v>
      </c>
      <c r="I210" s="114"/>
      <c r="J210" s="114">
        <v>20</v>
      </c>
      <c r="K210" s="114">
        <v>2816</v>
      </c>
      <c r="L210" s="114">
        <v>16</v>
      </c>
      <c r="N210" s="176">
        <v>43492</v>
      </c>
      <c r="O210" s="178">
        <v>0</v>
      </c>
      <c r="P210" s="178">
        <v>0</v>
      </c>
    </row>
    <row r="211" spans="8:16" x14ac:dyDescent="0.25">
      <c r="H211" s="114">
        <v>3520</v>
      </c>
      <c r="I211" s="114"/>
      <c r="J211" s="114">
        <v>20</v>
      </c>
      <c r="K211" s="114">
        <v>2816</v>
      </c>
      <c r="L211" s="114">
        <v>16</v>
      </c>
      <c r="N211" s="176">
        <v>43492</v>
      </c>
      <c r="O211" s="178">
        <v>0</v>
      </c>
      <c r="P211" s="178">
        <v>0</v>
      </c>
    </row>
    <row r="212" spans="8:16" x14ac:dyDescent="0.25">
      <c r="H212" s="114">
        <v>3520</v>
      </c>
      <c r="I212" s="114"/>
      <c r="J212" s="114">
        <v>20</v>
      </c>
      <c r="K212" s="114">
        <v>2816</v>
      </c>
      <c r="L212" s="114">
        <v>16</v>
      </c>
      <c r="N212" s="176">
        <v>43493</v>
      </c>
      <c r="O212" s="178">
        <v>0</v>
      </c>
      <c r="P212" s="178">
        <v>0</v>
      </c>
    </row>
    <row r="213" spans="8:16" x14ac:dyDescent="0.25">
      <c r="H213" s="114">
        <v>3520</v>
      </c>
      <c r="I213" s="114"/>
      <c r="J213" s="114">
        <v>20</v>
      </c>
      <c r="K213" s="114">
        <v>2816</v>
      </c>
      <c r="L213" s="114">
        <v>16</v>
      </c>
      <c r="N213" s="176">
        <v>43493</v>
      </c>
      <c r="O213" s="178">
        <v>0</v>
      </c>
      <c r="P213" s="178">
        <v>0</v>
      </c>
    </row>
    <row r="214" spans="8:16" x14ac:dyDescent="0.25">
      <c r="H214" s="114">
        <v>3520</v>
      </c>
      <c r="I214" s="114"/>
      <c r="J214" s="114">
        <v>20</v>
      </c>
      <c r="K214" s="114">
        <v>2816</v>
      </c>
      <c r="L214" s="114">
        <v>16</v>
      </c>
      <c r="N214" s="176">
        <v>43504</v>
      </c>
      <c r="O214" s="178">
        <v>0</v>
      </c>
      <c r="P214" s="178">
        <v>0</v>
      </c>
    </row>
    <row r="215" spans="8:16" x14ac:dyDescent="0.25">
      <c r="H215" s="114">
        <v>3520</v>
      </c>
      <c r="I215" s="114"/>
      <c r="J215" s="114">
        <v>20</v>
      </c>
      <c r="K215" s="114">
        <v>2816</v>
      </c>
      <c r="L215" s="114">
        <v>16</v>
      </c>
      <c r="N215" s="176">
        <v>43504</v>
      </c>
      <c r="O215" s="178">
        <v>0</v>
      </c>
      <c r="P215" s="178">
        <v>0</v>
      </c>
    </row>
    <row r="216" spans="8:16" x14ac:dyDescent="0.25">
      <c r="H216" s="114">
        <v>3520</v>
      </c>
      <c r="I216" s="114"/>
      <c r="J216" s="114">
        <v>20</v>
      </c>
      <c r="K216" s="114">
        <v>2816</v>
      </c>
      <c r="L216" s="114">
        <v>16</v>
      </c>
      <c r="N216" s="176">
        <v>43507</v>
      </c>
      <c r="O216" s="178">
        <v>0</v>
      </c>
      <c r="P216" s="178">
        <v>0</v>
      </c>
    </row>
    <row r="217" spans="8:16" x14ac:dyDescent="0.25">
      <c r="H217" s="114">
        <v>3520</v>
      </c>
      <c r="I217" s="114"/>
      <c r="J217" s="114">
        <v>20</v>
      </c>
      <c r="K217" s="114">
        <v>2816</v>
      </c>
      <c r="L217" s="114">
        <v>16</v>
      </c>
      <c r="N217" s="176">
        <v>43507</v>
      </c>
      <c r="O217" s="179">
        <v>0</v>
      </c>
      <c r="P217" s="179">
        <v>0</v>
      </c>
    </row>
    <row r="218" spans="8:16" x14ac:dyDescent="0.25">
      <c r="H218" s="114">
        <v>3520</v>
      </c>
      <c r="I218" s="114"/>
      <c r="J218" s="114">
        <v>20</v>
      </c>
      <c r="K218" s="114">
        <v>2816</v>
      </c>
      <c r="L218" s="114">
        <v>16</v>
      </c>
      <c r="N218" s="176">
        <v>43508</v>
      </c>
      <c r="O218" s="179">
        <v>0</v>
      </c>
      <c r="P218" s="179">
        <v>0</v>
      </c>
    </row>
    <row r="219" spans="8:16" x14ac:dyDescent="0.25">
      <c r="H219" s="114">
        <v>3520</v>
      </c>
      <c r="I219" s="114"/>
      <c r="J219" s="114">
        <v>20</v>
      </c>
      <c r="K219" s="114">
        <v>2816</v>
      </c>
      <c r="L219" s="114">
        <v>16</v>
      </c>
      <c r="N219" s="176">
        <v>43508</v>
      </c>
      <c r="O219" s="179">
        <v>0</v>
      </c>
      <c r="P219" s="179">
        <v>0</v>
      </c>
    </row>
    <row r="220" spans="8:16" x14ac:dyDescent="0.25">
      <c r="H220" s="114">
        <v>3520</v>
      </c>
      <c r="I220" s="114"/>
      <c r="J220" s="114">
        <v>20</v>
      </c>
      <c r="K220" s="114">
        <v>2816</v>
      </c>
      <c r="L220" s="114">
        <v>16</v>
      </c>
      <c r="N220" s="176">
        <v>43510</v>
      </c>
      <c r="O220" s="178">
        <v>0</v>
      </c>
      <c r="P220" s="178">
        <v>0</v>
      </c>
    </row>
    <row r="221" spans="8:16" x14ac:dyDescent="0.25">
      <c r="H221" s="114">
        <v>3520</v>
      </c>
      <c r="I221" s="114"/>
      <c r="J221" s="114">
        <v>20</v>
      </c>
      <c r="K221" s="114">
        <v>2816</v>
      </c>
      <c r="L221" s="114">
        <v>16</v>
      </c>
      <c r="N221" s="176">
        <v>43510</v>
      </c>
      <c r="O221" s="178">
        <v>0</v>
      </c>
      <c r="P221" s="178">
        <v>0</v>
      </c>
    </row>
    <row r="222" spans="8:16" x14ac:dyDescent="0.25">
      <c r="H222" s="114">
        <v>3520</v>
      </c>
      <c r="I222" s="114"/>
      <c r="J222" s="114">
        <v>20</v>
      </c>
      <c r="K222" s="114">
        <v>2816</v>
      </c>
      <c r="L222" s="114">
        <v>16</v>
      </c>
      <c r="N222" s="176">
        <v>43514</v>
      </c>
      <c r="O222" s="179">
        <v>0</v>
      </c>
      <c r="P222" s="179">
        <v>0</v>
      </c>
    </row>
    <row r="223" spans="8:16" x14ac:dyDescent="0.25">
      <c r="H223" s="114">
        <v>3520</v>
      </c>
      <c r="I223" s="114"/>
      <c r="J223" s="114">
        <v>20</v>
      </c>
      <c r="K223" s="114">
        <v>2816</v>
      </c>
      <c r="L223" s="114">
        <v>16</v>
      </c>
      <c r="N223" s="176">
        <v>43514</v>
      </c>
      <c r="O223" s="179">
        <v>0</v>
      </c>
      <c r="P223" s="179">
        <v>0</v>
      </c>
    </row>
    <row r="224" spans="8:16" x14ac:dyDescent="0.25">
      <c r="H224" s="114">
        <v>3520</v>
      </c>
      <c r="I224" s="114"/>
      <c r="J224" s="114">
        <v>20</v>
      </c>
      <c r="K224" s="114">
        <v>2816</v>
      </c>
      <c r="L224" s="114">
        <v>16</v>
      </c>
      <c r="N224" s="176">
        <v>43515</v>
      </c>
      <c r="O224" s="179">
        <v>0</v>
      </c>
      <c r="P224" s="179">
        <v>0</v>
      </c>
    </row>
    <row r="225" spans="8:16" x14ac:dyDescent="0.25">
      <c r="H225" s="114">
        <v>3520</v>
      </c>
      <c r="I225" s="114"/>
      <c r="J225" s="114">
        <v>20</v>
      </c>
      <c r="K225" s="114">
        <v>2816</v>
      </c>
      <c r="L225" s="114">
        <v>16</v>
      </c>
      <c r="N225" s="176">
        <v>43515</v>
      </c>
      <c r="O225" s="179">
        <v>0</v>
      </c>
      <c r="P225" s="179">
        <v>0</v>
      </c>
    </row>
    <row r="226" spans="8:16" x14ac:dyDescent="0.25">
      <c r="H226" s="114">
        <v>3520</v>
      </c>
      <c r="I226" s="114"/>
      <c r="J226" s="114">
        <v>20</v>
      </c>
      <c r="K226" s="114">
        <v>2816</v>
      </c>
      <c r="L226" s="114">
        <v>16</v>
      </c>
      <c r="N226" s="176">
        <v>43522</v>
      </c>
      <c r="O226" s="178">
        <v>0</v>
      </c>
      <c r="P226" s="178">
        <v>0</v>
      </c>
    </row>
    <row r="227" spans="8:16" x14ac:dyDescent="0.25">
      <c r="H227" s="114">
        <v>3520</v>
      </c>
      <c r="I227" s="114"/>
      <c r="J227" s="114">
        <v>20</v>
      </c>
      <c r="K227" s="114">
        <v>2816</v>
      </c>
      <c r="L227" s="114">
        <v>16</v>
      </c>
      <c r="N227" s="176">
        <v>43522</v>
      </c>
      <c r="O227" s="178">
        <v>0</v>
      </c>
      <c r="P227" s="178">
        <v>0</v>
      </c>
    </row>
    <row r="228" spans="8:16" x14ac:dyDescent="0.25">
      <c r="H228" s="114">
        <v>3520</v>
      </c>
      <c r="I228" s="114"/>
      <c r="J228" s="114">
        <v>20</v>
      </c>
      <c r="K228" s="114">
        <v>2816</v>
      </c>
      <c r="L228" s="114">
        <v>16</v>
      </c>
      <c r="N228" s="176">
        <v>43523</v>
      </c>
      <c r="O228" s="178">
        <v>0</v>
      </c>
      <c r="P228" s="178">
        <v>0</v>
      </c>
    </row>
    <row r="229" spans="8:16" x14ac:dyDescent="0.25">
      <c r="H229" s="114">
        <v>3520</v>
      </c>
      <c r="I229" s="114"/>
      <c r="J229" s="114">
        <v>20</v>
      </c>
      <c r="K229" s="114">
        <v>2816</v>
      </c>
      <c r="L229" s="114">
        <v>16</v>
      </c>
      <c r="N229" s="176">
        <v>43523</v>
      </c>
      <c r="O229" s="178">
        <v>0</v>
      </c>
      <c r="P229" s="178">
        <v>0</v>
      </c>
    </row>
    <row r="230" spans="8:16" x14ac:dyDescent="0.25">
      <c r="H230" s="114">
        <v>3520</v>
      </c>
      <c r="I230" s="114"/>
      <c r="J230" s="114">
        <v>20</v>
      </c>
      <c r="K230" s="114">
        <v>2816</v>
      </c>
      <c r="L230" s="114">
        <v>16</v>
      </c>
      <c r="N230" s="176">
        <v>43524</v>
      </c>
      <c r="O230" s="179">
        <v>1</v>
      </c>
      <c r="P230" s="179">
        <v>1</v>
      </c>
    </row>
    <row r="231" spans="8:16" x14ac:dyDescent="0.25">
      <c r="H231" s="114">
        <v>3520</v>
      </c>
      <c r="I231" s="114"/>
      <c r="J231" s="114">
        <v>20</v>
      </c>
      <c r="K231" s="114">
        <v>2816</v>
      </c>
      <c r="L231" s="114">
        <v>16</v>
      </c>
      <c r="N231" s="176">
        <v>43524</v>
      </c>
      <c r="O231" s="179">
        <v>0</v>
      </c>
      <c r="P231" s="179">
        <v>0</v>
      </c>
    </row>
    <row r="232" spans="8:16" x14ac:dyDescent="0.25">
      <c r="H232" s="114">
        <v>3520</v>
      </c>
      <c r="I232" s="114"/>
      <c r="J232" s="114">
        <v>20</v>
      </c>
      <c r="K232" s="114">
        <v>2816</v>
      </c>
      <c r="L232" s="114">
        <v>16</v>
      </c>
      <c r="N232" s="176">
        <v>43529</v>
      </c>
      <c r="O232" s="179">
        <v>0</v>
      </c>
      <c r="P232" s="179">
        <v>0</v>
      </c>
    </row>
    <row r="233" spans="8:16" x14ac:dyDescent="0.25">
      <c r="H233" s="114">
        <v>3520</v>
      </c>
      <c r="I233" s="114"/>
      <c r="J233" s="114">
        <v>20</v>
      </c>
      <c r="K233" s="114">
        <v>2816</v>
      </c>
      <c r="L233" s="114">
        <v>16</v>
      </c>
      <c r="N233" s="176">
        <v>43529</v>
      </c>
      <c r="O233" s="179">
        <v>0</v>
      </c>
      <c r="P233" s="179">
        <v>0</v>
      </c>
    </row>
    <row r="234" spans="8:16" x14ac:dyDescent="0.25">
      <c r="H234" s="114">
        <v>3520</v>
      </c>
      <c r="I234" s="114"/>
      <c r="J234" s="114">
        <v>20</v>
      </c>
      <c r="K234" s="114">
        <v>2816</v>
      </c>
      <c r="L234" s="114">
        <v>16</v>
      </c>
      <c r="N234" s="176">
        <v>43531</v>
      </c>
      <c r="O234" s="42">
        <v>0</v>
      </c>
      <c r="P234" s="42">
        <v>0</v>
      </c>
    </row>
    <row r="235" spans="8:16" x14ac:dyDescent="0.25">
      <c r="H235" s="114">
        <v>3520</v>
      </c>
      <c r="I235" s="114"/>
      <c r="J235" s="114">
        <v>20</v>
      </c>
      <c r="K235" s="114">
        <v>2816</v>
      </c>
      <c r="L235" s="114">
        <v>16</v>
      </c>
      <c r="N235" s="176">
        <v>43531</v>
      </c>
      <c r="O235" s="42">
        <v>0</v>
      </c>
      <c r="P235" s="42">
        <v>0</v>
      </c>
    </row>
    <row r="236" spans="8:16" x14ac:dyDescent="0.25">
      <c r="H236" s="114">
        <v>3520</v>
      </c>
      <c r="I236" s="114"/>
      <c r="J236" s="114">
        <v>20</v>
      </c>
      <c r="K236" s="114">
        <v>2816</v>
      </c>
      <c r="L236" s="114">
        <v>16</v>
      </c>
      <c r="N236" s="176">
        <v>43535</v>
      </c>
      <c r="O236" s="42">
        <v>2</v>
      </c>
      <c r="P236" s="42">
        <v>0</v>
      </c>
    </row>
    <row r="237" spans="8:16" x14ac:dyDescent="0.25">
      <c r="H237" s="114">
        <v>3520</v>
      </c>
      <c r="I237" s="114"/>
      <c r="J237" s="114">
        <v>20</v>
      </c>
      <c r="K237" s="114">
        <v>2816</v>
      </c>
      <c r="L237" s="114">
        <v>16</v>
      </c>
      <c r="N237" s="176">
        <v>43535</v>
      </c>
      <c r="O237" s="42">
        <v>0</v>
      </c>
      <c r="P237" s="42">
        <v>0</v>
      </c>
    </row>
    <row r="238" spans="8:16" x14ac:dyDescent="0.25">
      <c r="H238" s="114">
        <v>3520</v>
      </c>
      <c r="I238" s="114"/>
      <c r="J238" s="114">
        <v>20</v>
      </c>
      <c r="K238" s="114">
        <v>2816</v>
      </c>
      <c r="L238" s="114">
        <v>16</v>
      </c>
      <c r="N238" s="176">
        <v>43536</v>
      </c>
      <c r="O238" s="42">
        <v>0</v>
      </c>
      <c r="P238" s="42">
        <v>0</v>
      </c>
    </row>
    <row r="239" spans="8:16" x14ac:dyDescent="0.25">
      <c r="H239" s="114">
        <v>3520</v>
      </c>
      <c r="I239" s="114"/>
      <c r="J239" s="114">
        <v>20</v>
      </c>
      <c r="K239" s="114">
        <v>2816</v>
      </c>
      <c r="L239" s="114">
        <v>16</v>
      </c>
      <c r="N239" s="176">
        <v>43536</v>
      </c>
      <c r="O239" s="42">
        <v>0</v>
      </c>
      <c r="P239" s="42">
        <v>0</v>
      </c>
    </row>
    <row r="240" spans="8:16" x14ac:dyDescent="0.25">
      <c r="H240" s="114">
        <v>3520</v>
      </c>
      <c r="I240" s="114"/>
      <c r="J240" s="114">
        <v>20</v>
      </c>
      <c r="K240" s="114">
        <v>2816</v>
      </c>
      <c r="L240" s="114">
        <v>16</v>
      </c>
      <c r="N240" s="176">
        <v>43538</v>
      </c>
      <c r="O240" s="42">
        <v>0</v>
      </c>
      <c r="P240" s="42">
        <v>0</v>
      </c>
    </row>
    <row r="241" spans="8:16" x14ac:dyDescent="0.25">
      <c r="H241" s="114">
        <v>3520</v>
      </c>
      <c r="I241" s="114"/>
      <c r="J241" s="114">
        <v>20</v>
      </c>
      <c r="K241" s="114">
        <v>2816</v>
      </c>
      <c r="L241" s="114">
        <v>16</v>
      </c>
      <c r="N241" s="176">
        <v>43538</v>
      </c>
      <c r="O241" s="42">
        <v>0</v>
      </c>
      <c r="P241" s="42">
        <v>0</v>
      </c>
    </row>
    <row r="242" spans="8:16" x14ac:dyDescent="0.25">
      <c r="H242" s="114">
        <v>3520</v>
      </c>
      <c r="I242" s="114"/>
      <c r="J242" s="114">
        <v>20</v>
      </c>
      <c r="K242" s="114">
        <v>2816</v>
      </c>
      <c r="L242" s="114">
        <v>16</v>
      </c>
      <c r="N242" s="176">
        <v>43546</v>
      </c>
      <c r="O242" s="42">
        <v>0</v>
      </c>
      <c r="P242" s="42">
        <v>0</v>
      </c>
    </row>
    <row r="243" spans="8:16" x14ac:dyDescent="0.25">
      <c r="H243" s="114">
        <v>3520</v>
      </c>
      <c r="I243" s="114"/>
      <c r="J243" s="114">
        <v>20</v>
      </c>
      <c r="K243" s="114">
        <v>2816</v>
      </c>
      <c r="L243" s="114">
        <v>16</v>
      </c>
      <c r="N243" s="176">
        <v>43546</v>
      </c>
      <c r="O243" s="42">
        <v>0</v>
      </c>
      <c r="P243" s="42">
        <v>0</v>
      </c>
    </row>
    <row r="244" spans="8:16" x14ac:dyDescent="0.25">
      <c r="H244" s="114">
        <v>3520</v>
      </c>
      <c r="I244" s="114"/>
      <c r="J244" s="114">
        <v>20</v>
      </c>
      <c r="K244" s="114">
        <v>2816</v>
      </c>
      <c r="L244" s="114">
        <v>16</v>
      </c>
      <c r="N244" s="176">
        <v>43549</v>
      </c>
      <c r="O244" s="42">
        <v>0</v>
      </c>
      <c r="P244" s="42">
        <v>0</v>
      </c>
    </row>
    <row r="245" spans="8:16" x14ac:dyDescent="0.25">
      <c r="H245" s="114">
        <v>3520</v>
      </c>
      <c r="I245" s="114"/>
      <c r="J245" s="114">
        <v>20</v>
      </c>
      <c r="K245" s="114">
        <v>2816</v>
      </c>
      <c r="L245" s="114">
        <v>16</v>
      </c>
      <c r="N245" s="176">
        <v>43549</v>
      </c>
      <c r="O245" s="42">
        <v>0</v>
      </c>
      <c r="P245" s="42">
        <v>0</v>
      </c>
    </row>
    <row r="246" spans="8:16" x14ac:dyDescent="0.25">
      <c r="H246" s="114">
        <v>3520</v>
      </c>
      <c r="I246" s="114"/>
      <c r="J246" s="114">
        <v>20</v>
      </c>
      <c r="K246" s="114">
        <v>2816</v>
      </c>
      <c r="L246" s="114">
        <v>16</v>
      </c>
      <c r="N246" s="176">
        <v>43550</v>
      </c>
      <c r="O246" s="42">
        <v>9</v>
      </c>
      <c r="P246" s="42">
        <v>0</v>
      </c>
    </row>
    <row r="247" spans="8:16" x14ac:dyDescent="0.25">
      <c r="H247" s="114">
        <v>3520</v>
      </c>
      <c r="I247" s="114"/>
      <c r="J247" s="114">
        <v>20</v>
      </c>
      <c r="K247" s="114">
        <v>2816</v>
      </c>
      <c r="L247" s="114">
        <v>16</v>
      </c>
      <c r="N247" s="176">
        <v>43550</v>
      </c>
      <c r="O247" s="42">
        <v>0</v>
      </c>
      <c r="P247" s="42">
        <v>0</v>
      </c>
    </row>
    <row r="248" spans="8:16" x14ac:dyDescent="0.25">
      <c r="H248" s="114">
        <v>3520</v>
      </c>
      <c r="I248" s="114"/>
      <c r="J248" s="114">
        <v>20</v>
      </c>
      <c r="K248" s="114">
        <v>2816</v>
      </c>
      <c r="L248" s="114">
        <v>16</v>
      </c>
      <c r="N248" s="176">
        <v>43552</v>
      </c>
      <c r="O248" s="42">
        <v>0</v>
      </c>
      <c r="P248" s="42">
        <v>0</v>
      </c>
    </row>
    <row r="249" spans="8:16" x14ac:dyDescent="0.25">
      <c r="H249" s="114">
        <v>3520</v>
      </c>
      <c r="I249" s="114"/>
      <c r="J249" s="114">
        <v>20</v>
      </c>
      <c r="K249" s="114">
        <v>2816</v>
      </c>
      <c r="L249" s="114">
        <v>16</v>
      </c>
      <c r="N249" s="176">
        <v>43552</v>
      </c>
      <c r="O249" s="42">
        <v>0</v>
      </c>
      <c r="P249" s="42">
        <v>0</v>
      </c>
    </row>
    <row r="250" spans="8:16" x14ac:dyDescent="0.25">
      <c r="H250" s="114">
        <v>3520</v>
      </c>
      <c r="I250" s="114"/>
      <c r="J250" s="114">
        <v>20</v>
      </c>
      <c r="K250" s="114">
        <v>2816</v>
      </c>
      <c r="L250" s="114">
        <v>16</v>
      </c>
      <c r="N250" s="176">
        <v>43556</v>
      </c>
      <c r="O250" s="177">
        <v>1</v>
      </c>
      <c r="P250" s="177">
        <v>0</v>
      </c>
    </row>
    <row r="251" spans="8:16" x14ac:dyDescent="0.25">
      <c r="H251" s="114">
        <v>3520</v>
      </c>
      <c r="I251" s="114"/>
      <c r="J251" s="114">
        <v>20</v>
      </c>
      <c r="K251" s="114">
        <v>2816</v>
      </c>
      <c r="L251" s="114">
        <v>16</v>
      </c>
      <c r="N251" s="176">
        <v>43556</v>
      </c>
      <c r="O251" s="177">
        <v>0</v>
      </c>
      <c r="P251" s="177">
        <v>0</v>
      </c>
    </row>
    <row r="252" spans="8:16" x14ac:dyDescent="0.25">
      <c r="H252" s="114">
        <v>3520</v>
      </c>
      <c r="I252" s="114"/>
      <c r="J252" s="114">
        <v>20</v>
      </c>
      <c r="K252" s="114">
        <v>2816</v>
      </c>
      <c r="L252" s="114">
        <v>16</v>
      </c>
      <c r="N252" s="176">
        <v>43557</v>
      </c>
      <c r="O252" s="177">
        <v>4</v>
      </c>
      <c r="P252" s="177">
        <v>1</v>
      </c>
    </row>
    <row r="253" spans="8:16" x14ac:dyDescent="0.25">
      <c r="H253" s="114">
        <v>3520</v>
      </c>
      <c r="I253" s="114"/>
      <c r="J253" s="114">
        <v>20</v>
      </c>
      <c r="K253" s="114">
        <v>2816</v>
      </c>
      <c r="L253" s="114">
        <v>16</v>
      </c>
      <c r="N253" s="176">
        <v>43557</v>
      </c>
      <c r="O253" s="177">
        <v>0</v>
      </c>
      <c r="P253" s="177">
        <v>0</v>
      </c>
    </row>
    <row r="254" spans="8:16" x14ac:dyDescent="0.25">
      <c r="H254" s="114">
        <v>3520</v>
      </c>
      <c r="I254" s="114"/>
      <c r="J254" s="114">
        <v>20</v>
      </c>
      <c r="K254" s="114">
        <v>2816</v>
      </c>
      <c r="L254" s="114">
        <v>16</v>
      </c>
      <c r="N254" s="176">
        <v>43559</v>
      </c>
      <c r="O254" s="177">
        <v>12</v>
      </c>
      <c r="P254" s="177">
        <v>7</v>
      </c>
    </row>
    <row r="255" spans="8:16" x14ac:dyDescent="0.25">
      <c r="H255" s="114">
        <v>3520</v>
      </c>
      <c r="I255" s="114"/>
      <c r="J255" s="114">
        <v>20</v>
      </c>
      <c r="K255" s="114">
        <v>2816</v>
      </c>
      <c r="L255" s="114">
        <v>16</v>
      </c>
      <c r="N255" s="176">
        <v>43559</v>
      </c>
      <c r="O255" s="177">
        <v>0</v>
      </c>
      <c r="P255" s="177">
        <v>0</v>
      </c>
    </row>
    <row r="256" spans="8:16" x14ac:dyDescent="0.25">
      <c r="H256" s="114">
        <v>3520</v>
      </c>
      <c r="I256" s="114"/>
      <c r="J256" s="114">
        <v>20</v>
      </c>
      <c r="K256" s="114">
        <v>2816</v>
      </c>
      <c r="L256" s="114">
        <v>16</v>
      </c>
      <c r="N256" s="176">
        <v>43560</v>
      </c>
      <c r="O256" s="177">
        <v>2</v>
      </c>
      <c r="P256" s="177">
        <v>2</v>
      </c>
    </row>
    <row r="257" spans="8:16" x14ac:dyDescent="0.25">
      <c r="H257" s="114">
        <v>3520</v>
      </c>
      <c r="I257" s="114"/>
      <c r="J257" s="114">
        <v>20</v>
      </c>
      <c r="K257" s="114">
        <v>2816</v>
      </c>
      <c r="L257" s="114">
        <v>16</v>
      </c>
      <c r="N257" s="176">
        <v>43560</v>
      </c>
      <c r="O257" s="177">
        <v>18</v>
      </c>
      <c r="P257" s="177">
        <v>0</v>
      </c>
    </row>
    <row r="258" spans="8:16" x14ac:dyDescent="0.25">
      <c r="H258" s="114">
        <v>3520</v>
      </c>
      <c r="I258" s="114"/>
      <c r="J258" s="114">
        <v>20</v>
      </c>
      <c r="K258" s="114">
        <v>2816</v>
      </c>
      <c r="L258" s="114">
        <v>16</v>
      </c>
      <c r="N258" s="176">
        <v>43563</v>
      </c>
      <c r="O258" s="179">
        <v>0</v>
      </c>
      <c r="P258" s="179">
        <v>0</v>
      </c>
    </row>
    <row r="259" spans="8:16" x14ac:dyDescent="0.25">
      <c r="H259" s="114">
        <v>3520</v>
      </c>
      <c r="I259" s="114"/>
      <c r="J259" s="114">
        <v>20</v>
      </c>
      <c r="K259" s="114">
        <v>2816</v>
      </c>
      <c r="L259" s="114">
        <v>16</v>
      </c>
      <c r="N259" s="176">
        <v>43563</v>
      </c>
      <c r="O259" s="179">
        <v>3</v>
      </c>
      <c r="P259" s="179">
        <v>3</v>
      </c>
    </row>
    <row r="260" spans="8:16" x14ac:dyDescent="0.25">
      <c r="H260" s="114">
        <v>3520</v>
      </c>
      <c r="I260" s="114"/>
      <c r="J260" s="114">
        <v>20</v>
      </c>
      <c r="K260" s="114">
        <v>2816</v>
      </c>
      <c r="L260" s="114">
        <v>16</v>
      </c>
      <c r="N260" s="176">
        <v>43564</v>
      </c>
      <c r="O260" s="179">
        <v>14</v>
      </c>
      <c r="P260" s="179">
        <v>7</v>
      </c>
    </row>
    <row r="261" spans="8:16" x14ac:dyDescent="0.25">
      <c r="H261" s="114">
        <v>3520</v>
      </c>
      <c r="I261" s="114"/>
      <c r="J261" s="114">
        <v>20</v>
      </c>
      <c r="K261" s="114">
        <v>2816</v>
      </c>
      <c r="L261" s="114">
        <v>16</v>
      </c>
      <c r="N261" s="176">
        <v>43564</v>
      </c>
      <c r="O261" s="179">
        <v>0</v>
      </c>
      <c r="P261" s="179">
        <v>0</v>
      </c>
    </row>
    <row r="262" spans="8:16" x14ac:dyDescent="0.25">
      <c r="H262" s="114">
        <v>3520</v>
      </c>
      <c r="I262" s="114"/>
      <c r="J262" s="114">
        <v>20</v>
      </c>
      <c r="K262" s="114">
        <v>2816</v>
      </c>
      <c r="L262" s="114">
        <v>16</v>
      </c>
      <c r="N262" s="176">
        <v>43566</v>
      </c>
      <c r="O262" s="179">
        <v>0</v>
      </c>
      <c r="P262" s="179">
        <v>0</v>
      </c>
    </row>
    <row r="263" spans="8:16" x14ac:dyDescent="0.25">
      <c r="H263" s="114">
        <v>3520</v>
      </c>
      <c r="I263" s="114"/>
      <c r="J263" s="114">
        <v>20</v>
      </c>
      <c r="K263" s="114">
        <v>2816</v>
      </c>
      <c r="L263" s="114">
        <v>16</v>
      </c>
      <c r="N263" s="176">
        <v>43566</v>
      </c>
      <c r="O263" s="178">
        <v>4</v>
      </c>
      <c r="P263" s="178">
        <v>0</v>
      </c>
    </row>
    <row r="264" spans="8:16" x14ac:dyDescent="0.25">
      <c r="H264" s="114">
        <v>3520</v>
      </c>
      <c r="I264" s="114"/>
      <c r="J264" s="114">
        <v>20</v>
      </c>
      <c r="K264" s="114">
        <v>2816</v>
      </c>
      <c r="L264" s="114">
        <v>16</v>
      </c>
      <c r="N264" s="176">
        <v>43572</v>
      </c>
      <c r="O264" s="179">
        <v>63</v>
      </c>
      <c r="P264" s="179">
        <v>10</v>
      </c>
    </row>
    <row r="265" spans="8:16" x14ac:dyDescent="0.25">
      <c r="H265" s="114">
        <v>3520</v>
      </c>
      <c r="I265" s="114"/>
      <c r="J265" s="114">
        <v>20</v>
      </c>
      <c r="K265" s="114">
        <v>2816</v>
      </c>
      <c r="L265" s="114">
        <v>16</v>
      </c>
      <c r="N265" s="176">
        <v>43572</v>
      </c>
      <c r="O265" s="179">
        <v>12</v>
      </c>
      <c r="P265" s="179">
        <v>3</v>
      </c>
    </row>
    <row r="266" spans="8:16" x14ac:dyDescent="0.25">
      <c r="H266" s="114">
        <v>3520</v>
      </c>
      <c r="I266" s="114"/>
      <c r="J266" s="114">
        <v>20</v>
      </c>
      <c r="K266" s="114">
        <v>2816</v>
      </c>
      <c r="L266" s="114">
        <v>16</v>
      </c>
      <c r="N266" s="176">
        <v>43573</v>
      </c>
      <c r="O266" s="179">
        <v>282</v>
      </c>
      <c r="P266" s="179">
        <v>6</v>
      </c>
    </row>
    <row r="267" spans="8:16" x14ac:dyDescent="0.25">
      <c r="H267" s="114">
        <v>3520</v>
      </c>
      <c r="I267" s="114"/>
      <c r="J267" s="114">
        <v>20</v>
      </c>
      <c r="K267" s="114">
        <v>2816</v>
      </c>
      <c r="L267" s="114">
        <v>16</v>
      </c>
      <c r="N267" s="176">
        <v>43573</v>
      </c>
      <c r="O267" s="179">
        <v>137</v>
      </c>
      <c r="P267" s="179">
        <v>1</v>
      </c>
    </row>
    <row r="268" spans="8:16" x14ac:dyDescent="0.25">
      <c r="H268" s="114">
        <v>3520</v>
      </c>
      <c r="I268" s="114"/>
      <c r="J268" s="114">
        <v>20</v>
      </c>
      <c r="K268" s="114">
        <v>2816</v>
      </c>
      <c r="L268" s="114">
        <v>16</v>
      </c>
      <c r="N268" s="176">
        <v>43577</v>
      </c>
      <c r="O268" s="179">
        <v>3</v>
      </c>
      <c r="P268" s="179">
        <v>2</v>
      </c>
    </row>
    <row r="269" spans="8:16" x14ac:dyDescent="0.25">
      <c r="H269" s="114">
        <v>3520</v>
      </c>
      <c r="I269" s="114"/>
      <c r="J269" s="114">
        <v>20</v>
      </c>
      <c r="K269" s="114">
        <v>2816</v>
      </c>
      <c r="L269" s="114">
        <v>16</v>
      </c>
      <c r="N269" s="176">
        <v>43577</v>
      </c>
      <c r="O269" s="179">
        <v>0</v>
      </c>
      <c r="P269" s="179">
        <v>0</v>
      </c>
    </row>
    <row r="270" spans="8:16" x14ac:dyDescent="0.25">
      <c r="H270" s="114">
        <v>3520</v>
      </c>
      <c r="I270" s="114"/>
      <c r="J270" s="114">
        <v>20</v>
      </c>
      <c r="K270" s="114">
        <v>2816</v>
      </c>
      <c r="L270" s="114">
        <v>16</v>
      </c>
      <c r="N270" s="176">
        <v>43578</v>
      </c>
      <c r="O270" s="179">
        <v>0</v>
      </c>
      <c r="P270" s="179">
        <v>0</v>
      </c>
    </row>
    <row r="271" spans="8:16" x14ac:dyDescent="0.25">
      <c r="H271" s="114">
        <v>3520</v>
      </c>
      <c r="I271" s="114"/>
      <c r="J271" s="114">
        <v>20</v>
      </c>
      <c r="K271" s="114">
        <v>2816</v>
      </c>
      <c r="L271" s="114">
        <v>16</v>
      </c>
      <c r="N271" s="176">
        <v>43578</v>
      </c>
      <c r="O271" s="179">
        <v>1</v>
      </c>
      <c r="P271" s="179">
        <v>1</v>
      </c>
    </row>
    <row r="272" spans="8:16" x14ac:dyDescent="0.25">
      <c r="H272" s="114">
        <v>3520</v>
      </c>
      <c r="I272" s="114"/>
      <c r="J272" s="114">
        <v>20</v>
      </c>
      <c r="K272" s="114">
        <v>2816</v>
      </c>
      <c r="L272" s="114">
        <v>16</v>
      </c>
      <c r="N272" s="176">
        <v>43580</v>
      </c>
      <c r="O272" s="179">
        <v>0</v>
      </c>
      <c r="P272" s="179">
        <v>0</v>
      </c>
    </row>
    <row r="273" spans="8:16" x14ac:dyDescent="0.25">
      <c r="H273" s="114">
        <v>3520</v>
      </c>
      <c r="I273" s="114"/>
      <c r="J273" s="114">
        <v>20</v>
      </c>
      <c r="K273" s="114">
        <v>2816</v>
      </c>
      <c r="L273" s="114">
        <v>16</v>
      </c>
      <c r="N273" s="176">
        <v>43580</v>
      </c>
      <c r="O273" s="179">
        <v>0</v>
      </c>
      <c r="P273" s="179">
        <v>0</v>
      </c>
    </row>
    <row r="274" spans="8:16" x14ac:dyDescent="0.25">
      <c r="H274" s="114">
        <v>3520</v>
      </c>
      <c r="I274" s="114"/>
      <c r="J274" s="114">
        <v>20</v>
      </c>
      <c r="K274" s="114">
        <v>2816</v>
      </c>
      <c r="L274" s="114">
        <v>16</v>
      </c>
      <c r="N274" s="176">
        <v>43584</v>
      </c>
      <c r="O274" s="179">
        <v>0</v>
      </c>
      <c r="P274" s="179">
        <v>0</v>
      </c>
    </row>
    <row r="275" spans="8:16" x14ac:dyDescent="0.25">
      <c r="H275" s="114">
        <v>3520</v>
      </c>
      <c r="I275" s="114"/>
      <c r="J275" s="114">
        <v>20</v>
      </c>
      <c r="K275" s="114">
        <v>2816</v>
      </c>
      <c r="L275" s="114">
        <v>16</v>
      </c>
      <c r="N275" s="176">
        <v>43584</v>
      </c>
      <c r="O275" s="179">
        <v>0</v>
      </c>
      <c r="P275" s="179">
        <v>0</v>
      </c>
    </row>
    <row r="276" spans="8:16" x14ac:dyDescent="0.25">
      <c r="H276" s="114">
        <v>3520</v>
      </c>
      <c r="I276" s="114"/>
      <c r="J276" s="114">
        <v>20</v>
      </c>
      <c r="K276" s="114">
        <v>2816</v>
      </c>
      <c r="L276" s="114">
        <v>16</v>
      </c>
      <c r="N276" s="176">
        <v>43591</v>
      </c>
      <c r="O276" s="179">
        <v>1</v>
      </c>
      <c r="P276" s="179">
        <v>1</v>
      </c>
    </row>
    <row r="277" spans="8:16" x14ac:dyDescent="0.25">
      <c r="H277" s="114">
        <v>3520</v>
      </c>
      <c r="I277" s="114"/>
      <c r="J277" s="114">
        <v>20</v>
      </c>
      <c r="K277" s="114">
        <v>2816</v>
      </c>
      <c r="L277" s="114">
        <v>16</v>
      </c>
      <c r="N277" s="176">
        <v>43591</v>
      </c>
      <c r="O277" s="179">
        <v>0</v>
      </c>
      <c r="P277" s="179">
        <v>0</v>
      </c>
    </row>
    <row r="278" spans="8:16" x14ac:dyDescent="0.25">
      <c r="H278" s="114">
        <v>3520</v>
      </c>
      <c r="I278" s="114"/>
      <c r="J278" s="114">
        <v>20</v>
      </c>
      <c r="K278" s="114">
        <v>2816</v>
      </c>
      <c r="L278" s="114">
        <v>16</v>
      </c>
      <c r="N278" s="176">
        <v>43592</v>
      </c>
      <c r="O278" s="179">
        <v>0</v>
      </c>
      <c r="P278" s="179">
        <v>0</v>
      </c>
    </row>
    <row r="279" spans="8:16" x14ac:dyDescent="0.25">
      <c r="H279" s="114">
        <v>3520</v>
      </c>
      <c r="I279" s="114"/>
      <c r="J279" s="114">
        <v>20</v>
      </c>
      <c r="K279" s="114">
        <v>2816</v>
      </c>
      <c r="L279" s="114">
        <v>16</v>
      </c>
      <c r="N279" s="176">
        <v>43592</v>
      </c>
      <c r="O279" s="179">
        <v>0</v>
      </c>
      <c r="P279" s="179">
        <v>0</v>
      </c>
    </row>
    <row r="280" spans="8:16" x14ac:dyDescent="0.25">
      <c r="H280" s="114">
        <v>3520</v>
      </c>
      <c r="I280" s="114"/>
      <c r="J280" s="114">
        <v>20</v>
      </c>
      <c r="K280" s="114">
        <v>2816</v>
      </c>
      <c r="L280" s="114">
        <v>16</v>
      </c>
      <c r="N280" s="176">
        <v>43593</v>
      </c>
      <c r="O280" s="179">
        <v>0</v>
      </c>
      <c r="P280" s="179">
        <v>0</v>
      </c>
    </row>
    <row r="281" spans="8:16" x14ac:dyDescent="0.25">
      <c r="H281" s="114">
        <v>3520</v>
      </c>
      <c r="I281" s="114"/>
      <c r="J281" s="114">
        <v>20</v>
      </c>
      <c r="K281" s="114">
        <v>2816</v>
      </c>
      <c r="L281" s="114">
        <v>16</v>
      </c>
      <c r="N281" s="176">
        <v>43593</v>
      </c>
      <c r="O281" s="179">
        <v>0</v>
      </c>
      <c r="P281" s="179">
        <v>0</v>
      </c>
    </row>
    <row r="282" spans="8:16" x14ac:dyDescent="0.25">
      <c r="H282" s="114">
        <v>3520</v>
      </c>
      <c r="I282" s="114"/>
      <c r="J282" s="114">
        <v>20</v>
      </c>
      <c r="K282" s="114">
        <v>2816</v>
      </c>
      <c r="L282" s="114">
        <v>16</v>
      </c>
      <c r="N282" s="176">
        <v>43595</v>
      </c>
      <c r="O282" s="179">
        <v>0</v>
      </c>
      <c r="P282" s="179">
        <v>0</v>
      </c>
    </row>
    <row r="283" spans="8:16" x14ac:dyDescent="0.25">
      <c r="H283" s="114">
        <v>3520</v>
      </c>
      <c r="I283" s="114"/>
      <c r="J283" s="114">
        <v>20</v>
      </c>
      <c r="K283" s="114">
        <v>2816</v>
      </c>
      <c r="L283" s="114">
        <v>16</v>
      </c>
      <c r="N283" s="176">
        <v>43595</v>
      </c>
      <c r="O283" s="179">
        <v>0</v>
      </c>
      <c r="P283" s="179">
        <v>0</v>
      </c>
    </row>
    <row r="284" spans="8:16" x14ac:dyDescent="0.25">
      <c r="H284" s="114">
        <v>3520</v>
      </c>
      <c r="I284" s="114"/>
      <c r="J284" s="114">
        <v>20</v>
      </c>
      <c r="K284" s="114">
        <v>2816</v>
      </c>
      <c r="L284" s="114">
        <v>16</v>
      </c>
      <c r="N284" s="176">
        <v>43598</v>
      </c>
      <c r="O284" s="179">
        <v>0</v>
      </c>
      <c r="P284" s="179">
        <v>0</v>
      </c>
    </row>
    <row r="285" spans="8:16" x14ac:dyDescent="0.25">
      <c r="H285" s="114">
        <v>3520</v>
      </c>
      <c r="I285" s="114"/>
      <c r="J285" s="114">
        <v>20</v>
      </c>
      <c r="K285" s="114">
        <v>2816</v>
      </c>
      <c r="L285" s="114">
        <v>16</v>
      </c>
      <c r="N285" s="176">
        <v>43598</v>
      </c>
      <c r="O285" s="179">
        <v>1</v>
      </c>
      <c r="P285" s="179">
        <v>1</v>
      </c>
    </row>
    <row r="286" spans="8:16" x14ac:dyDescent="0.25">
      <c r="H286" s="114">
        <v>3520</v>
      </c>
      <c r="I286" s="114"/>
      <c r="J286" s="114">
        <v>20</v>
      </c>
      <c r="K286" s="114">
        <v>2816</v>
      </c>
      <c r="L286" s="114">
        <v>16</v>
      </c>
      <c r="N286" s="176">
        <v>43599</v>
      </c>
      <c r="O286" s="179">
        <v>0</v>
      </c>
      <c r="P286" s="179">
        <v>0</v>
      </c>
    </row>
    <row r="287" spans="8:16" x14ac:dyDescent="0.25">
      <c r="H287" s="114">
        <v>3520</v>
      </c>
      <c r="I287" s="114"/>
      <c r="J287" s="114">
        <v>20</v>
      </c>
      <c r="K287" s="114">
        <v>2816</v>
      </c>
      <c r="L287" s="114">
        <v>16</v>
      </c>
      <c r="N287" s="176">
        <v>43599</v>
      </c>
      <c r="O287" s="179">
        <v>0</v>
      </c>
      <c r="P287" s="179">
        <v>0</v>
      </c>
    </row>
    <row r="288" spans="8:16" x14ac:dyDescent="0.25">
      <c r="H288" s="114">
        <v>3520</v>
      </c>
      <c r="I288" s="114"/>
      <c r="J288" s="114">
        <v>20</v>
      </c>
      <c r="K288" s="114">
        <v>2816</v>
      </c>
      <c r="L288" s="114">
        <v>16</v>
      </c>
      <c r="N288" s="176">
        <v>43601</v>
      </c>
      <c r="O288" s="179">
        <v>0</v>
      </c>
      <c r="P288" s="179">
        <v>0</v>
      </c>
    </row>
    <row r="289" spans="8:16" x14ac:dyDescent="0.25">
      <c r="H289" s="114">
        <v>3520</v>
      </c>
      <c r="I289" s="114"/>
      <c r="J289" s="114">
        <v>20</v>
      </c>
      <c r="K289" s="114">
        <v>2816</v>
      </c>
      <c r="L289" s="114">
        <v>16</v>
      </c>
      <c r="N289" s="176">
        <v>43601</v>
      </c>
      <c r="O289" s="179">
        <v>0</v>
      </c>
      <c r="P289" s="179">
        <v>0</v>
      </c>
    </row>
    <row r="290" spans="8:16" x14ac:dyDescent="0.25">
      <c r="H290" s="114">
        <v>3520</v>
      </c>
      <c r="I290" s="114"/>
      <c r="J290" s="114">
        <v>20</v>
      </c>
      <c r="K290" s="114">
        <v>2816</v>
      </c>
      <c r="L290" s="114">
        <v>16</v>
      </c>
      <c r="N290" s="176">
        <v>43602</v>
      </c>
      <c r="O290" s="179">
        <v>0</v>
      </c>
      <c r="P290" s="179">
        <v>0</v>
      </c>
    </row>
    <row r="291" spans="8:16" x14ac:dyDescent="0.25">
      <c r="H291" s="114">
        <v>3520</v>
      </c>
      <c r="I291" s="114"/>
      <c r="J291" s="114">
        <v>20</v>
      </c>
      <c r="K291" s="114">
        <v>2816</v>
      </c>
      <c r="L291" s="114">
        <v>16</v>
      </c>
      <c r="N291" s="176">
        <v>43602</v>
      </c>
      <c r="O291" s="179">
        <v>0</v>
      </c>
      <c r="P291" s="179">
        <v>0</v>
      </c>
    </row>
    <row r="292" spans="8:16" x14ac:dyDescent="0.25">
      <c r="H292" s="114">
        <v>3520</v>
      </c>
      <c r="I292" s="114"/>
      <c r="J292" s="114">
        <v>20</v>
      </c>
      <c r="K292" s="114">
        <v>2816</v>
      </c>
      <c r="L292" s="114">
        <v>16</v>
      </c>
      <c r="N292" s="176">
        <v>43607</v>
      </c>
      <c r="O292" s="179">
        <v>0</v>
      </c>
      <c r="P292" s="179">
        <v>0</v>
      </c>
    </row>
    <row r="293" spans="8:16" x14ac:dyDescent="0.25">
      <c r="H293" s="114">
        <v>3520</v>
      </c>
      <c r="I293" s="114"/>
      <c r="J293" s="114">
        <v>20</v>
      </c>
      <c r="K293" s="114">
        <v>2816</v>
      </c>
      <c r="L293" s="114">
        <v>16</v>
      </c>
      <c r="N293" s="176">
        <v>43607</v>
      </c>
      <c r="O293" s="179">
        <v>0</v>
      </c>
      <c r="P293" s="179">
        <v>0</v>
      </c>
    </row>
    <row r="294" spans="8:16" x14ac:dyDescent="0.25">
      <c r="H294" s="114">
        <v>3520</v>
      </c>
      <c r="I294" s="114"/>
      <c r="J294" s="114">
        <v>20</v>
      </c>
      <c r="K294" s="114">
        <v>2816</v>
      </c>
      <c r="L294" s="114">
        <v>16</v>
      </c>
      <c r="N294" s="176">
        <v>43612</v>
      </c>
      <c r="O294" s="179">
        <v>0</v>
      </c>
      <c r="P294" s="179">
        <v>0</v>
      </c>
    </row>
    <row r="295" spans="8:16" x14ac:dyDescent="0.25">
      <c r="H295" s="114">
        <v>3520</v>
      </c>
      <c r="I295" s="114"/>
      <c r="J295" s="114">
        <v>20</v>
      </c>
      <c r="K295" s="114">
        <v>2816</v>
      </c>
      <c r="L295" s="114">
        <v>16</v>
      </c>
      <c r="N295" s="176">
        <v>43612</v>
      </c>
      <c r="O295" s="179">
        <v>0</v>
      </c>
      <c r="P295" s="179">
        <v>0</v>
      </c>
    </row>
    <row r="296" spans="8:16" x14ac:dyDescent="0.25">
      <c r="H296" s="114">
        <v>3520</v>
      </c>
      <c r="I296" s="114"/>
      <c r="J296" s="114">
        <v>20</v>
      </c>
      <c r="K296" s="114">
        <v>2816</v>
      </c>
      <c r="L296" s="114">
        <v>16</v>
      </c>
      <c r="N296" s="176">
        <v>43613</v>
      </c>
      <c r="O296" s="179">
        <v>0</v>
      </c>
      <c r="P296" s="179">
        <v>0</v>
      </c>
    </row>
    <row r="297" spans="8:16" x14ac:dyDescent="0.25">
      <c r="H297" s="114">
        <v>3520</v>
      </c>
      <c r="I297" s="114"/>
      <c r="J297" s="114">
        <v>20</v>
      </c>
      <c r="K297" s="114">
        <v>2816</v>
      </c>
      <c r="L297" s="114">
        <v>16</v>
      </c>
      <c r="N297" s="176">
        <v>43613</v>
      </c>
      <c r="O297" s="179">
        <v>0</v>
      </c>
      <c r="P297" s="179">
        <v>0</v>
      </c>
    </row>
    <row r="298" spans="8:16" x14ac:dyDescent="0.25">
      <c r="H298" s="114">
        <v>3520</v>
      </c>
      <c r="I298" s="114"/>
      <c r="J298" s="114">
        <v>20</v>
      </c>
      <c r="K298" s="114">
        <v>2816</v>
      </c>
      <c r="L298" s="114">
        <v>16</v>
      </c>
      <c r="N298" s="176">
        <v>43615</v>
      </c>
      <c r="O298" s="179">
        <v>0</v>
      </c>
      <c r="P298" s="179">
        <v>0</v>
      </c>
    </row>
    <row r="299" spans="8:16" x14ac:dyDescent="0.25">
      <c r="H299" s="114">
        <v>3520</v>
      </c>
      <c r="I299" s="114"/>
      <c r="J299" s="114">
        <v>20</v>
      </c>
      <c r="K299" s="114">
        <v>2816</v>
      </c>
      <c r="L299" s="114">
        <v>16</v>
      </c>
      <c r="N299" s="176">
        <v>43615</v>
      </c>
      <c r="O299" s="179">
        <v>0</v>
      </c>
      <c r="P299" s="179">
        <v>0</v>
      </c>
    </row>
    <row r="300" spans="8:16" x14ac:dyDescent="0.25">
      <c r="H300" s="114">
        <v>3520</v>
      </c>
      <c r="I300" s="114"/>
      <c r="J300" s="114">
        <v>20</v>
      </c>
      <c r="K300" s="114">
        <v>2816</v>
      </c>
      <c r="L300" s="114">
        <v>16</v>
      </c>
      <c r="N300" s="176">
        <v>43621</v>
      </c>
      <c r="O300" s="179">
        <v>0</v>
      </c>
      <c r="P300" s="179">
        <v>0</v>
      </c>
    </row>
    <row r="301" spans="8:16" x14ac:dyDescent="0.25">
      <c r="H301" s="114">
        <v>3520</v>
      </c>
      <c r="I301" s="114"/>
      <c r="J301" s="114">
        <v>20</v>
      </c>
      <c r="K301" s="114">
        <v>2816</v>
      </c>
      <c r="L301" s="114">
        <v>16</v>
      </c>
      <c r="N301" s="176">
        <v>43621</v>
      </c>
      <c r="O301" s="179">
        <v>0</v>
      </c>
      <c r="P301" s="179">
        <v>0</v>
      </c>
    </row>
    <row r="302" spans="8:16" x14ac:dyDescent="0.25">
      <c r="H302" s="114">
        <v>3520</v>
      </c>
      <c r="I302" s="114"/>
      <c r="J302" s="114">
        <v>20</v>
      </c>
      <c r="K302" s="114">
        <v>2816</v>
      </c>
      <c r="L302" s="114">
        <v>16</v>
      </c>
      <c r="N302" s="176">
        <v>43626</v>
      </c>
      <c r="O302" s="178">
        <v>1</v>
      </c>
      <c r="P302" s="178">
        <v>1</v>
      </c>
    </row>
    <row r="303" spans="8:16" x14ac:dyDescent="0.25">
      <c r="H303" s="114">
        <v>3520</v>
      </c>
      <c r="I303" s="114"/>
      <c r="J303" s="114">
        <v>20</v>
      </c>
      <c r="K303" s="114">
        <v>2816</v>
      </c>
      <c r="L303" s="114">
        <v>16</v>
      </c>
      <c r="N303" s="176">
        <v>43626</v>
      </c>
      <c r="O303" s="178">
        <v>0</v>
      </c>
      <c r="P303" s="178">
        <v>0</v>
      </c>
    </row>
    <row r="304" spans="8:16" x14ac:dyDescent="0.25">
      <c r="H304" s="114">
        <v>3520</v>
      </c>
      <c r="I304" s="114"/>
      <c r="J304" s="114">
        <v>20</v>
      </c>
      <c r="K304" s="114">
        <v>2816</v>
      </c>
      <c r="L304" s="114">
        <v>16</v>
      </c>
      <c r="N304" s="176">
        <v>43628</v>
      </c>
      <c r="O304" s="178">
        <v>0</v>
      </c>
      <c r="P304" s="178">
        <v>0</v>
      </c>
    </row>
    <row r="305" spans="1:18" x14ac:dyDescent="0.25">
      <c r="H305" s="114">
        <v>3520</v>
      </c>
      <c r="I305" s="114"/>
      <c r="J305" s="114">
        <v>20</v>
      </c>
      <c r="K305" s="114">
        <v>2816</v>
      </c>
      <c r="L305" s="114">
        <v>16</v>
      </c>
      <c r="N305" s="176">
        <v>43628</v>
      </c>
      <c r="O305" s="178">
        <v>0</v>
      </c>
      <c r="P305" s="178">
        <v>0</v>
      </c>
    </row>
    <row r="306" spans="1:18" x14ac:dyDescent="0.25">
      <c r="H306" s="114">
        <v>3520</v>
      </c>
      <c r="I306" s="114"/>
      <c r="J306" s="114">
        <v>20</v>
      </c>
      <c r="K306" s="114">
        <v>2816</v>
      </c>
      <c r="L306" s="114">
        <v>16</v>
      </c>
      <c r="N306" s="176">
        <v>43633</v>
      </c>
      <c r="O306" s="179">
        <v>2</v>
      </c>
      <c r="P306" s="179">
        <v>1</v>
      </c>
    </row>
    <row r="307" spans="1:18" x14ac:dyDescent="0.25">
      <c r="H307" s="114">
        <v>3520</v>
      </c>
      <c r="I307" s="114"/>
      <c r="J307" s="114">
        <v>20</v>
      </c>
      <c r="K307" s="114">
        <v>2816</v>
      </c>
      <c r="L307" s="114">
        <v>16</v>
      </c>
      <c r="N307" s="176">
        <v>43633</v>
      </c>
      <c r="O307" s="179">
        <v>0</v>
      </c>
      <c r="P307" s="179">
        <v>0</v>
      </c>
    </row>
    <row r="308" spans="1:18" x14ac:dyDescent="0.25">
      <c r="H308" s="114">
        <v>3520</v>
      </c>
      <c r="I308" s="114"/>
      <c r="J308" s="114">
        <v>20</v>
      </c>
      <c r="K308" s="114">
        <v>2816</v>
      </c>
      <c r="L308" s="114">
        <v>16</v>
      </c>
      <c r="N308" s="176">
        <v>43634</v>
      </c>
      <c r="O308" s="179">
        <v>0</v>
      </c>
      <c r="P308" s="179">
        <v>0</v>
      </c>
    </row>
    <row r="309" spans="1:18" x14ac:dyDescent="0.25">
      <c r="H309" s="114">
        <v>3520</v>
      </c>
      <c r="I309" s="114"/>
      <c r="J309" s="114">
        <v>20</v>
      </c>
      <c r="K309" s="114">
        <v>2816</v>
      </c>
      <c r="L309" s="114">
        <v>16</v>
      </c>
      <c r="N309" s="176">
        <v>43634</v>
      </c>
      <c r="O309" s="179">
        <v>0</v>
      </c>
      <c r="P309" s="179">
        <v>0</v>
      </c>
    </row>
    <row r="310" spans="1:18" x14ac:dyDescent="0.25">
      <c r="H310" s="114">
        <v>3520</v>
      </c>
      <c r="I310" s="114"/>
      <c r="J310" s="114">
        <v>20</v>
      </c>
      <c r="K310" s="114">
        <v>2816</v>
      </c>
      <c r="L310" s="114">
        <v>16</v>
      </c>
      <c r="N310" s="176">
        <v>43640</v>
      </c>
      <c r="O310" s="178">
        <v>0</v>
      </c>
      <c r="P310" s="178">
        <v>0</v>
      </c>
    </row>
    <row r="311" spans="1:18" x14ac:dyDescent="0.25">
      <c r="H311" s="114">
        <v>3520</v>
      </c>
      <c r="I311" s="114"/>
      <c r="J311" s="114">
        <v>20</v>
      </c>
      <c r="K311" s="114">
        <v>2816</v>
      </c>
      <c r="L311" s="114">
        <v>16</v>
      </c>
      <c r="N311" s="176">
        <v>43640</v>
      </c>
      <c r="O311" s="178">
        <v>0</v>
      </c>
      <c r="P311" s="178">
        <v>0</v>
      </c>
    </row>
    <row r="312" spans="1:18" x14ac:dyDescent="0.25">
      <c r="H312" s="114">
        <v>3520</v>
      </c>
      <c r="I312" s="114"/>
      <c r="J312" s="114">
        <v>20</v>
      </c>
      <c r="K312" s="114">
        <v>2816</v>
      </c>
      <c r="L312" s="114">
        <v>16</v>
      </c>
      <c r="N312" s="176">
        <v>43641</v>
      </c>
      <c r="O312" s="178">
        <v>0</v>
      </c>
      <c r="P312" s="178">
        <v>0</v>
      </c>
    </row>
    <row r="313" spans="1:18" x14ac:dyDescent="0.25">
      <c r="H313" s="114">
        <v>3520</v>
      </c>
      <c r="I313" s="114"/>
      <c r="J313" s="114">
        <v>20</v>
      </c>
      <c r="K313" s="114">
        <v>2816</v>
      </c>
      <c r="L313" s="114">
        <v>16</v>
      </c>
      <c r="N313" s="176">
        <v>43641</v>
      </c>
      <c r="O313" s="178">
        <v>3</v>
      </c>
      <c r="P313" s="178">
        <v>1</v>
      </c>
    </row>
    <row r="314" spans="1:18" s="139" customFormat="1" x14ac:dyDescent="0.25">
      <c r="A314" s="24"/>
      <c r="G314" s="6"/>
      <c r="H314" s="114">
        <v>3520</v>
      </c>
      <c r="I314" s="114"/>
      <c r="J314" s="114">
        <v>20</v>
      </c>
      <c r="K314" s="114">
        <v>2816</v>
      </c>
      <c r="L314" s="114">
        <v>16</v>
      </c>
      <c r="M314" s="24"/>
      <c r="N314" s="176">
        <v>43647</v>
      </c>
      <c r="O314" s="234">
        <v>0</v>
      </c>
      <c r="P314" s="234">
        <v>0</v>
      </c>
      <c r="Q314" s="235"/>
      <c r="R314" s="235"/>
    </row>
    <row r="315" spans="1:18" x14ac:dyDescent="0.25">
      <c r="H315" s="114">
        <v>3520</v>
      </c>
      <c r="I315" s="114"/>
      <c r="J315" s="114">
        <v>20</v>
      </c>
      <c r="K315" s="114">
        <v>2816</v>
      </c>
      <c r="L315" s="114">
        <v>16</v>
      </c>
      <c r="N315" s="176">
        <v>43647</v>
      </c>
      <c r="O315" s="177">
        <v>0</v>
      </c>
      <c r="P315" s="177">
        <v>0</v>
      </c>
      <c r="Q315" s="193"/>
      <c r="R315" s="193"/>
    </row>
    <row r="316" spans="1:18" x14ac:dyDescent="0.25">
      <c r="H316" s="114">
        <v>3520</v>
      </c>
      <c r="I316" s="114"/>
      <c r="J316" s="114">
        <v>20</v>
      </c>
      <c r="K316" s="114">
        <v>2816</v>
      </c>
      <c r="L316" s="114">
        <v>16</v>
      </c>
      <c r="N316" s="176">
        <v>43648</v>
      </c>
      <c r="O316" s="177">
        <v>0</v>
      </c>
      <c r="P316" s="177">
        <v>0</v>
      </c>
      <c r="Q316" s="193"/>
      <c r="R316" s="193"/>
    </row>
    <row r="317" spans="1:18" x14ac:dyDescent="0.25">
      <c r="H317" s="114">
        <v>3520</v>
      </c>
      <c r="I317" s="114"/>
      <c r="J317" s="114">
        <v>20</v>
      </c>
      <c r="K317" s="114">
        <v>2816</v>
      </c>
      <c r="L317" s="114">
        <v>16</v>
      </c>
      <c r="N317" s="176">
        <v>43648</v>
      </c>
      <c r="O317" s="177">
        <v>0</v>
      </c>
      <c r="P317" s="177">
        <v>0</v>
      </c>
      <c r="Q317" s="193"/>
      <c r="R317" s="193"/>
    </row>
    <row r="318" spans="1:18" x14ac:dyDescent="0.25">
      <c r="H318" s="114">
        <v>3520</v>
      </c>
      <c r="I318" s="114"/>
      <c r="J318" s="114">
        <v>20</v>
      </c>
      <c r="K318" s="114">
        <v>2816</v>
      </c>
      <c r="L318" s="114">
        <v>16</v>
      </c>
      <c r="N318" s="176">
        <v>43650</v>
      </c>
      <c r="O318" s="177">
        <v>0</v>
      </c>
      <c r="P318" s="177">
        <v>0</v>
      </c>
      <c r="Q318" s="193"/>
      <c r="R318" s="193"/>
    </row>
    <row r="319" spans="1:18" x14ac:dyDescent="0.25">
      <c r="H319" s="114">
        <v>3520</v>
      </c>
      <c r="I319" s="114"/>
      <c r="J319" s="114">
        <v>20</v>
      </c>
      <c r="K319" s="114">
        <v>2816</v>
      </c>
      <c r="L319" s="114">
        <v>16</v>
      </c>
      <c r="N319" s="176">
        <v>43650</v>
      </c>
      <c r="O319" s="177">
        <v>0</v>
      </c>
      <c r="P319" s="177">
        <v>0</v>
      </c>
      <c r="Q319" s="193"/>
      <c r="R319" s="193"/>
    </row>
    <row r="320" spans="1:18" x14ac:dyDescent="0.25">
      <c r="H320" s="114">
        <v>3520</v>
      </c>
      <c r="I320" s="114"/>
      <c r="J320" s="114">
        <v>20</v>
      </c>
      <c r="K320" s="114">
        <v>2816</v>
      </c>
      <c r="L320" s="114">
        <v>16</v>
      </c>
      <c r="N320" s="176">
        <v>43651</v>
      </c>
      <c r="O320" s="177">
        <v>0</v>
      </c>
      <c r="P320" s="177">
        <v>0</v>
      </c>
      <c r="Q320" s="193"/>
      <c r="R320" s="193"/>
    </row>
    <row r="321" spans="8:18" x14ac:dyDescent="0.25">
      <c r="H321" s="114">
        <v>3520</v>
      </c>
      <c r="I321" s="114"/>
      <c r="J321" s="114">
        <v>20</v>
      </c>
      <c r="K321" s="114">
        <v>2816</v>
      </c>
      <c r="L321" s="114">
        <v>16</v>
      </c>
      <c r="N321" s="176">
        <v>43651</v>
      </c>
      <c r="O321" s="177">
        <v>0</v>
      </c>
      <c r="P321" s="177">
        <v>0</v>
      </c>
      <c r="Q321" s="193"/>
      <c r="R321" s="193"/>
    </row>
    <row r="322" spans="8:18" x14ac:dyDescent="0.25">
      <c r="H322" s="114">
        <v>3520</v>
      </c>
      <c r="I322" s="114"/>
      <c r="J322" s="114">
        <v>20</v>
      </c>
      <c r="K322" s="114">
        <v>2816</v>
      </c>
      <c r="L322" s="114">
        <v>16</v>
      </c>
      <c r="N322" s="176">
        <v>43668</v>
      </c>
      <c r="O322" s="179">
        <v>11</v>
      </c>
      <c r="P322" s="179">
        <v>4</v>
      </c>
      <c r="Q322" s="193"/>
      <c r="R322" s="193"/>
    </row>
    <row r="323" spans="8:18" x14ac:dyDescent="0.25">
      <c r="H323" s="114">
        <v>3520</v>
      </c>
      <c r="I323" s="114"/>
      <c r="J323" s="114">
        <v>20</v>
      </c>
      <c r="K323" s="114">
        <v>2816</v>
      </c>
      <c r="L323" s="114">
        <v>16</v>
      </c>
      <c r="N323" s="176">
        <v>43668</v>
      </c>
      <c r="O323" s="179">
        <v>0</v>
      </c>
      <c r="P323" s="179">
        <v>0</v>
      </c>
      <c r="Q323" s="193"/>
      <c r="R323" s="193"/>
    </row>
    <row r="324" spans="8:18" x14ac:dyDescent="0.25">
      <c r="H324" s="114">
        <v>3520</v>
      </c>
      <c r="I324" s="114"/>
      <c r="J324" s="114">
        <v>20</v>
      </c>
      <c r="K324" s="114">
        <v>2816</v>
      </c>
      <c r="L324" s="114">
        <v>16</v>
      </c>
      <c r="N324" s="176">
        <v>43671</v>
      </c>
      <c r="O324" s="178">
        <v>1</v>
      </c>
      <c r="P324" s="178">
        <v>1</v>
      </c>
      <c r="Q324" s="193"/>
      <c r="R324" s="193"/>
    </row>
    <row r="325" spans="8:18" x14ac:dyDescent="0.25">
      <c r="H325" s="114">
        <v>3520</v>
      </c>
      <c r="I325" s="114"/>
      <c r="J325" s="114">
        <v>20</v>
      </c>
      <c r="K325" s="114">
        <v>2816</v>
      </c>
      <c r="L325" s="114">
        <v>16</v>
      </c>
      <c r="N325" s="176">
        <v>43671</v>
      </c>
      <c r="O325" s="178">
        <v>0</v>
      </c>
      <c r="P325" s="178">
        <v>0</v>
      </c>
      <c r="Q325" s="193"/>
      <c r="R325" s="193"/>
    </row>
    <row r="326" spans="8:18" x14ac:dyDescent="0.25">
      <c r="H326" s="114">
        <v>3520</v>
      </c>
      <c r="I326" s="114"/>
      <c r="J326" s="114">
        <v>20</v>
      </c>
      <c r="K326" s="114">
        <v>2816</v>
      </c>
      <c r="L326" s="114">
        <v>16</v>
      </c>
      <c r="N326" s="176">
        <v>43675</v>
      </c>
      <c r="O326" s="178">
        <v>0</v>
      </c>
      <c r="P326" s="178">
        <v>0</v>
      </c>
      <c r="Q326" s="193"/>
      <c r="R326" s="193"/>
    </row>
    <row r="327" spans="8:18" x14ac:dyDescent="0.25">
      <c r="H327" s="114">
        <v>3520</v>
      </c>
      <c r="I327" s="114"/>
      <c r="J327" s="114">
        <v>20</v>
      </c>
      <c r="K327" s="114">
        <v>2816</v>
      </c>
      <c r="L327" s="114">
        <v>16</v>
      </c>
      <c r="N327" s="176">
        <v>43675</v>
      </c>
      <c r="O327" s="178">
        <v>0</v>
      </c>
      <c r="P327" s="178">
        <v>0</v>
      </c>
      <c r="Q327" s="193"/>
      <c r="R327" s="193"/>
    </row>
    <row r="328" spans="8:18" x14ac:dyDescent="0.25">
      <c r="H328" s="114">
        <v>3520</v>
      </c>
      <c r="I328" s="114"/>
      <c r="J328" s="114">
        <v>20</v>
      </c>
      <c r="K328" s="114">
        <v>2816</v>
      </c>
      <c r="L328" s="114">
        <v>16</v>
      </c>
      <c r="N328" s="176">
        <v>43676</v>
      </c>
      <c r="O328" s="178">
        <v>0</v>
      </c>
      <c r="P328" s="178">
        <v>0</v>
      </c>
      <c r="Q328" s="193"/>
      <c r="R328" s="193"/>
    </row>
    <row r="329" spans="8:18" x14ac:dyDescent="0.25">
      <c r="H329" s="114">
        <v>3520</v>
      </c>
      <c r="I329" s="114"/>
      <c r="J329" s="114">
        <v>20</v>
      </c>
      <c r="K329" s="114">
        <v>2816</v>
      </c>
      <c r="L329" s="114">
        <v>16</v>
      </c>
      <c r="N329" s="176">
        <v>43676</v>
      </c>
      <c r="O329" s="178">
        <v>0</v>
      </c>
      <c r="P329" s="178">
        <v>0</v>
      </c>
      <c r="Q329" s="193"/>
      <c r="R329" s="193"/>
    </row>
    <row r="330" spans="8:18" x14ac:dyDescent="0.25">
      <c r="H330" s="114">
        <v>3520</v>
      </c>
      <c r="I330" s="114"/>
      <c r="J330" s="114">
        <v>20</v>
      </c>
      <c r="K330" s="114">
        <v>2816</v>
      </c>
      <c r="L330" s="114">
        <v>16</v>
      </c>
      <c r="N330" s="176">
        <v>43676</v>
      </c>
      <c r="O330" s="178">
        <v>56</v>
      </c>
      <c r="P330" s="178">
        <v>5</v>
      </c>
      <c r="Q330" s="193"/>
      <c r="R330" s="193"/>
    </row>
    <row r="331" spans="8:18" x14ac:dyDescent="0.25">
      <c r="H331" s="114">
        <v>3520</v>
      </c>
      <c r="I331" s="114"/>
      <c r="J331" s="114">
        <v>20</v>
      </c>
      <c r="K331" s="114">
        <v>2816</v>
      </c>
      <c r="L331" s="114">
        <v>16</v>
      </c>
      <c r="N331" s="176">
        <v>43677</v>
      </c>
      <c r="O331" s="179">
        <v>0</v>
      </c>
      <c r="P331" s="179">
        <v>0</v>
      </c>
      <c r="Q331" s="193"/>
      <c r="R331" s="193"/>
    </row>
    <row r="332" spans="8:18" x14ac:dyDescent="0.25">
      <c r="H332" s="114">
        <v>3520</v>
      </c>
      <c r="I332" s="114"/>
      <c r="J332" s="114">
        <v>20</v>
      </c>
      <c r="K332" s="114">
        <v>2816</v>
      </c>
      <c r="L332" s="114">
        <v>16</v>
      </c>
      <c r="N332" s="176">
        <v>43678</v>
      </c>
      <c r="O332" s="179">
        <v>0</v>
      </c>
      <c r="P332" s="179">
        <v>0</v>
      </c>
      <c r="Q332" s="193"/>
      <c r="R332" s="193"/>
    </row>
    <row r="333" spans="8:18" x14ac:dyDescent="0.25">
      <c r="H333" s="114">
        <v>3520</v>
      </c>
      <c r="I333" s="114"/>
      <c r="J333" s="114">
        <v>20</v>
      </c>
      <c r="K333" s="114">
        <v>2816</v>
      </c>
      <c r="L333" s="114">
        <v>16</v>
      </c>
      <c r="N333" s="176">
        <v>43678</v>
      </c>
      <c r="O333" s="179">
        <v>0</v>
      </c>
      <c r="P333" s="179">
        <v>0</v>
      </c>
      <c r="Q333" s="193"/>
      <c r="R333" s="193"/>
    </row>
    <row r="334" spans="8:18" x14ac:dyDescent="0.25">
      <c r="H334" s="114">
        <v>3520</v>
      </c>
      <c r="I334" s="114"/>
      <c r="J334" s="114">
        <v>20</v>
      </c>
      <c r="K334" s="114">
        <v>2816</v>
      </c>
      <c r="L334" s="114">
        <v>16</v>
      </c>
      <c r="N334" s="176">
        <v>43691</v>
      </c>
      <c r="O334" s="179">
        <v>0</v>
      </c>
      <c r="P334" s="179">
        <v>0</v>
      </c>
      <c r="Q334" s="193"/>
      <c r="R334" s="193"/>
    </row>
    <row r="335" spans="8:18" x14ac:dyDescent="0.25">
      <c r="H335" s="114">
        <v>3520</v>
      </c>
      <c r="I335" s="114"/>
      <c r="J335" s="114">
        <v>20</v>
      </c>
      <c r="K335" s="114">
        <v>2816</v>
      </c>
      <c r="L335" s="114">
        <v>16</v>
      </c>
      <c r="N335" s="176">
        <v>43691</v>
      </c>
      <c r="O335" s="179">
        <v>0</v>
      </c>
      <c r="P335" s="179">
        <v>0</v>
      </c>
      <c r="Q335" s="193"/>
      <c r="R335" s="193"/>
    </row>
    <row r="336" spans="8:18" x14ac:dyDescent="0.25">
      <c r="H336" s="114">
        <v>3520</v>
      </c>
      <c r="I336" s="114"/>
      <c r="J336" s="114">
        <v>20</v>
      </c>
      <c r="K336" s="114">
        <v>2816</v>
      </c>
      <c r="L336" s="114">
        <v>16</v>
      </c>
      <c r="N336" s="176">
        <v>43692</v>
      </c>
      <c r="O336" s="179">
        <v>0</v>
      </c>
      <c r="P336" s="179">
        <v>0</v>
      </c>
      <c r="Q336" s="193"/>
      <c r="R336" s="193"/>
    </row>
    <row r="337" spans="8:18" x14ac:dyDescent="0.25">
      <c r="H337" s="114">
        <v>3520</v>
      </c>
      <c r="I337" s="114"/>
      <c r="J337" s="114">
        <v>20</v>
      </c>
      <c r="K337" s="114">
        <v>2816</v>
      </c>
      <c r="L337" s="114">
        <v>16</v>
      </c>
      <c r="N337" s="176">
        <v>43692</v>
      </c>
      <c r="O337" s="179">
        <v>0</v>
      </c>
      <c r="P337" s="179">
        <v>0</v>
      </c>
      <c r="Q337" s="193"/>
      <c r="R337" s="193"/>
    </row>
    <row r="338" spans="8:18" x14ac:dyDescent="0.25">
      <c r="H338" s="114">
        <v>3520</v>
      </c>
      <c r="I338" s="114"/>
      <c r="J338" s="114">
        <v>20</v>
      </c>
      <c r="K338" s="114">
        <v>2816</v>
      </c>
      <c r="L338" s="114">
        <v>16</v>
      </c>
      <c r="N338" s="176">
        <v>43696</v>
      </c>
      <c r="O338" s="179">
        <v>0</v>
      </c>
      <c r="P338" s="179">
        <v>0</v>
      </c>
      <c r="Q338" s="193"/>
      <c r="R338" s="193"/>
    </row>
    <row r="339" spans="8:18" x14ac:dyDescent="0.25">
      <c r="H339" s="114">
        <v>3520</v>
      </c>
      <c r="I339" s="114"/>
      <c r="J339" s="114">
        <v>20</v>
      </c>
      <c r="K339" s="114">
        <v>2816</v>
      </c>
      <c r="L339" s="114">
        <v>16</v>
      </c>
      <c r="N339" s="176">
        <v>43696</v>
      </c>
      <c r="O339" s="179">
        <v>0</v>
      </c>
      <c r="P339" s="179">
        <v>0</v>
      </c>
      <c r="Q339" s="193"/>
      <c r="R339" s="193"/>
    </row>
    <row r="340" spans="8:18" x14ac:dyDescent="0.25">
      <c r="H340" s="114">
        <v>3520</v>
      </c>
      <c r="I340" s="114"/>
      <c r="J340" s="114">
        <v>20</v>
      </c>
      <c r="K340" s="114">
        <v>2816</v>
      </c>
      <c r="L340" s="114">
        <v>16</v>
      </c>
      <c r="N340" s="176">
        <v>43698</v>
      </c>
      <c r="O340" s="179">
        <v>6</v>
      </c>
      <c r="P340" s="179">
        <v>1</v>
      </c>
      <c r="Q340" s="193"/>
      <c r="R340" s="193"/>
    </row>
    <row r="341" spans="8:18" x14ac:dyDescent="0.25">
      <c r="H341" s="114">
        <v>3520</v>
      </c>
      <c r="I341" s="114"/>
      <c r="J341" s="114">
        <v>20</v>
      </c>
      <c r="K341" s="114">
        <v>2816</v>
      </c>
      <c r="L341" s="114">
        <v>16</v>
      </c>
      <c r="N341" s="176">
        <v>43698</v>
      </c>
      <c r="O341" s="179">
        <v>0</v>
      </c>
      <c r="P341" s="179">
        <v>0</v>
      </c>
      <c r="Q341" s="193"/>
      <c r="R341" s="193"/>
    </row>
    <row r="342" spans="8:18" x14ac:dyDescent="0.25">
      <c r="H342" s="114">
        <v>3520</v>
      </c>
      <c r="I342" s="114"/>
      <c r="J342" s="114">
        <v>20</v>
      </c>
      <c r="K342" s="114">
        <v>2816</v>
      </c>
      <c r="L342" s="114">
        <v>16</v>
      </c>
      <c r="N342" s="176">
        <v>43699</v>
      </c>
      <c r="O342" s="179">
        <v>0</v>
      </c>
      <c r="P342" s="179">
        <v>0</v>
      </c>
      <c r="Q342" s="193"/>
      <c r="R342" s="193"/>
    </row>
    <row r="343" spans="8:18" x14ac:dyDescent="0.25">
      <c r="H343" s="114">
        <v>3520</v>
      </c>
      <c r="I343" s="114"/>
      <c r="J343" s="114">
        <v>20</v>
      </c>
      <c r="K343" s="114">
        <v>2816</v>
      </c>
      <c r="L343" s="114">
        <v>16</v>
      </c>
      <c r="N343" s="176">
        <v>43700</v>
      </c>
      <c r="O343" s="179">
        <v>0</v>
      </c>
      <c r="P343" s="179">
        <v>0</v>
      </c>
      <c r="Q343" s="193"/>
      <c r="R343" s="193"/>
    </row>
    <row r="344" spans="8:18" x14ac:dyDescent="0.25">
      <c r="H344" s="114">
        <v>3520</v>
      </c>
      <c r="I344" s="114"/>
      <c r="J344" s="114">
        <v>20</v>
      </c>
      <c r="K344" s="114">
        <v>2816</v>
      </c>
      <c r="L344" s="114">
        <v>16</v>
      </c>
      <c r="N344" s="176">
        <v>43704</v>
      </c>
      <c r="O344" s="139"/>
      <c r="P344" s="139"/>
      <c r="Q344" s="179">
        <v>0</v>
      </c>
      <c r="R344" s="179">
        <v>0</v>
      </c>
    </row>
    <row r="345" spans="8:18" x14ac:dyDescent="0.25">
      <c r="H345" s="114">
        <v>3520</v>
      </c>
      <c r="I345" s="114"/>
      <c r="J345" s="114">
        <v>20</v>
      </c>
      <c r="K345" s="114">
        <v>2816</v>
      </c>
      <c r="L345" s="114">
        <v>16</v>
      </c>
      <c r="N345" s="176">
        <v>43704</v>
      </c>
      <c r="O345" s="139"/>
      <c r="P345" s="139"/>
      <c r="Q345" s="179">
        <v>1</v>
      </c>
      <c r="R345" s="179">
        <v>0</v>
      </c>
    </row>
    <row r="346" spans="8:18" x14ac:dyDescent="0.25">
      <c r="H346" s="114">
        <v>3520</v>
      </c>
      <c r="I346" s="114"/>
      <c r="J346" s="114">
        <v>20</v>
      </c>
      <c r="K346" s="114">
        <v>2816</v>
      </c>
      <c r="L346" s="114">
        <v>16</v>
      </c>
      <c r="N346" s="165">
        <v>43712</v>
      </c>
      <c r="O346" s="139"/>
      <c r="P346" s="139"/>
      <c r="Q346" s="114">
        <v>0</v>
      </c>
      <c r="R346" s="114">
        <v>0</v>
      </c>
    </row>
    <row r="347" spans="8:18" x14ac:dyDescent="0.25">
      <c r="H347" s="114">
        <v>3520</v>
      </c>
      <c r="I347" s="114"/>
      <c r="J347" s="114">
        <v>20</v>
      </c>
      <c r="K347" s="114">
        <v>2816</v>
      </c>
      <c r="L347" s="114">
        <v>16</v>
      </c>
      <c r="N347" s="165">
        <v>43712</v>
      </c>
      <c r="O347" s="139"/>
      <c r="P347" s="139"/>
      <c r="Q347" s="114">
        <v>0</v>
      </c>
      <c r="R347" s="114">
        <v>0</v>
      </c>
    </row>
    <row r="348" spans="8:18" x14ac:dyDescent="0.25">
      <c r="H348" s="114">
        <v>3520</v>
      </c>
      <c r="I348" s="114"/>
      <c r="J348" s="114">
        <v>20</v>
      </c>
      <c r="K348" s="114">
        <v>2816</v>
      </c>
      <c r="L348" s="114">
        <v>16</v>
      </c>
      <c r="N348" s="165">
        <v>43713</v>
      </c>
      <c r="O348" s="139"/>
      <c r="P348" s="139"/>
      <c r="Q348" s="114">
        <v>0</v>
      </c>
      <c r="R348" s="114">
        <v>0</v>
      </c>
    </row>
    <row r="349" spans="8:18" x14ac:dyDescent="0.25">
      <c r="H349" s="114">
        <v>3520</v>
      </c>
      <c r="I349" s="114"/>
      <c r="J349" s="114">
        <v>20</v>
      </c>
      <c r="K349" s="114">
        <v>2816</v>
      </c>
      <c r="L349" s="114">
        <v>16</v>
      </c>
      <c r="N349" s="165">
        <v>43713</v>
      </c>
      <c r="O349" s="139"/>
      <c r="P349" s="139"/>
      <c r="Q349" s="114">
        <v>0</v>
      </c>
      <c r="R349" s="114">
        <v>0</v>
      </c>
    </row>
    <row r="350" spans="8:18" x14ac:dyDescent="0.25">
      <c r="H350" s="114">
        <v>3520</v>
      </c>
      <c r="I350" s="114"/>
      <c r="J350" s="114">
        <v>20</v>
      </c>
      <c r="K350" s="114">
        <v>2816</v>
      </c>
      <c r="L350" s="114">
        <v>16</v>
      </c>
      <c r="N350" s="165">
        <v>43717</v>
      </c>
      <c r="O350" s="139"/>
      <c r="P350" s="139"/>
      <c r="Q350" s="114">
        <v>0</v>
      </c>
      <c r="R350" s="114">
        <v>0</v>
      </c>
    </row>
    <row r="351" spans="8:18" x14ac:dyDescent="0.25">
      <c r="H351" s="114">
        <v>3520</v>
      </c>
      <c r="I351" s="114"/>
      <c r="J351" s="114">
        <v>20</v>
      </c>
      <c r="K351" s="114">
        <v>2816</v>
      </c>
      <c r="L351" s="114">
        <v>16</v>
      </c>
      <c r="N351" s="165">
        <v>43717</v>
      </c>
      <c r="O351" s="139"/>
      <c r="P351" s="139"/>
      <c r="Q351" s="114">
        <v>0</v>
      </c>
      <c r="R351" s="114">
        <v>0</v>
      </c>
    </row>
    <row r="352" spans="8:18" x14ac:dyDescent="0.25">
      <c r="H352" s="114">
        <v>3520</v>
      </c>
      <c r="I352" s="114"/>
      <c r="J352" s="114">
        <v>20</v>
      </c>
      <c r="K352" s="114">
        <v>2816</v>
      </c>
      <c r="L352" s="114">
        <v>16</v>
      </c>
      <c r="N352" s="165">
        <v>43718</v>
      </c>
      <c r="O352" s="139"/>
      <c r="P352" s="139"/>
      <c r="Q352" s="114">
        <v>0</v>
      </c>
      <c r="R352" s="114">
        <v>0</v>
      </c>
    </row>
    <row r="353" spans="8:18" x14ac:dyDescent="0.25">
      <c r="H353" s="114">
        <v>3520</v>
      </c>
      <c r="I353" s="114"/>
      <c r="J353" s="114">
        <v>20</v>
      </c>
      <c r="K353" s="114">
        <v>2816</v>
      </c>
      <c r="L353" s="114">
        <v>16</v>
      </c>
      <c r="N353" s="165">
        <v>43718</v>
      </c>
      <c r="O353" s="139"/>
      <c r="P353" s="139"/>
      <c r="Q353" s="114">
        <v>1</v>
      </c>
      <c r="R353" s="114">
        <v>1</v>
      </c>
    </row>
    <row r="354" spans="8:18" x14ac:dyDescent="0.25">
      <c r="H354" s="114">
        <v>3520</v>
      </c>
      <c r="I354" s="114"/>
      <c r="J354" s="114">
        <v>20</v>
      </c>
      <c r="K354" s="114">
        <v>2816</v>
      </c>
      <c r="L354" s="114">
        <v>16</v>
      </c>
      <c r="N354" s="165">
        <v>43720</v>
      </c>
      <c r="O354" s="139"/>
      <c r="P354" s="139"/>
      <c r="Q354" s="114">
        <v>0</v>
      </c>
      <c r="R354" s="114">
        <v>0</v>
      </c>
    </row>
    <row r="355" spans="8:18" x14ac:dyDescent="0.25">
      <c r="H355" s="114">
        <v>3520</v>
      </c>
      <c r="I355" s="114"/>
      <c r="J355" s="114">
        <v>20</v>
      </c>
      <c r="K355" s="114">
        <v>2816</v>
      </c>
      <c r="L355" s="114">
        <v>16</v>
      </c>
      <c r="N355" s="165">
        <v>43720</v>
      </c>
      <c r="O355" s="139"/>
      <c r="P355" s="139"/>
      <c r="Q355" s="114">
        <v>0</v>
      </c>
      <c r="R355" s="114">
        <v>0</v>
      </c>
    </row>
    <row r="356" spans="8:18" x14ac:dyDescent="0.25">
      <c r="H356" s="114">
        <v>3520</v>
      </c>
      <c r="I356" s="114"/>
      <c r="J356" s="114">
        <v>20</v>
      </c>
      <c r="K356" s="114">
        <v>2816</v>
      </c>
      <c r="L356" s="114">
        <v>16</v>
      </c>
      <c r="N356" s="165">
        <v>43727</v>
      </c>
      <c r="O356" s="139"/>
      <c r="P356" s="139"/>
      <c r="Q356" s="114">
        <v>0</v>
      </c>
      <c r="R356" s="114">
        <v>0</v>
      </c>
    </row>
    <row r="357" spans="8:18" x14ac:dyDescent="0.25">
      <c r="H357" s="114">
        <v>3520</v>
      </c>
      <c r="I357" s="114"/>
      <c r="J357" s="114">
        <v>20</v>
      </c>
      <c r="K357" s="114">
        <v>2816</v>
      </c>
      <c r="L357" s="114">
        <v>16</v>
      </c>
      <c r="N357" s="165">
        <v>43727</v>
      </c>
      <c r="O357" s="139"/>
      <c r="P357" s="139"/>
      <c r="Q357" s="114">
        <v>0</v>
      </c>
      <c r="R357" s="114">
        <v>0</v>
      </c>
    </row>
    <row r="358" spans="8:18" x14ac:dyDescent="0.25">
      <c r="H358" s="114">
        <v>3520</v>
      </c>
      <c r="I358" s="114"/>
      <c r="J358" s="114">
        <v>20</v>
      </c>
      <c r="K358" s="114">
        <v>2816</v>
      </c>
      <c r="L358" s="114">
        <v>16</v>
      </c>
      <c r="N358" s="165">
        <v>43731</v>
      </c>
      <c r="O358" s="139"/>
      <c r="P358" s="139"/>
      <c r="Q358" s="114">
        <v>0</v>
      </c>
      <c r="R358" s="114">
        <v>0</v>
      </c>
    </row>
    <row r="359" spans="8:18" x14ac:dyDescent="0.25">
      <c r="H359" s="114">
        <v>3520</v>
      </c>
      <c r="I359" s="114"/>
      <c r="J359" s="114">
        <v>20</v>
      </c>
      <c r="K359" s="114">
        <v>2816</v>
      </c>
      <c r="L359" s="114">
        <v>16</v>
      </c>
      <c r="N359" s="165">
        <v>43731</v>
      </c>
      <c r="O359" s="139"/>
      <c r="P359" s="139"/>
      <c r="Q359" s="114">
        <v>0</v>
      </c>
      <c r="R359" s="114">
        <v>0</v>
      </c>
    </row>
    <row r="360" spans="8:18" x14ac:dyDescent="0.25">
      <c r="H360" s="114">
        <v>3520</v>
      </c>
      <c r="I360" s="114"/>
      <c r="J360" s="114">
        <v>20</v>
      </c>
      <c r="K360" s="114">
        <v>2816</v>
      </c>
      <c r="L360" s="114">
        <v>16</v>
      </c>
      <c r="N360" s="165">
        <v>43741</v>
      </c>
      <c r="O360" s="114"/>
      <c r="Q360" s="114">
        <v>1</v>
      </c>
      <c r="R360" s="114">
        <v>1</v>
      </c>
    </row>
    <row r="361" spans="8:18" x14ac:dyDescent="0.25">
      <c r="H361" s="114">
        <v>3520</v>
      </c>
      <c r="I361" s="114"/>
      <c r="J361" s="114">
        <v>20</v>
      </c>
      <c r="K361" s="114">
        <v>2816</v>
      </c>
      <c r="L361" s="114">
        <v>16</v>
      </c>
      <c r="N361" s="165">
        <v>43741</v>
      </c>
      <c r="O361" s="114"/>
      <c r="Q361" s="114">
        <v>0</v>
      </c>
      <c r="R361" s="114">
        <v>0</v>
      </c>
    </row>
    <row r="362" spans="8:18" x14ac:dyDescent="0.25">
      <c r="H362" s="114">
        <v>3520</v>
      </c>
      <c r="I362" s="114"/>
      <c r="J362" s="114">
        <v>20</v>
      </c>
      <c r="K362" s="114">
        <v>2816</v>
      </c>
      <c r="L362" s="114">
        <v>16</v>
      </c>
      <c r="N362" s="165">
        <v>43742</v>
      </c>
      <c r="O362" s="114"/>
      <c r="Q362" s="114">
        <v>1</v>
      </c>
      <c r="R362" s="114">
        <v>1</v>
      </c>
    </row>
    <row r="363" spans="8:18" x14ac:dyDescent="0.25">
      <c r="H363" s="114">
        <v>3520</v>
      </c>
      <c r="I363" s="114"/>
      <c r="J363" s="114">
        <v>20</v>
      </c>
      <c r="K363" s="114">
        <v>2816</v>
      </c>
      <c r="L363" s="114">
        <v>16</v>
      </c>
      <c r="N363" s="165">
        <v>43742</v>
      </c>
      <c r="O363" s="114"/>
      <c r="Q363" s="114">
        <v>0</v>
      </c>
      <c r="R363" s="114">
        <v>0</v>
      </c>
    </row>
    <row r="364" spans="8:18" x14ac:dyDescent="0.25">
      <c r="H364" s="114">
        <v>3520</v>
      </c>
      <c r="I364" s="114"/>
      <c r="J364" s="114">
        <v>20</v>
      </c>
      <c r="K364" s="114">
        <v>2816</v>
      </c>
      <c r="L364" s="114">
        <v>16</v>
      </c>
      <c r="N364" s="165">
        <v>43745</v>
      </c>
      <c r="O364" s="114"/>
      <c r="Q364" s="114">
        <v>0</v>
      </c>
      <c r="R364" s="114">
        <v>0</v>
      </c>
    </row>
    <row r="365" spans="8:18" x14ac:dyDescent="0.25">
      <c r="H365" s="114">
        <v>3520</v>
      </c>
      <c r="I365" s="114"/>
      <c r="J365" s="114">
        <v>20</v>
      </c>
      <c r="K365" s="114">
        <v>2816</v>
      </c>
      <c r="L365" s="114">
        <v>16</v>
      </c>
      <c r="N365" s="165">
        <v>43745</v>
      </c>
      <c r="O365" s="114"/>
      <c r="Q365" s="114">
        <v>0</v>
      </c>
      <c r="R365" s="114">
        <v>0</v>
      </c>
    </row>
    <row r="366" spans="8:18" x14ac:dyDescent="0.25">
      <c r="H366" s="114">
        <v>3520</v>
      </c>
      <c r="I366" s="114"/>
      <c r="J366" s="114">
        <v>20</v>
      </c>
      <c r="K366" s="114">
        <v>2816</v>
      </c>
      <c r="L366" s="114">
        <v>16</v>
      </c>
      <c r="N366" s="165">
        <v>43748</v>
      </c>
      <c r="O366" s="114"/>
      <c r="Q366" s="114">
        <v>0</v>
      </c>
      <c r="R366" s="114">
        <v>0</v>
      </c>
    </row>
    <row r="367" spans="8:18" x14ac:dyDescent="0.25">
      <c r="H367" s="114">
        <v>3520</v>
      </c>
      <c r="I367" s="114"/>
      <c r="J367" s="114">
        <v>20</v>
      </c>
      <c r="K367" s="114">
        <v>2816</v>
      </c>
      <c r="L367" s="114">
        <v>16</v>
      </c>
      <c r="N367" s="165">
        <v>43748</v>
      </c>
      <c r="O367" s="114"/>
      <c r="Q367" s="114">
        <v>0</v>
      </c>
      <c r="R367" s="114">
        <v>0</v>
      </c>
    </row>
    <row r="368" spans="8:18" x14ac:dyDescent="0.25">
      <c r="H368" s="114">
        <v>3520</v>
      </c>
      <c r="I368" s="114"/>
      <c r="J368" s="114">
        <v>20</v>
      </c>
      <c r="K368" s="114">
        <v>2816</v>
      </c>
      <c r="L368" s="114">
        <v>16</v>
      </c>
      <c r="N368" s="165">
        <v>43752</v>
      </c>
      <c r="O368" s="114"/>
      <c r="Q368" s="114">
        <v>3</v>
      </c>
      <c r="R368" s="114">
        <v>0</v>
      </c>
    </row>
    <row r="369" spans="8:18" x14ac:dyDescent="0.25">
      <c r="H369" s="114">
        <v>3520</v>
      </c>
      <c r="I369" s="114"/>
      <c r="J369" s="114">
        <v>20</v>
      </c>
      <c r="K369" s="114">
        <v>2816</v>
      </c>
      <c r="L369" s="114">
        <v>16</v>
      </c>
      <c r="N369" s="165">
        <v>43752</v>
      </c>
      <c r="O369" s="114"/>
      <c r="Q369" s="114">
        <v>0</v>
      </c>
      <c r="R369" s="114">
        <v>0</v>
      </c>
    </row>
    <row r="370" spans="8:18" x14ac:dyDescent="0.25">
      <c r="H370" s="114">
        <v>3520</v>
      </c>
      <c r="I370" s="114"/>
      <c r="J370" s="114">
        <v>20</v>
      </c>
      <c r="K370" s="114">
        <v>2816</v>
      </c>
      <c r="L370" s="114">
        <v>16</v>
      </c>
      <c r="N370" s="165">
        <v>43754</v>
      </c>
      <c r="O370" s="114"/>
      <c r="Q370" s="114">
        <v>0</v>
      </c>
      <c r="R370" s="114">
        <v>0</v>
      </c>
    </row>
    <row r="371" spans="8:18" x14ac:dyDescent="0.25">
      <c r="H371" s="114">
        <v>3520</v>
      </c>
      <c r="I371" s="114"/>
      <c r="J371" s="114">
        <v>20</v>
      </c>
      <c r="K371" s="114">
        <v>2816</v>
      </c>
      <c r="L371" s="114">
        <v>16</v>
      </c>
      <c r="N371" s="165">
        <v>43754</v>
      </c>
      <c r="O371" s="114"/>
      <c r="Q371" s="114">
        <v>0</v>
      </c>
      <c r="R371" s="114">
        <v>0</v>
      </c>
    </row>
    <row r="372" spans="8:18" x14ac:dyDescent="0.25">
      <c r="H372" s="114">
        <v>3520</v>
      </c>
      <c r="I372" s="114"/>
      <c r="J372" s="114">
        <v>20</v>
      </c>
      <c r="K372" s="114">
        <v>2816</v>
      </c>
      <c r="L372" s="114">
        <v>16</v>
      </c>
      <c r="N372" s="165">
        <v>43755</v>
      </c>
      <c r="O372" s="114"/>
      <c r="Q372" s="114">
        <v>0</v>
      </c>
      <c r="R372" s="114">
        <v>0</v>
      </c>
    </row>
    <row r="373" spans="8:18" x14ac:dyDescent="0.25">
      <c r="H373" s="114">
        <v>3520</v>
      </c>
      <c r="I373" s="114"/>
      <c r="J373" s="114">
        <v>20</v>
      </c>
      <c r="K373" s="114">
        <v>2816</v>
      </c>
      <c r="L373" s="114">
        <v>16</v>
      </c>
      <c r="N373" s="165">
        <v>43755</v>
      </c>
      <c r="O373" s="114"/>
      <c r="Q373" s="114">
        <v>0</v>
      </c>
      <c r="R373" s="114">
        <v>0</v>
      </c>
    </row>
    <row r="374" spans="8:18" x14ac:dyDescent="0.25">
      <c r="H374" s="114">
        <v>3520</v>
      </c>
      <c r="I374" s="114"/>
      <c r="J374" s="114">
        <v>20</v>
      </c>
      <c r="K374" s="114">
        <v>2816</v>
      </c>
      <c r="L374" s="114">
        <v>16</v>
      </c>
      <c r="N374" s="165">
        <v>43759</v>
      </c>
      <c r="O374" s="114"/>
      <c r="Q374" s="114">
        <v>0</v>
      </c>
      <c r="R374" s="114">
        <v>0</v>
      </c>
    </row>
    <row r="375" spans="8:18" x14ac:dyDescent="0.25">
      <c r="H375" s="114">
        <v>3520</v>
      </c>
      <c r="I375" s="114"/>
      <c r="J375" s="114">
        <v>20</v>
      </c>
      <c r="K375" s="114">
        <v>2816</v>
      </c>
      <c r="L375" s="114">
        <v>16</v>
      </c>
      <c r="N375" s="165">
        <v>43759</v>
      </c>
      <c r="O375" s="114"/>
      <c r="Q375" s="114">
        <v>0</v>
      </c>
      <c r="R375" s="114">
        <v>0</v>
      </c>
    </row>
    <row r="376" spans="8:18" x14ac:dyDescent="0.25">
      <c r="H376" s="114">
        <v>3520</v>
      </c>
      <c r="I376" s="114"/>
      <c r="J376" s="114">
        <v>20</v>
      </c>
      <c r="K376" s="114">
        <v>2816</v>
      </c>
      <c r="L376" s="114">
        <v>16</v>
      </c>
      <c r="N376" s="165">
        <v>43761</v>
      </c>
      <c r="O376" s="114"/>
      <c r="Q376" s="114">
        <v>0</v>
      </c>
      <c r="R376" s="114">
        <v>0</v>
      </c>
    </row>
    <row r="377" spans="8:18" x14ac:dyDescent="0.25">
      <c r="H377" s="114">
        <v>3520</v>
      </c>
      <c r="I377" s="114"/>
      <c r="J377" s="114">
        <v>20</v>
      </c>
      <c r="K377" s="114">
        <v>2816</v>
      </c>
      <c r="L377" s="114">
        <v>16</v>
      </c>
      <c r="N377" s="165">
        <v>43761</v>
      </c>
      <c r="O377" s="114"/>
      <c r="Q377" s="114">
        <v>0</v>
      </c>
      <c r="R377" s="114">
        <v>0</v>
      </c>
    </row>
    <row r="378" spans="8:18" x14ac:dyDescent="0.25">
      <c r="H378" s="114">
        <v>3520</v>
      </c>
      <c r="I378" s="114"/>
      <c r="J378" s="114">
        <v>20</v>
      </c>
      <c r="K378" s="114">
        <v>2816</v>
      </c>
      <c r="L378" s="114">
        <v>16</v>
      </c>
      <c r="N378" s="165">
        <v>43766</v>
      </c>
      <c r="O378" s="114"/>
      <c r="Q378" s="114">
        <v>10</v>
      </c>
      <c r="R378" s="114">
        <v>6</v>
      </c>
    </row>
    <row r="379" spans="8:18" x14ac:dyDescent="0.25">
      <c r="H379" s="114">
        <v>3520</v>
      </c>
      <c r="I379" s="114"/>
      <c r="J379" s="114">
        <v>20</v>
      </c>
      <c r="K379" s="114">
        <v>2816</v>
      </c>
      <c r="L379" s="114">
        <v>16</v>
      </c>
      <c r="N379" s="165">
        <v>43766</v>
      </c>
      <c r="O379" s="114"/>
      <c r="Q379" s="114">
        <v>0</v>
      </c>
      <c r="R379" s="114">
        <v>0</v>
      </c>
    </row>
    <row r="380" spans="8:18" x14ac:dyDescent="0.25">
      <c r="H380" s="114">
        <v>3520</v>
      </c>
      <c r="I380" s="114"/>
      <c r="J380" s="114">
        <v>20</v>
      </c>
      <c r="K380" s="114">
        <v>2816</v>
      </c>
      <c r="L380" s="114">
        <v>16</v>
      </c>
      <c r="N380" s="165">
        <v>43767</v>
      </c>
      <c r="O380" s="114"/>
      <c r="Q380" s="114">
        <v>0</v>
      </c>
      <c r="R380" s="114">
        <v>0</v>
      </c>
    </row>
    <row r="381" spans="8:18" x14ac:dyDescent="0.25">
      <c r="H381" s="114">
        <v>3520</v>
      </c>
      <c r="I381" s="114"/>
      <c r="J381" s="114">
        <v>20</v>
      </c>
      <c r="K381" s="114">
        <v>2816</v>
      </c>
      <c r="L381" s="114">
        <v>16</v>
      </c>
      <c r="N381" s="165">
        <v>43767</v>
      </c>
      <c r="O381" s="114"/>
      <c r="Q381" s="114">
        <v>0</v>
      </c>
      <c r="R381" s="114">
        <v>0</v>
      </c>
    </row>
    <row r="382" spans="8:18" x14ac:dyDescent="0.25">
      <c r="H382" s="114">
        <v>3520</v>
      </c>
      <c r="I382" s="114"/>
      <c r="J382" s="114">
        <v>20</v>
      </c>
      <c r="K382" s="114">
        <v>2816</v>
      </c>
      <c r="L382" s="114">
        <v>16</v>
      </c>
      <c r="N382" s="165">
        <v>43772</v>
      </c>
      <c r="O382" s="114"/>
      <c r="Q382" s="114">
        <v>1</v>
      </c>
      <c r="R382" s="114">
        <v>0</v>
      </c>
    </row>
    <row r="383" spans="8:18" x14ac:dyDescent="0.25">
      <c r="H383" s="114">
        <v>3520</v>
      </c>
      <c r="I383" s="114"/>
      <c r="J383" s="114">
        <v>20</v>
      </c>
      <c r="K383" s="114">
        <v>2816</v>
      </c>
      <c r="L383" s="114">
        <v>16</v>
      </c>
      <c r="N383" s="165">
        <v>43772</v>
      </c>
      <c r="O383" s="114"/>
      <c r="Q383" s="114">
        <v>0</v>
      </c>
      <c r="R383" s="114">
        <v>0</v>
      </c>
    </row>
    <row r="384" spans="8:18" x14ac:dyDescent="0.25">
      <c r="H384" s="114">
        <v>3520</v>
      </c>
      <c r="I384" s="114"/>
      <c r="J384" s="114">
        <v>20</v>
      </c>
      <c r="K384" s="114">
        <v>2816</v>
      </c>
      <c r="L384" s="114">
        <v>16</v>
      </c>
      <c r="N384" s="165">
        <v>43776</v>
      </c>
      <c r="Q384" s="114">
        <v>1</v>
      </c>
      <c r="R384" s="114">
        <v>1</v>
      </c>
    </row>
    <row r="385" spans="8:18" x14ac:dyDescent="0.25">
      <c r="H385" s="114">
        <v>3520</v>
      </c>
      <c r="I385" s="114"/>
      <c r="J385" s="114">
        <v>20</v>
      </c>
      <c r="K385" s="114">
        <v>2816</v>
      </c>
      <c r="L385" s="114">
        <v>16</v>
      </c>
      <c r="N385" s="165">
        <v>43784</v>
      </c>
      <c r="O385" s="114"/>
      <c r="Q385" s="114">
        <v>3</v>
      </c>
      <c r="R385" s="114">
        <v>3</v>
      </c>
    </row>
    <row r="386" spans="8:18" x14ac:dyDescent="0.25">
      <c r="H386" s="114">
        <v>3520</v>
      </c>
      <c r="I386" s="114"/>
      <c r="J386" s="114">
        <v>20</v>
      </c>
      <c r="K386" s="114">
        <v>2816</v>
      </c>
      <c r="L386" s="114">
        <v>16</v>
      </c>
      <c r="N386" s="165">
        <v>43784</v>
      </c>
      <c r="O386" s="114"/>
      <c r="Q386" s="114">
        <v>19</v>
      </c>
      <c r="R386" s="114">
        <v>2</v>
      </c>
    </row>
    <row r="387" spans="8:18" x14ac:dyDescent="0.25">
      <c r="H387" s="114">
        <v>3520</v>
      </c>
      <c r="I387" s="114"/>
      <c r="J387" s="114">
        <v>20</v>
      </c>
      <c r="K387" s="114">
        <v>2816</v>
      </c>
      <c r="L387" s="114">
        <v>16</v>
      </c>
      <c r="N387" s="165">
        <v>43788</v>
      </c>
      <c r="O387" s="114"/>
      <c r="Q387" s="114">
        <v>5</v>
      </c>
      <c r="R387" s="114">
        <v>3</v>
      </c>
    </row>
    <row r="388" spans="8:18" x14ac:dyDescent="0.25">
      <c r="H388" s="114">
        <v>3520</v>
      </c>
      <c r="I388" s="114"/>
      <c r="J388" s="114">
        <v>20</v>
      </c>
      <c r="K388" s="114">
        <v>2816</v>
      </c>
      <c r="L388" s="114">
        <v>16</v>
      </c>
      <c r="N388" s="165">
        <v>43788</v>
      </c>
      <c r="O388" s="114"/>
      <c r="Q388" s="114">
        <v>0</v>
      </c>
      <c r="R388" s="114">
        <v>0</v>
      </c>
    </row>
    <row r="389" spans="8:18" x14ac:dyDescent="0.25">
      <c r="H389" s="114">
        <v>3520</v>
      </c>
      <c r="I389" s="114"/>
      <c r="J389" s="114">
        <v>20</v>
      </c>
      <c r="K389" s="114">
        <v>2816</v>
      </c>
      <c r="L389" s="114">
        <v>16</v>
      </c>
      <c r="N389" s="165">
        <v>43790</v>
      </c>
      <c r="O389" s="114"/>
      <c r="Q389" s="114">
        <v>23</v>
      </c>
      <c r="R389" s="114">
        <v>6</v>
      </c>
    </row>
    <row r="390" spans="8:18" x14ac:dyDescent="0.25">
      <c r="H390" s="114">
        <v>3520</v>
      </c>
      <c r="I390" s="114"/>
      <c r="J390" s="114">
        <v>20</v>
      </c>
      <c r="K390" s="114">
        <v>2816</v>
      </c>
      <c r="L390" s="114">
        <v>16</v>
      </c>
      <c r="N390" s="165">
        <v>43790</v>
      </c>
      <c r="O390" s="114"/>
      <c r="Q390" s="114">
        <v>0</v>
      </c>
      <c r="R390" s="114">
        <v>0</v>
      </c>
    </row>
    <row r="391" spans="8:18" x14ac:dyDescent="0.25">
      <c r="H391" s="114">
        <v>3520</v>
      </c>
      <c r="I391" s="114"/>
      <c r="J391" s="114">
        <v>20</v>
      </c>
      <c r="K391" s="114">
        <v>2816</v>
      </c>
      <c r="L391" s="114">
        <v>16</v>
      </c>
      <c r="N391" s="165">
        <v>43796</v>
      </c>
      <c r="O391" s="114"/>
      <c r="Q391" s="114">
        <v>0</v>
      </c>
      <c r="R391" s="114">
        <v>0</v>
      </c>
    </row>
    <row r="392" spans="8:18" x14ac:dyDescent="0.25">
      <c r="H392" s="114">
        <v>3520</v>
      </c>
      <c r="I392" s="114"/>
      <c r="J392" s="114">
        <v>20</v>
      </c>
      <c r="K392" s="114">
        <v>2816</v>
      </c>
      <c r="L392" s="114">
        <v>16</v>
      </c>
      <c r="N392" s="165">
        <v>43796</v>
      </c>
      <c r="O392" s="114"/>
      <c r="Q392" s="114">
        <v>0</v>
      </c>
      <c r="R392" s="114">
        <v>0</v>
      </c>
    </row>
    <row r="393" spans="8:18" x14ac:dyDescent="0.25">
      <c r="H393" s="114">
        <v>3520</v>
      </c>
      <c r="I393" s="114"/>
      <c r="J393" s="114">
        <v>20</v>
      </c>
      <c r="K393" s="114">
        <v>2816</v>
      </c>
      <c r="L393" s="114">
        <v>16</v>
      </c>
      <c r="N393" s="165">
        <v>43797</v>
      </c>
      <c r="O393" s="114"/>
      <c r="Q393" s="114">
        <v>0</v>
      </c>
      <c r="R393" s="114">
        <v>0</v>
      </c>
    </row>
    <row r="394" spans="8:18" x14ac:dyDescent="0.25">
      <c r="H394" s="114">
        <v>3520</v>
      </c>
      <c r="I394" s="114"/>
      <c r="J394" s="114">
        <v>20</v>
      </c>
      <c r="K394" s="114">
        <v>2816</v>
      </c>
      <c r="L394" s="114">
        <v>16</v>
      </c>
      <c r="N394" s="165">
        <v>43797</v>
      </c>
      <c r="O394" s="114"/>
      <c r="Q394" s="114">
        <v>2</v>
      </c>
      <c r="R394" s="114">
        <v>0</v>
      </c>
    </row>
    <row r="395" spans="8:18" x14ac:dyDescent="0.25">
      <c r="H395" s="114">
        <v>3520</v>
      </c>
      <c r="I395" s="114"/>
      <c r="J395" s="114">
        <v>20</v>
      </c>
      <c r="K395" s="114">
        <v>2816</v>
      </c>
      <c r="L395" s="114">
        <v>16</v>
      </c>
      <c r="N395" s="165">
        <v>43801</v>
      </c>
      <c r="O395" s="114"/>
      <c r="Q395" s="114">
        <v>0</v>
      </c>
      <c r="R395" s="114">
        <v>0</v>
      </c>
    </row>
    <row r="396" spans="8:18" x14ac:dyDescent="0.25">
      <c r="H396" s="114">
        <v>3520</v>
      </c>
      <c r="I396" s="114"/>
      <c r="J396" s="114">
        <v>20</v>
      </c>
      <c r="K396" s="114">
        <v>2816</v>
      </c>
      <c r="L396" s="114">
        <v>16</v>
      </c>
      <c r="N396" s="165">
        <v>43801</v>
      </c>
      <c r="O396" s="114"/>
      <c r="Q396" s="114">
        <v>0</v>
      </c>
      <c r="R396" s="114">
        <v>0</v>
      </c>
    </row>
    <row r="397" spans="8:18" x14ac:dyDescent="0.25">
      <c r="H397" s="114">
        <v>3520</v>
      </c>
      <c r="I397" s="114"/>
      <c r="J397" s="114">
        <v>20</v>
      </c>
      <c r="K397" s="114">
        <v>2816</v>
      </c>
      <c r="L397" s="114">
        <v>16</v>
      </c>
      <c r="N397" s="165">
        <v>43809</v>
      </c>
      <c r="O397" s="114"/>
      <c r="Q397" s="114">
        <v>0</v>
      </c>
      <c r="R397" s="114">
        <v>0</v>
      </c>
    </row>
    <row r="398" spans="8:18" x14ac:dyDescent="0.25">
      <c r="H398" s="114">
        <v>3520</v>
      </c>
      <c r="I398" s="114"/>
      <c r="J398" s="114">
        <v>20</v>
      </c>
      <c r="K398" s="114">
        <v>2816</v>
      </c>
      <c r="L398" s="114">
        <v>16</v>
      </c>
      <c r="N398" s="165">
        <v>43809</v>
      </c>
      <c r="O398" s="114"/>
      <c r="Q398" s="114">
        <v>0</v>
      </c>
      <c r="R398" s="114">
        <v>0</v>
      </c>
    </row>
    <row r="399" spans="8:18" x14ac:dyDescent="0.25">
      <c r="H399" s="114">
        <v>3520</v>
      </c>
      <c r="I399" s="114"/>
      <c r="J399" s="114">
        <v>20</v>
      </c>
      <c r="K399" s="114">
        <v>2816</v>
      </c>
      <c r="L399" s="114">
        <v>16</v>
      </c>
      <c r="N399" s="165">
        <v>43816</v>
      </c>
      <c r="O399" s="114"/>
      <c r="Q399" s="114">
        <v>1</v>
      </c>
      <c r="R399" s="114">
        <v>1</v>
      </c>
    </row>
    <row r="400" spans="8:18" x14ac:dyDescent="0.25">
      <c r="H400" s="114">
        <v>3520</v>
      </c>
      <c r="I400" s="114"/>
      <c r="J400" s="114">
        <v>20</v>
      </c>
      <c r="K400" s="114">
        <v>2816</v>
      </c>
      <c r="L400" s="114">
        <v>16</v>
      </c>
      <c r="N400" s="165">
        <v>43816</v>
      </c>
      <c r="O400" s="114"/>
      <c r="Q400" s="114">
        <v>0</v>
      </c>
      <c r="R400" s="114">
        <v>0</v>
      </c>
    </row>
    <row r="401" spans="8:18" x14ac:dyDescent="0.25">
      <c r="H401" s="114">
        <v>3520</v>
      </c>
      <c r="I401" s="114"/>
      <c r="J401" s="114">
        <v>20</v>
      </c>
      <c r="K401" s="114">
        <v>2816</v>
      </c>
      <c r="L401" s="114">
        <v>16</v>
      </c>
      <c r="N401" s="165">
        <v>43817</v>
      </c>
      <c r="O401" s="114"/>
      <c r="Q401" s="114">
        <v>1</v>
      </c>
      <c r="R401" s="114">
        <v>0</v>
      </c>
    </row>
    <row r="402" spans="8:18" x14ac:dyDescent="0.25">
      <c r="H402" s="114">
        <v>3520</v>
      </c>
      <c r="I402" s="114"/>
      <c r="J402" s="114">
        <v>20</v>
      </c>
      <c r="K402" s="114">
        <v>2816</v>
      </c>
      <c r="L402" s="114">
        <v>16</v>
      </c>
      <c r="N402" s="165">
        <v>43817</v>
      </c>
      <c r="O402" s="114"/>
      <c r="Q402" s="114">
        <v>0</v>
      </c>
      <c r="R402" s="114">
        <v>0</v>
      </c>
    </row>
    <row r="403" spans="8:18" x14ac:dyDescent="0.25">
      <c r="H403" s="114">
        <v>3520</v>
      </c>
      <c r="I403" s="114"/>
      <c r="J403" s="114">
        <v>20</v>
      </c>
      <c r="K403" s="114">
        <v>2816</v>
      </c>
      <c r="L403" s="114">
        <v>16</v>
      </c>
      <c r="N403" s="165">
        <v>43822</v>
      </c>
      <c r="O403" s="114"/>
      <c r="Q403" s="114">
        <v>0</v>
      </c>
      <c r="R403" s="114">
        <v>0</v>
      </c>
    </row>
    <row r="404" spans="8:18" x14ac:dyDescent="0.25">
      <c r="H404" s="114">
        <v>3520</v>
      </c>
      <c r="I404" s="114"/>
      <c r="J404" s="114">
        <v>20</v>
      </c>
      <c r="K404" s="114">
        <v>2816</v>
      </c>
      <c r="L404" s="114">
        <v>16</v>
      </c>
      <c r="N404" s="165">
        <v>43822</v>
      </c>
      <c r="O404" s="114"/>
      <c r="Q404" s="114">
        <v>0</v>
      </c>
      <c r="R404" s="114">
        <v>0</v>
      </c>
    </row>
    <row r="405" spans="8:18" x14ac:dyDescent="0.25">
      <c r="H405" s="114">
        <v>3520</v>
      </c>
      <c r="I405" s="114"/>
      <c r="J405" s="114">
        <v>20</v>
      </c>
      <c r="K405" s="114">
        <v>2816</v>
      </c>
      <c r="L405" s="114">
        <v>16</v>
      </c>
      <c r="N405" s="165">
        <v>43825</v>
      </c>
      <c r="O405" s="114"/>
      <c r="Q405" s="114">
        <v>7</v>
      </c>
      <c r="R405" s="114">
        <v>7</v>
      </c>
    </row>
    <row r="406" spans="8:18" x14ac:dyDescent="0.25">
      <c r="H406" s="114">
        <v>3520</v>
      </c>
      <c r="I406" s="114"/>
      <c r="J406" s="114">
        <v>20</v>
      </c>
      <c r="K406" s="114">
        <v>2816</v>
      </c>
      <c r="L406" s="114">
        <v>16</v>
      </c>
      <c r="N406" s="165">
        <v>43825</v>
      </c>
      <c r="O406" s="114"/>
      <c r="Q406" s="114">
        <v>4</v>
      </c>
      <c r="R406" s="114">
        <v>0</v>
      </c>
    </row>
    <row r="408" spans="8:18" x14ac:dyDescent="0.25">
      <c r="N408" s="139" t="s">
        <v>60</v>
      </c>
      <c r="O408" s="8">
        <f>MAX(O186:O406)</f>
        <v>282</v>
      </c>
      <c r="P408" s="8">
        <f t="shared" ref="P408:R408" si="0">MAX(P186:P406)</f>
        <v>10</v>
      </c>
      <c r="Q408" s="87">
        <f t="shared" si="0"/>
        <v>23</v>
      </c>
      <c r="R408" s="87">
        <f t="shared" si="0"/>
        <v>7</v>
      </c>
    </row>
    <row r="409" spans="8:18" x14ac:dyDescent="0.25">
      <c r="N409" s="139" t="s">
        <v>61</v>
      </c>
      <c r="O409" s="8">
        <f>MIN(O186:O406)</f>
        <v>0</v>
      </c>
      <c r="P409" s="8">
        <f t="shared" ref="P409:R409" si="1">MIN(P186:P406)</f>
        <v>0</v>
      </c>
      <c r="Q409" s="87">
        <f t="shared" si="1"/>
        <v>0</v>
      </c>
      <c r="R409" s="87">
        <f t="shared" si="1"/>
        <v>0</v>
      </c>
    </row>
    <row r="410" spans="8:18" x14ac:dyDescent="0.25">
      <c r="N410" s="139"/>
      <c r="O410" s="139"/>
      <c r="P410" s="139"/>
    </row>
    <row r="411" spans="8:18" x14ac:dyDescent="0.25">
      <c r="N411" s="139" t="s">
        <v>60</v>
      </c>
      <c r="O411" s="8">
        <f>MAX(O3:O185)</f>
        <v>45</v>
      </c>
      <c r="P411" s="8">
        <f>MAX(P3:P185)</f>
        <v>11</v>
      </c>
    </row>
    <row r="412" spans="8:18" x14ac:dyDescent="0.25">
      <c r="N412" s="139" t="s">
        <v>61</v>
      </c>
      <c r="O412" s="8">
        <f>MIN(O3:O185)</f>
        <v>0</v>
      </c>
      <c r="P412" s="8">
        <f>MIN(P3:P185)</f>
        <v>0</v>
      </c>
    </row>
  </sheetData>
  <sheetProtection formatCells="0" formatRows="0" insertRows="0" insertHyperlinks="0" deleteRows="0" sort="0" autoFilter="0" pivotTables="0"/>
  <mergeCells count="7">
    <mergeCell ref="V25:W25"/>
    <mergeCell ref="A1:F1"/>
    <mergeCell ref="A2:F2"/>
    <mergeCell ref="G1:H1"/>
    <mergeCell ref="I1:J1"/>
    <mergeCell ref="A25:B25"/>
    <mergeCell ref="C25:D25"/>
  </mergeCells>
  <conditionalFormatting sqref="O217:O243">
    <cfRule type="expression" dxfId="86" priority="19">
      <formula>O217&gt;$E$5</formula>
    </cfRule>
    <cfRule type="expression" dxfId="85" priority="20">
      <formula>AND(O217&gt;#REF!,O217&lt;=$E$5)</formula>
    </cfRule>
    <cfRule type="expression" dxfId="84" priority="21">
      <formula>O217&lt;=#REF!</formula>
    </cfRule>
  </conditionalFormatting>
  <conditionalFormatting sqref="N217:N218 N224:N239 N242:N243">
    <cfRule type="timePeriod" dxfId="83" priority="18" timePeriod="today">
      <formula>FLOOR(N217,1)=TODAY()</formula>
    </cfRule>
  </conditionalFormatting>
  <conditionalFormatting sqref="N219">
    <cfRule type="timePeriod" dxfId="82" priority="17" timePeriod="today">
      <formula>FLOOR(N219,1)=TODAY()</formula>
    </cfRule>
  </conditionalFormatting>
  <conditionalFormatting sqref="N222:N223">
    <cfRule type="timePeriod" dxfId="81" priority="16" timePeriod="today">
      <formula>FLOOR(N222,1)=TODAY()</formula>
    </cfRule>
  </conditionalFormatting>
  <conditionalFormatting sqref="N220:N221">
    <cfRule type="timePeriod" dxfId="80" priority="15" timePeriod="today">
      <formula>FLOOR(N220,1)=TODAY()</formula>
    </cfRule>
  </conditionalFormatting>
  <conditionalFormatting sqref="N240:N241">
    <cfRule type="timePeriod" dxfId="79" priority="14" timePeriod="today">
      <formula>FLOOR(N240,1)=TODAY()</formula>
    </cfRule>
  </conditionalFormatting>
  <pageMargins left="0.3" right="0.2" top="0.1" bottom="0.2" header="0.2" footer="0.2"/>
  <pageSetup paperSize="9" scale="21" orientation="portrait" r:id="rId1"/>
  <headerFooter scaleWithDoc="0" alignWithMargins="0">
    <oddFooter>&amp;L&amp;"Arial,Bold"&amp;12Ref. No.: 020025.04/03 &amp;R&amp;12Page &amp;P / 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06"/>
  <sheetViews>
    <sheetView topLeftCell="M591" zoomScale="90" zoomScaleNormal="90" zoomScaleSheetLayoutView="90" workbookViewId="0">
      <selection activeCell="Q596" sqref="Q596:Q615"/>
    </sheetView>
  </sheetViews>
  <sheetFormatPr defaultColWidth="9.109375" defaultRowHeight="13.2" x14ac:dyDescent="0.25"/>
  <cols>
    <col min="1" max="1" width="6.5546875" style="24" customWidth="1"/>
    <col min="2" max="2" width="14.44140625" style="5" customWidth="1"/>
    <col min="3" max="3" width="18.33203125" style="5" customWidth="1"/>
    <col min="4" max="4" width="18.6640625" style="5" customWidth="1"/>
    <col min="5" max="5" width="19.88671875" style="5" customWidth="1"/>
    <col min="6" max="6" width="20.6640625" style="5" customWidth="1"/>
    <col min="7" max="7" width="2.6640625" style="6" customWidth="1"/>
    <col min="8" max="8" width="8.44140625" style="6" customWidth="1"/>
    <col min="9" max="9" width="9.6640625" style="6" customWidth="1"/>
    <col min="10" max="10" width="7.44140625" style="6" customWidth="1"/>
    <col min="11" max="11" width="7.33203125" style="6" customWidth="1"/>
    <col min="12" max="12" width="10.44140625" style="6" customWidth="1"/>
    <col min="13" max="13" width="12" style="5" customWidth="1"/>
    <col min="14" max="15" width="9.109375" style="5"/>
    <col min="16" max="17" width="9.109375" style="139"/>
    <col min="18" max="16384" width="9.109375" style="5"/>
  </cols>
  <sheetData>
    <row r="1" spans="1:26" s="1" customFormat="1" ht="33.75" customHeight="1" x14ac:dyDescent="0.25">
      <c r="A1" s="261" t="s">
        <v>0</v>
      </c>
      <c r="B1" s="261"/>
      <c r="C1" s="261"/>
      <c r="D1" s="261"/>
      <c r="E1" s="261"/>
      <c r="F1" s="273"/>
      <c r="G1" s="272">
        <v>0.5</v>
      </c>
      <c r="H1" s="272"/>
      <c r="I1" s="272">
        <v>5</v>
      </c>
      <c r="J1" s="272"/>
      <c r="K1" s="83"/>
      <c r="L1" s="119"/>
      <c r="M1" s="119"/>
      <c r="N1" s="100">
        <v>0.5</v>
      </c>
      <c r="O1" s="100">
        <v>5</v>
      </c>
      <c r="P1" s="100">
        <v>0.5</v>
      </c>
      <c r="Q1" s="100">
        <v>5</v>
      </c>
      <c r="R1" s="10"/>
      <c r="S1" s="4"/>
      <c r="T1" s="4"/>
      <c r="U1" s="4"/>
      <c r="V1" s="4"/>
      <c r="W1" s="4"/>
      <c r="X1" s="4"/>
    </row>
    <row r="2" spans="1:26" s="1" customFormat="1" ht="30.75" customHeight="1" x14ac:dyDescent="0.25">
      <c r="A2" s="262" t="s">
        <v>40</v>
      </c>
      <c r="B2" s="262"/>
      <c r="C2" s="262"/>
      <c r="D2" s="262"/>
      <c r="E2" s="262"/>
      <c r="F2" s="274"/>
      <c r="G2" s="82"/>
      <c r="H2" s="144" t="s">
        <v>82</v>
      </c>
      <c r="I2" s="144"/>
      <c r="J2" s="144" t="s">
        <v>82</v>
      </c>
      <c r="K2" s="144" t="s">
        <v>83</v>
      </c>
      <c r="L2" s="144" t="s">
        <v>83</v>
      </c>
      <c r="M2" s="117" t="s">
        <v>58</v>
      </c>
      <c r="N2" s="191" t="s">
        <v>77</v>
      </c>
      <c r="O2" s="87" t="s">
        <v>77</v>
      </c>
      <c r="P2" s="87" t="s">
        <v>91</v>
      </c>
      <c r="Q2" s="87" t="s">
        <v>91</v>
      </c>
      <c r="R2" s="5"/>
      <c r="S2" s="5"/>
      <c r="T2" s="9"/>
      <c r="U2" s="4"/>
      <c r="V2" s="4"/>
      <c r="W2" s="4"/>
      <c r="X2" s="4"/>
      <c r="Y2" s="4"/>
      <c r="Z2" s="4"/>
    </row>
    <row r="3" spans="1:26" s="137" customFormat="1" ht="9.6" customHeight="1" thickBot="1" x14ac:dyDescent="0.3">
      <c r="A3" s="54"/>
      <c r="B3" s="54"/>
      <c r="C3" s="54"/>
      <c r="D3" s="54"/>
      <c r="E3" s="54"/>
      <c r="F3" s="135"/>
      <c r="G3" s="82"/>
      <c r="H3" s="114">
        <f t="shared" ref="H3:H34" si="0">$C$61</f>
        <v>3520</v>
      </c>
      <c r="I3" s="114"/>
      <c r="J3" s="114">
        <f t="shared" ref="J3:J34" si="1">$F$61</f>
        <v>20</v>
      </c>
      <c r="K3" s="114">
        <v>2816</v>
      </c>
      <c r="L3" s="114">
        <v>16</v>
      </c>
      <c r="M3" s="214">
        <v>43103</v>
      </c>
      <c r="N3" s="217">
        <v>0</v>
      </c>
      <c r="O3" s="217">
        <v>0</v>
      </c>
      <c r="P3" s="194"/>
      <c r="Q3" s="194"/>
      <c r="R3" s="155"/>
      <c r="S3" s="154"/>
      <c r="T3" s="141"/>
      <c r="U3" s="138"/>
      <c r="V3" s="138"/>
      <c r="W3" s="138"/>
      <c r="X3" s="138"/>
      <c r="Y3" s="138"/>
      <c r="Z3" s="138"/>
    </row>
    <row r="4" spans="1:26" s="137" customFormat="1" ht="9.6" customHeight="1" thickBot="1" x14ac:dyDescent="0.3">
      <c r="A4" s="54"/>
      <c r="B4" s="54"/>
      <c r="C4" s="54"/>
      <c r="D4" s="54"/>
      <c r="E4" s="54"/>
      <c r="F4" s="135"/>
      <c r="G4" s="82"/>
      <c r="H4" s="114">
        <f t="shared" si="0"/>
        <v>3520</v>
      </c>
      <c r="I4" s="114"/>
      <c r="J4" s="114">
        <f t="shared" si="1"/>
        <v>20</v>
      </c>
      <c r="K4" s="114">
        <v>2816</v>
      </c>
      <c r="L4" s="114">
        <v>16</v>
      </c>
      <c r="M4" s="214">
        <v>43103</v>
      </c>
      <c r="N4" s="217">
        <v>0</v>
      </c>
      <c r="O4" s="217">
        <v>0</v>
      </c>
      <c r="P4" s="194"/>
      <c r="Q4" s="194"/>
      <c r="R4" s="155"/>
      <c r="S4" s="154"/>
      <c r="T4" s="141"/>
      <c r="U4" s="138"/>
      <c r="V4" s="138"/>
      <c r="W4" s="138"/>
      <c r="X4" s="138"/>
      <c r="Y4" s="138"/>
      <c r="Z4" s="138"/>
    </row>
    <row r="5" spans="1:26" s="137" customFormat="1" ht="9.6" customHeight="1" thickBot="1" x14ac:dyDescent="0.3">
      <c r="A5" s="54"/>
      <c r="B5" s="54"/>
      <c r="C5" s="54"/>
      <c r="D5" s="54"/>
      <c r="E5" s="54"/>
      <c r="F5" s="135"/>
      <c r="G5" s="82"/>
      <c r="H5" s="114">
        <f t="shared" si="0"/>
        <v>3520</v>
      </c>
      <c r="I5" s="114"/>
      <c r="J5" s="114">
        <f t="shared" si="1"/>
        <v>20</v>
      </c>
      <c r="K5" s="114">
        <v>2816</v>
      </c>
      <c r="L5" s="114">
        <v>16</v>
      </c>
      <c r="M5" s="214">
        <v>43105</v>
      </c>
      <c r="N5" s="217">
        <v>4</v>
      </c>
      <c r="O5" s="217">
        <v>2</v>
      </c>
      <c r="P5" s="194"/>
      <c r="Q5" s="194"/>
      <c r="R5" s="156"/>
      <c r="S5" s="154"/>
      <c r="T5" s="141"/>
      <c r="U5" s="138"/>
      <c r="V5" s="138"/>
      <c r="W5" s="138"/>
      <c r="X5" s="138"/>
      <c r="Y5" s="138"/>
      <c r="Z5" s="138"/>
    </row>
    <row r="6" spans="1:26" s="137" customFormat="1" ht="9.6" customHeight="1" thickBot="1" x14ac:dyDescent="0.3">
      <c r="A6" s="54"/>
      <c r="B6" s="54"/>
      <c r="C6" s="54"/>
      <c r="D6" s="54"/>
      <c r="E6" s="54"/>
      <c r="F6" s="135"/>
      <c r="G6" s="82"/>
      <c r="H6" s="114">
        <f t="shared" si="0"/>
        <v>3520</v>
      </c>
      <c r="I6" s="114"/>
      <c r="J6" s="114">
        <f t="shared" si="1"/>
        <v>20</v>
      </c>
      <c r="K6" s="114">
        <v>2816</v>
      </c>
      <c r="L6" s="114">
        <v>16</v>
      </c>
      <c r="M6" s="214">
        <v>43105</v>
      </c>
      <c r="N6" s="217">
        <v>0</v>
      </c>
      <c r="O6" s="217">
        <v>0</v>
      </c>
      <c r="P6" s="194"/>
      <c r="Q6" s="194"/>
      <c r="R6" s="156"/>
      <c r="S6" s="154"/>
      <c r="T6" s="141"/>
      <c r="U6" s="138"/>
      <c r="V6" s="138"/>
      <c r="W6" s="138"/>
      <c r="X6" s="138"/>
      <c r="Y6" s="138"/>
      <c r="Z6" s="138"/>
    </row>
    <row r="7" spans="1:26" s="137" customFormat="1" ht="9.6" customHeight="1" thickBot="1" x14ac:dyDescent="0.3">
      <c r="A7" s="54"/>
      <c r="B7" s="54"/>
      <c r="C7" s="54"/>
      <c r="D7" s="54"/>
      <c r="E7" s="54"/>
      <c r="F7" s="135"/>
      <c r="G7" s="82"/>
      <c r="H7" s="114">
        <f t="shared" si="0"/>
        <v>3520</v>
      </c>
      <c r="I7" s="114"/>
      <c r="J7" s="114">
        <f t="shared" si="1"/>
        <v>20</v>
      </c>
      <c r="K7" s="114">
        <v>2816</v>
      </c>
      <c r="L7" s="114">
        <v>16</v>
      </c>
      <c r="M7" s="214">
        <v>43106</v>
      </c>
      <c r="N7" s="217">
        <v>0</v>
      </c>
      <c r="O7" s="217">
        <v>0</v>
      </c>
      <c r="P7" s="196"/>
      <c r="Q7" s="196"/>
      <c r="R7" s="156"/>
      <c r="S7" s="154"/>
      <c r="T7" s="141"/>
      <c r="U7" s="138"/>
      <c r="V7" s="138"/>
      <c r="W7" s="138"/>
      <c r="X7" s="138"/>
      <c r="Y7" s="138"/>
      <c r="Z7" s="138"/>
    </row>
    <row r="8" spans="1:26" s="137" customFormat="1" ht="9.6" customHeight="1" thickBot="1" x14ac:dyDescent="0.3">
      <c r="A8" s="54"/>
      <c r="B8" s="54"/>
      <c r="C8" s="54"/>
      <c r="D8" s="54"/>
      <c r="E8" s="54"/>
      <c r="F8" s="135"/>
      <c r="G8" s="82"/>
      <c r="H8" s="114">
        <f t="shared" si="0"/>
        <v>3520</v>
      </c>
      <c r="I8" s="114"/>
      <c r="J8" s="114">
        <f t="shared" si="1"/>
        <v>20</v>
      </c>
      <c r="K8" s="114">
        <v>2816</v>
      </c>
      <c r="L8" s="114">
        <v>16</v>
      </c>
      <c r="M8" s="214">
        <v>43106</v>
      </c>
      <c r="N8" s="217">
        <v>0</v>
      </c>
      <c r="O8" s="217">
        <v>0</v>
      </c>
      <c r="P8" s="196"/>
      <c r="Q8" s="196"/>
      <c r="R8" s="156"/>
      <c r="S8" s="154"/>
      <c r="T8" s="141"/>
      <c r="U8" s="138"/>
      <c r="V8" s="138"/>
      <c r="W8" s="138"/>
      <c r="X8" s="138"/>
      <c r="Y8" s="138"/>
      <c r="Z8" s="138"/>
    </row>
    <row r="9" spans="1:26" s="137" customFormat="1" ht="9.6" customHeight="1" thickBot="1" x14ac:dyDescent="0.3">
      <c r="A9" s="54"/>
      <c r="B9" s="54"/>
      <c r="C9" s="54"/>
      <c r="D9" s="54"/>
      <c r="E9" s="54"/>
      <c r="F9" s="135"/>
      <c r="G9" s="82"/>
      <c r="H9" s="114">
        <f t="shared" si="0"/>
        <v>3520</v>
      </c>
      <c r="I9" s="114"/>
      <c r="J9" s="114">
        <f t="shared" si="1"/>
        <v>20</v>
      </c>
      <c r="K9" s="114">
        <v>2816</v>
      </c>
      <c r="L9" s="114">
        <v>16</v>
      </c>
      <c r="M9" s="214">
        <v>43111</v>
      </c>
      <c r="N9" s="217">
        <v>0</v>
      </c>
      <c r="O9" s="217">
        <v>0</v>
      </c>
      <c r="P9" s="194"/>
      <c r="Q9" s="194"/>
      <c r="R9" s="156"/>
      <c r="S9" s="154"/>
      <c r="T9" s="141"/>
      <c r="U9" s="138"/>
      <c r="V9" s="138"/>
      <c r="W9" s="138"/>
      <c r="X9" s="138"/>
      <c r="Y9" s="138"/>
      <c r="Z9" s="138"/>
    </row>
    <row r="10" spans="1:26" s="137" customFormat="1" ht="9.6" customHeight="1" thickBot="1" x14ac:dyDescent="0.3">
      <c r="A10" s="54"/>
      <c r="B10" s="54"/>
      <c r="C10" s="54"/>
      <c r="D10" s="54"/>
      <c r="E10" s="54"/>
      <c r="F10" s="135"/>
      <c r="G10" s="82"/>
      <c r="H10" s="114">
        <f t="shared" si="0"/>
        <v>3520</v>
      </c>
      <c r="I10" s="114"/>
      <c r="J10" s="114">
        <f t="shared" si="1"/>
        <v>20</v>
      </c>
      <c r="K10" s="114">
        <v>2816</v>
      </c>
      <c r="L10" s="114">
        <v>16</v>
      </c>
      <c r="M10" s="214">
        <v>43111</v>
      </c>
      <c r="N10" s="217">
        <v>0</v>
      </c>
      <c r="O10" s="217">
        <v>0</v>
      </c>
      <c r="P10" s="194"/>
      <c r="Q10" s="194"/>
      <c r="R10" s="156"/>
      <c r="S10" s="154"/>
      <c r="T10" s="141"/>
      <c r="U10" s="138"/>
      <c r="V10" s="138"/>
      <c r="W10" s="138"/>
      <c r="X10" s="138"/>
      <c r="Y10" s="138"/>
      <c r="Z10" s="138"/>
    </row>
    <row r="11" spans="1:26" s="137" customFormat="1" ht="9.6" customHeight="1" thickBot="1" x14ac:dyDescent="0.3">
      <c r="A11" s="54"/>
      <c r="B11" s="54"/>
      <c r="C11" s="54"/>
      <c r="D11" s="54"/>
      <c r="E11" s="54"/>
      <c r="F11" s="135"/>
      <c r="G11" s="82"/>
      <c r="H11" s="114">
        <f t="shared" si="0"/>
        <v>3520</v>
      </c>
      <c r="I11" s="114"/>
      <c r="J11" s="114">
        <f t="shared" si="1"/>
        <v>20</v>
      </c>
      <c r="K11" s="114">
        <v>2816</v>
      </c>
      <c r="L11" s="114">
        <v>16</v>
      </c>
      <c r="M11" s="214">
        <v>43113</v>
      </c>
      <c r="N11" s="217">
        <v>0</v>
      </c>
      <c r="O11" s="217">
        <v>0</v>
      </c>
      <c r="P11" s="194"/>
      <c r="Q11" s="194"/>
      <c r="R11" s="156"/>
      <c r="S11" s="154"/>
      <c r="T11" s="141"/>
      <c r="U11" s="138"/>
      <c r="V11" s="138"/>
      <c r="W11" s="138"/>
      <c r="X11" s="138"/>
      <c r="Y11" s="138"/>
      <c r="Z11" s="138"/>
    </row>
    <row r="12" spans="1:26" s="137" customFormat="1" ht="9.6" customHeight="1" thickBot="1" x14ac:dyDescent="0.3">
      <c r="A12" s="54"/>
      <c r="B12" s="54"/>
      <c r="C12" s="54"/>
      <c r="D12" s="54"/>
      <c r="E12" s="54"/>
      <c r="F12" s="135"/>
      <c r="G12" s="82"/>
      <c r="H12" s="114">
        <f t="shared" si="0"/>
        <v>3520</v>
      </c>
      <c r="I12" s="114"/>
      <c r="J12" s="114">
        <f t="shared" si="1"/>
        <v>20</v>
      </c>
      <c r="K12" s="114">
        <v>2816</v>
      </c>
      <c r="L12" s="114">
        <v>16</v>
      </c>
      <c r="M12" s="214">
        <v>43113</v>
      </c>
      <c r="N12" s="217">
        <v>0</v>
      </c>
      <c r="O12" s="217">
        <v>0</v>
      </c>
      <c r="P12" s="194"/>
      <c r="Q12" s="194"/>
      <c r="R12" s="156"/>
      <c r="S12" s="154"/>
      <c r="T12" s="141"/>
      <c r="U12" s="138"/>
      <c r="V12" s="138"/>
      <c r="W12" s="138"/>
      <c r="X12" s="138"/>
      <c r="Y12" s="138"/>
      <c r="Z12" s="138"/>
    </row>
    <row r="13" spans="1:26" s="137" customFormat="1" ht="9.6" customHeight="1" thickBot="1" x14ac:dyDescent="0.3">
      <c r="A13" s="54"/>
      <c r="B13" s="54"/>
      <c r="C13" s="54"/>
      <c r="D13" s="54"/>
      <c r="E13" s="54"/>
      <c r="F13" s="135"/>
      <c r="G13" s="82"/>
      <c r="H13" s="114">
        <f t="shared" si="0"/>
        <v>3520</v>
      </c>
      <c r="I13" s="114"/>
      <c r="J13" s="114">
        <f t="shared" si="1"/>
        <v>20</v>
      </c>
      <c r="K13" s="114">
        <v>2816</v>
      </c>
      <c r="L13" s="114">
        <v>16</v>
      </c>
      <c r="M13" s="214">
        <v>43118</v>
      </c>
      <c r="N13" s="217">
        <v>0</v>
      </c>
      <c r="O13" s="217">
        <v>0</v>
      </c>
      <c r="P13" s="194"/>
      <c r="Q13" s="194"/>
      <c r="R13" s="156"/>
      <c r="S13" s="154"/>
      <c r="T13" s="141"/>
      <c r="U13" s="138"/>
      <c r="V13" s="138"/>
      <c r="W13" s="138"/>
      <c r="X13" s="138"/>
      <c r="Y13" s="138"/>
      <c r="Z13" s="138"/>
    </row>
    <row r="14" spans="1:26" s="137" customFormat="1" ht="9.6" customHeight="1" thickBot="1" x14ac:dyDescent="0.3">
      <c r="A14" s="54"/>
      <c r="B14" s="54"/>
      <c r="C14" s="54"/>
      <c r="D14" s="54"/>
      <c r="E14" s="54"/>
      <c r="F14" s="135"/>
      <c r="G14" s="82"/>
      <c r="H14" s="114">
        <f t="shared" si="0"/>
        <v>3520</v>
      </c>
      <c r="I14" s="114"/>
      <c r="J14" s="114">
        <f t="shared" si="1"/>
        <v>20</v>
      </c>
      <c r="K14" s="114">
        <v>2816</v>
      </c>
      <c r="L14" s="114">
        <v>16</v>
      </c>
      <c r="M14" s="214">
        <v>43118</v>
      </c>
      <c r="N14" s="217">
        <v>0</v>
      </c>
      <c r="O14" s="217">
        <v>0</v>
      </c>
      <c r="P14" s="194"/>
      <c r="Q14" s="194"/>
      <c r="R14" s="156"/>
      <c r="S14" s="154"/>
      <c r="T14" s="141"/>
      <c r="U14" s="138"/>
      <c r="V14" s="138"/>
      <c r="W14" s="138"/>
      <c r="X14" s="138"/>
      <c r="Y14" s="138"/>
      <c r="Z14" s="138"/>
    </row>
    <row r="15" spans="1:26" s="137" customFormat="1" ht="9.6" customHeight="1" thickBot="1" x14ac:dyDescent="0.3">
      <c r="A15" s="54"/>
      <c r="B15" s="54"/>
      <c r="C15" s="54"/>
      <c r="D15" s="54"/>
      <c r="E15" s="54"/>
      <c r="F15" s="135"/>
      <c r="G15" s="82"/>
      <c r="H15" s="114">
        <f t="shared" si="0"/>
        <v>3520</v>
      </c>
      <c r="I15" s="114"/>
      <c r="J15" s="114">
        <f t="shared" si="1"/>
        <v>20</v>
      </c>
      <c r="K15" s="114">
        <v>2816</v>
      </c>
      <c r="L15" s="114">
        <v>16</v>
      </c>
      <c r="M15" s="214">
        <v>43118</v>
      </c>
      <c r="N15" s="217">
        <v>0</v>
      </c>
      <c r="O15" s="217">
        <v>0</v>
      </c>
      <c r="P15" s="194"/>
      <c r="Q15" s="194"/>
      <c r="R15" s="156"/>
      <c r="S15" s="154"/>
      <c r="T15" s="141"/>
      <c r="U15" s="138"/>
      <c r="V15" s="138"/>
      <c r="W15" s="138"/>
      <c r="X15" s="138"/>
      <c r="Y15" s="138"/>
      <c r="Z15" s="138"/>
    </row>
    <row r="16" spans="1:26" s="137" customFormat="1" ht="9.6" customHeight="1" thickBot="1" x14ac:dyDescent="0.3">
      <c r="A16" s="54"/>
      <c r="B16" s="54"/>
      <c r="C16" s="54"/>
      <c r="D16" s="54"/>
      <c r="E16" s="54"/>
      <c r="F16" s="135"/>
      <c r="G16" s="82"/>
      <c r="H16" s="114">
        <f t="shared" si="0"/>
        <v>3520</v>
      </c>
      <c r="I16" s="114"/>
      <c r="J16" s="114">
        <f t="shared" si="1"/>
        <v>20</v>
      </c>
      <c r="K16" s="114">
        <v>2816</v>
      </c>
      <c r="L16" s="114">
        <v>16</v>
      </c>
      <c r="M16" s="214">
        <v>43119</v>
      </c>
      <c r="N16" s="217">
        <v>0</v>
      </c>
      <c r="O16" s="217">
        <v>0</v>
      </c>
      <c r="P16" s="194"/>
      <c r="Q16" s="194"/>
      <c r="R16" s="156"/>
      <c r="S16" s="154"/>
      <c r="T16" s="141"/>
      <c r="U16" s="138"/>
      <c r="V16" s="138"/>
      <c r="W16" s="138"/>
      <c r="X16" s="138"/>
      <c r="Y16" s="138"/>
      <c r="Z16" s="138"/>
    </row>
    <row r="17" spans="1:26" s="137" customFormat="1" ht="9.6" customHeight="1" thickBot="1" x14ac:dyDescent="0.3">
      <c r="A17" s="54"/>
      <c r="B17" s="54"/>
      <c r="C17" s="54"/>
      <c r="D17" s="54"/>
      <c r="E17" s="54"/>
      <c r="F17" s="135"/>
      <c r="G17" s="82"/>
      <c r="H17" s="114">
        <f t="shared" si="0"/>
        <v>3520</v>
      </c>
      <c r="I17" s="114"/>
      <c r="J17" s="114">
        <f t="shared" si="1"/>
        <v>20</v>
      </c>
      <c r="K17" s="114">
        <v>2816</v>
      </c>
      <c r="L17" s="114">
        <v>16</v>
      </c>
      <c r="M17" s="214">
        <v>43120</v>
      </c>
      <c r="N17" s="217">
        <v>0</v>
      </c>
      <c r="O17" s="217">
        <v>0</v>
      </c>
      <c r="P17" s="194"/>
      <c r="Q17" s="194"/>
      <c r="R17" s="156"/>
      <c r="S17" s="154"/>
      <c r="T17" s="141"/>
      <c r="U17" s="138"/>
      <c r="V17" s="138"/>
      <c r="W17" s="138"/>
      <c r="X17" s="138"/>
      <c r="Y17" s="138"/>
      <c r="Z17" s="138"/>
    </row>
    <row r="18" spans="1:26" s="137" customFormat="1" ht="9.6" customHeight="1" thickBot="1" x14ac:dyDescent="0.3">
      <c r="A18" s="54"/>
      <c r="B18" s="54"/>
      <c r="C18" s="54"/>
      <c r="D18" s="54"/>
      <c r="E18" s="54"/>
      <c r="F18" s="135"/>
      <c r="G18" s="82"/>
      <c r="H18" s="114">
        <f t="shared" si="0"/>
        <v>3520</v>
      </c>
      <c r="I18" s="114"/>
      <c r="J18" s="114">
        <f t="shared" si="1"/>
        <v>20</v>
      </c>
      <c r="K18" s="114">
        <v>2816</v>
      </c>
      <c r="L18" s="114">
        <v>16</v>
      </c>
      <c r="M18" s="214">
        <v>43120</v>
      </c>
      <c r="N18" s="217">
        <v>0</v>
      </c>
      <c r="O18" s="217">
        <v>0</v>
      </c>
      <c r="P18" s="194"/>
      <c r="Q18" s="194"/>
      <c r="R18" s="156"/>
      <c r="S18" s="154"/>
      <c r="T18" s="141"/>
      <c r="U18" s="138"/>
      <c r="V18" s="138"/>
      <c r="W18" s="138"/>
      <c r="X18" s="138"/>
      <c r="Y18" s="138"/>
      <c r="Z18" s="138"/>
    </row>
    <row r="19" spans="1:26" s="137" customFormat="1" ht="9.6" customHeight="1" thickBot="1" x14ac:dyDescent="0.3">
      <c r="A19" s="54"/>
      <c r="B19" s="54"/>
      <c r="C19" s="54"/>
      <c r="D19" s="54"/>
      <c r="E19" s="54"/>
      <c r="F19" s="135"/>
      <c r="G19" s="82"/>
      <c r="H19" s="114">
        <f t="shared" si="0"/>
        <v>3520</v>
      </c>
      <c r="I19" s="114"/>
      <c r="J19" s="114">
        <f t="shared" si="1"/>
        <v>20</v>
      </c>
      <c r="K19" s="114">
        <v>2816</v>
      </c>
      <c r="L19" s="114">
        <v>16</v>
      </c>
      <c r="M19" s="214">
        <v>43121</v>
      </c>
      <c r="N19" s="217">
        <v>0</v>
      </c>
      <c r="O19" s="217">
        <v>0</v>
      </c>
      <c r="P19" s="194"/>
      <c r="Q19" s="194"/>
      <c r="R19" s="156"/>
      <c r="S19" s="154"/>
      <c r="T19" s="141"/>
      <c r="U19" s="138"/>
      <c r="V19" s="138"/>
      <c r="W19" s="138"/>
      <c r="X19" s="138"/>
      <c r="Y19" s="138"/>
      <c r="Z19" s="138"/>
    </row>
    <row r="20" spans="1:26" s="137" customFormat="1" ht="9.6" customHeight="1" thickBot="1" x14ac:dyDescent="0.3">
      <c r="A20" s="54"/>
      <c r="B20" s="54"/>
      <c r="C20" s="54"/>
      <c r="D20" s="54"/>
      <c r="E20" s="54"/>
      <c r="F20" s="135"/>
      <c r="G20" s="82"/>
      <c r="H20" s="114">
        <f t="shared" si="0"/>
        <v>3520</v>
      </c>
      <c r="I20" s="114"/>
      <c r="J20" s="114">
        <f t="shared" si="1"/>
        <v>20</v>
      </c>
      <c r="K20" s="114">
        <v>2816</v>
      </c>
      <c r="L20" s="114">
        <v>16</v>
      </c>
      <c r="M20" s="214">
        <v>43121</v>
      </c>
      <c r="N20" s="217">
        <v>0</v>
      </c>
      <c r="O20" s="217">
        <v>0</v>
      </c>
      <c r="P20" s="194"/>
      <c r="Q20" s="194"/>
      <c r="R20" s="156"/>
      <c r="S20" s="154"/>
      <c r="T20" s="141"/>
      <c r="U20" s="138"/>
      <c r="V20" s="138"/>
      <c r="W20" s="138"/>
      <c r="X20" s="138"/>
      <c r="Y20" s="138"/>
      <c r="Z20" s="138"/>
    </row>
    <row r="21" spans="1:26" s="137" customFormat="1" ht="9.6" customHeight="1" thickBot="1" x14ac:dyDescent="0.3">
      <c r="A21" s="54"/>
      <c r="B21" s="54"/>
      <c r="C21" s="54"/>
      <c r="D21" s="54"/>
      <c r="E21" s="54"/>
      <c r="F21" s="135"/>
      <c r="G21" s="82"/>
      <c r="H21" s="114">
        <f t="shared" si="0"/>
        <v>3520</v>
      </c>
      <c r="I21" s="114"/>
      <c r="J21" s="114">
        <f t="shared" si="1"/>
        <v>20</v>
      </c>
      <c r="K21" s="114">
        <v>2816</v>
      </c>
      <c r="L21" s="114">
        <v>16</v>
      </c>
      <c r="M21" s="214">
        <v>43123</v>
      </c>
      <c r="N21" s="217">
        <v>0</v>
      </c>
      <c r="O21" s="217">
        <v>0</v>
      </c>
      <c r="P21" s="194"/>
      <c r="Q21" s="194"/>
      <c r="R21" s="156"/>
      <c r="S21" s="154"/>
      <c r="T21" s="141"/>
      <c r="U21" s="138"/>
      <c r="V21" s="138"/>
      <c r="W21" s="138"/>
      <c r="X21" s="138"/>
      <c r="Y21" s="138"/>
      <c r="Z21" s="138"/>
    </row>
    <row r="22" spans="1:26" s="137" customFormat="1" ht="9.6" customHeight="1" thickBot="1" x14ac:dyDescent="0.3">
      <c r="A22" s="54"/>
      <c r="B22" s="54"/>
      <c r="C22" s="54"/>
      <c r="D22" s="54"/>
      <c r="E22" s="54"/>
      <c r="F22" s="135"/>
      <c r="G22" s="82"/>
      <c r="H22" s="114">
        <f t="shared" si="0"/>
        <v>3520</v>
      </c>
      <c r="I22" s="114"/>
      <c r="J22" s="114">
        <f t="shared" si="1"/>
        <v>20</v>
      </c>
      <c r="K22" s="114">
        <v>2816</v>
      </c>
      <c r="L22" s="114">
        <v>16</v>
      </c>
      <c r="M22" s="214">
        <v>43123</v>
      </c>
      <c r="N22" s="217">
        <v>0</v>
      </c>
      <c r="O22" s="217">
        <v>0</v>
      </c>
      <c r="P22" s="194"/>
      <c r="Q22" s="194"/>
      <c r="R22" s="156"/>
      <c r="S22" s="154"/>
      <c r="T22" s="141"/>
      <c r="U22" s="138"/>
      <c r="V22" s="138"/>
      <c r="W22" s="138"/>
      <c r="X22" s="138"/>
      <c r="Y22" s="138"/>
      <c r="Z22" s="138"/>
    </row>
    <row r="23" spans="1:26" s="137" customFormat="1" ht="9.6" customHeight="1" thickBot="1" x14ac:dyDescent="0.3">
      <c r="A23" s="54"/>
      <c r="B23" s="54"/>
      <c r="C23" s="54"/>
      <c r="D23" s="54"/>
      <c r="E23" s="54"/>
      <c r="F23" s="135"/>
      <c r="G23" s="82"/>
      <c r="H23" s="114">
        <f t="shared" si="0"/>
        <v>3520</v>
      </c>
      <c r="I23" s="114"/>
      <c r="J23" s="114">
        <f t="shared" si="1"/>
        <v>20</v>
      </c>
      <c r="K23" s="114">
        <v>2816</v>
      </c>
      <c r="L23" s="114">
        <v>16</v>
      </c>
      <c r="M23" s="214">
        <v>43124</v>
      </c>
      <c r="N23" s="217">
        <v>45</v>
      </c>
      <c r="O23" s="217">
        <v>0</v>
      </c>
      <c r="P23" s="197"/>
      <c r="Q23" s="197"/>
      <c r="R23" s="156"/>
      <c r="S23" s="154"/>
      <c r="T23" s="141"/>
      <c r="U23" s="138"/>
      <c r="V23" s="138"/>
      <c r="W23" s="138"/>
      <c r="X23" s="138"/>
      <c r="Y23" s="138"/>
      <c r="Z23" s="138"/>
    </row>
    <row r="24" spans="1:26" s="137" customFormat="1" ht="9.6" customHeight="1" thickBot="1" x14ac:dyDescent="0.3">
      <c r="A24" s="54"/>
      <c r="B24" s="54"/>
      <c r="C24" s="54"/>
      <c r="D24" s="54"/>
      <c r="E24" s="54"/>
      <c r="F24" s="135"/>
      <c r="G24" s="82"/>
      <c r="H24" s="114">
        <f t="shared" si="0"/>
        <v>3520</v>
      </c>
      <c r="I24" s="114"/>
      <c r="J24" s="114">
        <f t="shared" si="1"/>
        <v>20</v>
      </c>
      <c r="K24" s="114">
        <v>2816</v>
      </c>
      <c r="L24" s="114">
        <v>16</v>
      </c>
      <c r="M24" s="214">
        <v>43124</v>
      </c>
      <c r="N24" s="217">
        <v>1</v>
      </c>
      <c r="O24" s="217">
        <v>0</v>
      </c>
      <c r="P24" s="197"/>
      <c r="Q24" s="197"/>
      <c r="R24" s="156"/>
      <c r="S24" s="154"/>
      <c r="T24" s="141"/>
      <c r="U24" s="138"/>
      <c r="V24" s="138"/>
      <c r="W24" s="138"/>
      <c r="X24" s="138"/>
      <c r="Y24" s="138"/>
      <c r="Z24" s="138"/>
    </row>
    <row r="25" spans="1:26" s="137" customFormat="1" ht="9.6" customHeight="1" thickBot="1" x14ac:dyDescent="0.3">
      <c r="A25" s="54"/>
      <c r="B25" s="54"/>
      <c r="C25" s="54"/>
      <c r="D25" s="54"/>
      <c r="E25" s="54"/>
      <c r="F25" s="135"/>
      <c r="G25" s="82"/>
      <c r="H25" s="114">
        <f t="shared" si="0"/>
        <v>3520</v>
      </c>
      <c r="I25" s="114"/>
      <c r="J25" s="114">
        <f t="shared" si="1"/>
        <v>20</v>
      </c>
      <c r="K25" s="114">
        <v>2816</v>
      </c>
      <c r="L25" s="114">
        <v>16</v>
      </c>
      <c r="M25" s="214">
        <v>43125</v>
      </c>
      <c r="N25" s="217">
        <v>0</v>
      </c>
      <c r="O25" s="217">
        <v>0</v>
      </c>
      <c r="P25" s="197"/>
      <c r="Q25" s="197"/>
      <c r="R25" s="156"/>
      <c r="S25" s="154"/>
      <c r="T25" s="141"/>
      <c r="U25" s="138"/>
      <c r="V25" s="138"/>
      <c r="W25" s="138"/>
      <c r="X25" s="138"/>
      <c r="Y25" s="138"/>
      <c r="Z25" s="138"/>
    </row>
    <row r="26" spans="1:26" s="137" customFormat="1" ht="9.6" customHeight="1" thickBot="1" x14ac:dyDescent="0.3">
      <c r="A26" s="54"/>
      <c r="B26" s="54"/>
      <c r="C26" s="54"/>
      <c r="D26" s="54"/>
      <c r="E26" s="54"/>
      <c r="F26" s="135"/>
      <c r="G26" s="82"/>
      <c r="H26" s="114">
        <f t="shared" si="0"/>
        <v>3520</v>
      </c>
      <c r="I26" s="114"/>
      <c r="J26" s="114">
        <f t="shared" si="1"/>
        <v>20</v>
      </c>
      <c r="K26" s="114">
        <v>2816</v>
      </c>
      <c r="L26" s="114">
        <v>16</v>
      </c>
      <c r="M26" s="214">
        <v>43125</v>
      </c>
      <c r="N26" s="217">
        <v>0</v>
      </c>
      <c r="O26" s="217">
        <v>5</v>
      </c>
      <c r="P26" s="197"/>
      <c r="Q26" s="197"/>
      <c r="R26" s="156"/>
      <c r="S26" s="154"/>
      <c r="T26" s="141"/>
      <c r="U26" s="138"/>
      <c r="V26" s="138"/>
      <c r="W26" s="138"/>
      <c r="X26" s="138"/>
      <c r="Y26" s="138"/>
      <c r="Z26" s="138"/>
    </row>
    <row r="27" spans="1:26" s="137" customFormat="1" ht="9.6" customHeight="1" thickBot="1" x14ac:dyDescent="0.3">
      <c r="A27" s="54"/>
      <c r="B27" s="54"/>
      <c r="C27" s="54"/>
      <c r="D27" s="54"/>
      <c r="E27" s="54"/>
      <c r="F27" s="135"/>
      <c r="G27" s="82"/>
      <c r="H27" s="114">
        <f t="shared" si="0"/>
        <v>3520</v>
      </c>
      <c r="I27" s="114"/>
      <c r="J27" s="114">
        <f t="shared" si="1"/>
        <v>20</v>
      </c>
      <c r="K27" s="114">
        <v>2816</v>
      </c>
      <c r="L27" s="114">
        <v>16</v>
      </c>
      <c r="M27" s="214">
        <v>43125</v>
      </c>
      <c r="N27" s="217">
        <v>0</v>
      </c>
      <c r="O27" s="217">
        <v>0</v>
      </c>
      <c r="P27" s="197"/>
      <c r="Q27" s="197"/>
      <c r="R27" s="159"/>
      <c r="S27" s="154"/>
      <c r="T27" s="141"/>
      <c r="U27" s="138"/>
      <c r="V27" s="138"/>
      <c r="W27" s="138"/>
      <c r="X27" s="138"/>
      <c r="Y27" s="138"/>
      <c r="Z27" s="138"/>
    </row>
    <row r="28" spans="1:26" s="137" customFormat="1" ht="9.6" customHeight="1" thickBot="1" x14ac:dyDescent="0.3">
      <c r="A28" s="54"/>
      <c r="B28" s="54"/>
      <c r="C28" s="54"/>
      <c r="D28" s="54"/>
      <c r="E28" s="54"/>
      <c r="F28" s="135"/>
      <c r="G28" s="82"/>
      <c r="H28" s="114">
        <f t="shared" si="0"/>
        <v>3520</v>
      </c>
      <c r="I28" s="114"/>
      <c r="J28" s="114">
        <f t="shared" si="1"/>
        <v>20</v>
      </c>
      <c r="K28" s="114">
        <v>2816</v>
      </c>
      <c r="L28" s="114">
        <v>16</v>
      </c>
      <c r="M28" s="214">
        <v>43125</v>
      </c>
      <c r="N28" s="217">
        <v>6</v>
      </c>
      <c r="O28" s="217">
        <v>5</v>
      </c>
      <c r="P28" s="197"/>
      <c r="Q28" s="197"/>
      <c r="R28" s="156"/>
      <c r="S28" s="154"/>
      <c r="T28" s="141"/>
      <c r="U28" s="138"/>
      <c r="V28" s="138"/>
      <c r="W28" s="138"/>
      <c r="X28" s="138"/>
      <c r="Y28" s="138"/>
      <c r="Z28" s="138"/>
    </row>
    <row r="29" spans="1:26" s="137" customFormat="1" ht="9.6" customHeight="1" thickBot="1" x14ac:dyDescent="0.3">
      <c r="A29" s="54"/>
      <c r="B29" s="54"/>
      <c r="C29" s="54"/>
      <c r="D29" s="54"/>
      <c r="E29" s="54"/>
      <c r="F29" s="135"/>
      <c r="G29" s="82"/>
      <c r="H29" s="114">
        <f t="shared" si="0"/>
        <v>3520</v>
      </c>
      <c r="I29" s="114"/>
      <c r="J29" s="114">
        <f t="shared" si="1"/>
        <v>20</v>
      </c>
      <c r="K29" s="114">
        <v>2816</v>
      </c>
      <c r="L29" s="114">
        <v>16</v>
      </c>
      <c r="M29" s="214">
        <v>43127</v>
      </c>
      <c r="N29" s="217">
        <v>0</v>
      </c>
      <c r="O29" s="217">
        <v>0</v>
      </c>
      <c r="P29" s="197"/>
      <c r="Q29" s="197"/>
      <c r="R29" s="156"/>
      <c r="S29" s="154"/>
      <c r="T29" s="141"/>
      <c r="U29" s="138"/>
      <c r="V29" s="138"/>
      <c r="W29" s="138"/>
      <c r="X29" s="138"/>
      <c r="Y29" s="138"/>
      <c r="Z29" s="138"/>
    </row>
    <row r="30" spans="1:26" s="137" customFormat="1" ht="9.6" customHeight="1" thickBot="1" x14ac:dyDescent="0.3">
      <c r="A30" s="54"/>
      <c r="B30" s="54"/>
      <c r="C30" s="54"/>
      <c r="D30" s="54"/>
      <c r="E30" s="54"/>
      <c r="F30" s="135"/>
      <c r="G30" s="82"/>
      <c r="H30" s="114">
        <f t="shared" si="0"/>
        <v>3520</v>
      </c>
      <c r="I30" s="114"/>
      <c r="J30" s="114">
        <f t="shared" si="1"/>
        <v>20</v>
      </c>
      <c r="K30" s="114">
        <v>2816</v>
      </c>
      <c r="L30" s="114">
        <v>16</v>
      </c>
      <c r="M30" s="214">
        <v>43127</v>
      </c>
      <c r="N30" s="217">
        <v>0</v>
      </c>
      <c r="O30" s="217">
        <v>0</v>
      </c>
      <c r="P30" s="194"/>
      <c r="Q30" s="194"/>
      <c r="R30" s="156"/>
      <c r="S30" s="154"/>
      <c r="T30" s="141"/>
      <c r="U30" s="138"/>
      <c r="V30" s="138"/>
      <c r="W30" s="138"/>
      <c r="X30" s="138"/>
      <c r="Y30" s="138"/>
      <c r="Z30" s="138"/>
    </row>
    <row r="31" spans="1:26" s="137" customFormat="1" ht="9.6" customHeight="1" thickBot="1" x14ac:dyDescent="0.3">
      <c r="A31" s="54"/>
      <c r="B31" s="54"/>
      <c r="C31" s="54"/>
      <c r="D31" s="54"/>
      <c r="E31" s="54"/>
      <c r="F31" s="135"/>
      <c r="G31" s="82"/>
      <c r="H31" s="114">
        <f t="shared" si="0"/>
        <v>3520</v>
      </c>
      <c r="I31" s="114"/>
      <c r="J31" s="114">
        <f t="shared" si="1"/>
        <v>20</v>
      </c>
      <c r="K31" s="114">
        <v>2816</v>
      </c>
      <c r="L31" s="114">
        <v>16</v>
      </c>
      <c r="M31" s="214">
        <v>43131</v>
      </c>
      <c r="N31" s="217">
        <v>0</v>
      </c>
      <c r="O31" s="217">
        <v>0</v>
      </c>
      <c r="P31" s="194"/>
      <c r="Q31" s="194"/>
      <c r="R31" s="156"/>
      <c r="S31" s="154"/>
      <c r="T31" s="141"/>
      <c r="U31" s="138"/>
      <c r="V31" s="138"/>
      <c r="W31" s="138"/>
      <c r="X31" s="138"/>
      <c r="Y31" s="138"/>
      <c r="Z31" s="138"/>
    </row>
    <row r="32" spans="1:26" s="137" customFormat="1" ht="9.6" customHeight="1" thickBot="1" x14ac:dyDescent="0.3">
      <c r="A32" s="54"/>
      <c r="B32" s="54"/>
      <c r="C32" s="54"/>
      <c r="D32" s="54"/>
      <c r="E32" s="54"/>
      <c r="F32" s="135"/>
      <c r="G32" s="82"/>
      <c r="H32" s="114">
        <f t="shared" si="0"/>
        <v>3520</v>
      </c>
      <c r="I32" s="114"/>
      <c r="J32" s="114">
        <f t="shared" si="1"/>
        <v>20</v>
      </c>
      <c r="K32" s="114">
        <v>2816</v>
      </c>
      <c r="L32" s="114">
        <v>16</v>
      </c>
      <c r="M32" s="214">
        <v>43131</v>
      </c>
      <c r="N32" s="217">
        <v>0</v>
      </c>
      <c r="O32" s="217">
        <v>0</v>
      </c>
      <c r="P32" s="194"/>
      <c r="Q32" s="194"/>
      <c r="R32" s="156"/>
      <c r="S32" s="154"/>
      <c r="T32" s="141"/>
      <c r="U32" s="138"/>
      <c r="V32" s="138"/>
      <c r="W32" s="138"/>
      <c r="X32" s="138"/>
      <c r="Y32" s="138"/>
      <c r="Z32" s="138"/>
    </row>
    <row r="33" spans="1:26" s="137" customFormat="1" ht="9.6" customHeight="1" thickBot="1" x14ac:dyDescent="0.3">
      <c r="A33" s="54"/>
      <c r="B33" s="54"/>
      <c r="C33" s="54"/>
      <c r="D33" s="54"/>
      <c r="E33" s="54"/>
      <c r="F33" s="135"/>
      <c r="G33" s="82"/>
      <c r="H33" s="114">
        <f t="shared" si="0"/>
        <v>3520</v>
      </c>
      <c r="I33" s="114"/>
      <c r="J33" s="114">
        <f t="shared" si="1"/>
        <v>20</v>
      </c>
      <c r="K33" s="114">
        <v>2816</v>
      </c>
      <c r="L33" s="114">
        <v>16</v>
      </c>
      <c r="M33" s="214">
        <v>43134</v>
      </c>
      <c r="N33" s="217">
        <v>0</v>
      </c>
      <c r="O33" s="217">
        <v>0</v>
      </c>
      <c r="P33" s="194"/>
      <c r="Q33" s="194"/>
      <c r="R33" s="156"/>
      <c r="S33" s="154"/>
      <c r="T33" s="141"/>
      <c r="U33" s="138"/>
      <c r="V33" s="138"/>
      <c r="W33" s="138"/>
      <c r="X33" s="138"/>
      <c r="Y33" s="138"/>
      <c r="Z33" s="138"/>
    </row>
    <row r="34" spans="1:26" s="137" customFormat="1" ht="9.6" customHeight="1" thickBot="1" x14ac:dyDescent="0.3">
      <c r="A34" s="54"/>
      <c r="B34" s="54"/>
      <c r="C34" s="54"/>
      <c r="D34" s="54"/>
      <c r="E34" s="54"/>
      <c r="F34" s="135"/>
      <c r="G34" s="82"/>
      <c r="H34" s="114">
        <f t="shared" si="0"/>
        <v>3520</v>
      </c>
      <c r="I34" s="114"/>
      <c r="J34" s="114">
        <f t="shared" si="1"/>
        <v>20</v>
      </c>
      <c r="K34" s="114">
        <v>2816</v>
      </c>
      <c r="L34" s="114">
        <v>16</v>
      </c>
      <c r="M34" s="214">
        <v>43134</v>
      </c>
      <c r="N34" s="217">
        <v>0</v>
      </c>
      <c r="O34" s="217">
        <v>0</v>
      </c>
      <c r="P34" s="194"/>
      <c r="Q34" s="194"/>
      <c r="R34" s="156"/>
      <c r="S34" s="154"/>
      <c r="T34" s="141"/>
      <c r="U34" s="138"/>
      <c r="V34" s="138"/>
      <c r="W34" s="138"/>
      <c r="X34" s="138"/>
      <c r="Y34" s="138"/>
      <c r="Z34" s="138"/>
    </row>
    <row r="35" spans="1:26" s="137" customFormat="1" ht="9.6" customHeight="1" thickBot="1" x14ac:dyDescent="0.3">
      <c r="A35" s="54"/>
      <c r="B35" s="54"/>
      <c r="C35" s="54"/>
      <c r="D35" s="54"/>
      <c r="E35" s="54"/>
      <c r="F35" s="135"/>
      <c r="G35" s="82"/>
      <c r="H35" s="114">
        <f t="shared" ref="H35:H65" si="2">$C$61</f>
        <v>3520</v>
      </c>
      <c r="I35" s="114"/>
      <c r="J35" s="114">
        <f t="shared" ref="J35:J65" si="3">$F$61</f>
        <v>20</v>
      </c>
      <c r="K35" s="114">
        <v>2816</v>
      </c>
      <c r="L35" s="114">
        <v>16</v>
      </c>
      <c r="M35" s="214">
        <v>43138</v>
      </c>
      <c r="N35" s="217">
        <v>0</v>
      </c>
      <c r="O35" s="217">
        <v>0</v>
      </c>
      <c r="P35" s="194"/>
      <c r="Q35" s="194"/>
      <c r="R35" s="156"/>
      <c r="S35" s="154"/>
      <c r="T35" s="141"/>
      <c r="U35" s="138"/>
      <c r="V35" s="138"/>
      <c r="W35" s="138"/>
      <c r="X35" s="138"/>
      <c r="Y35" s="138"/>
      <c r="Z35" s="138"/>
    </row>
    <row r="36" spans="1:26" s="137" customFormat="1" ht="9.6" customHeight="1" thickBot="1" x14ac:dyDescent="0.3">
      <c r="A36" s="54"/>
      <c r="B36" s="54"/>
      <c r="C36" s="54"/>
      <c r="D36" s="54"/>
      <c r="E36" s="54"/>
      <c r="F36" s="135"/>
      <c r="G36" s="82"/>
      <c r="H36" s="114">
        <f t="shared" si="2"/>
        <v>3520</v>
      </c>
      <c r="I36" s="114"/>
      <c r="J36" s="114">
        <f t="shared" si="3"/>
        <v>20</v>
      </c>
      <c r="K36" s="114">
        <v>2816</v>
      </c>
      <c r="L36" s="114">
        <v>16</v>
      </c>
      <c r="M36" s="214">
        <v>43138</v>
      </c>
      <c r="N36" s="217">
        <v>1</v>
      </c>
      <c r="O36" s="217">
        <v>1</v>
      </c>
      <c r="P36" s="194"/>
      <c r="Q36" s="194"/>
      <c r="R36" s="156"/>
      <c r="S36" s="154"/>
      <c r="T36" s="141"/>
      <c r="U36" s="138"/>
      <c r="V36" s="138"/>
      <c r="W36" s="138"/>
      <c r="X36" s="138"/>
      <c r="Y36" s="138"/>
      <c r="Z36" s="138"/>
    </row>
    <row r="37" spans="1:26" s="137" customFormat="1" ht="9.6" customHeight="1" thickBot="1" x14ac:dyDescent="0.3">
      <c r="A37" s="54"/>
      <c r="B37" s="54"/>
      <c r="C37" s="54"/>
      <c r="D37" s="54"/>
      <c r="E37" s="54"/>
      <c r="F37" s="135"/>
      <c r="G37" s="82"/>
      <c r="H37" s="114">
        <f t="shared" si="2"/>
        <v>3520</v>
      </c>
      <c r="I37" s="114"/>
      <c r="J37" s="114">
        <f t="shared" si="3"/>
        <v>20</v>
      </c>
      <c r="K37" s="114">
        <v>2816</v>
      </c>
      <c r="L37" s="114">
        <v>16</v>
      </c>
      <c r="M37" s="214">
        <v>43139</v>
      </c>
      <c r="N37" s="217">
        <v>0</v>
      </c>
      <c r="O37" s="217">
        <v>0</v>
      </c>
      <c r="P37" s="194"/>
      <c r="Q37" s="194"/>
      <c r="R37" s="156"/>
      <c r="S37" s="154"/>
      <c r="T37" s="141"/>
      <c r="U37" s="138"/>
      <c r="V37" s="138"/>
      <c r="W37" s="138"/>
      <c r="X37" s="138"/>
      <c r="Y37" s="138"/>
      <c r="Z37" s="138"/>
    </row>
    <row r="38" spans="1:26" s="137" customFormat="1" ht="9.6" customHeight="1" thickBot="1" x14ac:dyDescent="0.3">
      <c r="A38" s="54"/>
      <c r="B38" s="54"/>
      <c r="C38" s="54"/>
      <c r="D38" s="54"/>
      <c r="E38" s="54"/>
      <c r="F38" s="135"/>
      <c r="G38" s="82"/>
      <c r="H38" s="114">
        <f t="shared" si="2"/>
        <v>3520</v>
      </c>
      <c r="I38" s="114"/>
      <c r="J38" s="114">
        <f t="shared" si="3"/>
        <v>20</v>
      </c>
      <c r="K38" s="114">
        <v>2816</v>
      </c>
      <c r="L38" s="114">
        <v>16</v>
      </c>
      <c r="M38" s="214">
        <v>43139</v>
      </c>
      <c r="N38" s="217">
        <v>0</v>
      </c>
      <c r="O38" s="217">
        <v>0</v>
      </c>
      <c r="P38" s="194"/>
      <c r="Q38" s="194"/>
      <c r="R38" s="156"/>
      <c r="S38" s="154"/>
      <c r="T38" s="141"/>
      <c r="U38" s="138"/>
      <c r="V38" s="138"/>
      <c r="W38" s="138"/>
      <c r="X38" s="138"/>
      <c r="Y38" s="138"/>
      <c r="Z38" s="138"/>
    </row>
    <row r="39" spans="1:26" s="137" customFormat="1" ht="9.6" customHeight="1" thickBot="1" x14ac:dyDescent="0.3">
      <c r="A39" s="54"/>
      <c r="B39" s="54"/>
      <c r="C39" s="54"/>
      <c r="D39" s="54"/>
      <c r="E39" s="54"/>
      <c r="F39" s="135"/>
      <c r="G39" s="82"/>
      <c r="H39" s="114">
        <f t="shared" si="2"/>
        <v>3520</v>
      </c>
      <c r="I39" s="114"/>
      <c r="J39" s="114">
        <f t="shared" si="3"/>
        <v>20</v>
      </c>
      <c r="K39" s="114">
        <v>2816</v>
      </c>
      <c r="L39" s="114">
        <v>16</v>
      </c>
      <c r="M39" s="214">
        <v>43141</v>
      </c>
      <c r="N39" s="217">
        <v>0</v>
      </c>
      <c r="O39" s="217">
        <v>0</v>
      </c>
      <c r="P39" s="194"/>
      <c r="Q39" s="194"/>
      <c r="R39" s="156"/>
      <c r="S39" s="154"/>
      <c r="T39" s="141"/>
      <c r="U39" s="138"/>
      <c r="V39" s="138"/>
      <c r="W39" s="138"/>
      <c r="X39" s="138"/>
      <c r="Y39" s="138"/>
      <c r="Z39" s="138"/>
    </row>
    <row r="40" spans="1:26" s="137" customFormat="1" ht="9.6" customHeight="1" thickBot="1" x14ac:dyDescent="0.3">
      <c r="A40" s="54"/>
      <c r="B40" s="54"/>
      <c r="C40" s="54"/>
      <c r="D40" s="54"/>
      <c r="E40" s="54"/>
      <c r="F40" s="135"/>
      <c r="G40" s="82"/>
      <c r="H40" s="114">
        <f t="shared" si="2"/>
        <v>3520</v>
      </c>
      <c r="I40" s="114"/>
      <c r="J40" s="114">
        <f t="shared" si="3"/>
        <v>20</v>
      </c>
      <c r="K40" s="114">
        <v>2816</v>
      </c>
      <c r="L40" s="114">
        <v>16</v>
      </c>
      <c r="M40" s="214">
        <v>43141</v>
      </c>
      <c r="N40" s="217">
        <v>1</v>
      </c>
      <c r="O40" s="217">
        <v>0</v>
      </c>
      <c r="P40" s="194"/>
      <c r="Q40" s="194"/>
      <c r="R40" s="156"/>
      <c r="S40" s="154"/>
      <c r="T40" s="141"/>
      <c r="U40" s="138"/>
      <c r="V40" s="138"/>
      <c r="W40" s="138"/>
      <c r="X40" s="138"/>
      <c r="Y40" s="138"/>
      <c r="Z40" s="138"/>
    </row>
    <row r="41" spans="1:26" s="137" customFormat="1" ht="9.6" customHeight="1" thickBot="1" x14ac:dyDescent="0.3">
      <c r="A41" s="54"/>
      <c r="B41" s="54"/>
      <c r="C41" s="54"/>
      <c r="D41" s="54"/>
      <c r="E41" s="54"/>
      <c r="F41" s="135"/>
      <c r="G41" s="82"/>
      <c r="H41" s="114">
        <f t="shared" si="2"/>
        <v>3520</v>
      </c>
      <c r="I41" s="114"/>
      <c r="J41" s="114">
        <f t="shared" si="3"/>
        <v>20</v>
      </c>
      <c r="K41" s="114">
        <v>2816</v>
      </c>
      <c r="L41" s="114">
        <v>16</v>
      </c>
      <c r="M41" s="214">
        <v>43157</v>
      </c>
      <c r="N41" s="217">
        <v>0</v>
      </c>
      <c r="O41" s="217">
        <v>0</v>
      </c>
      <c r="P41" s="197"/>
      <c r="Q41" s="197"/>
      <c r="R41" s="156"/>
      <c r="S41" s="154"/>
      <c r="T41" s="141"/>
      <c r="U41" s="138"/>
      <c r="V41" s="138"/>
      <c r="W41" s="138"/>
      <c r="X41" s="138"/>
      <c r="Y41" s="138"/>
      <c r="Z41" s="138"/>
    </row>
    <row r="42" spans="1:26" s="137" customFormat="1" ht="9.6" customHeight="1" thickBot="1" x14ac:dyDescent="0.3">
      <c r="A42" s="54"/>
      <c r="B42" s="54"/>
      <c r="C42" s="54"/>
      <c r="D42" s="54"/>
      <c r="E42" s="54"/>
      <c r="F42" s="135"/>
      <c r="G42" s="82"/>
      <c r="H42" s="114">
        <f t="shared" si="2"/>
        <v>3520</v>
      </c>
      <c r="I42" s="114"/>
      <c r="J42" s="114">
        <f t="shared" si="3"/>
        <v>20</v>
      </c>
      <c r="K42" s="114">
        <v>2816</v>
      </c>
      <c r="L42" s="114">
        <v>16</v>
      </c>
      <c r="M42" s="214">
        <v>43157</v>
      </c>
      <c r="N42" s="217">
        <v>0</v>
      </c>
      <c r="O42" s="217">
        <v>0</v>
      </c>
      <c r="P42" s="197"/>
      <c r="Q42" s="197"/>
      <c r="R42" s="156"/>
      <c r="S42" s="154"/>
      <c r="T42" s="141"/>
      <c r="U42" s="138"/>
      <c r="V42" s="138"/>
      <c r="W42" s="138"/>
      <c r="X42" s="138"/>
      <c r="Y42" s="138"/>
      <c r="Z42" s="138"/>
    </row>
    <row r="43" spans="1:26" s="137" customFormat="1" ht="9.6" customHeight="1" thickBot="1" x14ac:dyDescent="0.3">
      <c r="A43" s="54"/>
      <c r="B43" s="54"/>
      <c r="C43" s="54"/>
      <c r="D43" s="54"/>
      <c r="E43" s="54"/>
      <c r="F43" s="135"/>
      <c r="G43" s="82"/>
      <c r="H43" s="114">
        <f t="shared" si="2"/>
        <v>3520</v>
      </c>
      <c r="I43" s="114"/>
      <c r="J43" s="114">
        <f t="shared" si="3"/>
        <v>20</v>
      </c>
      <c r="K43" s="114">
        <v>2816</v>
      </c>
      <c r="L43" s="114">
        <v>16</v>
      </c>
      <c r="M43" s="214">
        <v>43160</v>
      </c>
      <c r="N43" s="217">
        <v>0</v>
      </c>
      <c r="O43" s="217">
        <v>0</v>
      </c>
      <c r="P43" s="197"/>
      <c r="Q43" s="197"/>
      <c r="R43" s="156"/>
      <c r="S43" s="154"/>
      <c r="T43" s="141"/>
      <c r="U43" s="138"/>
      <c r="V43" s="138"/>
      <c r="W43" s="138"/>
      <c r="X43" s="138"/>
      <c r="Y43" s="138"/>
      <c r="Z43" s="138"/>
    </row>
    <row r="44" spans="1:26" s="137" customFormat="1" ht="9.6" customHeight="1" thickBot="1" x14ac:dyDescent="0.3">
      <c r="A44" s="54"/>
      <c r="B44" s="54"/>
      <c r="C44" s="54"/>
      <c r="D44" s="54"/>
      <c r="E44" s="54"/>
      <c r="F44" s="135"/>
      <c r="G44" s="82"/>
      <c r="H44" s="114">
        <f t="shared" si="2"/>
        <v>3520</v>
      </c>
      <c r="I44" s="114"/>
      <c r="J44" s="114">
        <f t="shared" si="3"/>
        <v>20</v>
      </c>
      <c r="K44" s="114">
        <v>2816</v>
      </c>
      <c r="L44" s="114">
        <v>16</v>
      </c>
      <c r="M44" s="214">
        <v>43160</v>
      </c>
      <c r="N44" s="217">
        <v>2</v>
      </c>
      <c r="O44" s="217">
        <v>0</v>
      </c>
      <c r="P44" s="197"/>
      <c r="Q44" s="197"/>
      <c r="R44" s="156"/>
      <c r="S44" s="154"/>
      <c r="T44" s="141"/>
      <c r="U44" s="138"/>
      <c r="V44" s="138"/>
      <c r="W44" s="138"/>
      <c r="X44" s="138"/>
      <c r="Y44" s="138"/>
      <c r="Z44" s="138"/>
    </row>
    <row r="45" spans="1:26" s="137" customFormat="1" ht="9.6" customHeight="1" thickBot="1" x14ac:dyDescent="0.3">
      <c r="A45" s="54"/>
      <c r="B45" s="54"/>
      <c r="C45" s="54"/>
      <c r="D45" s="54"/>
      <c r="E45" s="54"/>
      <c r="F45" s="135"/>
      <c r="G45" s="82"/>
      <c r="H45" s="114">
        <f t="shared" si="2"/>
        <v>3520</v>
      </c>
      <c r="I45" s="114"/>
      <c r="J45" s="114">
        <f t="shared" si="3"/>
        <v>20</v>
      </c>
      <c r="K45" s="114">
        <v>2816</v>
      </c>
      <c r="L45" s="114">
        <v>16</v>
      </c>
      <c r="M45" s="214">
        <v>43162</v>
      </c>
      <c r="N45" s="217">
        <v>6</v>
      </c>
      <c r="O45" s="217">
        <v>1</v>
      </c>
      <c r="P45" s="195"/>
      <c r="Q45" s="195"/>
      <c r="R45" s="164"/>
      <c r="S45" s="154"/>
      <c r="T45" s="141"/>
      <c r="U45" s="138"/>
      <c r="V45" s="138"/>
      <c r="W45" s="138"/>
      <c r="X45" s="138"/>
      <c r="Y45" s="138"/>
      <c r="Z45" s="138"/>
    </row>
    <row r="46" spans="1:26" s="137" customFormat="1" ht="9.6" customHeight="1" thickBot="1" x14ac:dyDescent="0.3">
      <c r="A46" s="54"/>
      <c r="B46" s="54"/>
      <c r="C46" s="54"/>
      <c r="D46" s="54"/>
      <c r="E46" s="54"/>
      <c r="F46" s="135"/>
      <c r="G46" s="82"/>
      <c r="H46" s="114">
        <f t="shared" si="2"/>
        <v>3520</v>
      </c>
      <c r="I46" s="114"/>
      <c r="J46" s="114">
        <f t="shared" si="3"/>
        <v>20</v>
      </c>
      <c r="K46" s="114">
        <v>2816</v>
      </c>
      <c r="L46" s="114">
        <v>16</v>
      </c>
      <c r="M46" s="214">
        <v>43162</v>
      </c>
      <c r="N46" s="217">
        <v>0</v>
      </c>
      <c r="O46" s="217">
        <v>0</v>
      </c>
      <c r="P46" s="195"/>
      <c r="Q46" s="195"/>
      <c r="R46" s="164"/>
      <c r="S46" s="154"/>
      <c r="T46" s="141"/>
      <c r="U46" s="138"/>
      <c r="V46" s="138"/>
      <c r="W46" s="138"/>
      <c r="X46" s="138"/>
      <c r="Y46" s="138"/>
      <c r="Z46" s="138"/>
    </row>
    <row r="47" spans="1:26" s="137" customFormat="1" ht="9.6" customHeight="1" thickBot="1" x14ac:dyDescent="0.3">
      <c r="A47" s="54"/>
      <c r="B47" s="54"/>
      <c r="C47" s="54"/>
      <c r="D47" s="54"/>
      <c r="E47" s="54"/>
      <c r="F47" s="135"/>
      <c r="G47" s="82"/>
      <c r="H47" s="114">
        <f t="shared" si="2"/>
        <v>3520</v>
      </c>
      <c r="I47" s="114"/>
      <c r="J47" s="114">
        <f t="shared" si="3"/>
        <v>20</v>
      </c>
      <c r="K47" s="114">
        <v>2816</v>
      </c>
      <c r="L47" s="114">
        <v>16</v>
      </c>
      <c r="M47" s="214">
        <v>43166</v>
      </c>
      <c r="N47" s="217">
        <v>0</v>
      </c>
      <c r="O47" s="217">
        <v>0</v>
      </c>
      <c r="P47" s="185"/>
      <c r="Q47" s="185"/>
      <c r="R47" s="51"/>
      <c r="S47" s="51"/>
      <c r="T47" s="141"/>
      <c r="U47" s="138"/>
      <c r="V47" s="138"/>
      <c r="W47" s="138"/>
      <c r="X47" s="138"/>
      <c r="Y47" s="138"/>
      <c r="Z47" s="138"/>
    </row>
    <row r="48" spans="1:26" s="137" customFormat="1" ht="9.6" customHeight="1" thickBot="1" x14ac:dyDescent="0.3">
      <c r="A48" s="54"/>
      <c r="B48" s="54"/>
      <c r="C48" s="54"/>
      <c r="D48" s="54"/>
      <c r="E48" s="54"/>
      <c r="F48" s="135"/>
      <c r="G48" s="82"/>
      <c r="H48" s="114">
        <f t="shared" si="2"/>
        <v>3520</v>
      </c>
      <c r="I48" s="114"/>
      <c r="J48" s="114">
        <f t="shared" si="3"/>
        <v>20</v>
      </c>
      <c r="K48" s="114">
        <v>2816</v>
      </c>
      <c r="L48" s="114">
        <v>16</v>
      </c>
      <c r="M48" s="214">
        <v>43166</v>
      </c>
      <c r="N48" s="217">
        <v>0</v>
      </c>
      <c r="O48" s="217">
        <v>0</v>
      </c>
      <c r="P48" s="185"/>
      <c r="Q48" s="185"/>
      <c r="R48" s="51"/>
      <c r="S48" s="51"/>
      <c r="T48" s="141"/>
      <c r="U48" s="138"/>
      <c r="V48" s="138"/>
      <c r="W48" s="138"/>
      <c r="X48" s="138"/>
      <c r="Y48" s="138"/>
      <c r="Z48" s="138"/>
    </row>
    <row r="49" spans="1:39" s="137" customFormat="1" ht="9.6" customHeight="1" thickBot="1" x14ac:dyDescent="0.3">
      <c r="A49" s="54"/>
      <c r="B49" s="54"/>
      <c r="C49" s="54"/>
      <c r="D49" s="54"/>
      <c r="E49" s="54"/>
      <c r="F49" s="135"/>
      <c r="G49" s="82"/>
      <c r="H49" s="114">
        <f t="shared" si="2"/>
        <v>3520</v>
      </c>
      <c r="I49" s="114"/>
      <c r="J49" s="114">
        <f t="shared" si="3"/>
        <v>20</v>
      </c>
      <c r="K49" s="114">
        <v>2816</v>
      </c>
      <c r="L49" s="114">
        <v>16</v>
      </c>
      <c r="M49" s="214">
        <v>43168</v>
      </c>
      <c r="N49" s="217">
        <v>0</v>
      </c>
      <c r="O49" s="217">
        <v>0</v>
      </c>
      <c r="P49" s="185"/>
      <c r="Q49" s="185"/>
      <c r="R49" s="51"/>
      <c r="S49" s="51"/>
      <c r="T49" s="141"/>
      <c r="U49" s="138"/>
      <c r="V49" s="138"/>
      <c r="W49" s="138"/>
      <c r="X49" s="138"/>
      <c r="Y49" s="138"/>
      <c r="Z49" s="138"/>
    </row>
    <row r="50" spans="1:39" s="137" customFormat="1" ht="9.6" customHeight="1" thickBot="1" x14ac:dyDescent="0.3">
      <c r="A50" s="54"/>
      <c r="B50" s="54"/>
      <c r="C50" s="54"/>
      <c r="D50" s="54"/>
      <c r="E50" s="54"/>
      <c r="F50" s="135"/>
      <c r="G50" s="82"/>
      <c r="H50" s="114">
        <f t="shared" si="2"/>
        <v>3520</v>
      </c>
      <c r="I50" s="114"/>
      <c r="J50" s="114">
        <f t="shared" si="3"/>
        <v>20</v>
      </c>
      <c r="K50" s="114">
        <v>2816</v>
      </c>
      <c r="L50" s="114">
        <v>16</v>
      </c>
      <c r="M50" s="214">
        <v>43168</v>
      </c>
      <c r="N50" s="217">
        <v>90</v>
      </c>
      <c r="O50" s="217">
        <v>7</v>
      </c>
      <c r="P50" s="185"/>
      <c r="Q50" s="185"/>
      <c r="R50" s="51"/>
      <c r="S50" s="51"/>
      <c r="T50" s="141"/>
      <c r="U50" s="138"/>
      <c r="V50" s="138"/>
      <c r="W50" s="138"/>
      <c r="X50" s="138"/>
      <c r="Y50" s="138"/>
      <c r="Z50" s="138"/>
    </row>
    <row r="51" spans="1:39" s="137" customFormat="1" ht="9.6" customHeight="1" thickBot="1" x14ac:dyDescent="0.3">
      <c r="A51" s="54"/>
      <c r="B51" s="54"/>
      <c r="C51" s="54"/>
      <c r="D51" s="54"/>
      <c r="E51" s="54"/>
      <c r="F51" s="135"/>
      <c r="G51" s="82"/>
      <c r="H51" s="114">
        <f t="shared" si="2"/>
        <v>3520</v>
      </c>
      <c r="I51" s="114"/>
      <c r="J51" s="114">
        <f t="shared" si="3"/>
        <v>20</v>
      </c>
      <c r="K51" s="114">
        <v>2816</v>
      </c>
      <c r="L51" s="114">
        <v>16</v>
      </c>
      <c r="M51" s="214">
        <v>43171</v>
      </c>
      <c r="N51" s="217">
        <v>2</v>
      </c>
      <c r="O51" s="217">
        <v>1</v>
      </c>
      <c r="P51" s="185"/>
      <c r="Q51" s="185"/>
      <c r="R51" s="51"/>
      <c r="S51" s="51"/>
      <c r="T51" s="141"/>
      <c r="U51" s="138"/>
      <c r="V51" s="138"/>
      <c r="W51" s="138"/>
      <c r="X51" s="138"/>
      <c r="Y51" s="138"/>
      <c r="Z51" s="138"/>
    </row>
    <row r="52" spans="1:39" s="137" customFormat="1" ht="9.6" customHeight="1" thickBot="1" x14ac:dyDescent="0.3">
      <c r="A52" s="54"/>
      <c r="B52" s="54"/>
      <c r="C52" s="54"/>
      <c r="D52" s="54"/>
      <c r="E52" s="54"/>
      <c r="F52" s="135"/>
      <c r="G52" s="82"/>
      <c r="H52" s="114">
        <f t="shared" si="2"/>
        <v>3520</v>
      </c>
      <c r="I52" s="114"/>
      <c r="J52" s="114">
        <f t="shared" si="3"/>
        <v>20</v>
      </c>
      <c r="K52" s="114">
        <v>2816</v>
      </c>
      <c r="L52" s="114">
        <v>16</v>
      </c>
      <c r="M52" s="214">
        <v>43171</v>
      </c>
      <c r="N52" s="217">
        <v>0</v>
      </c>
      <c r="O52" s="217">
        <v>0</v>
      </c>
      <c r="P52" s="185"/>
      <c r="Q52" s="185"/>
      <c r="R52" s="51"/>
      <c r="S52" s="51"/>
      <c r="T52" s="141"/>
      <c r="U52" s="138"/>
      <c r="V52" s="138"/>
      <c r="W52" s="138"/>
      <c r="X52" s="138"/>
      <c r="Y52" s="138"/>
      <c r="Z52" s="138"/>
    </row>
    <row r="53" spans="1:39" s="137" customFormat="1" ht="9.6" customHeight="1" thickBot="1" x14ac:dyDescent="0.3">
      <c r="A53" s="54"/>
      <c r="B53" s="54"/>
      <c r="C53" s="54"/>
      <c r="D53" s="54"/>
      <c r="E53" s="54"/>
      <c r="F53" s="135"/>
      <c r="G53" s="82"/>
      <c r="H53" s="114">
        <f t="shared" si="2"/>
        <v>3520</v>
      </c>
      <c r="I53" s="114"/>
      <c r="J53" s="114">
        <f t="shared" si="3"/>
        <v>20</v>
      </c>
      <c r="K53" s="114">
        <v>2816</v>
      </c>
      <c r="L53" s="114">
        <v>16</v>
      </c>
      <c r="M53" s="214">
        <v>43173</v>
      </c>
      <c r="N53" s="217">
        <v>0</v>
      </c>
      <c r="O53" s="217">
        <v>0</v>
      </c>
      <c r="P53" s="195"/>
      <c r="Q53" s="195"/>
      <c r="R53" s="51"/>
      <c r="S53" s="51"/>
      <c r="T53" s="141"/>
      <c r="U53" s="138"/>
      <c r="V53" s="138"/>
      <c r="W53" s="138"/>
      <c r="X53" s="138"/>
      <c r="Y53" s="138"/>
      <c r="Z53" s="138"/>
    </row>
    <row r="54" spans="1:39" s="137" customFormat="1" ht="9.6" customHeight="1" thickBot="1" x14ac:dyDescent="0.3">
      <c r="A54" s="54"/>
      <c r="B54" s="54"/>
      <c r="C54" s="54"/>
      <c r="D54" s="54"/>
      <c r="E54" s="54"/>
      <c r="F54" s="135"/>
      <c r="G54" s="82"/>
      <c r="H54" s="114">
        <f t="shared" si="2"/>
        <v>3520</v>
      </c>
      <c r="I54" s="30"/>
      <c r="J54" s="114">
        <f t="shared" si="3"/>
        <v>20</v>
      </c>
      <c r="K54" s="114">
        <v>2816</v>
      </c>
      <c r="L54" s="114">
        <v>16</v>
      </c>
      <c r="M54" s="214">
        <v>43173</v>
      </c>
      <c r="N54" s="217">
        <v>0</v>
      </c>
      <c r="O54" s="217">
        <v>0</v>
      </c>
      <c r="P54" s="195"/>
      <c r="Q54" s="195"/>
      <c r="R54" s="51"/>
      <c r="S54" s="51"/>
      <c r="T54" s="141"/>
      <c r="U54" s="138"/>
      <c r="V54" s="138"/>
      <c r="W54" s="138"/>
      <c r="X54" s="138"/>
      <c r="Y54" s="138"/>
      <c r="Z54" s="138"/>
    </row>
    <row r="55" spans="1:39" s="1" customFormat="1" ht="9.6" customHeight="1" thickBot="1" x14ac:dyDescent="0.3">
      <c r="A55" s="11"/>
      <c r="B55" s="11"/>
      <c r="C55" s="11"/>
      <c r="D55" s="11"/>
      <c r="E55" s="11"/>
      <c r="F55" s="12"/>
      <c r="G55" s="114"/>
      <c r="H55" s="114">
        <f t="shared" si="2"/>
        <v>3520</v>
      </c>
      <c r="I55" s="30"/>
      <c r="J55" s="114">
        <f t="shared" si="3"/>
        <v>20</v>
      </c>
      <c r="K55" s="114">
        <v>2816</v>
      </c>
      <c r="L55" s="114">
        <v>16</v>
      </c>
      <c r="M55" s="214">
        <v>43175</v>
      </c>
      <c r="N55" s="217">
        <v>0</v>
      </c>
      <c r="O55" s="217">
        <v>0</v>
      </c>
      <c r="P55" s="195"/>
      <c r="Q55" s="195"/>
      <c r="R55" s="5"/>
      <c r="S55" s="5"/>
      <c r="T55" s="160"/>
      <c r="U55" s="138"/>
      <c r="V55" s="138"/>
      <c r="W55" s="4"/>
      <c r="X55" s="4"/>
      <c r="Y55" s="4"/>
      <c r="Z55" s="4"/>
    </row>
    <row r="56" spans="1:39" s="1" customFormat="1" ht="9.6" customHeight="1" thickBot="1" x14ac:dyDescent="0.3">
      <c r="A56" s="249" t="s">
        <v>21</v>
      </c>
      <c r="B56" s="250"/>
      <c r="C56" s="269" t="s">
        <v>51</v>
      </c>
      <c r="D56" s="269"/>
      <c r="E56" s="269"/>
      <c r="F56" s="275"/>
      <c r="G56" s="114"/>
      <c r="H56" s="114">
        <f t="shared" si="2"/>
        <v>3520</v>
      </c>
      <c r="I56" s="30"/>
      <c r="J56" s="114">
        <f t="shared" si="3"/>
        <v>20</v>
      </c>
      <c r="K56" s="114">
        <v>2816</v>
      </c>
      <c r="L56" s="114">
        <v>16</v>
      </c>
      <c r="M56" s="214">
        <v>43175</v>
      </c>
      <c r="N56" s="217">
        <v>0</v>
      </c>
      <c r="O56" s="217">
        <v>0</v>
      </c>
      <c r="P56" s="185"/>
      <c r="Q56" s="185"/>
      <c r="R56" s="52"/>
      <c r="S56" s="52"/>
      <c r="T56" s="17"/>
      <c r="U56" s="138"/>
      <c r="V56" s="138"/>
      <c r="W56" s="4"/>
      <c r="X56" s="4"/>
      <c r="Y56" s="4"/>
      <c r="Z56" s="4"/>
    </row>
    <row r="57" spans="1:39" s="1" customFormat="1" ht="9.6" customHeight="1" thickBot="1" x14ac:dyDescent="0.3">
      <c r="A57" s="249" t="s">
        <v>50</v>
      </c>
      <c r="B57" s="250"/>
      <c r="C57" s="248" t="s">
        <v>30</v>
      </c>
      <c r="D57" s="248"/>
      <c r="E57" s="16" t="s">
        <v>6</v>
      </c>
      <c r="F57" s="115">
        <v>21206</v>
      </c>
      <c r="G57" s="114"/>
      <c r="H57" s="114">
        <f t="shared" si="2"/>
        <v>3520</v>
      </c>
      <c r="I57" s="30"/>
      <c r="J57" s="114">
        <f t="shared" si="3"/>
        <v>20</v>
      </c>
      <c r="K57" s="114">
        <v>2816</v>
      </c>
      <c r="L57" s="114">
        <v>16</v>
      </c>
      <c r="M57" s="214">
        <v>43176</v>
      </c>
      <c r="N57" s="217">
        <v>0</v>
      </c>
      <c r="O57" s="217">
        <v>0</v>
      </c>
      <c r="P57" s="185"/>
      <c r="Q57" s="185"/>
      <c r="R57" s="52"/>
      <c r="S57" s="52"/>
      <c r="T57" s="160"/>
      <c r="U57" s="160"/>
      <c r="V57" s="160"/>
      <c r="W57" s="2"/>
      <c r="X57" s="4"/>
      <c r="Y57" s="4"/>
      <c r="Z57" s="4"/>
    </row>
    <row r="58" spans="1:39" s="1" customFormat="1" ht="9.6" customHeight="1" thickBot="1" x14ac:dyDescent="0.3">
      <c r="A58" s="249" t="s">
        <v>5</v>
      </c>
      <c r="B58" s="250"/>
      <c r="C58" s="248" t="s">
        <v>26</v>
      </c>
      <c r="D58" s="248"/>
      <c r="E58" s="16" t="s">
        <v>7</v>
      </c>
      <c r="F58" s="115" t="s">
        <v>34</v>
      </c>
      <c r="G58" s="114"/>
      <c r="H58" s="114">
        <f t="shared" si="2"/>
        <v>3520</v>
      </c>
      <c r="I58" s="30"/>
      <c r="J58" s="114">
        <f t="shared" si="3"/>
        <v>20</v>
      </c>
      <c r="K58" s="114">
        <v>2816</v>
      </c>
      <c r="L58" s="114">
        <v>16</v>
      </c>
      <c r="M58" s="214">
        <v>43176</v>
      </c>
      <c r="N58" s="217">
        <v>0</v>
      </c>
      <c r="O58" s="217">
        <v>0</v>
      </c>
      <c r="P58" s="185"/>
      <c r="Q58" s="185"/>
      <c r="R58" s="52"/>
      <c r="S58" s="52"/>
      <c r="T58" s="18"/>
      <c r="U58" s="157"/>
      <c r="V58" s="157"/>
      <c r="W58" s="61"/>
      <c r="X58" s="4"/>
      <c r="Y58" s="4"/>
      <c r="Z58" s="4"/>
    </row>
    <row r="59" spans="1:39" s="1" customFormat="1" ht="9.6" customHeight="1" thickBot="1" x14ac:dyDescent="0.3">
      <c r="A59" s="249" t="s">
        <v>13</v>
      </c>
      <c r="B59" s="250"/>
      <c r="C59" s="248" t="s">
        <v>25</v>
      </c>
      <c r="D59" s="248"/>
      <c r="E59" s="16" t="s">
        <v>16</v>
      </c>
      <c r="F59" s="115">
        <v>1</v>
      </c>
      <c r="G59" s="114"/>
      <c r="H59" s="114">
        <f t="shared" si="2"/>
        <v>3520</v>
      </c>
      <c r="I59" s="30"/>
      <c r="J59" s="114">
        <f t="shared" si="3"/>
        <v>20</v>
      </c>
      <c r="K59" s="114">
        <v>2816</v>
      </c>
      <c r="L59" s="114">
        <v>16</v>
      </c>
      <c r="M59" s="214">
        <v>43181</v>
      </c>
      <c r="N59" s="217">
        <v>9</v>
      </c>
      <c r="O59" s="217">
        <v>4</v>
      </c>
      <c r="P59" s="185"/>
      <c r="Q59" s="185"/>
      <c r="R59" s="51"/>
      <c r="S59" s="51"/>
      <c r="T59" s="19"/>
      <c r="U59" s="86"/>
      <c r="V59" s="86"/>
      <c r="W59" s="86"/>
      <c r="X59" s="4"/>
      <c r="Y59" s="4"/>
      <c r="Z59" s="4"/>
    </row>
    <row r="60" spans="1:39" s="1" customFormat="1" ht="9.6" customHeight="1" thickBot="1" x14ac:dyDescent="0.3">
      <c r="A60" s="246" t="s">
        <v>14</v>
      </c>
      <c r="B60" s="247"/>
      <c r="C60" s="248" t="s">
        <v>15</v>
      </c>
      <c r="D60" s="248"/>
      <c r="E60" s="16" t="s">
        <v>14</v>
      </c>
      <c r="F60" s="115" t="s">
        <v>17</v>
      </c>
      <c r="G60" s="114"/>
      <c r="H60" s="114">
        <f t="shared" si="2"/>
        <v>3520</v>
      </c>
      <c r="I60" s="30"/>
      <c r="J60" s="114">
        <f t="shared" si="3"/>
        <v>20</v>
      </c>
      <c r="K60" s="114">
        <v>2816</v>
      </c>
      <c r="L60" s="114">
        <v>16</v>
      </c>
      <c r="M60" s="214">
        <v>43181</v>
      </c>
      <c r="N60" s="217">
        <v>5</v>
      </c>
      <c r="O60" s="217">
        <v>0</v>
      </c>
      <c r="P60" s="185"/>
      <c r="Q60" s="185"/>
      <c r="R60" s="52"/>
      <c r="S60" s="52"/>
      <c r="T60" s="19"/>
      <c r="U60" s="86"/>
      <c r="V60" s="86"/>
      <c r="W60" s="86"/>
      <c r="X60" s="4"/>
      <c r="Y60" s="4"/>
      <c r="Z60" s="4"/>
    </row>
    <row r="61" spans="1:39" s="1" customFormat="1" ht="9.6" customHeight="1" thickBot="1" x14ac:dyDescent="0.3">
      <c r="A61" s="249" t="s">
        <v>22</v>
      </c>
      <c r="B61" s="250"/>
      <c r="C61" s="251">
        <v>3520</v>
      </c>
      <c r="D61" s="251"/>
      <c r="E61" s="16" t="s">
        <v>22</v>
      </c>
      <c r="F61" s="126">
        <v>20</v>
      </c>
      <c r="G61" s="114"/>
      <c r="H61" s="114">
        <f t="shared" si="2"/>
        <v>3520</v>
      </c>
      <c r="I61" s="30"/>
      <c r="J61" s="114">
        <f t="shared" si="3"/>
        <v>20</v>
      </c>
      <c r="K61" s="114">
        <v>2816</v>
      </c>
      <c r="L61" s="114">
        <v>16</v>
      </c>
      <c r="M61" s="214">
        <v>43181</v>
      </c>
      <c r="N61" s="217">
        <v>0</v>
      </c>
      <c r="O61" s="217">
        <v>0</v>
      </c>
      <c r="P61" s="185"/>
      <c r="Q61" s="185"/>
      <c r="R61" s="52"/>
      <c r="S61" s="52"/>
      <c r="T61" s="19"/>
      <c r="U61" s="86"/>
      <c r="V61" s="86"/>
      <c r="W61" s="86"/>
      <c r="X61" s="4"/>
      <c r="Y61" s="4"/>
      <c r="Z61" s="4"/>
    </row>
    <row r="62" spans="1:39" s="1" customFormat="1" ht="9.6" customHeight="1" thickBot="1" x14ac:dyDescent="0.3">
      <c r="A62" s="268"/>
      <c r="B62" s="268"/>
      <c r="C62" s="268"/>
      <c r="D62" s="268"/>
      <c r="E62" s="268"/>
      <c r="F62" s="268"/>
      <c r="G62" s="114"/>
      <c r="H62" s="114">
        <f t="shared" si="2"/>
        <v>3520</v>
      </c>
      <c r="I62" s="30"/>
      <c r="J62" s="114">
        <f t="shared" si="3"/>
        <v>20</v>
      </c>
      <c r="K62" s="114">
        <v>2816</v>
      </c>
      <c r="L62" s="114">
        <v>16</v>
      </c>
      <c r="M62" s="214">
        <v>43181</v>
      </c>
      <c r="N62" s="217">
        <v>0</v>
      </c>
      <c r="O62" s="217">
        <v>0</v>
      </c>
      <c r="P62" s="185"/>
      <c r="Q62" s="185"/>
      <c r="R62" s="52"/>
      <c r="S62" s="52"/>
      <c r="T62" s="19"/>
      <c r="U62" s="86"/>
      <c r="V62" s="86"/>
      <c r="W62" s="86"/>
      <c r="X62" s="4"/>
      <c r="Y62" s="4"/>
      <c r="Z62" s="4"/>
    </row>
    <row r="63" spans="1:39" ht="9.6" customHeight="1" thickBot="1" x14ac:dyDescent="0.3">
      <c r="A63" s="8">
        <v>8</v>
      </c>
      <c r="B63" s="48">
        <f>'LAF máy niềng_NI-LAF-01 (29054)'!B17</f>
        <v>43237</v>
      </c>
      <c r="C63" s="107">
        <v>0</v>
      </c>
      <c r="D63" s="107">
        <v>0</v>
      </c>
      <c r="F63" s="1"/>
      <c r="G63" s="114"/>
      <c r="H63" s="114">
        <f t="shared" si="2"/>
        <v>3520</v>
      </c>
      <c r="I63" s="30"/>
      <c r="J63" s="114">
        <f t="shared" si="3"/>
        <v>20</v>
      </c>
      <c r="K63" s="114">
        <v>2816</v>
      </c>
      <c r="L63" s="114">
        <v>16</v>
      </c>
      <c r="M63" s="214">
        <v>43183</v>
      </c>
      <c r="N63" s="217">
        <v>0</v>
      </c>
      <c r="O63" s="217">
        <v>0</v>
      </c>
      <c r="P63" s="185"/>
      <c r="Q63" s="185"/>
      <c r="R63" s="52"/>
      <c r="S63" s="52"/>
      <c r="T63" s="19"/>
      <c r="U63" s="86"/>
      <c r="V63" s="86"/>
      <c r="W63" s="86"/>
      <c r="X63" s="86"/>
      <c r="Y63" s="7"/>
      <c r="Z63" s="62"/>
      <c r="AA63" s="7"/>
      <c r="AB63" s="44"/>
      <c r="AC63" s="44"/>
      <c r="AD63" s="44"/>
      <c r="AE63" s="44"/>
      <c r="AF63" s="7"/>
      <c r="AG63" s="44"/>
      <c r="AH63" s="44"/>
      <c r="AI63" s="44"/>
      <c r="AJ63" s="7"/>
      <c r="AK63" s="7"/>
      <c r="AL63" s="7"/>
      <c r="AM63" s="7"/>
    </row>
    <row r="64" spans="1:39" ht="9.6" customHeight="1" thickBot="1" x14ac:dyDescent="0.3">
      <c r="A64" s="8">
        <v>9</v>
      </c>
      <c r="B64" s="48">
        <f>'LAF máy niềng_NI-LAF-01 (29054)'!B18</f>
        <v>43239</v>
      </c>
      <c r="C64" s="107">
        <v>0</v>
      </c>
      <c r="D64" s="107">
        <v>0</v>
      </c>
      <c r="F64" s="1"/>
      <c r="G64" s="114"/>
      <c r="H64" s="114">
        <f t="shared" si="2"/>
        <v>3520</v>
      </c>
      <c r="I64" s="30"/>
      <c r="J64" s="114">
        <f t="shared" si="3"/>
        <v>20</v>
      </c>
      <c r="K64" s="114">
        <v>2816</v>
      </c>
      <c r="L64" s="114">
        <v>16</v>
      </c>
      <c r="M64" s="214">
        <v>43183</v>
      </c>
      <c r="N64" s="217">
        <v>0</v>
      </c>
      <c r="O64" s="217">
        <v>0</v>
      </c>
      <c r="P64" s="185"/>
      <c r="Q64" s="185"/>
      <c r="R64" s="52"/>
      <c r="S64" s="52"/>
      <c r="T64" s="19"/>
      <c r="U64" s="86"/>
      <c r="V64" s="86"/>
      <c r="W64" s="86"/>
      <c r="X64" s="86"/>
      <c r="Y64" s="7"/>
      <c r="Z64" s="62"/>
      <c r="AA64" s="7"/>
      <c r="AB64" s="44"/>
      <c r="AC64" s="44"/>
      <c r="AD64" s="44"/>
      <c r="AE64" s="44"/>
      <c r="AF64" s="7"/>
      <c r="AG64" s="44"/>
      <c r="AH64" s="44"/>
      <c r="AI64" s="44"/>
      <c r="AJ64" s="7"/>
      <c r="AK64" s="7"/>
      <c r="AL64" s="7"/>
      <c r="AM64" s="7"/>
    </row>
    <row r="65" spans="1:39" ht="9.6" customHeight="1" thickBot="1" x14ac:dyDescent="0.3">
      <c r="A65" s="8">
        <v>10</v>
      </c>
      <c r="B65" s="48">
        <f>'LAF máy niềng_NI-LAF-01 (29054)'!B19</f>
        <v>43239</v>
      </c>
      <c r="C65" s="107">
        <v>0</v>
      </c>
      <c r="D65" s="107">
        <v>0</v>
      </c>
      <c r="F65" s="1"/>
      <c r="G65" s="114"/>
      <c r="H65" s="114">
        <f t="shared" si="2"/>
        <v>3520</v>
      </c>
      <c r="I65" s="30"/>
      <c r="J65" s="114">
        <f t="shared" si="3"/>
        <v>20</v>
      </c>
      <c r="K65" s="114">
        <v>2816</v>
      </c>
      <c r="L65" s="114">
        <v>16</v>
      </c>
      <c r="M65" s="214">
        <v>43187</v>
      </c>
      <c r="N65" s="217">
        <v>3</v>
      </c>
      <c r="O65" s="217">
        <v>0</v>
      </c>
      <c r="P65" s="185"/>
      <c r="Q65" s="185"/>
      <c r="R65" s="52"/>
      <c r="S65" s="52"/>
      <c r="T65" s="19"/>
      <c r="U65" s="86"/>
      <c r="V65" s="86"/>
      <c r="W65" s="86"/>
      <c r="X65" s="86"/>
      <c r="Y65" s="7"/>
      <c r="Z65" s="62"/>
      <c r="AA65" s="7"/>
      <c r="AB65" s="44"/>
      <c r="AC65" s="44"/>
      <c r="AD65" s="44"/>
      <c r="AE65" s="44"/>
      <c r="AF65" s="7"/>
      <c r="AG65" s="44"/>
      <c r="AH65" s="44"/>
      <c r="AI65" s="44"/>
      <c r="AJ65" s="7"/>
      <c r="AK65" s="7"/>
      <c r="AL65" s="7"/>
      <c r="AM65" s="7"/>
    </row>
    <row r="66" spans="1:39" ht="9.6" customHeight="1" thickBot="1" x14ac:dyDescent="0.3">
      <c r="A66" s="8">
        <v>11</v>
      </c>
      <c r="B66" s="48" t="e">
        <f>'LAF máy niềng_NI-LAF-01 (29054)'!#REF!</f>
        <v>#REF!</v>
      </c>
      <c r="C66" s="107">
        <v>0</v>
      </c>
      <c r="D66" s="107">
        <v>0</v>
      </c>
      <c r="F66" s="1"/>
      <c r="G66" s="114"/>
      <c r="H66" s="114">
        <f t="shared" ref="H66:H80" si="4">$C$61</f>
        <v>3520</v>
      </c>
      <c r="I66" s="30"/>
      <c r="J66" s="114">
        <f t="shared" ref="J66:J80" si="5">$F$61</f>
        <v>20</v>
      </c>
      <c r="K66" s="114">
        <v>2816</v>
      </c>
      <c r="L66" s="114">
        <v>16</v>
      </c>
      <c r="M66" s="214">
        <v>43187</v>
      </c>
      <c r="N66" s="217">
        <v>0</v>
      </c>
      <c r="O66" s="217">
        <v>0</v>
      </c>
      <c r="P66" s="185"/>
      <c r="Q66" s="185"/>
      <c r="R66" s="52"/>
      <c r="S66" s="52"/>
      <c r="T66" s="19"/>
      <c r="U66" s="86"/>
      <c r="V66" s="86"/>
      <c r="W66" s="86"/>
      <c r="X66" s="86"/>
      <c r="Y66" s="7"/>
      <c r="Z66" s="62"/>
      <c r="AA66" s="7"/>
      <c r="AB66" s="44"/>
      <c r="AC66" s="44"/>
      <c r="AD66" s="44"/>
      <c r="AE66" s="44"/>
      <c r="AF66" s="7"/>
      <c r="AG66" s="44"/>
      <c r="AH66" s="44"/>
      <c r="AI66" s="44"/>
      <c r="AJ66" s="7"/>
      <c r="AK66" s="7"/>
      <c r="AL66" s="7"/>
      <c r="AM66" s="7"/>
    </row>
    <row r="67" spans="1:39" ht="9.6" customHeight="1" thickBot="1" x14ac:dyDescent="0.3">
      <c r="A67" s="8">
        <v>13</v>
      </c>
      <c r="B67" s="48" t="e">
        <f>'LAF máy niềng_NI-LAF-01 (29054)'!#REF!</f>
        <v>#REF!</v>
      </c>
      <c r="C67" s="107">
        <v>0</v>
      </c>
      <c r="D67" s="107">
        <v>0</v>
      </c>
      <c r="F67" s="1"/>
      <c r="G67" s="114"/>
      <c r="H67" s="114">
        <f t="shared" si="4"/>
        <v>3520</v>
      </c>
      <c r="I67" s="30"/>
      <c r="J67" s="114">
        <f t="shared" si="5"/>
        <v>20</v>
      </c>
      <c r="K67" s="114">
        <v>2816</v>
      </c>
      <c r="L67" s="114">
        <v>16</v>
      </c>
      <c r="M67" s="214">
        <v>43188</v>
      </c>
      <c r="N67" s="217">
        <v>0</v>
      </c>
      <c r="O67" s="217">
        <v>3</v>
      </c>
      <c r="P67" s="195"/>
      <c r="Q67" s="195"/>
      <c r="R67" s="52"/>
      <c r="S67" s="52"/>
      <c r="T67" s="19"/>
      <c r="U67" s="86"/>
      <c r="V67" s="86"/>
      <c r="W67" s="86"/>
      <c r="X67" s="86"/>
      <c r="Y67" s="7"/>
      <c r="Z67" s="62"/>
      <c r="AA67" s="7"/>
      <c r="AB67" s="44"/>
      <c r="AC67" s="44"/>
      <c r="AD67" s="44"/>
      <c r="AE67" s="7"/>
      <c r="AF67" s="7"/>
      <c r="AG67" s="44"/>
      <c r="AH67" s="44"/>
      <c r="AI67" s="44"/>
      <c r="AJ67" s="7"/>
      <c r="AK67" s="7"/>
      <c r="AL67" s="7"/>
      <c r="AM67" s="7"/>
    </row>
    <row r="68" spans="1:39" ht="9.6" customHeight="1" thickBot="1" x14ac:dyDescent="0.3">
      <c r="A68" s="8">
        <v>14</v>
      </c>
      <c r="B68" s="48">
        <f>'LAF máy niềng_NI-LAF-01 (29054)'!B20</f>
        <v>43244</v>
      </c>
      <c r="C68" s="107">
        <v>0</v>
      </c>
      <c r="D68" s="107">
        <v>0</v>
      </c>
      <c r="F68" s="1"/>
      <c r="G68" s="114"/>
      <c r="H68" s="114">
        <f t="shared" si="4"/>
        <v>3520</v>
      </c>
      <c r="I68" s="30"/>
      <c r="J68" s="114">
        <f t="shared" si="5"/>
        <v>20</v>
      </c>
      <c r="K68" s="114">
        <v>2816</v>
      </c>
      <c r="L68" s="114">
        <v>16</v>
      </c>
      <c r="M68" s="214">
        <v>43188</v>
      </c>
      <c r="N68" s="217">
        <v>0</v>
      </c>
      <c r="O68" s="217">
        <v>0</v>
      </c>
      <c r="P68" s="195"/>
      <c r="Q68" s="195"/>
      <c r="R68" s="52"/>
      <c r="S68" s="52"/>
      <c r="T68" s="19"/>
      <c r="U68" s="86"/>
      <c r="V68" s="86"/>
      <c r="W68" s="86"/>
      <c r="X68" s="86"/>
      <c r="Y68" s="7"/>
      <c r="Z68" s="62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</row>
    <row r="69" spans="1:39" ht="9.6" customHeight="1" thickBot="1" x14ac:dyDescent="0.3">
      <c r="A69" s="8">
        <v>15</v>
      </c>
      <c r="B69" s="48">
        <f>'LAF máy niềng_NI-LAF-01 (29054)'!B21</f>
        <v>43256</v>
      </c>
      <c r="C69" s="107">
        <v>0</v>
      </c>
      <c r="D69" s="107">
        <v>0</v>
      </c>
      <c r="F69" s="1"/>
      <c r="G69" s="30"/>
      <c r="H69" s="114">
        <f t="shared" si="4"/>
        <v>3520</v>
      </c>
      <c r="I69" s="120"/>
      <c r="J69" s="114">
        <f t="shared" si="5"/>
        <v>20</v>
      </c>
      <c r="K69" s="114">
        <v>2816</v>
      </c>
      <c r="L69" s="114">
        <v>16</v>
      </c>
      <c r="M69" s="214">
        <v>43189</v>
      </c>
      <c r="N69" s="217">
        <v>0</v>
      </c>
      <c r="O69" s="217">
        <v>0</v>
      </c>
      <c r="P69" s="52"/>
      <c r="Q69" s="52"/>
      <c r="R69" s="52"/>
      <c r="S69" s="52"/>
      <c r="T69" s="19"/>
      <c r="U69" s="86"/>
      <c r="V69" s="86"/>
      <c r="W69" s="86"/>
      <c r="X69" s="86"/>
      <c r="Y69" s="7"/>
      <c r="Z69" s="62"/>
      <c r="AA69" s="7"/>
      <c r="AB69" s="7"/>
      <c r="AC69" s="78"/>
      <c r="AD69" s="78"/>
      <c r="AE69" s="78"/>
      <c r="AF69" s="7"/>
      <c r="AG69" s="7"/>
      <c r="AH69" s="7"/>
      <c r="AI69" s="7"/>
      <c r="AJ69" s="7"/>
      <c r="AK69" s="7"/>
      <c r="AL69" s="7"/>
      <c r="AM69" s="7"/>
    </row>
    <row r="70" spans="1:39" ht="9.6" customHeight="1" thickBot="1" x14ac:dyDescent="0.3">
      <c r="A70" s="8">
        <v>16</v>
      </c>
      <c r="B70" s="48" t="e">
        <f>'LAF máy niềng_NI-LAF-01 (29054)'!#REF!</f>
        <v>#REF!</v>
      </c>
      <c r="C70" s="107">
        <v>0</v>
      </c>
      <c r="D70" s="107">
        <v>0</v>
      </c>
      <c r="F70" s="1"/>
      <c r="G70" s="30"/>
      <c r="H70" s="114">
        <f t="shared" si="4"/>
        <v>3520</v>
      </c>
      <c r="I70" s="118"/>
      <c r="J70" s="114">
        <f t="shared" si="5"/>
        <v>20</v>
      </c>
      <c r="K70" s="114">
        <v>2816</v>
      </c>
      <c r="L70" s="114">
        <v>16</v>
      </c>
      <c r="M70" s="214">
        <v>43190</v>
      </c>
      <c r="N70" s="217">
        <v>0</v>
      </c>
      <c r="O70" s="217">
        <v>0</v>
      </c>
      <c r="P70" s="52"/>
      <c r="Q70" s="52"/>
      <c r="R70" s="52"/>
      <c r="S70" s="52"/>
      <c r="T70" s="19"/>
      <c r="U70" s="86"/>
      <c r="V70" s="86"/>
      <c r="W70" s="86"/>
      <c r="X70" s="86"/>
      <c r="Y70" s="7"/>
      <c r="Z70" s="62"/>
      <c r="AA70" s="7"/>
      <c r="AB70" s="7"/>
      <c r="AC70" s="78"/>
      <c r="AD70" s="78"/>
      <c r="AE70" s="78"/>
      <c r="AF70" s="7"/>
      <c r="AG70" s="7"/>
      <c r="AH70" s="7"/>
      <c r="AI70" s="7"/>
      <c r="AJ70" s="7"/>
      <c r="AK70" s="7"/>
      <c r="AL70" s="7"/>
      <c r="AM70" s="7"/>
    </row>
    <row r="71" spans="1:39" ht="9.6" customHeight="1" thickBot="1" x14ac:dyDescent="0.3">
      <c r="A71" s="8">
        <v>17</v>
      </c>
      <c r="B71" s="48" t="e">
        <f>'LAF máy niềng_NI-LAF-01 (29054)'!#REF!</f>
        <v>#REF!</v>
      </c>
      <c r="C71" s="107">
        <v>0</v>
      </c>
      <c r="D71" s="107">
        <v>0</v>
      </c>
      <c r="F71" s="1"/>
      <c r="G71" s="30"/>
      <c r="H71" s="114">
        <f t="shared" si="4"/>
        <v>3520</v>
      </c>
      <c r="I71" s="118"/>
      <c r="J71" s="114">
        <f t="shared" si="5"/>
        <v>20</v>
      </c>
      <c r="K71" s="114">
        <v>2816</v>
      </c>
      <c r="L71" s="114">
        <v>16</v>
      </c>
      <c r="M71" s="213">
        <v>43192</v>
      </c>
      <c r="N71" s="216">
        <v>0</v>
      </c>
      <c r="O71" s="216">
        <v>0</v>
      </c>
      <c r="P71" s="52"/>
      <c r="Q71" s="52"/>
      <c r="R71" s="52"/>
      <c r="S71" s="52"/>
      <c r="T71" s="19"/>
      <c r="U71" s="86"/>
      <c r="V71" s="86"/>
      <c r="W71" s="86"/>
      <c r="X71" s="86"/>
      <c r="Y71" s="7"/>
      <c r="Z71" s="62"/>
      <c r="AA71" s="7"/>
      <c r="AB71" s="7"/>
      <c r="AC71" s="80"/>
      <c r="AD71" s="80"/>
      <c r="AE71" s="80"/>
      <c r="AF71" s="7"/>
      <c r="AG71" s="7"/>
      <c r="AH71" s="7"/>
      <c r="AI71" s="7"/>
      <c r="AJ71" s="7"/>
      <c r="AK71" s="7"/>
      <c r="AL71" s="7"/>
      <c r="AM71" s="7"/>
    </row>
    <row r="72" spans="1:39" ht="9.6" customHeight="1" thickBot="1" x14ac:dyDescent="0.3">
      <c r="A72" s="8">
        <v>18</v>
      </c>
      <c r="B72" s="48">
        <f>'LAF máy niềng_NI-LAF-01 (29054)'!B22</f>
        <v>43258</v>
      </c>
      <c r="C72" s="107">
        <v>0</v>
      </c>
      <c r="D72" s="107">
        <v>0</v>
      </c>
      <c r="F72" s="1"/>
      <c r="G72" s="30"/>
      <c r="H72" s="114">
        <f t="shared" si="4"/>
        <v>3520</v>
      </c>
      <c r="I72" s="30"/>
      <c r="J72" s="114">
        <f t="shared" si="5"/>
        <v>20</v>
      </c>
      <c r="K72" s="114">
        <v>2816</v>
      </c>
      <c r="L72" s="114">
        <v>16</v>
      </c>
      <c r="M72" s="214">
        <v>43192</v>
      </c>
      <c r="N72" s="217">
        <v>34</v>
      </c>
      <c r="O72" s="217">
        <v>0</v>
      </c>
      <c r="P72" s="52"/>
      <c r="Q72" s="52"/>
      <c r="R72" s="52"/>
      <c r="S72" s="52"/>
      <c r="T72" s="19"/>
      <c r="U72" s="86"/>
      <c r="V72" s="86"/>
      <c r="W72" s="86"/>
      <c r="X72" s="86"/>
      <c r="Y72" s="7"/>
      <c r="Z72" s="62"/>
      <c r="AA72" s="7"/>
      <c r="AB72" s="7"/>
      <c r="AC72" s="44"/>
      <c r="AD72" s="44"/>
      <c r="AE72" s="44"/>
      <c r="AF72" s="7"/>
      <c r="AG72" s="7"/>
      <c r="AH72" s="7"/>
      <c r="AI72" s="7"/>
      <c r="AJ72" s="7"/>
      <c r="AK72" s="7"/>
      <c r="AL72" s="7"/>
      <c r="AM72" s="7"/>
    </row>
    <row r="73" spans="1:39" ht="9.6" customHeight="1" thickBot="1" x14ac:dyDescent="0.3">
      <c r="A73" s="8">
        <v>19</v>
      </c>
      <c r="B73" s="48">
        <f>'LAF máy niềng_NI-LAF-01 (29054)'!B23</f>
        <v>43263</v>
      </c>
      <c r="C73" s="107">
        <v>0</v>
      </c>
      <c r="D73" s="107">
        <v>0</v>
      </c>
      <c r="F73" s="1"/>
      <c r="G73" s="30"/>
      <c r="H73" s="114">
        <f t="shared" si="4"/>
        <v>3520</v>
      </c>
      <c r="I73" s="30"/>
      <c r="J73" s="114">
        <f t="shared" si="5"/>
        <v>20</v>
      </c>
      <c r="K73" s="114">
        <v>2816</v>
      </c>
      <c r="L73" s="114">
        <v>16</v>
      </c>
      <c r="M73" s="214">
        <v>43193</v>
      </c>
      <c r="N73" s="217">
        <v>0</v>
      </c>
      <c r="O73" s="217">
        <v>0</v>
      </c>
      <c r="P73" s="52"/>
      <c r="Q73" s="52"/>
      <c r="R73" s="52"/>
      <c r="S73" s="52"/>
      <c r="T73" s="19"/>
      <c r="U73" s="86"/>
      <c r="V73" s="86"/>
      <c r="W73" s="86"/>
      <c r="X73" s="86"/>
      <c r="Y73" s="7"/>
      <c r="Z73" s="62"/>
      <c r="AA73" s="7"/>
      <c r="AB73" s="7"/>
      <c r="AC73" s="44"/>
      <c r="AD73" s="44"/>
      <c r="AE73" s="44"/>
      <c r="AF73" s="7"/>
      <c r="AG73" s="7"/>
      <c r="AH73" s="7"/>
      <c r="AI73" s="7"/>
      <c r="AJ73" s="7"/>
      <c r="AK73" s="7"/>
      <c r="AL73" s="7"/>
      <c r="AM73" s="7"/>
    </row>
    <row r="74" spans="1:39" ht="9.6" customHeight="1" thickBot="1" x14ac:dyDescent="0.3">
      <c r="A74" s="8">
        <v>20</v>
      </c>
      <c r="B74" s="48" t="e">
        <f>'LAF máy niềng_NI-LAF-01 (29054)'!#REF!</f>
        <v>#REF!</v>
      </c>
      <c r="C74" s="107">
        <v>0</v>
      </c>
      <c r="D74" s="107">
        <v>0</v>
      </c>
      <c r="F74" s="1"/>
      <c r="G74" s="118"/>
      <c r="H74" s="114">
        <f t="shared" si="4"/>
        <v>3520</v>
      </c>
      <c r="I74" s="30"/>
      <c r="J74" s="114">
        <f t="shared" si="5"/>
        <v>20</v>
      </c>
      <c r="K74" s="114">
        <v>2816</v>
      </c>
      <c r="L74" s="114">
        <v>16</v>
      </c>
      <c r="M74" s="214">
        <v>43193</v>
      </c>
      <c r="N74" s="217">
        <v>0</v>
      </c>
      <c r="O74" s="217">
        <v>0</v>
      </c>
      <c r="P74" s="52"/>
      <c r="Q74" s="52"/>
      <c r="R74" s="52"/>
      <c r="S74" s="52"/>
      <c r="T74" s="19"/>
      <c r="U74" s="86"/>
      <c r="V74" s="86"/>
      <c r="W74" s="86"/>
      <c r="X74" s="86"/>
      <c r="Y74" s="7"/>
      <c r="Z74" s="62"/>
      <c r="AA74" s="7"/>
      <c r="AB74" s="7"/>
      <c r="AC74" s="44"/>
      <c r="AD74" s="44"/>
      <c r="AE74" s="44"/>
      <c r="AF74" s="7"/>
      <c r="AG74" s="7"/>
      <c r="AH74" s="7"/>
      <c r="AI74" s="7"/>
      <c r="AJ74" s="7"/>
      <c r="AK74" s="7"/>
      <c r="AL74" s="7"/>
      <c r="AM74" s="7"/>
    </row>
    <row r="75" spans="1:39" ht="9.6" customHeight="1" thickBot="1" x14ac:dyDescent="0.3">
      <c r="A75" s="8"/>
      <c r="B75" s="48" t="e">
        <f>'LAF máy niềng_NI-LAF-01 (29054)'!#REF!</f>
        <v>#REF!</v>
      </c>
      <c r="C75" s="107">
        <v>0</v>
      </c>
      <c r="D75" s="107">
        <v>0</v>
      </c>
      <c r="F75" s="1"/>
      <c r="G75" s="118"/>
      <c r="H75" s="114">
        <f t="shared" si="4"/>
        <v>3520</v>
      </c>
      <c r="I75" s="42"/>
      <c r="J75" s="114">
        <f t="shared" si="5"/>
        <v>20</v>
      </c>
      <c r="K75" s="114">
        <v>2816</v>
      </c>
      <c r="L75" s="114">
        <v>16</v>
      </c>
      <c r="M75" s="214">
        <v>43194</v>
      </c>
      <c r="N75" s="217">
        <v>0</v>
      </c>
      <c r="O75" s="217">
        <v>0</v>
      </c>
      <c r="P75" s="52"/>
      <c r="Q75" s="52"/>
      <c r="R75" s="52"/>
      <c r="S75" s="52"/>
      <c r="T75" s="61"/>
      <c r="U75" s="157"/>
      <c r="V75" s="157"/>
      <c r="W75" s="61"/>
      <c r="X75" s="86"/>
      <c r="Y75" s="7"/>
      <c r="Z75" s="62"/>
      <c r="AA75" s="7"/>
      <c r="AB75" s="7"/>
      <c r="AC75" s="44"/>
      <c r="AD75" s="44"/>
      <c r="AE75" s="44"/>
      <c r="AF75" s="7"/>
      <c r="AG75" s="7"/>
      <c r="AH75" s="7"/>
      <c r="AI75" s="7"/>
      <c r="AJ75" s="7"/>
      <c r="AK75" s="7"/>
      <c r="AL75" s="7"/>
      <c r="AM75" s="7"/>
    </row>
    <row r="76" spans="1:39" ht="9.6" customHeight="1" thickBot="1" x14ac:dyDescent="0.3">
      <c r="A76" s="8">
        <v>22</v>
      </c>
      <c r="B76" s="48" t="e">
        <f>'LAF máy niềng_NI-LAF-01 (29054)'!#REF!</f>
        <v>#REF!</v>
      </c>
      <c r="C76" s="107">
        <v>0</v>
      </c>
      <c r="D76" s="107">
        <v>0</v>
      </c>
      <c r="F76" s="1"/>
      <c r="G76" s="118"/>
      <c r="H76" s="114">
        <f t="shared" si="4"/>
        <v>3520</v>
      </c>
      <c r="I76" s="42"/>
      <c r="J76" s="114">
        <f t="shared" si="5"/>
        <v>20</v>
      </c>
      <c r="K76" s="114">
        <v>2816</v>
      </c>
      <c r="L76" s="114">
        <v>16</v>
      </c>
      <c r="M76" s="214">
        <v>43194</v>
      </c>
      <c r="N76" s="217">
        <v>0</v>
      </c>
      <c r="O76" s="217">
        <v>0</v>
      </c>
      <c r="P76" s="52"/>
      <c r="Q76" s="52"/>
      <c r="T76" s="61"/>
      <c r="U76" s="157"/>
      <c r="V76" s="157"/>
      <c r="W76" s="61"/>
      <c r="X76" s="86"/>
      <c r="Y76" s="7"/>
      <c r="Z76" s="62"/>
      <c r="AA76" s="7"/>
      <c r="AB76" s="7"/>
      <c r="AC76" s="44"/>
      <c r="AD76" s="44"/>
      <c r="AE76" s="44"/>
      <c r="AF76" s="7"/>
      <c r="AG76" s="7"/>
      <c r="AH76" s="7"/>
      <c r="AI76" s="7"/>
      <c r="AJ76" s="7"/>
      <c r="AK76" s="7"/>
      <c r="AL76" s="7"/>
      <c r="AM76" s="7"/>
    </row>
    <row r="77" spans="1:39" ht="9.6" customHeight="1" thickBot="1" x14ac:dyDescent="0.3">
      <c r="A77" s="8">
        <v>23</v>
      </c>
      <c r="B77" s="48" t="e">
        <f>'LAF máy niềng_NI-LAF-01 (29054)'!#REF!</f>
        <v>#REF!</v>
      </c>
      <c r="C77" s="107">
        <v>0</v>
      </c>
      <c r="D77" s="107">
        <v>0</v>
      </c>
      <c r="F77" s="1"/>
      <c r="G77" s="118"/>
      <c r="H77" s="114">
        <f t="shared" si="4"/>
        <v>3520</v>
      </c>
      <c r="I77" s="42"/>
      <c r="J77" s="114">
        <f t="shared" si="5"/>
        <v>20</v>
      </c>
      <c r="K77" s="114">
        <v>2816</v>
      </c>
      <c r="L77" s="114">
        <v>16</v>
      </c>
      <c r="M77" s="214">
        <v>43194</v>
      </c>
      <c r="N77" s="217">
        <v>0</v>
      </c>
      <c r="O77" s="217">
        <v>0</v>
      </c>
      <c r="P77" s="52"/>
      <c r="Q77" s="52"/>
      <c r="T77" s="59"/>
      <c r="U77" s="6"/>
      <c r="V77" s="6"/>
      <c r="W77" s="6"/>
      <c r="X77" s="86"/>
      <c r="Y77" s="7"/>
      <c r="Z77" s="62"/>
      <c r="AA77" s="7"/>
      <c r="AB77" s="7"/>
      <c r="AC77" s="44"/>
      <c r="AD77" s="44"/>
      <c r="AE77" s="44"/>
      <c r="AF77" s="7"/>
      <c r="AG77" s="7"/>
      <c r="AH77" s="7"/>
      <c r="AI77" s="7"/>
      <c r="AJ77" s="7"/>
      <c r="AK77" s="7"/>
      <c r="AL77" s="7"/>
      <c r="AM77" s="7"/>
    </row>
    <row r="78" spans="1:39" ht="9.6" customHeight="1" thickBot="1" x14ac:dyDescent="0.3">
      <c r="A78" s="8">
        <v>24</v>
      </c>
      <c r="B78" s="48">
        <f>'LAF máy niềng_NI-LAF-01 (29054)'!B24</f>
        <v>43278</v>
      </c>
      <c r="C78" s="107">
        <v>0</v>
      </c>
      <c r="D78" s="107">
        <v>0</v>
      </c>
      <c r="F78" s="1"/>
      <c r="G78" s="118"/>
      <c r="H78" s="114">
        <f t="shared" si="4"/>
        <v>3520</v>
      </c>
      <c r="I78" s="42"/>
      <c r="J78" s="114">
        <f t="shared" si="5"/>
        <v>20</v>
      </c>
      <c r="K78" s="114">
        <v>2816</v>
      </c>
      <c r="L78" s="114">
        <v>16</v>
      </c>
      <c r="M78" s="214">
        <v>43195</v>
      </c>
      <c r="N78" s="217">
        <v>0</v>
      </c>
      <c r="O78" s="217">
        <v>0</v>
      </c>
      <c r="P78" s="52"/>
      <c r="Q78" s="52"/>
      <c r="T78" s="45"/>
      <c r="U78" s="6"/>
      <c r="V78" s="6"/>
      <c r="W78" s="6"/>
      <c r="X78" s="86"/>
      <c r="Y78" s="7"/>
      <c r="Z78" s="62"/>
      <c r="AA78" s="7"/>
      <c r="AB78" s="7"/>
      <c r="AC78" s="44"/>
      <c r="AD78" s="44"/>
      <c r="AE78" s="44"/>
      <c r="AF78" s="7"/>
      <c r="AG78" s="7"/>
      <c r="AH78" s="7"/>
      <c r="AI78" s="7"/>
      <c r="AJ78" s="7"/>
      <c r="AK78" s="7"/>
      <c r="AL78" s="7"/>
      <c r="AM78" s="7"/>
    </row>
    <row r="79" spans="1:39" ht="9.6" customHeight="1" thickBot="1" x14ac:dyDescent="0.3">
      <c r="A79" s="8">
        <v>25</v>
      </c>
      <c r="B79" s="48">
        <f>'LAF máy niềng_NI-LAF-01 (29054)'!B25</f>
        <v>43278</v>
      </c>
      <c r="C79" s="107">
        <v>1</v>
      </c>
      <c r="D79" s="107">
        <v>0</v>
      </c>
      <c r="F79" s="1"/>
      <c r="G79" s="118"/>
      <c r="H79" s="114">
        <f t="shared" si="4"/>
        <v>3520</v>
      </c>
      <c r="I79" s="42"/>
      <c r="J79" s="114">
        <f t="shared" si="5"/>
        <v>20</v>
      </c>
      <c r="K79" s="114">
        <v>2816</v>
      </c>
      <c r="L79" s="114">
        <v>16</v>
      </c>
      <c r="M79" s="214">
        <v>43195</v>
      </c>
      <c r="N79" s="217">
        <v>0</v>
      </c>
      <c r="O79" s="217">
        <v>0</v>
      </c>
      <c r="P79" s="52"/>
      <c r="Q79" s="52"/>
      <c r="T79" s="45"/>
      <c r="U79" s="6"/>
      <c r="V79" s="6"/>
      <c r="W79" s="6"/>
      <c r="X79" s="86"/>
      <c r="Y79" s="7"/>
      <c r="Z79" s="62"/>
      <c r="AA79" s="7"/>
      <c r="AB79" s="7"/>
      <c r="AC79" s="44"/>
      <c r="AD79" s="44"/>
      <c r="AE79" s="44"/>
      <c r="AF79" s="7"/>
      <c r="AG79" s="7"/>
      <c r="AH79" s="7"/>
      <c r="AI79" s="7"/>
      <c r="AJ79" s="7"/>
      <c r="AK79" s="7"/>
      <c r="AL79" s="7"/>
      <c r="AM79" s="7"/>
    </row>
    <row r="80" spans="1:39" ht="9.6" customHeight="1" thickBot="1" x14ac:dyDescent="0.3">
      <c r="A80" s="8">
        <v>26</v>
      </c>
      <c r="B80" s="48">
        <f>'LAF máy niềng_NI-LAF-01 (29054)'!B35</f>
        <v>43280</v>
      </c>
      <c r="C80" s="107">
        <v>0</v>
      </c>
      <c r="D80" s="107">
        <v>0</v>
      </c>
      <c r="F80" s="1"/>
      <c r="G80" s="118"/>
      <c r="H80" s="114">
        <f t="shared" si="4"/>
        <v>3520</v>
      </c>
      <c r="I80" s="42"/>
      <c r="J80" s="114">
        <f t="shared" si="5"/>
        <v>20</v>
      </c>
      <c r="K80" s="114">
        <v>2816</v>
      </c>
      <c r="L80" s="114">
        <v>16</v>
      </c>
      <c r="M80" s="214">
        <v>43195</v>
      </c>
      <c r="N80" s="217">
        <v>0</v>
      </c>
      <c r="O80" s="217">
        <v>0</v>
      </c>
      <c r="P80" s="52"/>
      <c r="Q80" s="52"/>
      <c r="T80" s="59"/>
      <c r="U80" s="6"/>
      <c r="V80" s="6"/>
      <c r="W80" s="6"/>
      <c r="X80" s="86"/>
      <c r="Y80" s="7"/>
      <c r="Z80" s="62"/>
      <c r="AA80" s="7"/>
      <c r="AB80" s="7"/>
      <c r="AC80" s="44"/>
      <c r="AD80" s="44"/>
      <c r="AE80" s="44"/>
      <c r="AF80" s="7"/>
      <c r="AG80" s="7"/>
      <c r="AH80" s="7"/>
      <c r="AI80" s="7"/>
      <c r="AJ80" s="7"/>
      <c r="AK80" s="7"/>
      <c r="AL80" s="7"/>
      <c r="AM80" s="7"/>
    </row>
    <row r="81" spans="1:39" ht="9.6" customHeight="1" thickBot="1" x14ac:dyDescent="0.3">
      <c r="A81" s="8" t="s">
        <v>8</v>
      </c>
      <c r="B81" s="48">
        <f>'LAF máy niềng_NI-LAF-01 (29054)'!B36</f>
        <v>43280</v>
      </c>
      <c r="C81" s="107">
        <v>0</v>
      </c>
      <c r="D81" s="107">
        <v>0</v>
      </c>
      <c r="F81" s="1"/>
      <c r="G81" s="118"/>
      <c r="H81" s="114">
        <f t="shared" ref="H81:H161" si="6">$C$61</f>
        <v>3520</v>
      </c>
      <c r="I81" s="42"/>
      <c r="J81" s="114">
        <f t="shared" ref="J81:J161" si="7">$F$61</f>
        <v>20</v>
      </c>
      <c r="K81" s="114">
        <v>2816</v>
      </c>
      <c r="L81" s="114">
        <v>16</v>
      </c>
      <c r="M81" s="214">
        <v>43208</v>
      </c>
      <c r="N81" s="217">
        <v>0</v>
      </c>
      <c r="O81" s="217">
        <v>0</v>
      </c>
      <c r="P81" s="52"/>
      <c r="Q81" s="52"/>
      <c r="T81" s="23"/>
      <c r="U81" s="6"/>
      <c r="V81" s="6"/>
      <c r="W81" s="6"/>
      <c r="X81" s="61"/>
      <c r="Y81" s="7"/>
      <c r="Z81" s="62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</row>
    <row r="82" spans="1:39" ht="9.6" customHeight="1" thickBot="1" x14ac:dyDescent="0.3">
      <c r="A82" s="8"/>
      <c r="B82" s="20"/>
      <c r="C82" s="32">
        <f>ROUNDUP(AVERAGE(C63:C81), 0)</f>
        <v>1</v>
      </c>
      <c r="D82" s="8">
        <f>ROUNDUP(AVERAGE(D63:D81), 0)</f>
        <v>0</v>
      </c>
      <c r="F82" s="1"/>
      <c r="G82" s="118"/>
      <c r="H82" s="114">
        <f t="shared" si="6"/>
        <v>3520</v>
      </c>
      <c r="I82" s="42"/>
      <c r="J82" s="114">
        <f t="shared" si="7"/>
        <v>20</v>
      </c>
      <c r="K82" s="114">
        <v>2816</v>
      </c>
      <c r="L82" s="114">
        <v>16</v>
      </c>
      <c r="M82" s="214">
        <v>43208</v>
      </c>
      <c r="N82" s="217">
        <v>0</v>
      </c>
      <c r="O82" s="217">
        <v>0</v>
      </c>
      <c r="P82" s="52"/>
      <c r="Q82" s="52"/>
      <c r="T82" s="23"/>
      <c r="U82" s="157"/>
      <c r="V82" s="157"/>
      <c r="W82" s="61"/>
      <c r="X82" s="61"/>
      <c r="Y82" s="7"/>
      <c r="Z82" s="62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</row>
    <row r="83" spans="1:39" ht="9.6" customHeight="1" thickBot="1" x14ac:dyDescent="0.3">
      <c r="A83" s="8"/>
      <c r="B83" s="20"/>
      <c r="C83" s="32"/>
      <c r="D83" s="8"/>
      <c r="F83" s="1"/>
      <c r="G83" s="118"/>
      <c r="H83" s="114">
        <f t="shared" si="6"/>
        <v>3520</v>
      </c>
      <c r="I83" s="42"/>
      <c r="J83" s="114">
        <f t="shared" si="7"/>
        <v>20</v>
      </c>
      <c r="K83" s="114">
        <v>2816</v>
      </c>
      <c r="L83" s="114">
        <v>16</v>
      </c>
      <c r="M83" s="214">
        <v>43209</v>
      </c>
      <c r="N83" s="217">
        <v>0</v>
      </c>
      <c r="O83" s="217">
        <v>0</v>
      </c>
      <c r="P83" s="52"/>
      <c r="Q83" s="52"/>
      <c r="T83" s="6"/>
      <c r="U83" s="140"/>
      <c r="V83" s="140"/>
      <c r="W83" s="7"/>
      <c r="X83" s="6"/>
      <c r="Z83" s="24"/>
    </row>
    <row r="84" spans="1:39" ht="9.6" customHeight="1" thickBot="1" x14ac:dyDescent="0.3">
      <c r="A84" s="8" t="s">
        <v>9</v>
      </c>
      <c r="B84" s="20"/>
      <c r="C84" s="32"/>
      <c r="D84" s="8"/>
      <c r="F84" s="1"/>
      <c r="G84" s="118"/>
      <c r="H84" s="114">
        <f t="shared" si="6"/>
        <v>3520</v>
      </c>
      <c r="I84" s="42"/>
      <c r="J84" s="114">
        <f t="shared" si="7"/>
        <v>20</v>
      </c>
      <c r="K84" s="114">
        <v>2816</v>
      </c>
      <c r="L84" s="114">
        <v>16</v>
      </c>
      <c r="M84" s="214">
        <v>43209</v>
      </c>
      <c r="N84" s="217">
        <v>0</v>
      </c>
      <c r="O84" s="217">
        <v>0</v>
      </c>
      <c r="P84" s="52"/>
      <c r="Q84" s="52"/>
      <c r="T84" s="6"/>
      <c r="U84" s="140"/>
      <c r="V84" s="160"/>
      <c r="W84" s="2"/>
      <c r="X84" s="6"/>
      <c r="Z84" s="24"/>
    </row>
    <row r="85" spans="1:39" ht="9.6" customHeight="1" thickBot="1" x14ac:dyDescent="0.3">
      <c r="A85" s="8" t="s">
        <v>11</v>
      </c>
      <c r="B85" s="21"/>
      <c r="C85" s="32"/>
      <c r="D85" s="8"/>
      <c r="F85" s="1"/>
      <c r="H85" s="114">
        <f t="shared" si="6"/>
        <v>3520</v>
      </c>
      <c r="I85" s="42"/>
      <c r="J85" s="114">
        <f t="shared" si="7"/>
        <v>20</v>
      </c>
      <c r="K85" s="114">
        <v>2816</v>
      </c>
      <c r="L85" s="114">
        <v>16</v>
      </c>
      <c r="M85" s="214">
        <v>43209</v>
      </c>
      <c r="N85" s="217">
        <v>0</v>
      </c>
      <c r="O85" s="217">
        <v>0</v>
      </c>
      <c r="P85" s="52"/>
      <c r="Q85" s="52"/>
      <c r="U85" s="7"/>
      <c r="V85" s="2"/>
      <c r="W85" s="2"/>
      <c r="X85" s="6"/>
      <c r="Z85" s="24"/>
    </row>
    <row r="86" spans="1:39" ht="9.6" customHeight="1" thickBot="1" x14ac:dyDescent="0.3">
      <c r="A86" s="8" t="s">
        <v>12</v>
      </c>
      <c r="B86" s="21"/>
      <c r="C86" s="31">
        <f>STDEV(C63:C81)</f>
        <v>0.22941573387056177</v>
      </c>
      <c r="D86" s="47">
        <f>STDEV(D63:D81)</f>
        <v>0</v>
      </c>
      <c r="F86" s="1"/>
      <c r="H86" s="114">
        <f t="shared" si="6"/>
        <v>3520</v>
      </c>
      <c r="I86" s="42"/>
      <c r="J86" s="114">
        <f t="shared" si="7"/>
        <v>20</v>
      </c>
      <c r="K86" s="114">
        <v>2816</v>
      </c>
      <c r="L86" s="114">
        <v>16</v>
      </c>
      <c r="M86" s="214">
        <v>43209</v>
      </c>
      <c r="N86" s="217">
        <v>0</v>
      </c>
      <c r="O86" s="217">
        <v>0</v>
      </c>
      <c r="P86" s="52"/>
      <c r="Q86" s="52"/>
      <c r="U86" s="7"/>
      <c r="V86" s="2"/>
      <c r="W86" s="2"/>
      <c r="X86" s="61"/>
      <c r="Z86" s="24"/>
    </row>
    <row r="87" spans="1:39" ht="9.6" customHeight="1" thickBot="1" x14ac:dyDescent="0.3">
      <c r="A87" s="25"/>
      <c r="H87" s="114">
        <f t="shared" si="6"/>
        <v>3520</v>
      </c>
      <c r="I87" s="42"/>
      <c r="J87" s="114">
        <f t="shared" si="7"/>
        <v>20</v>
      </c>
      <c r="K87" s="114">
        <v>2816</v>
      </c>
      <c r="L87" s="114">
        <v>16</v>
      </c>
      <c r="M87" s="214">
        <v>43211</v>
      </c>
      <c r="N87" s="217">
        <v>0</v>
      </c>
      <c r="O87" s="217">
        <v>0</v>
      </c>
      <c r="P87" s="52"/>
      <c r="Q87" s="52"/>
      <c r="U87" s="7"/>
      <c r="V87" s="2"/>
      <c r="W87" s="2"/>
      <c r="X87" s="7"/>
    </row>
    <row r="88" spans="1:39" ht="9.6" customHeight="1" thickBot="1" x14ac:dyDescent="0.3">
      <c r="A88" s="25"/>
      <c r="H88" s="114">
        <f t="shared" si="6"/>
        <v>3520</v>
      </c>
      <c r="I88" s="42"/>
      <c r="J88" s="114">
        <f t="shared" si="7"/>
        <v>20</v>
      </c>
      <c r="K88" s="114">
        <v>2816</v>
      </c>
      <c r="L88" s="114">
        <v>16</v>
      </c>
      <c r="M88" s="214">
        <v>43211</v>
      </c>
      <c r="N88" s="217">
        <v>0</v>
      </c>
      <c r="O88" s="217">
        <v>0</v>
      </c>
      <c r="P88" s="52"/>
      <c r="Q88" s="52"/>
      <c r="U88" s="7"/>
      <c r="V88" s="2"/>
      <c r="W88" s="2"/>
      <c r="X88" s="7"/>
    </row>
    <row r="89" spans="1:39" ht="9.6" customHeight="1" thickBot="1" x14ac:dyDescent="0.3">
      <c r="A89" s="25"/>
      <c r="H89" s="114">
        <f t="shared" si="6"/>
        <v>3520</v>
      </c>
      <c r="I89" s="42"/>
      <c r="J89" s="114">
        <f t="shared" si="7"/>
        <v>20</v>
      </c>
      <c r="K89" s="114">
        <v>2816</v>
      </c>
      <c r="L89" s="114">
        <v>16</v>
      </c>
      <c r="M89" s="214">
        <v>43213</v>
      </c>
      <c r="N89" s="217">
        <v>0</v>
      </c>
      <c r="O89" s="217">
        <v>0</v>
      </c>
      <c r="P89" s="52"/>
      <c r="Q89" s="52"/>
      <c r="U89" s="7"/>
      <c r="V89" s="52"/>
      <c r="W89" s="52"/>
      <c r="X89" s="7"/>
    </row>
    <row r="90" spans="1:39" ht="9.6" customHeight="1" thickBot="1" x14ac:dyDescent="0.3">
      <c r="A90" s="25"/>
      <c r="H90" s="114">
        <f t="shared" si="6"/>
        <v>3520</v>
      </c>
      <c r="I90" s="42"/>
      <c r="J90" s="114">
        <f t="shared" si="7"/>
        <v>20</v>
      </c>
      <c r="K90" s="114">
        <v>2816</v>
      </c>
      <c r="L90" s="114">
        <v>16</v>
      </c>
      <c r="M90" s="214">
        <v>43213</v>
      </c>
      <c r="N90" s="217">
        <v>1</v>
      </c>
      <c r="O90" s="217">
        <v>0</v>
      </c>
      <c r="P90" s="52"/>
      <c r="Q90" s="52"/>
      <c r="U90" s="7"/>
      <c r="V90" s="7"/>
      <c r="W90" s="7"/>
      <c r="X90" s="7"/>
    </row>
    <row r="91" spans="1:39" ht="9.6" customHeight="1" thickBot="1" x14ac:dyDescent="0.3">
      <c r="A91" s="25"/>
      <c r="H91" s="114">
        <f t="shared" si="6"/>
        <v>3520</v>
      </c>
      <c r="I91" s="42"/>
      <c r="J91" s="114">
        <f t="shared" si="7"/>
        <v>20</v>
      </c>
      <c r="K91" s="114">
        <v>2816</v>
      </c>
      <c r="L91" s="114">
        <v>16</v>
      </c>
      <c r="M91" s="214">
        <v>43215</v>
      </c>
      <c r="N91" s="217">
        <v>0</v>
      </c>
      <c r="O91" s="217">
        <v>0</v>
      </c>
      <c r="P91" s="52"/>
      <c r="Q91" s="52"/>
      <c r="V91" s="7"/>
    </row>
    <row r="92" spans="1:39" ht="9.6" customHeight="1" thickBot="1" x14ac:dyDescent="0.3">
      <c r="A92" s="25"/>
      <c r="H92" s="114">
        <f t="shared" si="6"/>
        <v>3520</v>
      </c>
      <c r="I92" s="42"/>
      <c r="J92" s="114">
        <f t="shared" si="7"/>
        <v>20</v>
      </c>
      <c r="K92" s="114">
        <v>2816</v>
      </c>
      <c r="L92" s="114">
        <v>16</v>
      </c>
      <c r="M92" s="214">
        <v>43215</v>
      </c>
      <c r="N92" s="217">
        <v>0</v>
      </c>
      <c r="O92" s="217">
        <v>0</v>
      </c>
      <c r="P92" s="52"/>
      <c r="Q92" s="52"/>
      <c r="V92" s="7"/>
    </row>
    <row r="93" spans="1:39" ht="9.6" customHeight="1" thickBot="1" x14ac:dyDescent="0.3">
      <c r="H93" s="114">
        <f t="shared" si="6"/>
        <v>3520</v>
      </c>
      <c r="I93" s="42"/>
      <c r="J93" s="114">
        <f t="shared" si="7"/>
        <v>20</v>
      </c>
      <c r="K93" s="114">
        <v>2816</v>
      </c>
      <c r="L93" s="114">
        <v>16</v>
      </c>
      <c r="M93" s="214">
        <v>43218</v>
      </c>
      <c r="N93" s="217">
        <v>0</v>
      </c>
      <c r="O93" s="217">
        <v>0</v>
      </c>
      <c r="P93" s="52"/>
      <c r="Q93" s="52"/>
      <c r="V93" s="7"/>
    </row>
    <row r="94" spans="1:39" ht="9.6" customHeight="1" thickBot="1" x14ac:dyDescent="0.3">
      <c r="H94" s="114">
        <f t="shared" si="6"/>
        <v>3520</v>
      </c>
      <c r="I94" s="42"/>
      <c r="J94" s="114">
        <f t="shared" si="7"/>
        <v>20</v>
      </c>
      <c r="K94" s="114">
        <v>2816</v>
      </c>
      <c r="L94" s="114">
        <v>16</v>
      </c>
      <c r="M94" s="214">
        <v>43218</v>
      </c>
      <c r="N94" s="217">
        <v>0</v>
      </c>
      <c r="O94" s="217">
        <v>0</v>
      </c>
      <c r="P94" s="52"/>
      <c r="Q94" s="52"/>
      <c r="V94" s="7"/>
    </row>
    <row r="95" spans="1:39" ht="9.6" customHeight="1" thickBot="1" x14ac:dyDescent="0.3">
      <c r="H95" s="114">
        <f t="shared" si="6"/>
        <v>3520</v>
      </c>
      <c r="I95" s="42"/>
      <c r="J95" s="114">
        <f t="shared" si="7"/>
        <v>20</v>
      </c>
      <c r="K95" s="114">
        <v>2816</v>
      </c>
      <c r="L95" s="114">
        <v>16</v>
      </c>
      <c r="M95" s="214">
        <v>43223</v>
      </c>
      <c r="N95" s="217">
        <v>10</v>
      </c>
      <c r="O95" s="217">
        <v>0</v>
      </c>
      <c r="P95" s="52"/>
      <c r="Q95" s="52"/>
    </row>
    <row r="96" spans="1:39" ht="9.6" customHeight="1" thickBot="1" x14ac:dyDescent="0.3">
      <c r="H96" s="114">
        <f t="shared" si="6"/>
        <v>3520</v>
      </c>
      <c r="I96" s="42"/>
      <c r="J96" s="114">
        <f t="shared" si="7"/>
        <v>20</v>
      </c>
      <c r="K96" s="114">
        <v>2816</v>
      </c>
      <c r="L96" s="114">
        <v>16</v>
      </c>
      <c r="M96" s="214">
        <v>43223</v>
      </c>
      <c r="N96" s="217">
        <v>0</v>
      </c>
      <c r="O96" s="217">
        <v>0</v>
      </c>
      <c r="P96" s="52"/>
      <c r="Q96" s="52"/>
    </row>
    <row r="97" spans="1:17" ht="9.6" customHeight="1" thickBot="1" x14ac:dyDescent="0.3">
      <c r="A97" s="25"/>
      <c r="H97" s="114">
        <f t="shared" si="6"/>
        <v>3520</v>
      </c>
      <c r="I97" s="42"/>
      <c r="J97" s="114">
        <f t="shared" si="7"/>
        <v>20</v>
      </c>
      <c r="K97" s="114">
        <v>2816</v>
      </c>
      <c r="L97" s="114">
        <v>16</v>
      </c>
      <c r="M97" s="214">
        <v>43225</v>
      </c>
      <c r="N97" s="217">
        <v>14</v>
      </c>
      <c r="O97" s="217">
        <v>0</v>
      </c>
      <c r="P97" s="178"/>
      <c r="Q97" s="178"/>
    </row>
    <row r="98" spans="1:17" ht="9.6" customHeight="1" thickBot="1" x14ac:dyDescent="0.3">
      <c r="H98" s="114">
        <f t="shared" si="6"/>
        <v>3520</v>
      </c>
      <c r="I98" s="42"/>
      <c r="J98" s="114">
        <f t="shared" si="7"/>
        <v>20</v>
      </c>
      <c r="K98" s="114">
        <v>2816</v>
      </c>
      <c r="L98" s="114">
        <v>16</v>
      </c>
      <c r="M98" s="214">
        <v>43225</v>
      </c>
      <c r="N98" s="217">
        <v>0</v>
      </c>
      <c r="O98" s="217">
        <v>0</v>
      </c>
      <c r="P98" s="185"/>
      <c r="Q98" s="185"/>
    </row>
    <row r="99" spans="1:17" ht="9.6" customHeight="1" thickBot="1" x14ac:dyDescent="0.3">
      <c r="H99" s="114">
        <f t="shared" si="6"/>
        <v>3520</v>
      </c>
      <c r="I99" s="42"/>
      <c r="J99" s="114">
        <f t="shared" si="7"/>
        <v>20</v>
      </c>
      <c r="K99" s="114">
        <v>2816</v>
      </c>
      <c r="L99" s="114">
        <v>16</v>
      </c>
      <c r="M99" s="214">
        <v>43227</v>
      </c>
      <c r="N99" s="217">
        <v>3</v>
      </c>
      <c r="O99" s="217">
        <v>0</v>
      </c>
      <c r="P99" s="185"/>
      <c r="Q99" s="185"/>
    </row>
    <row r="100" spans="1:17" ht="9.6" customHeight="1" thickBot="1" x14ac:dyDescent="0.3">
      <c r="H100" s="114">
        <f t="shared" si="6"/>
        <v>3520</v>
      </c>
      <c r="I100" s="42"/>
      <c r="J100" s="114">
        <f t="shared" si="7"/>
        <v>20</v>
      </c>
      <c r="K100" s="114">
        <v>2816</v>
      </c>
      <c r="L100" s="114">
        <v>16</v>
      </c>
      <c r="M100" s="214">
        <v>43227</v>
      </c>
      <c r="N100" s="217">
        <v>0</v>
      </c>
      <c r="O100" s="217">
        <v>0</v>
      </c>
      <c r="P100" s="185"/>
      <c r="Q100" s="185"/>
    </row>
    <row r="101" spans="1:17" ht="9.6" customHeight="1" thickBot="1" x14ac:dyDescent="0.3">
      <c r="H101" s="114">
        <f t="shared" si="6"/>
        <v>3520</v>
      </c>
      <c r="I101" s="42"/>
      <c r="J101" s="114">
        <f t="shared" si="7"/>
        <v>20</v>
      </c>
      <c r="K101" s="114">
        <v>2816</v>
      </c>
      <c r="L101" s="114">
        <v>16</v>
      </c>
      <c r="M101" s="214">
        <v>43227</v>
      </c>
      <c r="N101" s="217">
        <v>3</v>
      </c>
      <c r="O101" s="217">
        <v>0</v>
      </c>
      <c r="P101" s="193"/>
      <c r="Q101" s="193"/>
    </row>
    <row r="102" spans="1:17" ht="9.6" customHeight="1" thickBot="1" x14ac:dyDescent="0.3">
      <c r="H102" s="114">
        <f t="shared" si="6"/>
        <v>3520</v>
      </c>
      <c r="I102" s="42"/>
      <c r="J102" s="114">
        <f t="shared" si="7"/>
        <v>20</v>
      </c>
      <c r="K102" s="114">
        <v>2816</v>
      </c>
      <c r="L102" s="114">
        <v>16</v>
      </c>
      <c r="M102" s="214">
        <v>43227</v>
      </c>
      <c r="N102" s="217">
        <v>0</v>
      </c>
      <c r="O102" s="217">
        <v>0</v>
      </c>
      <c r="P102" s="193"/>
      <c r="Q102" s="193"/>
    </row>
    <row r="103" spans="1:17" s="139" customFormat="1" ht="9.6" customHeight="1" thickBot="1" x14ac:dyDescent="0.3">
      <c r="A103" s="24"/>
      <c r="G103" s="6"/>
      <c r="H103" s="114">
        <f t="shared" si="6"/>
        <v>3520</v>
      </c>
      <c r="I103" s="42"/>
      <c r="J103" s="114">
        <f t="shared" si="7"/>
        <v>20</v>
      </c>
      <c r="K103" s="114">
        <v>2816</v>
      </c>
      <c r="L103" s="114">
        <v>16</v>
      </c>
      <c r="M103" s="214">
        <v>43229</v>
      </c>
      <c r="N103" s="217">
        <v>0</v>
      </c>
      <c r="O103" s="217">
        <v>0</v>
      </c>
      <c r="P103" s="185"/>
      <c r="Q103" s="185"/>
    </row>
    <row r="104" spans="1:17" s="139" customFormat="1" ht="9.6" customHeight="1" thickBot="1" x14ac:dyDescent="0.3">
      <c r="A104" s="24"/>
      <c r="G104" s="6"/>
      <c r="H104" s="114">
        <f t="shared" si="6"/>
        <v>3520</v>
      </c>
      <c r="I104" s="42"/>
      <c r="J104" s="114">
        <f t="shared" si="7"/>
        <v>20</v>
      </c>
      <c r="K104" s="114">
        <v>2816</v>
      </c>
      <c r="L104" s="114">
        <v>16</v>
      </c>
      <c r="M104" s="214">
        <v>43229</v>
      </c>
      <c r="N104" s="217">
        <v>0</v>
      </c>
      <c r="O104" s="217">
        <v>0</v>
      </c>
      <c r="P104" s="185"/>
      <c r="Q104" s="185"/>
    </row>
    <row r="105" spans="1:17" s="139" customFormat="1" ht="9.6" customHeight="1" thickBot="1" x14ac:dyDescent="0.3">
      <c r="A105" s="24"/>
      <c r="G105" s="6"/>
      <c r="H105" s="114">
        <f t="shared" si="6"/>
        <v>3520</v>
      </c>
      <c r="I105" s="42"/>
      <c r="J105" s="114">
        <f t="shared" si="7"/>
        <v>20</v>
      </c>
      <c r="K105" s="114">
        <v>2816</v>
      </c>
      <c r="L105" s="114">
        <v>16</v>
      </c>
      <c r="M105" s="214">
        <v>43231</v>
      </c>
      <c r="N105" s="217">
        <v>3</v>
      </c>
      <c r="O105" s="217">
        <v>0</v>
      </c>
    </row>
    <row r="106" spans="1:17" s="139" customFormat="1" ht="9.6" customHeight="1" thickBot="1" x14ac:dyDescent="0.3">
      <c r="A106" s="24"/>
      <c r="G106" s="6"/>
      <c r="H106" s="114">
        <f t="shared" si="6"/>
        <v>3520</v>
      </c>
      <c r="I106" s="42"/>
      <c r="J106" s="114">
        <f t="shared" si="7"/>
        <v>20</v>
      </c>
      <c r="K106" s="114">
        <v>2816</v>
      </c>
      <c r="L106" s="114">
        <v>16</v>
      </c>
      <c r="M106" s="214">
        <v>43231</v>
      </c>
      <c r="N106" s="217">
        <v>34</v>
      </c>
      <c r="O106" s="217">
        <v>0</v>
      </c>
    </row>
    <row r="107" spans="1:17" s="139" customFormat="1" ht="9.6" customHeight="1" thickBot="1" x14ac:dyDescent="0.3">
      <c r="A107" s="24"/>
      <c r="G107" s="6"/>
      <c r="H107" s="114">
        <f t="shared" si="6"/>
        <v>3520</v>
      </c>
      <c r="I107" s="42"/>
      <c r="J107" s="114">
        <f t="shared" si="7"/>
        <v>20</v>
      </c>
      <c r="K107" s="114">
        <v>2816</v>
      </c>
      <c r="L107" s="114">
        <v>16</v>
      </c>
      <c r="M107" s="214">
        <v>43232</v>
      </c>
      <c r="N107" s="217">
        <v>0</v>
      </c>
      <c r="O107" s="217">
        <v>0</v>
      </c>
    </row>
    <row r="108" spans="1:17" s="139" customFormat="1" ht="9.6" customHeight="1" thickBot="1" x14ac:dyDescent="0.3">
      <c r="A108" s="24"/>
      <c r="G108" s="6"/>
      <c r="H108" s="114">
        <f t="shared" si="6"/>
        <v>3520</v>
      </c>
      <c r="I108" s="42"/>
      <c r="J108" s="114">
        <f t="shared" si="7"/>
        <v>20</v>
      </c>
      <c r="K108" s="114">
        <v>2816</v>
      </c>
      <c r="L108" s="114">
        <v>16</v>
      </c>
      <c r="M108" s="214">
        <v>43232</v>
      </c>
      <c r="N108" s="217">
        <v>0</v>
      </c>
      <c r="O108" s="217">
        <v>0</v>
      </c>
    </row>
    <row r="109" spans="1:17" s="139" customFormat="1" ht="9.6" customHeight="1" thickBot="1" x14ac:dyDescent="0.3">
      <c r="A109" s="24"/>
      <c r="G109" s="6"/>
      <c r="H109" s="114">
        <f t="shared" si="6"/>
        <v>3520</v>
      </c>
      <c r="I109" s="42"/>
      <c r="J109" s="114">
        <f t="shared" si="7"/>
        <v>20</v>
      </c>
      <c r="K109" s="114">
        <v>2816</v>
      </c>
      <c r="L109" s="114">
        <v>16</v>
      </c>
      <c r="M109" s="214">
        <v>43237</v>
      </c>
      <c r="N109" s="217">
        <v>19</v>
      </c>
      <c r="O109" s="217">
        <v>2</v>
      </c>
      <c r="P109" s="185"/>
      <c r="Q109" s="185"/>
    </row>
    <row r="110" spans="1:17" s="139" customFormat="1" ht="9.6" customHeight="1" thickBot="1" x14ac:dyDescent="0.3">
      <c r="A110" s="24"/>
      <c r="G110" s="6"/>
      <c r="H110" s="114">
        <f t="shared" si="6"/>
        <v>3520</v>
      </c>
      <c r="I110" s="42"/>
      <c r="J110" s="114">
        <f t="shared" si="7"/>
        <v>20</v>
      </c>
      <c r="K110" s="114">
        <v>2816</v>
      </c>
      <c r="L110" s="114">
        <v>16</v>
      </c>
      <c r="M110" s="214">
        <v>43237</v>
      </c>
      <c r="N110" s="217">
        <v>0</v>
      </c>
      <c r="O110" s="217">
        <v>0</v>
      </c>
      <c r="P110" s="185"/>
      <c r="Q110" s="185"/>
    </row>
    <row r="111" spans="1:17" s="139" customFormat="1" ht="9.6" customHeight="1" thickBot="1" x14ac:dyDescent="0.3">
      <c r="A111" s="24"/>
      <c r="G111" s="6"/>
      <c r="H111" s="114">
        <f t="shared" si="6"/>
        <v>3520</v>
      </c>
      <c r="I111" s="42"/>
      <c r="J111" s="114">
        <f t="shared" si="7"/>
        <v>20</v>
      </c>
      <c r="K111" s="114">
        <v>2816</v>
      </c>
      <c r="L111" s="114">
        <v>16</v>
      </c>
      <c r="M111" s="214">
        <v>43238</v>
      </c>
      <c r="N111" s="217">
        <v>4</v>
      </c>
      <c r="O111" s="217">
        <v>0</v>
      </c>
      <c r="P111" s="185"/>
      <c r="Q111" s="185"/>
    </row>
    <row r="112" spans="1:17" s="139" customFormat="1" ht="9.6" customHeight="1" thickBot="1" x14ac:dyDescent="0.3">
      <c r="A112" s="24"/>
      <c r="G112" s="6"/>
      <c r="H112" s="114">
        <f t="shared" si="6"/>
        <v>3520</v>
      </c>
      <c r="I112" s="42"/>
      <c r="J112" s="114">
        <f t="shared" si="7"/>
        <v>20</v>
      </c>
      <c r="K112" s="114">
        <v>2816</v>
      </c>
      <c r="L112" s="114">
        <v>16</v>
      </c>
      <c r="M112" s="214">
        <v>43238</v>
      </c>
      <c r="N112" s="217">
        <v>0</v>
      </c>
      <c r="O112" s="217">
        <v>0</v>
      </c>
      <c r="P112" s="185"/>
      <c r="Q112" s="185"/>
    </row>
    <row r="113" spans="1:17" s="139" customFormat="1" ht="9.6" customHeight="1" thickBot="1" x14ac:dyDescent="0.3">
      <c r="A113" s="24"/>
      <c r="G113" s="6"/>
      <c r="H113" s="114">
        <f t="shared" si="6"/>
        <v>3520</v>
      </c>
      <c r="I113" s="42"/>
      <c r="J113" s="114">
        <f t="shared" si="7"/>
        <v>20</v>
      </c>
      <c r="K113" s="114">
        <v>2816</v>
      </c>
      <c r="L113" s="114">
        <v>16</v>
      </c>
      <c r="M113" s="214">
        <v>43239</v>
      </c>
      <c r="N113" s="217">
        <v>0</v>
      </c>
      <c r="O113" s="217">
        <v>0</v>
      </c>
      <c r="P113" s="185"/>
      <c r="Q113" s="185"/>
    </row>
    <row r="114" spans="1:17" s="139" customFormat="1" ht="9.6" customHeight="1" thickBot="1" x14ac:dyDescent="0.3">
      <c r="A114" s="24"/>
      <c r="G114" s="6"/>
      <c r="H114" s="114">
        <f t="shared" si="6"/>
        <v>3520</v>
      </c>
      <c r="I114" s="42"/>
      <c r="J114" s="114">
        <f t="shared" si="7"/>
        <v>20</v>
      </c>
      <c r="K114" s="114">
        <v>2816</v>
      </c>
      <c r="L114" s="114">
        <v>16</v>
      </c>
      <c r="M114" s="214">
        <v>43239</v>
      </c>
      <c r="N114" s="217">
        <v>0</v>
      </c>
      <c r="O114" s="217">
        <v>0</v>
      </c>
      <c r="P114" s="185"/>
      <c r="Q114" s="185"/>
    </row>
    <row r="115" spans="1:17" s="139" customFormat="1" ht="9.6" customHeight="1" thickBot="1" x14ac:dyDescent="0.3">
      <c r="A115" s="24"/>
      <c r="G115" s="6"/>
      <c r="H115" s="114">
        <f t="shared" si="6"/>
        <v>3520</v>
      </c>
      <c r="I115" s="42"/>
      <c r="J115" s="114">
        <f t="shared" si="7"/>
        <v>20</v>
      </c>
      <c r="K115" s="114">
        <v>2816</v>
      </c>
      <c r="L115" s="114">
        <v>16</v>
      </c>
      <c r="M115" s="214">
        <v>43242</v>
      </c>
      <c r="N115" s="217">
        <v>0</v>
      </c>
      <c r="O115" s="217">
        <v>0</v>
      </c>
      <c r="P115" s="185"/>
      <c r="Q115" s="185"/>
    </row>
    <row r="116" spans="1:17" s="139" customFormat="1" ht="9.6" customHeight="1" thickBot="1" x14ac:dyDescent="0.3">
      <c r="A116" s="24"/>
      <c r="G116" s="6"/>
      <c r="H116" s="114">
        <f t="shared" si="6"/>
        <v>3520</v>
      </c>
      <c r="I116" s="42"/>
      <c r="J116" s="114">
        <f t="shared" si="7"/>
        <v>20</v>
      </c>
      <c r="K116" s="114">
        <v>2816</v>
      </c>
      <c r="L116" s="114">
        <v>16</v>
      </c>
      <c r="M116" s="214">
        <v>43242</v>
      </c>
      <c r="N116" s="217">
        <v>0</v>
      </c>
      <c r="O116" s="217">
        <v>0</v>
      </c>
      <c r="P116" s="185"/>
      <c r="Q116" s="185"/>
    </row>
    <row r="117" spans="1:17" s="139" customFormat="1" ht="9.6" customHeight="1" thickBot="1" x14ac:dyDescent="0.3">
      <c r="A117" s="24"/>
      <c r="G117" s="6"/>
      <c r="H117" s="114">
        <f t="shared" si="6"/>
        <v>3520</v>
      </c>
      <c r="I117" s="42"/>
      <c r="J117" s="114">
        <f t="shared" si="7"/>
        <v>20</v>
      </c>
      <c r="K117" s="114">
        <v>2816</v>
      </c>
      <c r="L117" s="114">
        <v>16</v>
      </c>
      <c r="M117" s="214">
        <v>43244</v>
      </c>
      <c r="N117" s="217">
        <v>58</v>
      </c>
      <c r="O117" s="217">
        <v>1</v>
      </c>
      <c r="P117" s="185"/>
      <c r="Q117" s="185"/>
    </row>
    <row r="118" spans="1:17" s="139" customFormat="1" ht="9.6" customHeight="1" thickBot="1" x14ac:dyDescent="0.3">
      <c r="A118" s="24"/>
      <c r="G118" s="6"/>
      <c r="H118" s="114">
        <f t="shared" si="6"/>
        <v>3520</v>
      </c>
      <c r="I118" s="42"/>
      <c r="J118" s="114">
        <f t="shared" si="7"/>
        <v>20</v>
      </c>
      <c r="K118" s="114">
        <v>2816</v>
      </c>
      <c r="L118" s="114">
        <v>16</v>
      </c>
      <c r="M118" s="214">
        <v>43244</v>
      </c>
      <c r="N118" s="217">
        <v>0</v>
      </c>
      <c r="O118" s="217">
        <v>0</v>
      </c>
      <c r="P118" s="185"/>
      <c r="Q118" s="185"/>
    </row>
    <row r="119" spans="1:17" s="139" customFormat="1" ht="9.6" customHeight="1" thickBot="1" x14ac:dyDescent="0.3">
      <c r="A119" s="24"/>
      <c r="G119" s="6"/>
      <c r="H119" s="114">
        <f t="shared" si="6"/>
        <v>3520</v>
      </c>
      <c r="I119" s="42"/>
      <c r="J119" s="114">
        <f t="shared" si="7"/>
        <v>20</v>
      </c>
      <c r="K119" s="114">
        <v>2816</v>
      </c>
      <c r="L119" s="114">
        <v>16</v>
      </c>
      <c r="M119" s="214">
        <v>43250</v>
      </c>
      <c r="N119" s="217">
        <v>0</v>
      </c>
      <c r="O119" s="217">
        <v>0</v>
      </c>
      <c r="P119" s="185"/>
      <c r="Q119" s="185"/>
    </row>
    <row r="120" spans="1:17" s="139" customFormat="1" ht="9.6" customHeight="1" thickBot="1" x14ac:dyDescent="0.3">
      <c r="A120" s="24"/>
      <c r="G120" s="6"/>
      <c r="H120" s="114">
        <f t="shared" si="6"/>
        <v>3520</v>
      </c>
      <c r="I120" s="42"/>
      <c r="J120" s="114">
        <f t="shared" si="7"/>
        <v>20</v>
      </c>
      <c r="K120" s="114">
        <v>2816</v>
      </c>
      <c r="L120" s="114">
        <v>16</v>
      </c>
      <c r="M120" s="214">
        <v>43250</v>
      </c>
      <c r="N120" s="217">
        <v>0</v>
      </c>
      <c r="O120" s="217">
        <v>0</v>
      </c>
      <c r="P120" s="185"/>
      <c r="Q120" s="185"/>
    </row>
    <row r="121" spans="1:17" s="139" customFormat="1" ht="9.6" customHeight="1" thickBot="1" x14ac:dyDescent="0.3">
      <c r="A121" s="24"/>
      <c r="G121" s="6"/>
      <c r="H121" s="114">
        <f t="shared" si="6"/>
        <v>3520</v>
      </c>
      <c r="I121" s="42"/>
      <c r="J121" s="114">
        <f t="shared" si="7"/>
        <v>20</v>
      </c>
      <c r="K121" s="114">
        <v>2816</v>
      </c>
      <c r="L121" s="114">
        <v>16</v>
      </c>
      <c r="M121" s="214">
        <v>43251</v>
      </c>
      <c r="N121" s="217">
        <v>0</v>
      </c>
      <c r="O121" s="217">
        <v>0</v>
      </c>
      <c r="P121" s="185"/>
      <c r="Q121" s="185"/>
    </row>
    <row r="122" spans="1:17" s="139" customFormat="1" ht="9.6" customHeight="1" thickBot="1" x14ac:dyDescent="0.3">
      <c r="A122" s="24"/>
      <c r="G122" s="6"/>
      <c r="H122" s="114">
        <f t="shared" si="6"/>
        <v>3520</v>
      </c>
      <c r="I122" s="42"/>
      <c r="J122" s="114">
        <f t="shared" si="7"/>
        <v>20</v>
      </c>
      <c r="K122" s="114">
        <v>2816</v>
      </c>
      <c r="L122" s="114">
        <v>16</v>
      </c>
      <c r="M122" s="214">
        <v>43251</v>
      </c>
      <c r="N122" s="217">
        <v>3</v>
      </c>
      <c r="O122" s="217">
        <v>0</v>
      </c>
      <c r="P122" s="185"/>
      <c r="Q122" s="185"/>
    </row>
    <row r="123" spans="1:17" s="139" customFormat="1" ht="9.6" customHeight="1" thickBot="1" x14ac:dyDescent="0.3">
      <c r="A123" s="24"/>
      <c r="G123" s="6"/>
      <c r="H123" s="114">
        <f t="shared" si="6"/>
        <v>3520</v>
      </c>
      <c r="I123" s="42"/>
      <c r="J123" s="114">
        <f t="shared" si="7"/>
        <v>20</v>
      </c>
      <c r="K123" s="114">
        <v>2816</v>
      </c>
      <c r="L123" s="114">
        <v>16</v>
      </c>
      <c r="M123" s="214">
        <v>43252</v>
      </c>
      <c r="N123" s="217">
        <v>0</v>
      </c>
      <c r="O123" s="217">
        <v>0</v>
      </c>
    </row>
    <row r="124" spans="1:17" s="139" customFormat="1" ht="9.6" customHeight="1" thickBot="1" x14ac:dyDescent="0.3">
      <c r="A124" s="24"/>
      <c r="G124" s="6"/>
      <c r="H124" s="114">
        <f t="shared" si="6"/>
        <v>3520</v>
      </c>
      <c r="I124" s="42"/>
      <c r="J124" s="114">
        <f t="shared" si="7"/>
        <v>20</v>
      </c>
      <c r="K124" s="114">
        <v>2816</v>
      </c>
      <c r="L124" s="114">
        <v>16</v>
      </c>
      <c r="M124" s="214">
        <v>43252</v>
      </c>
      <c r="N124" s="217">
        <v>0</v>
      </c>
      <c r="O124" s="217">
        <v>0</v>
      </c>
    </row>
    <row r="125" spans="1:17" s="139" customFormat="1" ht="9.6" customHeight="1" thickBot="1" x14ac:dyDescent="0.3">
      <c r="A125" s="24"/>
      <c r="G125" s="6"/>
      <c r="H125" s="114">
        <f t="shared" si="6"/>
        <v>3520</v>
      </c>
      <c r="I125" s="42"/>
      <c r="J125" s="114">
        <f t="shared" si="7"/>
        <v>20</v>
      </c>
      <c r="K125" s="114">
        <v>2816</v>
      </c>
      <c r="L125" s="114">
        <v>16</v>
      </c>
      <c r="M125" s="214">
        <v>43253</v>
      </c>
      <c r="N125" s="217">
        <v>0</v>
      </c>
      <c r="O125" s="217">
        <v>0</v>
      </c>
    </row>
    <row r="126" spans="1:17" s="139" customFormat="1" ht="9.6" customHeight="1" thickBot="1" x14ac:dyDescent="0.3">
      <c r="A126" s="24"/>
      <c r="G126" s="6"/>
      <c r="H126" s="114">
        <f t="shared" si="6"/>
        <v>3520</v>
      </c>
      <c r="I126" s="42"/>
      <c r="J126" s="114">
        <f t="shared" si="7"/>
        <v>20</v>
      </c>
      <c r="K126" s="114">
        <v>2816</v>
      </c>
      <c r="L126" s="114">
        <v>16</v>
      </c>
      <c r="M126" s="214">
        <v>43253</v>
      </c>
      <c r="N126" s="217">
        <v>0</v>
      </c>
      <c r="O126" s="217">
        <v>0</v>
      </c>
    </row>
    <row r="127" spans="1:17" s="139" customFormat="1" ht="9.6" customHeight="1" thickBot="1" x14ac:dyDescent="0.3">
      <c r="A127" s="24"/>
      <c r="G127" s="6"/>
      <c r="H127" s="114">
        <f t="shared" si="6"/>
        <v>3520</v>
      </c>
      <c r="I127" s="42"/>
      <c r="J127" s="114">
        <f t="shared" si="7"/>
        <v>20</v>
      </c>
      <c r="K127" s="114">
        <v>2816</v>
      </c>
      <c r="L127" s="114">
        <v>16</v>
      </c>
      <c r="M127" s="214">
        <v>43257</v>
      </c>
      <c r="N127" s="217">
        <v>1</v>
      </c>
      <c r="O127" s="217">
        <v>0</v>
      </c>
    </row>
    <row r="128" spans="1:17" s="139" customFormat="1" ht="9.6" customHeight="1" thickBot="1" x14ac:dyDescent="0.3">
      <c r="A128" s="24"/>
      <c r="G128" s="6"/>
      <c r="H128" s="114">
        <f t="shared" si="6"/>
        <v>3520</v>
      </c>
      <c r="I128" s="42"/>
      <c r="J128" s="114">
        <f t="shared" si="7"/>
        <v>20</v>
      </c>
      <c r="K128" s="114">
        <v>2816</v>
      </c>
      <c r="L128" s="114">
        <v>16</v>
      </c>
      <c r="M128" s="214">
        <v>43257</v>
      </c>
      <c r="N128" s="217">
        <v>0</v>
      </c>
      <c r="O128" s="217">
        <v>0</v>
      </c>
    </row>
    <row r="129" spans="1:15" s="139" customFormat="1" ht="9.6" customHeight="1" thickBot="1" x14ac:dyDescent="0.3">
      <c r="A129" s="24"/>
      <c r="G129" s="6"/>
      <c r="H129" s="114">
        <f t="shared" si="6"/>
        <v>3520</v>
      </c>
      <c r="I129" s="42"/>
      <c r="J129" s="114">
        <f t="shared" si="7"/>
        <v>20</v>
      </c>
      <c r="K129" s="114">
        <v>2816</v>
      </c>
      <c r="L129" s="114">
        <v>16</v>
      </c>
      <c r="M129" s="214">
        <v>43258</v>
      </c>
      <c r="N129" s="217">
        <v>6</v>
      </c>
      <c r="O129" s="217">
        <v>0</v>
      </c>
    </row>
    <row r="130" spans="1:15" s="139" customFormat="1" ht="9.6" customHeight="1" thickBot="1" x14ac:dyDescent="0.3">
      <c r="A130" s="24"/>
      <c r="G130" s="6"/>
      <c r="H130" s="114">
        <f t="shared" si="6"/>
        <v>3520</v>
      </c>
      <c r="I130" s="42"/>
      <c r="J130" s="114">
        <f t="shared" si="7"/>
        <v>20</v>
      </c>
      <c r="K130" s="114">
        <v>2816</v>
      </c>
      <c r="L130" s="114">
        <v>16</v>
      </c>
      <c r="M130" s="214">
        <v>43258</v>
      </c>
      <c r="N130" s="217">
        <v>0</v>
      </c>
      <c r="O130" s="217">
        <v>0</v>
      </c>
    </row>
    <row r="131" spans="1:15" s="139" customFormat="1" ht="9.6" customHeight="1" thickBot="1" x14ac:dyDescent="0.3">
      <c r="A131" s="24"/>
      <c r="G131" s="6"/>
      <c r="H131" s="114">
        <f t="shared" si="6"/>
        <v>3520</v>
      </c>
      <c r="I131" s="42"/>
      <c r="J131" s="114">
        <f t="shared" si="7"/>
        <v>20</v>
      </c>
      <c r="K131" s="114">
        <v>2816</v>
      </c>
      <c r="L131" s="114">
        <v>16</v>
      </c>
      <c r="M131" s="214">
        <v>43258</v>
      </c>
      <c r="N131" s="217">
        <v>1</v>
      </c>
      <c r="O131" s="217">
        <v>0</v>
      </c>
    </row>
    <row r="132" spans="1:15" s="139" customFormat="1" ht="9.6" customHeight="1" thickBot="1" x14ac:dyDescent="0.3">
      <c r="A132" s="24"/>
      <c r="G132" s="6"/>
      <c r="H132" s="114">
        <f t="shared" si="6"/>
        <v>3520</v>
      </c>
      <c r="I132" s="42"/>
      <c r="J132" s="114">
        <f t="shared" si="7"/>
        <v>20</v>
      </c>
      <c r="K132" s="114">
        <v>2816</v>
      </c>
      <c r="L132" s="114">
        <v>16</v>
      </c>
      <c r="M132" s="214">
        <v>43258</v>
      </c>
      <c r="N132" s="217">
        <v>425</v>
      </c>
      <c r="O132" s="217">
        <v>1</v>
      </c>
    </row>
    <row r="133" spans="1:15" s="139" customFormat="1" ht="9.6" customHeight="1" thickBot="1" x14ac:dyDescent="0.3">
      <c r="A133" s="24"/>
      <c r="G133" s="6"/>
      <c r="H133" s="114">
        <f t="shared" si="6"/>
        <v>3520</v>
      </c>
      <c r="I133" s="42"/>
      <c r="J133" s="114">
        <f t="shared" si="7"/>
        <v>20</v>
      </c>
      <c r="K133" s="114">
        <v>2816</v>
      </c>
      <c r="L133" s="114">
        <v>16</v>
      </c>
      <c r="M133" s="214">
        <v>43259</v>
      </c>
      <c r="N133" s="217">
        <v>0</v>
      </c>
      <c r="O133" s="217">
        <v>0</v>
      </c>
    </row>
    <row r="134" spans="1:15" s="139" customFormat="1" ht="9.6" customHeight="1" thickBot="1" x14ac:dyDescent="0.3">
      <c r="A134" s="24"/>
      <c r="G134" s="6"/>
      <c r="H134" s="114">
        <f t="shared" si="6"/>
        <v>3520</v>
      </c>
      <c r="I134" s="42"/>
      <c r="J134" s="114">
        <f t="shared" si="7"/>
        <v>20</v>
      </c>
      <c r="K134" s="114">
        <v>2816</v>
      </c>
      <c r="L134" s="114">
        <v>16</v>
      </c>
      <c r="M134" s="214">
        <v>43259</v>
      </c>
      <c r="N134" s="217">
        <v>0</v>
      </c>
      <c r="O134" s="217">
        <v>0</v>
      </c>
    </row>
    <row r="135" spans="1:15" s="139" customFormat="1" ht="9.6" customHeight="1" thickBot="1" x14ac:dyDescent="0.3">
      <c r="A135" s="24"/>
      <c r="G135" s="6"/>
      <c r="H135" s="114">
        <f t="shared" si="6"/>
        <v>3520</v>
      </c>
      <c r="I135" s="42"/>
      <c r="J135" s="114">
        <f t="shared" si="7"/>
        <v>20</v>
      </c>
      <c r="K135" s="114">
        <v>2816</v>
      </c>
      <c r="L135" s="114">
        <v>16</v>
      </c>
      <c r="M135" s="214">
        <v>43262</v>
      </c>
      <c r="N135" s="217">
        <v>0</v>
      </c>
      <c r="O135" s="217">
        <v>0</v>
      </c>
    </row>
    <row r="136" spans="1:15" s="139" customFormat="1" ht="9.6" customHeight="1" thickBot="1" x14ac:dyDescent="0.3">
      <c r="A136" s="24"/>
      <c r="G136" s="6"/>
      <c r="H136" s="114">
        <f t="shared" si="6"/>
        <v>3520</v>
      </c>
      <c r="I136" s="42"/>
      <c r="J136" s="114">
        <f t="shared" si="7"/>
        <v>20</v>
      </c>
      <c r="K136" s="114">
        <v>2816</v>
      </c>
      <c r="L136" s="114">
        <v>16</v>
      </c>
      <c r="M136" s="214">
        <v>43262</v>
      </c>
      <c r="N136" s="217">
        <v>0</v>
      </c>
      <c r="O136" s="217">
        <v>0</v>
      </c>
    </row>
    <row r="137" spans="1:15" s="139" customFormat="1" ht="9.6" customHeight="1" thickBot="1" x14ac:dyDescent="0.3">
      <c r="A137" s="24"/>
      <c r="G137" s="6"/>
      <c r="H137" s="114">
        <f t="shared" si="6"/>
        <v>3520</v>
      </c>
      <c r="I137" s="42"/>
      <c r="J137" s="114">
        <f t="shared" si="7"/>
        <v>20</v>
      </c>
      <c r="K137" s="114">
        <v>2816</v>
      </c>
      <c r="L137" s="114">
        <v>16</v>
      </c>
      <c r="M137" s="214">
        <v>43263</v>
      </c>
      <c r="N137" s="217">
        <v>13</v>
      </c>
      <c r="O137" s="217">
        <v>3</v>
      </c>
    </row>
    <row r="138" spans="1:15" s="139" customFormat="1" ht="9.6" customHeight="1" thickBot="1" x14ac:dyDescent="0.3">
      <c r="A138" s="24"/>
      <c r="G138" s="6"/>
      <c r="H138" s="114">
        <f t="shared" si="6"/>
        <v>3520</v>
      </c>
      <c r="I138" s="42"/>
      <c r="J138" s="114">
        <f t="shared" si="7"/>
        <v>20</v>
      </c>
      <c r="K138" s="114">
        <v>2816</v>
      </c>
      <c r="L138" s="114">
        <v>16</v>
      </c>
      <c r="M138" s="214">
        <v>43263</v>
      </c>
      <c r="N138" s="217">
        <v>0</v>
      </c>
      <c r="O138" s="217">
        <v>0</v>
      </c>
    </row>
    <row r="139" spans="1:15" s="139" customFormat="1" ht="9.6" customHeight="1" thickBot="1" x14ac:dyDescent="0.3">
      <c r="A139" s="24"/>
      <c r="G139" s="6"/>
      <c r="H139" s="114">
        <f t="shared" si="6"/>
        <v>3520</v>
      </c>
      <c r="I139" s="42"/>
      <c r="J139" s="114">
        <f t="shared" si="7"/>
        <v>20</v>
      </c>
      <c r="K139" s="114">
        <v>2816</v>
      </c>
      <c r="L139" s="114">
        <v>16</v>
      </c>
      <c r="M139" s="214">
        <v>43264</v>
      </c>
      <c r="N139" s="217">
        <v>0</v>
      </c>
      <c r="O139" s="217">
        <v>0</v>
      </c>
    </row>
    <row r="140" spans="1:15" s="139" customFormat="1" ht="9.6" customHeight="1" thickBot="1" x14ac:dyDescent="0.3">
      <c r="A140" s="24"/>
      <c r="G140" s="6"/>
      <c r="H140" s="114">
        <f t="shared" si="6"/>
        <v>3520</v>
      </c>
      <c r="I140" s="42"/>
      <c r="J140" s="114">
        <f t="shared" si="7"/>
        <v>20</v>
      </c>
      <c r="K140" s="114">
        <v>2816</v>
      </c>
      <c r="L140" s="114">
        <v>16</v>
      </c>
      <c r="M140" s="214">
        <v>43264</v>
      </c>
      <c r="N140" s="217">
        <v>0</v>
      </c>
      <c r="O140" s="217">
        <v>0</v>
      </c>
    </row>
    <row r="141" spans="1:15" s="139" customFormat="1" ht="9.6" customHeight="1" thickBot="1" x14ac:dyDescent="0.3">
      <c r="A141" s="24"/>
      <c r="G141" s="6"/>
      <c r="H141" s="114">
        <f t="shared" si="6"/>
        <v>3520</v>
      </c>
      <c r="I141" s="42"/>
      <c r="J141" s="114">
        <f t="shared" si="7"/>
        <v>20</v>
      </c>
      <c r="K141" s="114">
        <v>2816</v>
      </c>
      <c r="L141" s="114">
        <v>16</v>
      </c>
      <c r="M141" s="214">
        <v>43265</v>
      </c>
      <c r="N141" s="217">
        <v>2</v>
      </c>
      <c r="O141" s="217">
        <v>0</v>
      </c>
    </row>
    <row r="142" spans="1:15" s="139" customFormat="1" ht="9.6" customHeight="1" thickBot="1" x14ac:dyDescent="0.3">
      <c r="A142" s="24"/>
      <c r="G142" s="6"/>
      <c r="H142" s="114">
        <f t="shared" si="6"/>
        <v>3520</v>
      </c>
      <c r="I142" s="42"/>
      <c r="J142" s="114">
        <f t="shared" si="7"/>
        <v>20</v>
      </c>
      <c r="K142" s="114">
        <v>2816</v>
      </c>
      <c r="L142" s="114">
        <v>16</v>
      </c>
      <c r="M142" s="214">
        <v>43265</v>
      </c>
      <c r="N142" s="217">
        <v>0</v>
      </c>
      <c r="O142" s="217">
        <v>0</v>
      </c>
    </row>
    <row r="143" spans="1:15" s="139" customFormat="1" ht="9.6" customHeight="1" thickBot="1" x14ac:dyDescent="0.3">
      <c r="A143" s="24"/>
      <c r="G143" s="6"/>
      <c r="H143" s="114">
        <f t="shared" si="6"/>
        <v>3520</v>
      </c>
      <c r="I143" s="42"/>
      <c r="J143" s="114">
        <f t="shared" si="7"/>
        <v>20</v>
      </c>
      <c r="K143" s="114">
        <v>2816</v>
      </c>
      <c r="L143" s="114">
        <v>16</v>
      </c>
      <c r="M143" s="214">
        <v>43265</v>
      </c>
      <c r="N143" s="217">
        <v>97</v>
      </c>
      <c r="O143" s="217">
        <v>0</v>
      </c>
    </row>
    <row r="144" spans="1:15" s="139" customFormat="1" ht="9.6" customHeight="1" thickBot="1" x14ac:dyDescent="0.3">
      <c r="A144" s="24"/>
      <c r="G144" s="6"/>
      <c r="H144" s="114">
        <f t="shared" si="6"/>
        <v>3520</v>
      </c>
      <c r="I144" s="42"/>
      <c r="J144" s="114">
        <f t="shared" si="7"/>
        <v>20</v>
      </c>
      <c r="K144" s="114">
        <v>2816</v>
      </c>
      <c r="L144" s="114">
        <v>16</v>
      </c>
      <c r="M144" s="214">
        <v>43265</v>
      </c>
      <c r="N144" s="217">
        <v>0</v>
      </c>
      <c r="O144" s="217">
        <v>0</v>
      </c>
    </row>
    <row r="145" spans="1:15" s="139" customFormat="1" ht="9.6" customHeight="1" thickBot="1" x14ac:dyDescent="0.3">
      <c r="A145" s="24"/>
      <c r="G145" s="6"/>
      <c r="H145" s="114">
        <f t="shared" si="6"/>
        <v>3520</v>
      </c>
      <c r="I145" s="42"/>
      <c r="J145" s="114">
        <f t="shared" si="7"/>
        <v>20</v>
      </c>
      <c r="K145" s="114">
        <v>2816</v>
      </c>
      <c r="L145" s="114">
        <v>16</v>
      </c>
      <c r="M145" s="214">
        <v>43268</v>
      </c>
      <c r="N145" s="217">
        <v>0</v>
      </c>
      <c r="O145" s="217">
        <v>0</v>
      </c>
    </row>
    <row r="146" spans="1:15" s="139" customFormat="1" ht="9.6" customHeight="1" thickBot="1" x14ac:dyDescent="0.3">
      <c r="A146" s="24"/>
      <c r="G146" s="6"/>
      <c r="H146" s="114">
        <f t="shared" si="6"/>
        <v>3520</v>
      </c>
      <c r="I146" s="42"/>
      <c r="J146" s="114">
        <f t="shared" si="7"/>
        <v>20</v>
      </c>
      <c r="K146" s="114">
        <v>2816</v>
      </c>
      <c r="L146" s="114">
        <v>16</v>
      </c>
      <c r="M146" s="214">
        <v>43268</v>
      </c>
      <c r="N146" s="217">
        <v>0</v>
      </c>
      <c r="O146" s="217">
        <v>0</v>
      </c>
    </row>
    <row r="147" spans="1:15" s="139" customFormat="1" ht="9.6" customHeight="1" thickBot="1" x14ac:dyDescent="0.3">
      <c r="A147" s="24"/>
      <c r="G147" s="6"/>
      <c r="H147" s="114">
        <f t="shared" si="6"/>
        <v>3520</v>
      </c>
      <c r="I147" s="42"/>
      <c r="J147" s="114">
        <f t="shared" si="7"/>
        <v>20</v>
      </c>
      <c r="K147" s="114">
        <v>2816</v>
      </c>
      <c r="L147" s="114">
        <v>16</v>
      </c>
      <c r="M147" s="214">
        <v>43270</v>
      </c>
      <c r="N147" s="217">
        <v>0</v>
      </c>
      <c r="O147" s="217">
        <v>0</v>
      </c>
    </row>
    <row r="148" spans="1:15" s="139" customFormat="1" ht="9.6" customHeight="1" thickBot="1" x14ac:dyDescent="0.3">
      <c r="A148" s="24"/>
      <c r="G148" s="6"/>
      <c r="H148" s="114">
        <f t="shared" si="6"/>
        <v>3520</v>
      </c>
      <c r="I148" s="42"/>
      <c r="J148" s="114">
        <f t="shared" si="7"/>
        <v>20</v>
      </c>
      <c r="K148" s="114">
        <v>2816</v>
      </c>
      <c r="L148" s="114">
        <v>16</v>
      </c>
      <c r="M148" s="214">
        <v>43270</v>
      </c>
      <c r="N148" s="217">
        <v>27</v>
      </c>
      <c r="O148" s="217">
        <v>6</v>
      </c>
    </row>
    <row r="149" spans="1:15" s="139" customFormat="1" ht="9.6" customHeight="1" thickBot="1" x14ac:dyDescent="0.3">
      <c r="A149" s="24"/>
      <c r="G149" s="6"/>
      <c r="H149" s="114">
        <f t="shared" si="6"/>
        <v>3520</v>
      </c>
      <c r="I149" s="42"/>
      <c r="J149" s="114">
        <f t="shared" si="7"/>
        <v>20</v>
      </c>
      <c r="K149" s="114">
        <v>2816</v>
      </c>
      <c r="L149" s="114">
        <v>16</v>
      </c>
      <c r="M149" s="214">
        <v>43272</v>
      </c>
      <c r="N149" s="217">
        <v>2</v>
      </c>
      <c r="O149" s="217">
        <v>0</v>
      </c>
    </row>
    <row r="150" spans="1:15" s="139" customFormat="1" ht="9.6" customHeight="1" thickBot="1" x14ac:dyDescent="0.3">
      <c r="A150" s="24"/>
      <c r="G150" s="6"/>
      <c r="H150" s="114">
        <f t="shared" si="6"/>
        <v>3520</v>
      </c>
      <c r="I150" s="42"/>
      <c r="J150" s="114">
        <f t="shared" si="7"/>
        <v>20</v>
      </c>
      <c r="K150" s="114">
        <v>2816</v>
      </c>
      <c r="L150" s="114">
        <v>16</v>
      </c>
      <c r="M150" s="214">
        <v>43272</v>
      </c>
      <c r="N150" s="217">
        <v>9</v>
      </c>
      <c r="O150" s="217">
        <v>0</v>
      </c>
    </row>
    <row r="151" spans="1:15" s="139" customFormat="1" ht="9.6" customHeight="1" thickBot="1" x14ac:dyDescent="0.3">
      <c r="A151" s="24"/>
      <c r="G151" s="6"/>
      <c r="H151" s="114">
        <f t="shared" si="6"/>
        <v>3520</v>
      </c>
      <c r="I151" s="42"/>
      <c r="J151" s="114">
        <f t="shared" si="7"/>
        <v>20</v>
      </c>
      <c r="K151" s="114">
        <v>2816</v>
      </c>
      <c r="L151" s="114">
        <v>16</v>
      </c>
      <c r="M151" s="214">
        <v>43273</v>
      </c>
      <c r="N151" s="217">
        <v>0</v>
      </c>
      <c r="O151" s="217">
        <v>0</v>
      </c>
    </row>
    <row r="152" spans="1:15" s="139" customFormat="1" ht="9.6" customHeight="1" thickBot="1" x14ac:dyDescent="0.3">
      <c r="A152" s="24"/>
      <c r="G152" s="6"/>
      <c r="H152" s="114">
        <f t="shared" si="6"/>
        <v>3520</v>
      </c>
      <c r="I152" s="42"/>
      <c r="J152" s="114">
        <f t="shared" si="7"/>
        <v>20</v>
      </c>
      <c r="K152" s="114">
        <v>2816</v>
      </c>
      <c r="L152" s="114">
        <v>16</v>
      </c>
      <c r="M152" s="214">
        <v>43273</v>
      </c>
      <c r="N152" s="217">
        <v>9</v>
      </c>
      <c r="O152" s="217">
        <v>0</v>
      </c>
    </row>
    <row r="153" spans="1:15" s="139" customFormat="1" ht="9.6" customHeight="1" thickBot="1" x14ac:dyDescent="0.3">
      <c r="A153" s="24"/>
      <c r="G153" s="6"/>
      <c r="H153" s="114">
        <f t="shared" si="6"/>
        <v>3520</v>
      </c>
      <c r="I153" s="42"/>
      <c r="J153" s="114">
        <f t="shared" si="7"/>
        <v>20</v>
      </c>
      <c r="K153" s="114">
        <v>2816</v>
      </c>
      <c r="L153" s="114">
        <v>16</v>
      </c>
      <c r="M153" s="214">
        <v>43278</v>
      </c>
      <c r="N153" s="217">
        <v>0</v>
      </c>
      <c r="O153" s="217">
        <v>0</v>
      </c>
    </row>
    <row r="154" spans="1:15" s="139" customFormat="1" ht="9.6" customHeight="1" thickBot="1" x14ac:dyDescent="0.3">
      <c r="A154" s="24"/>
      <c r="G154" s="6"/>
      <c r="H154" s="114">
        <f t="shared" si="6"/>
        <v>3520</v>
      </c>
      <c r="I154" s="42"/>
      <c r="J154" s="114">
        <f t="shared" si="7"/>
        <v>20</v>
      </c>
      <c r="K154" s="114">
        <v>2816</v>
      </c>
      <c r="L154" s="114">
        <v>16</v>
      </c>
      <c r="M154" s="214">
        <v>43278</v>
      </c>
      <c r="N154" s="217">
        <v>1</v>
      </c>
      <c r="O154" s="217">
        <v>0</v>
      </c>
    </row>
    <row r="155" spans="1:15" s="139" customFormat="1" ht="9.6" customHeight="1" thickBot="1" x14ac:dyDescent="0.3">
      <c r="A155" s="24"/>
      <c r="G155" s="6"/>
      <c r="H155" s="114">
        <f t="shared" si="6"/>
        <v>3520</v>
      </c>
      <c r="I155" s="42"/>
      <c r="J155" s="114">
        <f t="shared" si="7"/>
        <v>20</v>
      </c>
      <c r="K155" s="114">
        <v>2816</v>
      </c>
      <c r="L155" s="114">
        <v>16</v>
      </c>
      <c r="M155" s="213">
        <v>43283</v>
      </c>
      <c r="N155" s="216">
        <v>17</v>
      </c>
      <c r="O155" s="216">
        <v>1</v>
      </c>
    </row>
    <row r="156" spans="1:15" s="139" customFormat="1" ht="9.6" customHeight="1" thickBot="1" x14ac:dyDescent="0.3">
      <c r="A156" s="24"/>
      <c r="G156" s="6"/>
      <c r="H156" s="114">
        <f t="shared" si="6"/>
        <v>3520</v>
      </c>
      <c r="I156" s="42"/>
      <c r="J156" s="114">
        <f t="shared" si="7"/>
        <v>20</v>
      </c>
      <c r="K156" s="114">
        <v>2816</v>
      </c>
      <c r="L156" s="114">
        <v>16</v>
      </c>
      <c r="M156" s="214">
        <v>43283</v>
      </c>
      <c r="N156" s="217">
        <v>16</v>
      </c>
      <c r="O156" s="217">
        <v>6</v>
      </c>
    </row>
    <row r="157" spans="1:15" s="139" customFormat="1" ht="9.6" customHeight="1" thickBot="1" x14ac:dyDescent="0.3">
      <c r="A157" s="24"/>
      <c r="G157" s="6"/>
      <c r="H157" s="114">
        <f t="shared" si="6"/>
        <v>3520</v>
      </c>
      <c r="I157" s="42"/>
      <c r="J157" s="114">
        <f t="shared" si="7"/>
        <v>20</v>
      </c>
      <c r="K157" s="114">
        <v>2816</v>
      </c>
      <c r="L157" s="114">
        <v>16</v>
      </c>
      <c r="M157" s="214">
        <v>43284</v>
      </c>
      <c r="N157" s="217">
        <v>9</v>
      </c>
      <c r="O157" s="217">
        <v>0</v>
      </c>
    </row>
    <row r="158" spans="1:15" s="139" customFormat="1" ht="9.6" customHeight="1" thickBot="1" x14ac:dyDescent="0.3">
      <c r="A158" s="24"/>
      <c r="G158" s="6"/>
      <c r="H158" s="114">
        <f t="shared" si="6"/>
        <v>3520</v>
      </c>
      <c r="I158" s="42"/>
      <c r="J158" s="114">
        <f t="shared" si="7"/>
        <v>20</v>
      </c>
      <c r="K158" s="114">
        <v>2816</v>
      </c>
      <c r="L158" s="114">
        <v>16</v>
      </c>
      <c r="M158" s="214">
        <v>43284</v>
      </c>
      <c r="N158" s="217">
        <v>0</v>
      </c>
      <c r="O158" s="217">
        <v>0</v>
      </c>
    </row>
    <row r="159" spans="1:15" s="139" customFormat="1" ht="9.6" customHeight="1" thickBot="1" x14ac:dyDescent="0.3">
      <c r="A159" s="24"/>
      <c r="G159" s="6"/>
      <c r="H159" s="114">
        <f t="shared" si="6"/>
        <v>3520</v>
      </c>
      <c r="I159" s="42"/>
      <c r="J159" s="114">
        <f t="shared" si="7"/>
        <v>20</v>
      </c>
      <c r="K159" s="114">
        <v>2816</v>
      </c>
      <c r="L159" s="114">
        <v>16</v>
      </c>
      <c r="M159" s="214">
        <v>43301</v>
      </c>
      <c r="N159" s="217">
        <v>0</v>
      </c>
      <c r="O159" s="217">
        <v>0</v>
      </c>
    </row>
    <row r="160" spans="1:15" s="139" customFormat="1" ht="9.6" customHeight="1" thickBot="1" x14ac:dyDescent="0.3">
      <c r="A160" s="24"/>
      <c r="G160" s="6"/>
      <c r="H160" s="114">
        <f t="shared" si="6"/>
        <v>3520</v>
      </c>
      <c r="I160" s="42"/>
      <c r="J160" s="114">
        <f t="shared" si="7"/>
        <v>20</v>
      </c>
      <c r="K160" s="114">
        <v>2816</v>
      </c>
      <c r="L160" s="114">
        <v>16</v>
      </c>
      <c r="M160" s="214">
        <v>43301</v>
      </c>
      <c r="N160" s="217">
        <v>0</v>
      </c>
      <c r="O160" s="217">
        <v>0</v>
      </c>
    </row>
    <row r="161" spans="8:15" ht="13.8" thickBot="1" x14ac:dyDescent="0.3">
      <c r="H161" s="114">
        <f t="shared" si="6"/>
        <v>3520</v>
      </c>
      <c r="I161" s="42"/>
      <c r="J161" s="114">
        <f t="shared" si="7"/>
        <v>20</v>
      </c>
      <c r="K161" s="114">
        <v>2816</v>
      </c>
      <c r="L161" s="114">
        <v>16</v>
      </c>
      <c r="M161" s="214">
        <v>43304</v>
      </c>
      <c r="N161" s="217">
        <v>0</v>
      </c>
      <c r="O161" s="217">
        <v>0</v>
      </c>
    </row>
    <row r="162" spans="8:15" ht="13.8" thickBot="1" x14ac:dyDescent="0.3">
      <c r="H162" s="114">
        <f t="shared" ref="H162:H225" si="8">$C$61</f>
        <v>3520</v>
      </c>
      <c r="I162" s="42"/>
      <c r="J162" s="114">
        <f t="shared" ref="J162:J225" si="9">$F$61</f>
        <v>20</v>
      </c>
      <c r="K162" s="114">
        <v>2816</v>
      </c>
      <c r="L162" s="114">
        <v>16</v>
      </c>
      <c r="M162" s="214">
        <v>43304</v>
      </c>
      <c r="N162" s="217">
        <v>0</v>
      </c>
      <c r="O162" s="217">
        <v>0</v>
      </c>
    </row>
    <row r="163" spans="8:15" ht="13.8" thickBot="1" x14ac:dyDescent="0.3">
      <c r="H163" s="114">
        <f t="shared" si="8"/>
        <v>3520</v>
      </c>
      <c r="I163" s="42"/>
      <c r="J163" s="114">
        <f t="shared" si="9"/>
        <v>20</v>
      </c>
      <c r="K163" s="114">
        <v>2816</v>
      </c>
      <c r="L163" s="114">
        <v>16</v>
      </c>
      <c r="M163" s="214">
        <v>43306</v>
      </c>
      <c r="N163" s="217">
        <v>1</v>
      </c>
      <c r="O163" s="217">
        <v>0</v>
      </c>
    </row>
    <row r="164" spans="8:15" ht="13.8" thickBot="1" x14ac:dyDescent="0.3">
      <c r="H164" s="114">
        <f t="shared" si="8"/>
        <v>3520</v>
      </c>
      <c r="I164" s="42"/>
      <c r="J164" s="114">
        <f t="shared" si="9"/>
        <v>20</v>
      </c>
      <c r="K164" s="114">
        <v>2816</v>
      </c>
      <c r="L164" s="114">
        <v>16</v>
      </c>
      <c r="M164" s="214">
        <v>43306</v>
      </c>
      <c r="N164" s="217">
        <v>0</v>
      </c>
      <c r="O164" s="217">
        <v>0</v>
      </c>
    </row>
    <row r="165" spans="8:15" ht="13.8" thickBot="1" x14ac:dyDescent="0.3">
      <c r="H165" s="114">
        <f t="shared" si="8"/>
        <v>3520</v>
      </c>
      <c r="I165" s="42"/>
      <c r="J165" s="114">
        <f t="shared" si="9"/>
        <v>20</v>
      </c>
      <c r="K165" s="114">
        <v>2816</v>
      </c>
      <c r="L165" s="114">
        <v>16</v>
      </c>
      <c r="M165" s="214">
        <v>43307</v>
      </c>
      <c r="N165" s="217">
        <v>4</v>
      </c>
      <c r="O165" s="217">
        <v>1</v>
      </c>
    </row>
    <row r="166" spans="8:15" ht="13.8" thickBot="1" x14ac:dyDescent="0.3">
      <c r="H166" s="114">
        <f t="shared" si="8"/>
        <v>3520</v>
      </c>
      <c r="I166" s="42"/>
      <c r="J166" s="114">
        <f t="shared" si="9"/>
        <v>20</v>
      </c>
      <c r="K166" s="114">
        <v>2816</v>
      </c>
      <c r="L166" s="114">
        <v>16</v>
      </c>
      <c r="M166" s="214">
        <v>43307</v>
      </c>
      <c r="N166" s="217">
        <v>0</v>
      </c>
      <c r="O166" s="217">
        <v>0</v>
      </c>
    </row>
    <row r="167" spans="8:15" ht="13.8" thickBot="1" x14ac:dyDescent="0.3">
      <c r="H167" s="114">
        <f t="shared" si="8"/>
        <v>3520</v>
      </c>
      <c r="I167" s="42"/>
      <c r="J167" s="114">
        <f t="shared" si="9"/>
        <v>20</v>
      </c>
      <c r="K167" s="114">
        <v>2816</v>
      </c>
      <c r="L167" s="114">
        <v>16</v>
      </c>
      <c r="M167" s="214">
        <v>43309</v>
      </c>
      <c r="N167" s="217">
        <v>0</v>
      </c>
      <c r="O167" s="217">
        <v>0</v>
      </c>
    </row>
    <row r="168" spans="8:15" ht="13.8" thickBot="1" x14ac:dyDescent="0.3">
      <c r="H168" s="114">
        <f t="shared" si="8"/>
        <v>3520</v>
      </c>
      <c r="I168" s="42"/>
      <c r="J168" s="114">
        <f t="shared" si="9"/>
        <v>20</v>
      </c>
      <c r="K168" s="114">
        <v>2816</v>
      </c>
      <c r="L168" s="114">
        <v>16</v>
      </c>
      <c r="M168" s="214">
        <v>43309</v>
      </c>
      <c r="N168" s="217">
        <v>11</v>
      </c>
      <c r="O168" s="217">
        <v>7</v>
      </c>
    </row>
    <row r="169" spans="8:15" ht="13.8" thickBot="1" x14ac:dyDescent="0.3">
      <c r="H169" s="114">
        <f t="shared" si="8"/>
        <v>3520</v>
      </c>
      <c r="I169" s="42"/>
      <c r="J169" s="114">
        <f t="shared" si="9"/>
        <v>20</v>
      </c>
      <c r="K169" s="114">
        <v>2816</v>
      </c>
      <c r="L169" s="114">
        <v>16</v>
      </c>
      <c r="M169" s="214">
        <v>43313</v>
      </c>
      <c r="N169" s="217">
        <v>0</v>
      </c>
      <c r="O169" s="217">
        <v>0</v>
      </c>
    </row>
    <row r="170" spans="8:15" ht="13.8" thickBot="1" x14ac:dyDescent="0.3">
      <c r="H170" s="114">
        <f t="shared" si="8"/>
        <v>3520</v>
      </c>
      <c r="I170" s="42"/>
      <c r="J170" s="114">
        <f t="shared" si="9"/>
        <v>20</v>
      </c>
      <c r="K170" s="114">
        <v>2816</v>
      </c>
      <c r="L170" s="114">
        <v>16</v>
      </c>
      <c r="M170" s="214">
        <v>43313</v>
      </c>
      <c r="N170" s="217">
        <v>12</v>
      </c>
      <c r="O170" s="217">
        <v>2</v>
      </c>
    </row>
    <row r="171" spans="8:15" ht="13.8" thickBot="1" x14ac:dyDescent="0.3">
      <c r="H171" s="114">
        <f t="shared" si="8"/>
        <v>3520</v>
      </c>
      <c r="I171" s="42"/>
      <c r="J171" s="114">
        <f t="shared" si="9"/>
        <v>20</v>
      </c>
      <c r="K171" s="114">
        <v>2816</v>
      </c>
      <c r="L171" s="114">
        <v>16</v>
      </c>
      <c r="M171" s="214">
        <v>43314</v>
      </c>
      <c r="N171" s="217">
        <v>0</v>
      </c>
      <c r="O171" s="217">
        <v>0</v>
      </c>
    </row>
    <row r="172" spans="8:15" ht="13.8" thickBot="1" x14ac:dyDescent="0.3">
      <c r="H172" s="114">
        <f t="shared" si="8"/>
        <v>3520</v>
      </c>
      <c r="I172" s="42"/>
      <c r="J172" s="114">
        <f t="shared" si="9"/>
        <v>20</v>
      </c>
      <c r="K172" s="114">
        <v>2816</v>
      </c>
      <c r="L172" s="114">
        <v>16</v>
      </c>
      <c r="M172" s="214">
        <v>43314</v>
      </c>
      <c r="N172" s="217">
        <v>0</v>
      </c>
      <c r="O172" s="217">
        <v>0</v>
      </c>
    </row>
    <row r="173" spans="8:15" ht="13.8" thickBot="1" x14ac:dyDescent="0.3">
      <c r="H173" s="114">
        <f t="shared" si="8"/>
        <v>3520</v>
      </c>
      <c r="I173" s="42"/>
      <c r="J173" s="114">
        <f t="shared" si="9"/>
        <v>20</v>
      </c>
      <c r="K173" s="114">
        <v>2816</v>
      </c>
      <c r="L173" s="114">
        <v>16</v>
      </c>
      <c r="M173" s="214">
        <v>43320</v>
      </c>
      <c r="N173" s="217">
        <v>0</v>
      </c>
      <c r="O173" s="217">
        <v>0</v>
      </c>
    </row>
    <row r="174" spans="8:15" ht="13.8" thickBot="1" x14ac:dyDescent="0.3">
      <c r="H174" s="114">
        <f t="shared" si="8"/>
        <v>3520</v>
      </c>
      <c r="I174" s="42"/>
      <c r="J174" s="114">
        <f t="shared" si="9"/>
        <v>20</v>
      </c>
      <c r="K174" s="114">
        <v>2816</v>
      </c>
      <c r="L174" s="114">
        <v>16</v>
      </c>
      <c r="M174" s="214">
        <v>43320</v>
      </c>
      <c r="N174" s="217">
        <v>0</v>
      </c>
      <c r="O174" s="217">
        <v>0</v>
      </c>
    </row>
    <row r="175" spans="8:15" ht="13.8" thickBot="1" x14ac:dyDescent="0.3">
      <c r="H175" s="114">
        <f t="shared" si="8"/>
        <v>3520</v>
      </c>
      <c r="I175" s="42"/>
      <c r="J175" s="114">
        <f t="shared" si="9"/>
        <v>20</v>
      </c>
      <c r="K175" s="114">
        <v>2816</v>
      </c>
      <c r="L175" s="114">
        <v>16</v>
      </c>
      <c r="M175" s="214">
        <v>43326</v>
      </c>
      <c r="N175" s="217">
        <v>1</v>
      </c>
      <c r="O175" s="217">
        <v>0</v>
      </c>
    </row>
    <row r="176" spans="8:15" ht="13.8" thickBot="1" x14ac:dyDescent="0.3">
      <c r="H176" s="114">
        <f t="shared" si="8"/>
        <v>3520</v>
      </c>
      <c r="I176" s="42"/>
      <c r="J176" s="114">
        <f t="shared" si="9"/>
        <v>20</v>
      </c>
      <c r="K176" s="114">
        <v>2816</v>
      </c>
      <c r="L176" s="114">
        <v>16</v>
      </c>
      <c r="M176" s="214">
        <v>43326</v>
      </c>
      <c r="N176" s="217">
        <v>0</v>
      </c>
      <c r="O176" s="217">
        <v>0</v>
      </c>
    </row>
    <row r="177" spans="8:15" ht="13.8" thickBot="1" x14ac:dyDescent="0.3">
      <c r="H177" s="114">
        <f t="shared" si="8"/>
        <v>3520</v>
      </c>
      <c r="I177" s="42"/>
      <c r="J177" s="114">
        <f t="shared" si="9"/>
        <v>20</v>
      </c>
      <c r="K177" s="114">
        <v>2816</v>
      </c>
      <c r="L177" s="114">
        <v>16</v>
      </c>
      <c r="M177" s="214">
        <v>43327</v>
      </c>
      <c r="N177" s="217">
        <v>0</v>
      </c>
      <c r="O177" s="217">
        <v>0</v>
      </c>
    </row>
    <row r="178" spans="8:15" ht="13.8" thickBot="1" x14ac:dyDescent="0.3">
      <c r="H178" s="114">
        <f t="shared" si="8"/>
        <v>3520</v>
      </c>
      <c r="I178" s="42"/>
      <c r="J178" s="114">
        <f t="shared" si="9"/>
        <v>20</v>
      </c>
      <c r="K178" s="114">
        <v>2816</v>
      </c>
      <c r="L178" s="114">
        <v>16</v>
      </c>
      <c r="M178" s="214">
        <v>43327</v>
      </c>
      <c r="N178" s="217">
        <v>0</v>
      </c>
      <c r="O178" s="217">
        <v>0</v>
      </c>
    </row>
    <row r="179" spans="8:15" ht="13.8" thickBot="1" x14ac:dyDescent="0.3">
      <c r="H179" s="114">
        <f t="shared" si="8"/>
        <v>3520</v>
      </c>
      <c r="I179" s="42"/>
      <c r="J179" s="114">
        <f t="shared" si="9"/>
        <v>20</v>
      </c>
      <c r="K179" s="114">
        <v>2816</v>
      </c>
      <c r="L179" s="114">
        <v>16</v>
      </c>
      <c r="M179" s="214">
        <v>43332</v>
      </c>
      <c r="N179" s="217">
        <v>6</v>
      </c>
      <c r="O179" s="217">
        <v>3</v>
      </c>
    </row>
    <row r="180" spans="8:15" ht="13.8" thickBot="1" x14ac:dyDescent="0.3">
      <c r="H180" s="114">
        <f t="shared" si="8"/>
        <v>3520</v>
      </c>
      <c r="I180" s="42"/>
      <c r="J180" s="114">
        <f t="shared" si="9"/>
        <v>20</v>
      </c>
      <c r="K180" s="114">
        <v>2816</v>
      </c>
      <c r="L180" s="114">
        <v>16</v>
      </c>
      <c r="M180" s="214">
        <v>43332</v>
      </c>
      <c r="N180" s="217">
        <v>0</v>
      </c>
      <c r="O180" s="217">
        <v>0</v>
      </c>
    </row>
    <row r="181" spans="8:15" ht="13.8" thickBot="1" x14ac:dyDescent="0.3">
      <c r="H181" s="114">
        <f t="shared" si="8"/>
        <v>3520</v>
      </c>
      <c r="I181" s="42"/>
      <c r="J181" s="114">
        <f t="shared" si="9"/>
        <v>20</v>
      </c>
      <c r="K181" s="114">
        <v>2816</v>
      </c>
      <c r="L181" s="114">
        <v>16</v>
      </c>
      <c r="M181" s="214">
        <v>43333</v>
      </c>
      <c r="N181" s="217">
        <v>1</v>
      </c>
      <c r="O181" s="217">
        <v>0</v>
      </c>
    </row>
    <row r="182" spans="8:15" ht="13.8" thickBot="1" x14ac:dyDescent="0.3">
      <c r="H182" s="114">
        <f t="shared" si="8"/>
        <v>3520</v>
      </c>
      <c r="I182" s="42"/>
      <c r="J182" s="114">
        <f t="shared" si="9"/>
        <v>20</v>
      </c>
      <c r="K182" s="114">
        <v>2816</v>
      </c>
      <c r="L182" s="114">
        <v>16</v>
      </c>
      <c r="M182" s="214">
        <v>43333</v>
      </c>
      <c r="N182" s="217">
        <v>352</v>
      </c>
      <c r="O182" s="217">
        <v>3</v>
      </c>
    </row>
    <row r="183" spans="8:15" ht="13.8" thickBot="1" x14ac:dyDescent="0.3">
      <c r="H183" s="114">
        <f t="shared" si="8"/>
        <v>3520</v>
      </c>
      <c r="I183" s="42"/>
      <c r="J183" s="114">
        <f t="shared" si="9"/>
        <v>20</v>
      </c>
      <c r="K183" s="114">
        <v>2816</v>
      </c>
      <c r="L183" s="114">
        <v>16</v>
      </c>
      <c r="M183" s="214">
        <v>43333</v>
      </c>
      <c r="N183" s="217">
        <v>0</v>
      </c>
      <c r="O183" s="217">
        <v>0</v>
      </c>
    </row>
    <row r="184" spans="8:15" ht="13.8" thickBot="1" x14ac:dyDescent="0.3">
      <c r="H184" s="114">
        <f t="shared" si="8"/>
        <v>3520</v>
      </c>
      <c r="I184" s="42"/>
      <c r="J184" s="114">
        <f t="shared" si="9"/>
        <v>20</v>
      </c>
      <c r="K184" s="114">
        <v>2816</v>
      </c>
      <c r="L184" s="114">
        <v>16</v>
      </c>
      <c r="M184" s="214">
        <v>43333</v>
      </c>
      <c r="N184" s="217">
        <v>0</v>
      </c>
      <c r="O184" s="217">
        <v>0</v>
      </c>
    </row>
    <row r="185" spans="8:15" ht="13.8" thickBot="1" x14ac:dyDescent="0.3">
      <c r="H185" s="114">
        <f t="shared" si="8"/>
        <v>3520</v>
      </c>
      <c r="I185" s="42"/>
      <c r="J185" s="114">
        <f t="shared" si="9"/>
        <v>20</v>
      </c>
      <c r="K185" s="114">
        <v>2816</v>
      </c>
      <c r="L185" s="114">
        <v>16</v>
      </c>
      <c r="M185" s="214">
        <v>43334</v>
      </c>
      <c r="N185" s="217">
        <v>3</v>
      </c>
      <c r="O185" s="217">
        <v>1</v>
      </c>
    </row>
    <row r="186" spans="8:15" ht="13.8" thickBot="1" x14ac:dyDescent="0.3">
      <c r="H186" s="114">
        <f t="shared" si="8"/>
        <v>3520</v>
      </c>
      <c r="I186" s="42"/>
      <c r="J186" s="114">
        <f t="shared" si="9"/>
        <v>20</v>
      </c>
      <c r="K186" s="114">
        <v>2816</v>
      </c>
      <c r="L186" s="114">
        <v>16</v>
      </c>
      <c r="M186" s="214">
        <v>43334</v>
      </c>
      <c r="N186" s="217">
        <v>0</v>
      </c>
      <c r="O186" s="217">
        <v>0</v>
      </c>
    </row>
    <row r="187" spans="8:15" ht="13.8" thickBot="1" x14ac:dyDescent="0.3">
      <c r="H187" s="114">
        <f t="shared" si="8"/>
        <v>3520</v>
      </c>
      <c r="I187" s="42"/>
      <c r="J187" s="114">
        <f t="shared" si="9"/>
        <v>20</v>
      </c>
      <c r="K187" s="114">
        <v>2816</v>
      </c>
      <c r="L187" s="114">
        <v>16</v>
      </c>
      <c r="M187" s="214">
        <v>43335</v>
      </c>
      <c r="N187" s="217">
        <v>0</v>
      </c>
      <c r="O187" s="217">
        <v>0</v>
      </c>
    </row>
    <row r="188" spans="8:15" ht="13.8" thickBot="1" x14ac:dyDescent="0.3">
      <c r="H188" s="114">
        <f t="shared" si="8"/>
        <v>3520</v>
      </c>
      <c r="I188" s="42"/>
      <c r="J188" s="114">
        <f t="shared" si="9"/>
        <v>20</v>
      </c>
      <c r="K188" s="114">
        <v>2816</v>
      </c>
      <c r="L188" s="114">
        <v>16</v>
      </c>
      <c r="M188" s="214">
        <v>43335</v>
      </c>
      <c r="N188" s="217">
        <v>0</v>
      </c>
      <c r="O188" s="217">
        <v>0</v>
      </c>
    </row>
    <row r="189" spans="8:15" ht="13.8" thickBot="1" x14ac:dyDescent="0.3">
      <c r="H189" s="114">
        <f t="shared" si="8"/>
        <v>3520</v>
      </c>
      <c r="I189" s="42"/>
      <c r="J189" s="114">
        <f t="shared" si="9"/>
        <v>20</v>
      </c>
      <c r="K189" s="114">
        <v>2816</v>
      </c>
      <c r="L189" s="114">
        <v>16</v>
      </c>
      <c r="M189" s="214">
        <v>43336</v>
      </c>
      <c r="N189" s="217">
        <v>0</v>
      </c>
      <c r="O189" s="217">
        <v>0</v>
      </c>
    </row>
    <row r="190" spans="8:15" ht="13.8" thickBot="1" x14ac:dyDescent="0.3">
      <c r="H190" s="114">
        <f t="shared" si="8"/>
        <v>3520</v>
      </c>
      <c r="I190" s="42"/>
      <c r="J190" s="114">
        <f t="shared" si="9"/>
        <v>20</v>
      </c>
      <c r="K190" s="114">
        <v>2816</v>
      </c>
      <c r="L190" s="114">
        <v>16</v>
      </c>
      <c r="M190" s="214">
        <v>43336</v>
      </c>
      <c r="N190" s="217">
        <v>0</v>
      </c>
      <c r="O190" s="217">
        <v>0</v>
      </c>
    </row>
    <row r="191" spans="8:15" ht="13.8" thickBot="1" x14ac:dyDescent="0.3">
      <c r="H191" s="114">
        <f t="shared" si="8"/>
        <v>3520</v>
      </c>
      <c r="I191" s="42"/>
      <c r="J191" s="114">
        <f t="shared" si="9"/>
        <v>20</v>
      </c>
      <c r="K191" s="114">
        <v>2816</v>
      </c>
      <c r="L191" s="114">
        <v>16</v>
      </c>
      <c r="M191" s="214">
        <v>43338</v>
      </c>
      <c r="N191" s="217">
        <v>0</v>
      </c>
      <c r="O191" s="217">
        <v>0</v>
      </c>
    </row>
    <row r="192" spans="8:15" ht="13.8" thickBot="1" x14ac:dyDescent="0.3">
      <c r="H192" s="114">
        <f t="shared" si="8"/>
        <v>3520</v>
      </c>
      <c r="I192" s="42"/>
      <c r="J192" s="114">
        <f t="shared" si="9"/>
        <v>20</v>
      </c>
      <c r="K192" s="114">
        <v>2816</v>
      </c>
      <c r="L192" s="114">
        <v>16</v>
      </c>
      <c r="M192" s="214">
        <v>43338</v>
      </c>
      <c r="N192" s="217">
        <v>0</v>
      </c>
      <c r="O192" s="217">
        <v>0</v>
      </c>
    </row>
    <row r="193" spans="8:15" ht="13.8" thickBot="1" x14ac:dyDescent="0.3">
      <c r="H193" s="114">
        <f t="shared" si="8"/>
        <v>3520</v>
      </c>
      <c r="I193" s="42"/>
      <c r="J193" s="114">
        <f t="shared" si="9"/>
        <v>20</v>
      </c>
      <c r="K193" s="114">
        <v>2816</v>
      </c>
      <c r="L193" s="114">
        <v>16</v>
      </c>
      <c r="M193" s="214">
        <v>43339</v>
      </c>
      <c r="N193" s="217">
        <v>0</v>
      </c>
      <c r="O193" s="217">
        <v>0</v>
      </c>
    </row>
    <row r="194" spans="8:15" ht="13.8" thickBot="1" x14ac:dyDescent="0.3">
      <c r="H194" s="114">
        <f t="shared" si="8"/>
        <v>3520</v>
      </c>
      <c r="I194" s="42"/>
      <c r="J194" s="114">
        <f t="shared" si="9"/>
        <v>20</v>
      </c>
      <c r="K194" s="114">
        <v>2816</v>
      </c>
      <c r="L194" s="114">
        <v>16</v>
      </c>
      <c r="M194" s="214">
        <v>43339</v>
      </c>
      <c r="N194" s="217">
        <v>3</v>
      </c>
      <c r="O194" s="217">
        <v>0</v>
      </c>
    </row>
    <row r="195" spans="8:15" ht="13.8" thickBot="1" x14ac:dyDescent="0.3">
      <c r="H195" s="114">
        <f t="shared" si="8"/>
        <v>3520</v>
      </c>
      <c r="I195" s="42"/>
      <c r="J195" s="114">
        <f t="shared" si="9"/>
        <v>20</v>
      </c>
      <c r="K195" s="114">
        <v>2816</v>
      </c>
      <c r="L195" s="114">
        <v>16</v>
      </c>
      <c r="M195" s="214">
        <v>43340</v>
      </c>
      <c r="N195" s="217">
        <v>9</v>
      </c>
      <c r="O195" s="217">
        <v>0</v>
      </c>
    </row>
    <row r="196" spans="8:15" ht="13.8" thickBot="1" x14ac:dyDescent="0.3">
      <c r="H196" s="114">
        <f t="shared" si="8"/>
        <v>3520</v>
      </c>
      <c r="I196" s="42"/>
      <c r="J196" s="114">
        <f t="shared" si="9"/>
        <v>20</v>
      </c>
      <c r="K196" s="114">
        <v>2816</v>
      </c>
      <c r="L196" s="114">
        <v>16</v>
      </c>
      <c r="M196" s="214">
        <v>43340</v>
      </c>
      <c r="N196" s="217">
        <v>377</v>
      </c>
      <c r="O196" s="217">
        <v>14</v>
      </c>
    </row>
    <row r="197" spans="8:15" ht="13.8" thickBot="1" x14ac:dyDescent="0.3">
      <c r="H197" s="114">
        <f t="shared" si="8"/>
        <v>3520</v>
      </c>
      <c r="I197" s="42"/>
      <c r="J197" s="114">
        <f t="shared" si="9"/>
        <v>20</v>
      </c>
      <c r="K197" s="114">
        <v>2816</v>
      </c>
      <c r="L197" s="114">
        <v>16</v>
      </c>
      <c r="M197" s="214">
        <v>43341</v>
      </c>
      <c r="N197" s="217">
        <v>9</v>
      </c>
      <c r="O197" s="217">
        <v>1</v>
      </c>
    </row>
    <row r="198" spans="8:15" ht="13.8" thickBot="1" x14ac:dyDescent="0.3">
      <c r="H198" s="114">
        <f t="shared" si="8"/>
        <v>3520</v>
      </c>
      <c r="I198" s="42"/>
      <c r="J198" s="114">
        <f t="shared" si="9"/>
        <v>20</v>
      </c>
      <c r="K198" s="114">
        <v>2816</v>
      </c>
      <c r="L198" s="114">
        <v>16</v>
      </c>
      <c r="M198" s="214">
        <v>43341</v>
      </c>
      <c r="N198" s="217">
        <v>0</v>
      </c>
      <c r="O198" s="217">
        <v>0</v>
      </c>
    </row>
    <row r="199" spans="8:15" ht="13.8" thickBot="1" x14ac:dyDescent="0.3">
      <c r="H199" s="114">
        <f t="shared" si="8"/>
        <v>3520</v>
      </c>
      <c r="I199" s="42"/>
      <c r="J199" s="114">
        <f t="shared" si="9"/>
        <v>20</v>
      </c>
      <c r="K199" s="114">
        <v>2816</v>
      </c>
      <c r="L199" s="114">
        <v>16</v>
      </c>
      <c r="M199" s="214">
        <v>43381</v>
      </c>
      <c r="N199" s="217">
        <v>0</v>
      </c>
      <c r="O199" s="217">
        <v>0</v>
      </c>
    </row>
    <row r="200" spans="8:15" ht="13.8" thickBot="1" x14ac:dyDescent="0.3">
      <c r="H200" s="114">
        <f t="shared" si="8"/>
        <v>3520</v>
      </c>
      <c r="I200" s="42"/>
      <c r="J200" s="114">
        <f t="shared" si="9"/>
        <v>20</v>
      </c>
      <c r="K200" s="114">
        <v>2816</v>
      </c>
      <c r="L200" s="114">
        <v>16</v>
      </c>
      <c r="M200" s="214">
        <v>43381</v>
      </c>
      <c r="N200" s="217">
        <v>0</v>
      </c>
      <c r="O200" s="217">
        <v>0</v>
      </c>
    </row>
    <row r="201" spans="8:15" ht="13.8" thickBot="1" x14ac:dyDescent="0.3">
      <c r="H201" s="114">
        <f t="shared" si="8"/>
        <v>3520</v>
      </c>
      <c r="I201" s="42"/>
      <c r="J201" s="114">
        <f t="shared" si="9"/>
        <v>20</v>
      </c>
      <c r="K201" s="114">
        <v>2816</v>
      </c>
      <c r="L201" s="114">
        <v>16</v>
      </c>
      <c r="M201" s="214">
        <v>43383</v>
      </c>
      <c r="N201" s="217">
        <v>0</v>
      </c>
      <c r="O201" s="217">
        <v>0</v>
      </c>
    </row>
    <row r="202" spans="8:15" ht="13.8" thickBot="1" x14ac:dyDescent="0.3">
      <c r="H202" s="114">
        <f t="shared" si="8"/>
        <v>3520</v>
      </c>
      <c r="I202" s="42"/>
      <c r="J202" s="114">
        <f t="shared" si="9"/>
        <v>20</v>
      </c>
      <c r="K202" s="114">
        <v>2816</v>
      </c>
      <c r="L202" s="114">
        <v>16</v>
      </c>
      <c r="M202" s="214">
        <v>43383</v>
      </c>
      <c r="N202" s="217">
        <v>0</v>
      </c>
      <c r="O202" s="217">
        <v>0</v>
      </c>
    </row>
    <row r="203" spans="8:15" ht="13.8" thickBot="1" x14ac:dyDescent="0.3">
      <c r="H203" s="114">
        <f t="shared" si="8"/>
        <v>3520</v>
      </c>
      <c r="I203" s="42"/>
      <c r="J203" s="114">
        <f t="shared" si="9"/>
        <v>20</v>
      </c>
      <c r="K203" s="114">
        <v>2816</v>
      </c>
      <c r="L203" s="114">
        <v>16</v>
      </c>
      <c r="M203" s="214">
        <v>43385</v>
      </c>
      <c r="N203" s="217">
        <v>0</v>
      </c>
      <c r="O203" s="217">
        <v>0</v>
      </c>
    </row>
    <row r="204" spans="8:15" ht="13.8" thickBot="1" x14ac:dyDescent="0.3">
      <c r="H204" s="114">
        <f t="shared" si="8"/>
        <v>3520</v>
      </c>
      <c r="I204" s="42"/>
      <c r="J204" s="114">
        <f t="shared" si="9"/>
        <v>20</v>
      </c>
      <c r="K204" s="114">
        <v>2816</v>
      </c>
      <c r="L204" s="114">
        <v>16</v>
      </c>
      <c r="M204" s="214">
        <v>43385</v>
      </c>
      <c r="N204" s="217">
        <v>0</v>
      </c>
      <c r="O204" s="217">
        <v>0</v>
      </c>
    </row>
    <row r="205" spans="8:15" ht="13.8" thickBot="1" x14ac:dyDescent="0.3">
      <c r="H205" s="114">
        <f t="shared" si="8"/>
        <v>3520</v>
      </c>
      <c r="I205" s="42"/>
      <c r="J205" s="114">
        <f t="shared" si="9"/>
        <v>20</v>
      </c>
      <c r="K205" s="114">
        <v>2816</v>
      </c>
      <c r="L205" s="114">
        <v>16</v>
      </c>
      <c r="M205" s="214">
        <v>43388</v>
      </c>
      <c r="N205" s="217">
        <v>0</v>
      </c>
      <c r="O205" s="217">
        <v>0</v>
      </c>
    </row>
    <row r="206" spans="8:15" ht="13.8" thickBot="1" x14ac:dyDescent="0.3">
      <c r="H206" s="114">
        <f t="shared" si="8"/>
        <v>3520</v>
      </c>
      <c r="I206" s="42"/>
      <c r="J206" s="114">
        <f t="shared" si="9"/>
        <v>20</v>
      </c>
      <c r="K206" s="114">
        <v>2816</v>
      </c>
      <c r="L206" s="114">
        <v>16</v>
      </c>
      <c r="M206" s="214">
        <v>43388</v>
      </c>
      <c r="N206" s="217">
        <v>0</v>
      </c>
      <c r="O206" s="217">
        <v>0</v>
      </c>
    </row>
    <row r="207" spans="8:15" ht="13.8" thickBot="1" x14ac:dyDescent="0.3">
      <c r="H207" s="114">
        <f t="shared" si="8"/>
        <v>3520</v>
      </c>
      <c r="I207" s="42"/>
      <c r="J207" s="114">
        <f t="shared" si="9"/>
        <v>20</v>
      </c>
      <c r="K207" s="114">
        <v>2816</v>
      </c>
      <c r="L207" s="114">
        <v>16</v>
      </c>
      <c r="M207" s="214">
        <v>43389</v>
      </c>
      <c r="N207" s="217">
        <v>0</v>
      </c>
      <c r="O207" s="217">
        <v>0</v>
      </c>
    </row>
    <row r="208" spans="8:15" ht="13.8" thickBot="1" x14ac:dyDescent="0.3">
      <c r="H208" s="114">
        <f t="shared" si="8"/>
        <v>3520</v>
      </c>
      <c r="I208" s="42"/>
      <c r="J208" s="114">
        <f t="shared" si="9"/>
        <v>20</v>
      </c>
      <c r="K208" s="114">
        <v>2816</v>
      </c>
      <c r="L208" s="114">
        <v>16</v>
      </c>
      <c r="M208" s="214">
        <v>43389</v>
      </c>
      <c r="N208" s="217">
        <v>7</v>
      </c>
      <c r="O208" s="217">
        <v>0</v>
      </c>
    </row>
    <row r="209" spans="8:15" ht="13.8" thickBot="1" x14ac:dyDescent="0.3">
      <c r="H209" s="114">
        <f t="shared" si="8"/>
        <v>3520</v>
      </c>
      <c r="I209" s="42"/>
      <c r="J209" s="114">
        <f t="shared" si="9"/>
        <v>20</v>
      </c>
      <c r="K209" s="114">
        <v>2816</v>
      </c>
      <c r="L209" s="114">
        <v>16</v>
      </c>
      <c r="M209" s="214">
        <v>43390</v>
      </c>
      <c r="N209" s="217">
        <v>0</v>
      </c>
      <c r="O209" s="217">
        <v>0</v>
      </c>
    </row>
    <row r="210" spans="8:15" ht="13.8" thickBot="1" x14ac:dyDescent="0.3">
      <c r="H210" s="114">
        <f t="shared" si="8"/>
        <v>3520</v>
      </c>
      <c r="I210" s="42"/>
      <c r="J210" s="114">
        <f t="shared" si="9"/>
        <v>20</v>
      </c>
      <c r="K210" s="114">
        <v>2816</v>
      </c>
      <c r="L210" s="114">
        <v>16</v>
      </c>
      <c r="M210" s="214">
        <v>43390</v>
      </c>
      <c r="N210" s="217">
        <v>0</v>
      </c>
      <c r="O210" s="217">
        <v>0</v>
      </c>
    </row>
    <row r="211" spans="8:15" ht="13.8" thickBot="1" x14ac:dyDescent="0.3">
      <c r="H211" s="114">
        <f t="shared" si="8"/>
        <v>3520</v>
      </c>
      <c r="I211" s="42"/>
      <c r="J211" s="114">
        <f t="shared" si="9"/>
        <v>20</v>
      </c>
      <c r="K211" s="114">
        <v>2816</v>
      </c>
      <c r="L211" s="114">
        <v>16</v>
      </c>
      <c r="M211" s="214">
        <v>43391</v>
      </c>
      <c r="N211" s="217">
        <v>19</v>
      </c>
      <c r="O211" s="217">
        <v>4</v>
      </c>
    </row>
    <row r="212" spans="8:15" ht="13.8" thickBot="1" x14ac:dyDescent="0.3">
      <c r="H212" s="114">
        <f t="shared" si="8"/>
        <v>3520</v>
      </c>
      <c r="I212" s="42"/>
      <c r="J212" s="114">
        <f t="shared" si="9"/>
        <v>20</v>
      </c>
      <c r="K212" s="114">
        <v>2816</v>
      </c>
      <c r="L212" s="114">
        <v>16</v>
      </c>
      <c r="M212" s="214">
        <v>43391</v>
      </c>
      <c r="N212" s="217">
        <v>3</v>
      </c>
      <c r="O212" s="217">
        <v>0</v>
      </c>
    </row>
    <row r="213" spans="8:15" ht="13.8" thickBot="1" x14ac:dyDescent="0.3">
      <c r="H213" s="114">
        <f t="shared" si="8"/>
        <v>3520</v>
      </c>
      <c r="I213" s="42"/>
      <c r="J213" s="114">
        <f t="shared" si="9"/>
        <v>20</v>
      </c>
      <c r="K213" s="114">
        <v>2816</v>
      </c>
      <c r="L213" s="114">
        <v>16</v>
      </c>
      <c r="M213" s="214">
        <v>43399</v>
      </c>
      <c r="N213" s="217">
        <v>0</v>
      </c>
      <c r="O213" s="217">
        <v>0</v>
      </c>
    </row>
    <row r="214" spans="8:15" ht="13.8" thickBot="1" x14ac:dyDescent="0.3">
      <c r="H214" s="114">
        <f t="shared" si="8"/>
        <v>3520</v>
      </c>
      <c r="I214" s="42"/>
      <c r="J214" s="114">
        <f t="shared" si="9"/>
        <v>20</v>
      </c>
      <c r="K214" s="114">
        <v>2816</v>
      </c>
      <c r="L214" s="114">
        <v>16</v>
      </c>
      <c r="M214" s="214">
        <v>43399</v>
      </c>
      <c r="N214" s="217">
        <v>0</v>
      </c>
      <c r="O214" s="217">
        <v>0</v>
      </c>
    </row>
    <row r="215" spans="8:15" ht="13.8" thickBot="1" x14ac:dyDescent="0.3">
      <c r="H215" s="114">
        <f t="shared" si="8"/>
        <v>3520</v>
      </c>
      <c r="I215" s="42"/>
      <c r="J215" s="114">
        <f t="shared" si="9"/>
        <v>20</v>
      </c>
      <c r="K215" s="114">
        <v>2816</v>
      </c>
      <c r="L215" s="114">
        <v>16</v>
      </c>
      <c r="M215" s="214">
        <v>43404</v>
      </c>
      <c r="N215" s="217">
        <v>11</v>
      </c>
      <c r="O215" s="217">
        <v>0</v>
      </c>
    </row>
    <row r="216" spans="8:15" ht="13.8" thickBot="1" x14ac:dyDescent="0.3">
      <c r="H216" s="114">
        <f t="shared" si="8"/>
        <v>3520</v>
      </c>
      <c r="I216" s="42"/>
      <c r="J216" s="114">
        <f t="shared" si="9"/>
        <v>20</v>
      </c>
      <c r="K216" s="114">
        <v>2816</v>
      </c>
      <c r="L216" s="114">
        <v>16</v>
      </c>
      <c r="M216" s="214">
        <v>43404</v>
      </c>
      <c r="N216" s="217">
        <v>0</v>
      </c>
      <c r="O216" s="217">
        <v>0</v>
      </c>
    </row>
    <row r="217" spans="8:15" ht="13.8" thickBot="1" x14ac:dyDescent="0.3">
      <c r="H217" s="114">
        <f t="shared" si="8"/>
        <v>3520</v>
      </c>
      <c r="I217" s="42"/>
      <c r="J217" s="114">
        <f t="shared" si="9"/>
        <v>20</v>
      </c>
      <c r="K217" s="114">
        <v>2816</v>
      </c>
      <c r="L217" s="114">
        <v>16</v>
      </c>
      <c r="M217" s="214">
        <v>43405</v>
      </c>
      <c r="N217" s="217">
        <v>0</v>
      </c>
      <c r="O217" s="217">
        <v>0</v>
      </c>
    </row>
    <row r="218" spans="8:15" ht="13.8" thickBot="1" x14ac:dyDescent="0.3">
      <c r="H218" s="114">
        <f t="shared" si="8"/>
        <v>3520</v>
      </c>
      <c r="I218" s="42"/>
      <c r="J218" s="114">
        <f t="shared" si="9"/>
        <v>20</v>
      </c>
      <c r="K218" s="114">
        <v>2816</v>
      </c>
      <c r="L218" s="114">
        <v>16</v>
      </c>
      <c r="M218" s="214">
        <v>43405</v>
      </c>
      <c r="N218" s="217">
        <v>1</v>
      </c>
      <c r="O218" s="217">
        <v>1</v>
      </c>
    </row>
    <row r="219" spans="8:15" ht="13.8" thickBot="1" x14ac:dyDescent="0.3">
      <c r="H219" s="114">
        <f t="shared" si="8"/>
        <v>3520</v>
      </c>
      <c r="I219" s="42"/>
      <c r="J219" s="114">
        <f t="shared" si="9"/>
        <v>20</v>
      </c>
      <c r="K219" s="114">
        <v>2816</v>
      </c>
      <c r="L219" s="114">
        <v>16</v>
      </c>
      <c r="M219" s="214">
        <v>43407</v>
      </c>
      <c r="N219" s="217">
        <v>2</v>
      </c>
      <c r="O219" s="217">
        <v>0</v>
      </c>
    </row>
    <row r="220" spans="8:15" ht="13.8" thickBot="1" x14ac:dyDescent="0.3">
      <c r="H220" s="114">
        <f t="shared" si="8"/>
        <v>3520</v>
      </c>
      <c r="I220" s="42"/>
      <c r="J220" s="114">
        <f t="shared" si="9"/>
        <v>20</v>
      </c>
      <c r="K220" s="114">
        <v>2816</v>
      </c>
      <c r="L220" s="114">
        <v>16</v>
      </c>
      <c r="M220" s="214">
        <v>43407</v>
      </c>
      <c r="N220" s="217">
        <v>25</v>
      </c>
      <c r="O220" s="217">
        <v>0</v>
      </c>
    </row>
    <row r="221" spans="8:15" ht="13.8" thickBot="1" x14ac:dyDescent="0.3">
      <c r="H221" s="114">
        <f t="shared" si="8"/>
        <v>3520</v>
      </c>
      <c r="I221" s="42"/>
      <c r="J221" s="114">
        <f t="shared" si="9"/>
        <v>20</v>
      </c>
      <c r="K221" s="114">
        <v>2816</v>
      </c>
      <c r="L221" s="114">
        <v>16</v>
      </c>
      <c r="M221" s="214">
        <v>43409</v>
      </c>
      <c r="N221" s="217">
        <v>0</v>
      </c>
      <c r="O221" s="217">
        <v>0</v>
      </c>
    </row>
    <row r="222" spans="8:15" ht="13.8" thickBot="1" x14ac:dyDescent="0.3">
      <c r="H222" s="114">
        <f t="shared" si="8"/>
        <v>3520</v>
      </c>
      <c r="I222" s="42"/>
      <c r="J222" s="114">
        <f t="shared" si="9"/>
        <v>20</v>
      </c>
      <c r="K222" s="114">
        <v>2816</v>
      </c>
      <c r="L222" s="114">
        <v>16</v>
      </c>
      <c r="M222" s="214">
        <v>43409</v>
      </c>
      <c r="N222" s="217">
        <v>2</v>
      </c>
      <c r="O222" s="217">
        <v>0</v>
      </c>
    </row>
    <row r="223" spans="8:15" ht="13.8" thickBot="1" x14ac:dyDescent="0.3">
      <c r="H223" s="114">
        <f t="shared" si="8"/>
        <v>3520</v>
      </c>
      <c r="I223" s="42"/>
      <c r="J223" s="114">
        <f t="shared" si="9"/>
        <v>20</v>
      </c>
      <c r="K223" s="114">
        <v>2816</v>
      </c>
      <c r="L223" s="114">
        <v>16</v>
      </c>
      <c r="M223" s="214">
        <v>43410</v>
      </c>
      <c r="N223" s="217">
        <v>0</v>
      </c>
      <c r="O223" s="217">
        <v>0</v>
      </c>
    </row>
    <row r="224" spans="8:15" ht="13.8" thickBot="1" x14ac:dyDescent="0.3">
      <c r="H224" s="114">
        <f t="shared" si="8"/>
        <v>3520</v>
      </c>
      <c r="I224" s="42"/>
      <c r="J224" s="114">
        <f t="shared" si="9"/>
        <v>20</v>
      </c>
      <c r="K224" s="114">
        <v>2816</v>
      </c>
      <c r="L224" s="114">
        <v>16</v>
      </c>
      <c r="M224" s="214">
        <v>43410</v>
      </c>
      <c r="N224" s="217">
        <v>0</v>
      </c>
      <c r="O224" s="217">
        <v>0</v>
      </c>
    </row>
    <row r="225" spans="8:15" ht="13.8" thickBot="1" x14ac:dyDescent="0.3">
      <c r="H225" s="114">
        <f t="shared" si="8"/>
        <v>3520</v>
      </c>
      <c r="I225" s="42"/>
      <c r="J225" s="114">
        <f t="shared" si="9"/>
        <v>20</v>
      </c>
      <c r="K225" s="114">
        <v>2816</v>
      </c>
      <c r="L225" s="114">
        <v>16</v>
      </c>
      <c r="M225" s="214">
        <v>43412</v>
      </c>
      <c r="N225" s="217">
        <v>0</v>
      </c>
      <c r="O225" s="217">
        <v>0</v>
      </c>
    </row>
    <row r="226" spans="8:15" ht="13.8" thickBot="1" x14ac:dyDescent="0.3">
      <c r="H226" s="114">
        <f t="shared" ref="H226:H289" si="10">$C$61</f>
        <v>3520</v>
      </c>
      <c r="I226" s="42"/>
      <c r="J226" s="114">
        <f t="shared" ref="J226:J289" si="11">$F$61</f>
        <v>20</v>
      </c>
      <c r="K226" s="114">
        <v>2816</v>
      </c>
      <c r="L226" s="114">
        <v>16</v>
      </c>
      <c r="M226" s="214">
        <v>43412</v>
      </c>
      <c r="N226" s="217">
        <v>0</v>
      </c>
      <c r="O226" s="217">
        <v>0</v>
      </c>
    </row>
    <row r="227" spans="8:15" ht="13.8" thickBot="1" x14ac:dyDescent="0.3">
      <c r="H227" s="114">
        <f t="shared" si="10"/>
        <v>3520</v>
      </c>
      <c r="I227" s="42"/>
      <c r="J227" s="114">
        <f t="shared" si="11"/>
        <v>20</v>
      </c>
      <c r="K227" s="114">
        <v>2816</v>
      </c>
      <c r="L227" s="114">
        <v>16</v>
      </c>
      <c r="M227" s="214">
        <v>43413</v>
      </c>
      <c r="N227" s="217">
        <v>0</v>
      </c>
      <c r="O227" s="217">
        <v>0</v>
      </c>
    </row>
    <row r="228" spans="8:15" ht="13.8" thickBot="1" x14ac:dyDescent="0.3">
      <c r="H228" s="114">
        <f t="shared" si="10"/>
        <v>3520</v>
      </c>
      <c r="I228" s="42"/>
      <c r="J228" s="114">
        <f t="shared" si="11"/>
        <v>20</v>
      </c>
      <c r="K228" s="114">
        <v>2816</v>
      </c>
      <c r="L228" s="114">
        <v>16</v>
      </c>
      <c r="M228" s="214">
        <v>43413</v>
      </c>
      <c r="N228" s="217">
        <v>0</v>
      </c>
      <c r="O228" s="217">
        <v>0</v>
      </c>
    </row>
    <row r="229" spans="8:15" ht="13.8" thickBot="1" x14ac:dyDescent="0.3">
      <c r="H229" s="114">
        <f t="shared" si="10"/>
        <v>3520</v>
      </c>
      <c r="I229" s="42"/>
      <c r="J229" s="114">
        <f t="shared" si="11"/>
        <v>20</v>
      </c>
      <c r="K229" s="114">
        <v>2816</v>
      </c>
      <c r="L229" s="114">
        <v>16</v>
      </c>
      <c r="M229" s="214">
        <v>43414</v>
      </c>
      <c r="N229" s="217">
        <v>0</v>
      </c>
      <c r="O229" s="217">
        <v>0</v>
      </c>
    </row>
    <row r="230" spans="8:15" ht="13.8" thickBot="1" x14ac:dyDescent="0.3">
      <c r="H230" s="114">
        <f t="shared" si="10"/>
        <v>3520</v>
      </c>
      <c r="I230" s="42"/>
      <c r="J230" s="114">
        <f t="shared" si="11"/>
        <v>20</v>
      </c>
      <c r="K230" s="114">
        <v>2816</v>
      </c>
      <c r="L230" s="114">
        <v>16</v>
      </c>
      <c r="M230" s="214">
        <v>43414</v>
      </c>
      <c r="N230" s="217">
        <v>0</v>
      </c>
      <c r="O230" s="217">
        <v>0</v>
      </c>
    </row>
    <row r="231" spans="8:15" ht="13.8" thickBot="1" x14ac:dyDescent="0.3">
      <c r="H231" s="114">
        <f t="shared" si="10"/>
        <v>3520</v>
      </c>
      <c r="I231" s="42"/>
      <c r="J231" s="114">
        <f t="shared" si="11"/>
        <v>20</v>
      </c>
      <c r="K231" s="114">
        <v>2816</v>
      </c>
      <c r="L231" s="114">
        <v>16</v>
      </c>
      <c r="M231" s="214">
        <v>43416</v>
      </c>
      <c r="N231" s="217">
        <v>0</v>
      </c>
      <c r="O231" s="217">
        <v>0</v>
      </c>
    </row>
    <row r="232" spans="8:15" ht="13.8" thickBot="1" x14ac:dyDescent="0.3">
      <c r="H232" s="114">
        <f t="shared" si="10"/>
        <v>3520</v>
      </c>
      <c r="I232" s="42"/>
      <c r="J232" s="114">
        <f t="shared" si="11"/>
        <v>20</v>
      </c>
      <c r="K232" s="114">
        <v>2816</v>
      </c>
      <c r="L232" s="114">
        <v>16</v>
      </c>
      <c r="M232" s="214">
        <v>43416</v>
      </c>
      <c r="N232" s="217">
        <v>0</v>
      </c>
      <c r="O232" s="217">
        <v>0</v>
      </c>
    </row>
    <row r="233" spans="8:15" ht="13.8" thickBot="1" x14ac:dyDescent="0.3">
      <c r="H233" s="114">
        <f t="shared" si="10"/>
        <v>3520</v>
      </c>
      <c r="I233" s="42"/>
      <c r="J233" s="114">
        <f t="shared" si="11"/>
        <v>20</v>
      </c>
      <c r="K233" s="114">
        <v>2816</v>
      </c>
      <c r="L233" s="114">
        <v>16</v>
      </c>
      <c r="M233" s="214">
        <v>43417</v>
      </c>
      <c r="N233" s="217">
        <v>0</v>
      </c>
      <c r="O233" s="217">
        <v>0</v>
      </c>
    </row>
    <row r="234" spans="8:15" ht="13.8" thickBot="1" x14ac:dyDescent="0.3">
      <c r="H234" s="114">
        <f t="shared" si="10"/>
        <v>3520</v>
      </c>
      <c r="I234" s="42"/>
      <c r="J234" s="114">
        <f t="shared" si="11"/>
        <v>20</v>
      </c>
      <c r="K234" s="114">
        <v>2816</v>
      </c>
      <c r="L234" s="114">
        <v>16</v>
      </c>
      <c r="M234" s="214">
        <v>43417</v>
      </c>
      <c r="N234" s="217">
        <v>0</v>
      </c>
      <c r="O234" s="217">
        <v>0</v>
      </c>
    </row>
    <row r="235" spans="8:15" ht="13.8" thickBot="1" x14ac:dyDescent="0.3">
      <c r="H235" s="114">
        <f t="shared" si="10"/>
        <v>3520</v>
      </c>
      <c r="I235" s="42"/>
      <c r="J235" s="114">
        <f t="shared" si="11"/>
        <v>20</v>
      </c>
      <c r="K235" s="114">
        <v>2816</v>
      </c>
      <c r="L235" s="114">
        <v>16</v>
      </c>
      <c r="M235" s="214">
        <v>43418</v>
      </c>
      <c r="N235" s="217">
        <v>0</v>
      </c>
      <c r="O235" s="217">
        <v>0</v>
      </c>
    </row>
    <row r="236" spans="8:15" ht="13.8" thickBot="1" x14ac:dyDescent="0.3">
      <c r="H236" s="114">
        <f t="shared" si="10"/>
        <v>3520</v>
      </c>
      <c r="I236" s="42"/>
      <c r="J236" s="114">
        <f t="shared" si="11"/>
        <v>20</v>
      </c>
      <c r="K236" s="114">
        <v>2816</v>
      </c>
      <c r="L236" s="114">
        <v>16</v>
      </c>
      <c r="M236" s="214">
        <v>43418</v>
      </c>
      <c r="N236" s="217">
        <v>26</v>
      </c>
      <c r="O236" s="217">
        <v>2</v>
      </c>
    </row>
    <row r="237" spans="8:15" ht="13.8" thickBot="1" x14ac:dyDescent="0.3">
      <c r="H237" s="114">
        <f t="shared" si="10"/>
        <v>3520</v>
      </c>
      <c r="I237" s="42"/>
      <c r="J237" s="114">
        <f t="shared" si="11"/>
        <v>20</v>
      </c>
      <c r="K237" s="114">
        <v>2816</v>
      </c>
      <c r="L237" s="114">
        <v>16</v>
      </c>
      <c r="M237" s="214">
        <v>43419</v>
      </c>
      <c r="N237" s="217">
        <v>0</v>
      </c>
      <c r="O237" s="217">
        <v>0</v>
      </c>
    </row>
    <row r="238" spans="8:15" ht="13.8" thickBot="1" x14ac:dyDescent="0.3">
      <c r="H238" s="114">
        <f t="shared" si="10"/>
        <v>3520</v>
      </c>
      <c r="I238" s="42"/>
      <c r="J238" s="114">
        <f t="shared" si="11"/>
        <v>20</v>
      </c>
      <c r="K238" s="114">
        <v>2816</v>
      </c>
      <c r="L238" s="114">
        <v>16</v>
      </c>
      <c r="M238" s="214">
        <v>43419</v>
      </c>
      <c r="N238" s="217">
        <v>0</v>
      </c>
      <c r="O238" s="217">
        <v>0</v>
      </c>
    </row>
    <row r="239" spans="8:15" ht="13.8" thickBot="1" x14ac:dyDescent="0.3">
      <c r="H239" s="114">
        <f t="shared" si="10"/>
        <v>3520</v>
      </c>
      <c r="I239" s="42"/>
      <c r="J239" s="114">
        <f t="shared" si="11"/>
        <v>20</v>
      </c>
      <c r="K239" s="114">
        <v>2816</v>
      </c>
      <c r="L239" s="114">
        <v>16</v>
      </c>
      <c r="M239" s="214">
        <v>43419</v>
      </c>
      <c r="N239" s="226">
        <v>3</v>
      </c>
      <c r="O239" s="226">
        <v>2</v>
      </c>
    </row>
    <row r="240" spans="8:15" ht="13.8" thickBot="1" x14ac:dyDescent="0.3">
      <c r="H240" s="114">
        <f t="shared" si="10"/>
        <v>3520</v>
      </c>
      <c r="I240" s="42"/>
      <c r="J240" s="114">
        <f t="shared" si="11"/>
        <v>20</v>
      </c>
      <c r="K240" s="114">
        <v>2816</v>
      </c>
      <c r="L240" s="114">
        <v>16</v>
      </c>
      <c r="M240" s="214">
        <v>43419</v>
      </c>
      <c r="N240" s="226">
        <v>0</v>
      </c>
      <c r="O240" s="226">
        <v>0</v>
      </c>
    </row>
    <row r="241" spans="8:15" ht="13.8" thickBot="1" x14ac:dyDescent="0.3">
      <c r="H241" s="114">
        <f t="shared" si="10"/>
        <v>3520</v>
      </c>
      <c r="I241" s="42"/>
      <c r="J241" s="114">
        <f t="shared" si="11"/>
        <v>20</v>
      </c>
      <c r="K241" s="114">
        <v>2816</v>
      </c>
      <c r="L241" s="114">
        <v>16</v>
      </c>
      <c r="M241" s="214">
        <v>43421</v>
      </c>
      <c r="N241" s="226">
        <v>8</v>
      </c>
      <c r="O241" s="226">
        <v>1</v>
      </c>
    </row>
    <row r="242" spans="8:15" ht="13.8" thickBot="1" x14ac:dyDescent="0.3">
      <c r="H242" s="114">
        <f t="shared" si="10"/>
        <v>3520</v>
      </c>
      <c r="I242" s="42"/>
      <c r="J242" s="114">
        <f t="shared" si="11"/>
        <v>20</v>
      </c>
      <c r="K242" s="114">
        <v>2816</v>
      </c>
      <c r="L242" s="114">
        <v>16</v>
      </c>
      <c r="M242" s="214">
        <v>43421</v>
      </c>
      <c r="N242" s="226">
        <v>0</v>
      </c>
      <c r="O242" s="226">
        <v>0</v>
      </c>
    </row>
    <row r="243" spans="8:15" ht="13.8" thickBot="1" x14ac:dyDescent="0.3">
      <c r="H243" s="114">
        <f t="shared" si="10"/>
        <v>3520</v>
      </c>
      <c r="I243" s="42"/>
      <c r="J243" s="114">
        <f t="shared" si="11"/>
        <v>20</v>
      </c>
      <c r="K243" s="114">
        <v>2816</v>
      </c>
      <c r="L243" s="114">
        <v>16</v>
      </c>
      <c r="M243" s="214">
        <v>43423</v>
      </c>
      <c r="N243" s="226">
        <v>0</v>
      </c>
      <c r="O243" s="226">
        <v>0</v>
      </c>
    </row>
    <row r="244" spans="8:15" ht="13.8" thickBot="1" x14ac:dyDescent="0.3">
      <c r="H244" s="114">
        <f t="shared" si="10"/>
        <v>3520</v>
      </c>
      <c r="I244" s="42"/>
      <c r="J244" s="114">
        <f t="shared" si="11"/>
        <v>20</v>
      </c>
      <c r="K244" s="114">
        <v>2816</v>
      </c>
      <c r="L244" s="114">
        <v>16</v>
      </c>
      <c r="M244" s="214">
        <v>43423</v>
      </c>
      <c r="N244" s="226">
        <v>0</v>
      </c>
      <c r="O244" s="226">
        <v>0</v>
      </c>
    </row>
    <row r="245" spans="8:15" ht="13.8" thickBot="1" x14ac:dyDescent="0.3">
      <c r="H245" s="114">
        <f t="shared" si="10"/>
        <v>3520</v>
      </c>
      <c r="I245" s="42"/>
      <c r="J245" s="114">
        <f t="shared" si="11"/>
        <v>20</v>
      </c>
      <c r="K245" s="114">
        <v>2816</v>
      </c>
      <c r="L245" s="114">
        <v>16</v>
      </c>
      <c r="M245" s="214">
        <v>43424</v>
      </c>
      <c r="N245" s="226">
        <v>0</v>
      </c>
      <c r="O245" s="226">
        <v>0</v>
      </c>
    </row>
    <row r="246" spans="8:15" ht="13.8" thickBot="1" x14ac:dyDescent="0.3">
      <c r="H246" s="114">
        <f t="shared" si="10"/>
        <v>3520</v>
      </c>
      <c r="I246" s="42"/>
      <c r="J246" s="114">
        <f t="shared" si="11"/>
        <v>20</v>
      </c>
      <c r="K246" s="114">
        <v>2816</v>
      </c>
      <c r="L246" s="114">
        <v>16</v>
      </c>
      <c r="M246" s="214">
        <v>43424</v>
      </c>
      <c r="N246" s="226">
        <v>0</v>
      </c>
      <c r="O246" s="226">
        <v>0</v>
      </c>
    </row>
    <row r="247" spans="8:15" ht="13.8" thickBot="1" x14ac:dyDescent="0.3">
      <c r="H247" s="114">
        <f t="shared" si="10"/>
        <v>3520</v>
      </c>
      <c r="I247" s="42"/>
      <c r="J247" s="114">
        <f t="shared" si="11"/>
        <v>20</v>
      </c>
      <c r="K247" s="114">
        <v>2816</v>
      </c>
      <c r="L247" s="114">
        <v>16</v>
      </c>
      <c r="M247" s="214">
        <v>43425</v>
      </c>
      <c r="N247" s="226">
        <v>0</v>
      </c>
      <c r="O247" s="226">
        <v>0</v>
      </c>
    </row>
    <row r="248" spans="8:15" ht="13.8" thickBot="1" x14ac:dyDescent="0.3">
      <c r="H248" s="114">
        <f t="shared" si="10"/>
        <v>3520</v>
      </c>
      <c r="I248" s="42"/>
      <c r="J248" s="114">
        <f t="shared" si="11"/>
        <v>20</v>
      </c>
      <c r="K248" s="114">
        <v>2816</v>
      </c>
      <c r="L248" s="114">
        <v>16</v>
      </c>
      <c r="M248" s="214">
        <v>43425</v>
      </c>
      <c r="N248" s="226">
        <v>0</v>
      </c>
      <c r="O248" s="226">
        <v>0</v>
      </c>
    </row>
    <row r="249" spans="8:15" ht="13.8" thickBot="1" x14ac:dyDescent="0.3">
      <c r="H249" s="114">
        <f t="shared" si="10"/>
        <v>3520</v>
      </c>
      <c r="I249" s="42"/>
      <c r="J249" s="114">
        <f t="shared" si="11"/>
        <v>20</v>
      </c>
      <c r="K249" s="114">
        <v>2816</v>
      </c>
      <c r="L249" s="114">
        <v>16</v>
      </c>
      <c r="M249" s="214">
        <v>43426</v>
      </c>
      <c r="N249" s="226">
        <v>0</v>
      </c>
      <c r="O249" s="226">
        <v>0</v>
      </c>
    </row>
    <row r="250" spans="8:15" ht="13.8" thickBot="1" x14ac:dyDescent="0.3">
      <c r="H250" s="114">
        <f t="shared" si="10"/>
        <v>3520</v>
      </c>
      <c r="I250" s="42"/>
      <c r="J250" s="114">
        <f t="shared" si="11"/>
        <v>20</v>
      </c>
      <c r="K250" s="114">
        <v>2816</v>
      </c>
      <c r="L250" s="114">
        <v>16</v>
      </c>
      <c r="M250" s="214">
        <v>43426</v>
      </c>
      <c r="N250" s="226">
        <v>0</v>
      </c>
      <c r="O250" s="226">
        <v>0</v>
      </c>
    </row>
    <row r="251" spans="8:15" ht="13.8" thickBot="1" x14ac:dyDescent="0.3">
      <c r="H251" s="114">
        <f t="shared" si="10"/>
        <v>3520</v>
      </c>
      <c r="I251" s="42"/>
      <c r="J251" s="114">
        <f t="shared" si="11"/>
        <v>20</v>
      </c>
      <c r="K251" s="114">
        <v>2816</v>
      </c>
      <c r="L251" s="114">
        <v>16</v>
      </c>
      <c r="M251" s="214">
        <v>43428</v>
      </c>
      <c r="N251" s="226">
        <v>0</v>
      </c>
      <c r="O251" s="226">
        <v>0</v>
      </c>
    </row>
    <row r="252" spans="8:15" ht="13.8" thickBot="1" x14ac:dyDescent="0.3">
      <c r="H252" s="114">
        <f t="shared" si="10"/>
        <v>3520</v>
      </c>
      <c r="I252" s="42"/>
      <c r="J252" s="114">
        <f t="shared" si="11"/>
        <v>20</v>
      </c>
      <c r="K252" s="114">
        <v>2816</v>
      </c>
      <c r="L252" s="114">
        <v>16</v>
      </c>
      <c r="M252" s="214">
        <v>43428</v>
      </c>
      <c r="N252" s="226">
        <v>0</v>
      </c>
      <c r="O252" s="226">
        <v>0</v>
      </c>
    </row>
    <row r="253" spans="8:15" ht="13.8" thickBot="1" x14ac:dyDescent="0.3">
      <c r="H253" s="114">
        <f t="shared" si="10"/>
        <v>3520</v>
      </c>
      <c r="I253" s="42"/>
      <c r="J253" s="114">
        <f t="shared" si="11"/>
        <v>20</v>
      </c>
      <c r="K253" s="114">
        <v>2816</v>
      </c>
      <c r="L253" s="114">
        <v>16</v>
      </c>
      <c r="M253" s="214">
        <v>43432</v>
      </c>
      <c r="N253" s="226">
        <v>0</v>
      </c>
      <c r="O253" s="226">
        <v>0</v>
      </c>
    </row>
    <row r="254" spans="8:15" ht="13.8" thickBot="1" x14ac:dyDescent="0.3">
      <c r="H254" s="114">
        <f t="shared" si="10"/>
        <v>3520</v>
      </c>
      <c r="I254" s="42"/>
      <c r="J254" s="114">
        <f t="shared" si="11"/>
        <v>20</v>
      </c>
      <c r="K254" s="114">
        <v>2816</v>
      </c>
      <c r="L254" s="114">
        <v>16</v>
      </c>
      <c r="M254" s="214">
        <v>43432</v>
      </c>
      <c r="N254" s="226">
        <v>0</v>
      </c>
      <c r="O254" s="226">
        <v>0</v>
      </c>
    </row>
    <row r="255" spans="8:15" ht="13.8" thickBot="1" x14ac:dyDescent="0.3">
      <c r="H255" s="114">
        <f t="shared" si="10"/>
        <v>3520</v>
      </c>
      <c r="I255" s="42"/>
      <c r="J255" s="114">
        <f t="shared" si="11"/>
        <v>20</v>
      </c>
      <c r="K255" s="114">
        <v>2816</v>
      </c>
      <c r="L255" s="114">
        <v>16</v>
      </c>
      <c r="M255" s="214">
        <v>43433</v>
      </c>
      <c r="N255" s="226">
        <v>0</v>
      </c>
      <c r="O255" s="226">
        <v>0</v>
      </c>
    </row>
    <row r="256" spans="8:15" ht="13.8" thickBot="1" x14ac:dyDescent="0.3">
      <c r="H256" s="114">
        <f t="shared" si="10"/>
        <v>3520</v>
      </c>
      <c r="I256" s="42"/>
      <c r="J256" s="114">
        <f t="shared" si="11"/>
        <v>20</v>
      </c>
      <c r="K256" s="114">
        <v>2816</v>
      </c>
      <c r="L256" s="114">
        <v>16</v>
      </c>
      <c r="M256" s="214">
        <v>43433</v>
      </c>
      <c r="N256" s="226">
        <v>0</v>
      </c>
      <c r="O256" s="226">
        <v>0</v>
      </c>
    </row>
    <row r="257" spans="8:15" ht="13.8" thickBot="1" x14ac:dyDescent="0.3">
      <c r="H257" s="114">
        <f t="shared" si="10"/>
        <v>3520</v>
      </c>
      <c r="I257" s="42"/>
      <c r="J257" s="114">
        <f t="shared" si="11"/>
        <v>20</v>
      </c>
      <c r="K257" s="114">
        <v>2816</v>
      </c>
      <c r="L257" s="114">
        <v>16</v>
      </c>
      <c r="M257" s="214">
        <v>43435</v>
      </c>
      <c r="N257" s="226">
        <v>0</v>
      </c>
      <c r="O257" s="226">
        <v>0</v>
      </c>
    </row>
    <row r="258" spans="8:15" ht="13.8" thickBot="1" x14ac:dyDescent="0.3">
      <c r="H258" s="114">
        <f t="shared" si="10"/>
        <v>3520</v>
      </c>
      <c r="I258" s="42"/>
      <c r="J258" s="114">
        <f t="shared" si="11"/>
        <v>20</v>
      </c>
      <c r="K258" s="114">
        <v>2816</v>
      </c>
      <c r="L258" s="114">
        <v>16</v>
      </c>
      <c r="M258" s="214">
        <v>43435</v>
      </c>
      <c r="N258" s="226">
        <v>0</v>
      </c>
      <c r="O258" s="226">
        <v>0</v>
      </c>
    </row>
    <row r="259" spans="8:15" ht="13.8" thickBot="1" x14ac:dyDescent="0.3">
      <c r="H259" s="114">
        <f t="shared" si="10"/>
        <v>3520</v>
      </c>
      <c r="I259" s="42"/>
      <c r="J259" s="114">
        <f t="shared" si="11"/>
        <v>20</v>
      </c>
      <c r="K259" s="114">
        <v>2816</v>
      </c>
      <c r="L259" s="114">
        <v>16</v>
      </c>
      <c r="M259" s="214">
        <v>43453</v>
      </c>
      <c r="N259" s="226">
        <v>12</v>
      </c>
      <c r="O259" s="226">
        <v>4</v>
      </c>
    </row>
    <row r="260" spans="8:15" ht="13.8" thickBot="1" x14ac:dyDescent="0.3">
      <c r="H260" s="114">
        <f t="shared" si="10"/>
        <v>3520</v>
      </c>
      <c r="I260" s="42"/>
      <c r="J260" s="114">
        <f t="shared" si="11"/>
        <v>20</v>
      </c>
      <c r="K260" s="114">
        <v>2816</v>
      </c>
      <c r="L260" s="114">
        <v>16</v>
      </c>
      <c r="M260" s="214">
        <v>43453</v>
      </c>
      <c r="N260" s="226">
        <v>0</v>
      </c>
      <c r="O260" s="226">
        <v>0</v>
      </c>
    </row>
    <row r="261" spans="8:15" ht="13.8" thickBot="1" x14ac:dyDescent="0.3">
      <c r="H261" s="114">
        <f t="shared" si="10"/>
        <v>3520</v>
      </c>
      <c r="I261" s="42"/>
      <c r="J261" s="114">
        <f t="shared" si="11"/>
        <v>20</v>
      </c>
      <c r="K261" s="114">
        <v>2816</v>
      </c>
      <c r="L261" s="114">
        <v>16</v>
      </c>
      <c r="M261" s="214">
        <v>43454</v>
      </c>
      <c r="N261" s="226">
        <v>0</v>
      </c>
      <c r="O261" s="226">
        <v>0</v>
      </c>
    </row>
    <row r="262" spans="8:15" ht="13.8" thickBot="1" x14ac:dyDescent="0.3">
      <c r="H262" s="114">
        <f t="shared" si="10"/>
        <v>3520</v>
      </c>
      <c r="I262" s="42"/>
      <c r="J262" s="114">
        <f t="shared" si="11"/>
        <v>20</v>
      </c>
      <c r="K262" s="114">
        <v>2816</v>
      </c>
      <c r="L262" s="114">
        <v>16</v>
      </c>
      <c r="M262" s="214">
        <v>43454</v>
      </c>
      <c r="N262" s="226">
        <v>0</v>
      </c>
      <c r="O262" s="226">
        <v>0</v>
      </c>
    </row>
    <row r="263" spans="8:15" ht="13.8" thickBot="1" x14ac:dyDescent="0.3">
      <c r="H263" s="114">
        <f t="shared" si="10"/>
        <v>3520</v>
      </c>
      <c r="I263" s="42"/>
      <c r="J263" s="114">
        <f t="shared" si="11"/>
        <v>20</v>
      </c>
      <c r="K263" s="114">
        <v>2816</v>
      </c>
      <c r="L263" s="114">
        <v>16</v>
      </c>
      <c r="M263" s="214">
        <v>43456</v>
      </c>
      <c r="N263" s="226">
        <v>0</v>
      </c>
      <c r="O263" s="226">
        <v>0</v>
      </c>
    </row>
    <row r="264" spans="8:15" ht="13.8" thickBot="1" x14ac:dyDescent="0.3">
      <c r="H264" s="114">
        <f t="shared" si="10"/>
        <v>3520</v>
      </c>
      <c r="I264" s="42"/>
      <c r="J264" s="114">
        <f t="shared" si="11"/>
        <v>20</v>
      </c>
      <c r="K264" s="114">
        <v>2816</v>
      </c>
      <c r="L264" s="114">
        <v>16</v>
      </c>
      <c r="M264" s="214">
        <v>43456</v>
      </c>
      <c r="N264" s="226">
        <v>0</v>
      </c>
      <c r="O264" s="226">
        <v>0</v>
      </c>
    </row>
    <row r="265" spans="8:15" ht="13.8" thickBot="1" x14ac:dyDescent="0.3">
      <c r="H265" s="114">
        <f t="shared" si="10"/>
        <v>3520</v>
      </c>
      <c r="I265" s="42"/>
      <c r="J265" s="114">
        <f t="shared" si="11"/>
        <v>20</v>
      </c>
      <c r="K265" s="114">
        <v>2816</v>
      </c>
      <c r="L265" s="114">
        <v>16</v>
      </c>
      <c r="M265" s="214">
        <v>43458</v>
      </c>
      <c r="N265" s="226">
        <v>0</v>
      </c>
      <c r="O265" s="226">
        <v>0</v>
      </c>
    </row>
    <row r="266" spans="8:15" ht="13.8" thickBot="1" x14ac:dyDescent="0.3">
      <c r="H266" s="114">
        <f t="shared" si="10"/>
        <v>3520</v>
      </c>
      <c r="I266" s="42"/>
      <c r="J266" s="114">
        <f t="shared" si="11"/>
        <v>20</v>
      </c>
      <c r="K266" s="114">
        <v>2816</v>
      </c>
      <c r="L266" s="114">
        <v>16</v>
      </c>
      <c r="M266" s="214">
        <v>43458</v>
      </c>
      <c r="N266" s="226">
        <v>0</v>
      </c>
      <c r="O266" s="226">
        <v>0</v>
      </c>
    </row>
    <row r="267" spans="8:15" ht="13.8" thickBot="1" x14ac:dyDescent="0.3">
      <c r="H267" s="114">
        <f t="shared" si="10"/>
        <v>3520</v>
      </c>
      <c r="I267" s="42"/>
      <c r="J267" s="114">
        <f t="shared" si="11"/>
        <v>20</v>
      </c>
      <c r="K267" s="114">
        <v>2816</v>
      </c>
      <c r="L267" s="114">
        <v>16</v>
      </c>
      <c r="M267" s="214">
        <v>43459</v>
      </c>
      <c r="N267" s="226">
        <v>0</v>
      </c>
      <c r="O267" s="226">
        <v>0</v>
      </c>
    </row>
    <row r="268" spans="8:15" ht="13.8" thickBot="1" x14ac:dyDescent="0.3">
      <c r="H268" s="114">
        <f t="shared" si="10"/>
        <v>3520</v>
      </c>
      <c r="I268" s="42"/>
      <c r="J268" s="114">
        <f t="shared" si="11"/>
        <v>20</v>
      </c>
      <c r="K268" s="114">
        <v>2816</v>
      </c>
      <c r="L268" s="114">
        <v>16</v>
      </c>
      <c r="M268" s="214">
        <v>43459</v>
      </c>
      <c r="N268" s="226">
        <v>0</v>
      </c>
      <c r="O268" s="226">
        <v>0</v>
      </c>
    </row>
    <row r="269" spans="8:15" ht="13.8" thickBot="1" x14ac:dyDescent="0.3">
      <c r="H269" s="114">
        <f t="shared" si="10"/>
        <v>3520</v>
      </c>
      <c r="I269" s="42"/>
      <c r="J269" s="114">
        <f t="shared" si="11"/>
        <v>20</v>
      </c>
      <c r="K269" s="114">
        <v>2816</v>
      </c>
      <c r="L269" s="114">
        <v>16</v>
      </c>
      <c r="M269" s="214">
        <v>43460</v>
      </c>
      <c r="N269" s="226">
        <v>0</v>
      </c>
      <c r="O269" s="226">
        <v>0</v>
      </c>
    </row>
    <row r="270" spans="8:15" ht="13.8" thickBot="1" x14ac:dyDescent="0.3">
      <c r="H270" s="114">
        <f t="shared" si="10"/>
        <v>3520</v>
      </c>
      <c r="I270" s="42"/>
      <c r="J270" s="114">
        <f t="shared" si="11"/>
        <v>20</v>
      </c>
      <c r="K270" s="114">
        <v>2816</v>
      </c>
      <c r="L270" s="114">
        <v>16</v>
      </c>
      <c r="M270" s="214">
        <v>43460</v>
      </c>
      <c r="N270" s="226">
        <v>0</v>
      </c>
      <c r="O270" s="226">
        <v>0</v>
      </c>
    </row>
    <row r="271" spans="8:15" ht="13.8" thickBot="1" x14ac:dyDescent="0.3">
      <c r="H271" s="114">
        <f t="shared" si="10"/>
        <v>3520</v>
      </c>
      <c r="I271" s="42"/>
      <c r="J271" s="114">
        <f t="shared" si="11"/>
        <v>20</v>
      </c>
      <c r="K271" s="114">
        <v>2816</v>
      </c>
      <c r="L271" s="114">
        <v>16</v>
      </c>
      <c r="M271" s="214">
        <v>43461</v>
      </c>
      <c r="N271" s="226">
        <v>0</v>
      </c>
      <c r="O271" s="226">
        <v>0</v>
      </c>
    </row>
    <row r="272" spans="8:15" ht="13.8" thickBot="1" x14ac:dyDescent="0.3">
      <c r="H272" s="114">
        <f t="shared" si="10"/>
        <v>3520</v>
      </c>
      <c r="I272" s="42"/>
      <c r="J272" s="114">
        <f t="shared" si="11"/>
        <v>20</v>
      </c>
      <c r="K272" s="114">
        <v>2816</v>
      </c>
      <c r="L272" s="114">
        <v>16</v>
      </c>
      <c r="M272" s="214">
        <v>43461</v>
      </c>
      <c r="N272" s="226">
        <v>0</v>
      </c>
      <c r="O272" s="226">
        <v>0</v>
      </c>
    </row>
    <row r="273" spans="1:19" ht="13.8" thickBot="1" x14ac:dyDescent="0.3">
      <c r="H273" s="114">
        <f t="shared" si="10"/>
        <v>3520</v>
      </c>
      <c r="I273" s="42"/>
      <c r="J273" s="114">
        <f t="shared" si="11"/>
        <v>20</v>
      </c>
      <c r="K273" s="114">
        <v>2816</v>
      </c>
      <c r="L273" s="114">
        <v>16</v>
      </c>
      <c r="M273" s="214">
        <v>43462</v>
      </c>
      <c r="N273" s="226">
        <v>0</v>
      </c>
      <c r="O273" s="226">
        <v>0</v>
      </c>
    </row>
    <row r="274" spans="1:19" s="180" customFormat="1" ht="13.8" thickBot="1" x14ac:dyDescent="0.3">
      <c r="A274" s="183"/>
      <c r="G274" s="181"/>
      <c r="H274" s="182">
        <f t="shared" si="10"/>
        <v>3520</v>
      </c>
      <c r="I274" s="202"/>
      <c r="J274" s="182">
        <f t="shared" si="11"/>
        <v>20</v>
      </c>
      <c r="K274" s="182">
        <v>2816</v>
      </c>
      <c r="L274" s="182">
        <v>16</v>
      </c>
      <c r="M274" s="232">
        <v>43462</v>
      </c>
      <c r="N274" s="241">
        <v>0</v>
      </c>
      <c r="O274" s="241">
        <v>0</v>
      </c>
      <c r="R274" s="243">
        <v>4000</v>
      </c>
      <c r="S274" s="243">
        <v>25</v>
      </c>
    </row>
    <row r="275" spans="1:19" x14ac:dyDescent="0.25">
      <c r="H275" s="114">
        <f t="shared" si="10"/>
        <v>3520</v>
      </c>
      <c r="I275" s="42"/>
      <c r="J275" s="114">
        <f t="shared" si="11"/>
        <v>20</v>
      </c>
      <c r="K275" s="114">
        <v>2816</v>
      </c>
      <c r="L275" s="114">
        <v>16</v>
      </c>
      <c r="M275" s="176">
        <v>43467</v>
      </c>
      <c r="N275" s="178">
        <v>1</v>
      </c>
      <c r="O275" s="178">
        <v>0</v>
      </c>
    </row>
    <row r="276" spans="1:19" x14ac:dyDescent="0.25">
      <c r="H276" s="114">
        <f t="shared" si="10"/>
        <v>3520</v>
      </c>
      <c r="I276" s="42"/>
      <c r="J276" s="114">
        <f t="shared" si="11"/>
        <v>20</v>
      </c>
      <c r="K276" s="114">
        <v>2816</v>
      </c>
      <c r="L276" s="114">
        <v>16</v>
      </c>
      <c r="M276" s="176">
        <v>43467</v>
      </c>
      <c r="N276" s="178">
        <v>0</v>
      </c>
      <c r="O276" s="178">
        <v>0</v>
      </c>
    </row>
    <row r="277" spans="1:19" x14ac:dyDescent="0.25">
      <c r="H277" s="114">
        <f t="shared" si="10"/>
        <v>3520</v>
      </c>
      <c r="I277" s="42"/>
      <c r="J277" s="114">
        <f t="shared" si="11"/>
        <v>20</v>
      </c>
      <c r="K277" s="114">
        <v>2816</v>
      </c>
      <c r="L277" s="114">
        <v>16</v>
      </c>
      <c r="M277" s="176">
        <v>43468</v>
      </c>
      <c r="N277" s="178">
        <v>1</v>
      </c>
      <c r="O277" s="178">
        <v>1</v>
      </c>
    </row>
    <row r="278" spans="1:19" x14ac:dyDescent="0.25">
      <c r="H278" s="114">
        <f t="shared" si="10"/>
        <v>3520</v>
      </c>
      <c r="I278" s="42"/>
      <c r="J278" s="114">
        <f t="shared" si="11"/>
        <v>20</v>
      </c>
      <c r="K278" s="114">
        <v>2816</v>
      </c>
      <c r="L278" s="114">
        <v>16</v>
      </c>
      <c r="M278" s="176">
        <v>43468</v>
      </c>
      <c r="N278" s="178">
        <v>0</v>
      </c>
      <c r="O278" s="178">
        <v>0</v>
      </c>
    </row>
    <row r="279" spans="1:19" x14ac:dyDescent="0.25">
      <c r="H279" s="114">
        <f t="shared" si="10"/>
        <v>3520</v>
      </c>
      <c r="I279" s="42"/>
      <c r="J279" s="114">
        <f t="shared" si="11"/>
        <v>20</v>
      </c>
      <c r="K279" s="114">
        <v>2816</v>
      </c>
      <c r="L279" s="114">
        <v>16</v>
      </c>
      <c r="M279" s="176">
        <v>43469</v>
      </c>
      <c r="N279" s="177">
        <v>0</v>
      </c>
      <c r="O279" s="177">
        <v>0</v>
      </c>
    </row>
    <row r="280" spans="1:19" x14ac:dyDescent="0.25">
      <c r="H280" s="114">
        <f t="shared" si="10"/>
        <v>3520</v>
      </c>
      <c r="I280" s="42"/>
      <c r="J280" s="114">
        <f t="shared" si="11"/>
        <v>20</v>
      </c>
      <c r="K280" s="114">
        <v>2816</v>
      </c>
      <c r="L280" s="114">
        <v>16</v>
      </c>
      <c r="M280" s="176">
        <v>43469</v>
      </c>
      <c r="N280" s="177">
        <v>0</v>
      </c>
      <c r="O280" s="177">
        <v>0</v>
      </c>
    </row>
    <row r="281" spans="1:19" x14ac:dyDescent="0.25">
      <c r="H281" s="114">
        <f t="shared" si="10"/>
        <v>3520</v>
      </c>
      <c r="I281" s="42"/>
      <c r="J281" s="114">
        <f t="shared" si="11"/>
        <v>20</v>
      </c>
      <c r="K281" s="114">
        <v>2816</v>
      </c>
      <c r="L281" s="114">
        <v>16</v>
      </c>
      <c r="M281" s="176">
        <v>43470</v>
      </c>
      <c r="N281" s="178">
        <v>12</v>
      </c>
      <c r="O281" s="178">
        <v>1</v>
      </c>
    </row>
    <row r="282" spans="1:19" x14ac:dyDescent="0.25">
      <c r="H282" s="114">
        <f t="shared" si="10"/>
        <v>3520</v>
      </c>
      <c r="I282" s="42"/>
      <c r="J282" s="114">
        <f t="shared" si="11"/>
        <v>20</v>
      </c>
      <c r="K282" s="114">
        <v>2816</v>
      </c>
      <c r="L282" s="114">
        <v>16</v>
      </c>
      <c r="M282" s="176">
        <v>43470</v>
      </c>
      <c r="N282" s="178">
        <v>1</v>
      </c>
      <c r="O282" s="178">
        <v>0</v>
      </c>
    </row>
    <row r="283" spans="1:19" x14ac:dyDescent="0.25">
      <c r="H283" s="114">
        <f t="shared" si="10"/>
        <v>3520</v>
      </c>
      <c r="I283" s="42"/>
      <c r="J283" s="114">
        <f t="shared" si="11"/>
        <v>20</v>
      </c>
      <c r="K283" s="114">
        <v>2816</v>
      </c>
      <c r="L283" s="114">
        <v>16</v>
      </c>
      <c r="M283" s="176">
        <v>43472</v>
      </c>
      <c r="N283" s="178">
        <v>1</v>
      </c>
      <c r="O283" s="178">
        <v>0</v>
      </c>
    </row>
    <row r="284" spans="1:19" x14ac:dyDescent="0.25">
      <c r="H284" s="114">
        <f t="shared" si="10"/>
        <v>3520</v>
      </c>
      <c r="I284" s="42"/>
      <c r="J284" s="114">
        <f t="shared" si="11"/>
        <v>20</v>
      </c>
      <c r="K284" s="114">
        <v>2816</v>
      </c>
      <c r="L284" s="114">
        <v>16</v>
      </c>
      <c r="M284" s="176">
        <v>43472</v>
      </c>
      <c r="N284" s="178">
        <v>26</v>
      </c>
      <c r="O284" s="178">
        <v>0</v>
      </c>
    </row>
    <row r="285" spans="1:19" x14ac:dyDescent="0.25">
      <c r="H285" s="114">
        <f t="shared" si="10"/>
        <v>3520</v>
      </c>
      <c r="I285" s="42"/>
      <c r="J285" s="114">
        <f t="shared" si="11"/>
        <v>20</v>
      </c>
      <c r="K285" s="114">
        <v>2816</v>
      </c>
      <c r="L285" s="114">
        <v>16</v>
      </c>
      <c r="M285" s="176">
        <v>43473</v>
      </c>
      <c r="N285" s="178">
        <v>3</v>
      </c>
      <c r="O285" s="178">
        <v>1</v>
      </c>
    </row>
    <row r="286" spans="1:19" x14ac:dyDescent="0.25">
      <c r="H286" s="114">
        <f t="shared" si="10"/>
        <v>3520</v>
      </c>
      <c r="I286" s="42"/>
      <c r="J286" s="114">
        <f t="shared" si="11"/>
        <v>20</v>
      </c>
      <c r="K286" s="114">
        <v>2816</v>
      </c>
      <c r="L286" s="114">
        <v>16</v>
      </c>
      <c r="M286" s="176">
        <v>43473</v>
      </c>
      <c r="N286" s="178">
        <v>22</v>
      </c>
      <c r="O286" s="178">
        <v>1</v>
      </c>
    </row>
    <row r="287" spans="1:19" x14ac:dyDescent="0.25">
      <c r="H287" s="114">
        <f t="shared" si="10"/>
        <v>3520</v>
      </c>
      <c r="I287" s="42"/>
      <c r="J287" s="114">
        <f t="shared" si="11"/>
        <v>20</v>
      </c>
      <c r="K287" s="114">
        <v>2816</v>
      </c>
      <c r="L287" s="114">
        <v>16</v>
      </c>
      <c r="M287" s="176">
        <v>43474</v>
      </c>
      <c r="N287" s="178">
        <v>0</v>
      </c>
      <c r="O287" s="178">
        <v>0</v>
      </c>
    </row>
    <row r="288" spans="1:19" x14ac:dyDescent="0.25">
      <c r="H288" s="114">
        <f t="shared" si="10"/>
        <v>3520</v>
      </c>
      <c r="I288" s="42"/>
      <c r="J288" s="114">
        <f t="shared" si="11"/>
        <v>20</v>
      </c>
      <c r="K288" s="114">
        <v>2816</v>
      </c>
      <c r="L288" s="114">
        <v>16</v>
      </c>
      <c r="M288" s="176">
        <v>43474</v>
      </c>
      <c r="N288" s="178">
        <v>0</v>
      </c>
      <c r="O288" s="178">
        <v>0</v>
      </c>
    </row>
    <row r="289" spans="8:15" x14ac:dyDescent="0.25">
      <c r="H289" s="114">
        <f t="shared" si="10"/>
        <v>3520</v>
      </c>
      <c r="I289" s="42"/>
      <c r="J289" s="114">
        <f t="shared" si="11"/>
        <v>20</v>
      </c>
      <c r="K289" s="114">
        <v>2816</v>
      </c>
      <c r="L289" s="114">
        <v>16</v>
      </c>
      <c r="M289" s="176">
        <v>43475</v>
      </c>
      <c r="N289" s="178">
        <v>0</v>
      </c>
      <c r="O289" s="178">
        <v>0</v>
      </c>
    </row>
    <row r="290" spans="8:15" x14ac:dyDescent="0.25">
      <c r="H290" s="114">
        <f t="shared" ref="H290:H353" si="12">$C$61</f>
        <v>3520</v>
      </c>
      <c r="I290" s="42"/>
      <c r="J290" s="114">
        <f t="shared" ref="J290:J353" si="13">$F$61</f>
        <v>20</v>
      </c>
      <c r="K290" s="114">
        <v>2816</v>
      </c>
      <c r="L290" s="114">
        <v>16</v>
      </c>
      <c r="M290" s="176">
        <v>43475</v>
      </c>
      <c r="N290" s="178">
        <v>0</v>
      </c>
      <c r="O290" s="178">
        <v>0</v>
      </c>
    </row>
    <row r="291" spans="8:15" x14ac:dyDescent="0.25">
      <c r="H291" s="114">
        <f t="shared" si="12"/>
        <v>3520</v>
      </c>
      <c r="I291" s="42"/>
      <c r="J291" s="114">
        <f t="shared" si="13"/>
        <v>20</v>
      </c>
      <c r="K291" s="114">
        <v>2816</v>
      </c>
      <c r="L291" s="114">
        <v>16</v>
      </c>
      <c r="M291" s="176">
        <v>43478</v>
      </c>
      <c r="N291" s="178">
        <v>0</v>
      </c>
      <c r="O291" s="178">
        <v>0</v>
      </c>
    </row>
    <row r="292" spans="8:15" x14ac:dyDescent="0.25">
      <c r="H292" s="114">
        <f t="shared" si="12"/>
        <v>3520</v>
      </c>
      <c r="I292" s="42"/>
      <c r="J292" s="114">
        <f t="shared" si="13"/>
        <v>20</v>
      </c>
      <c r="K292" s="114">
        <v>2816</v>
      </c>
      <c r="L292" s="114">
        <v>16</v>
      </c>
      <c r="M292" s="176">
        <v>43478</v>
      </c>
      <c r="N292" s="178">
        <v>0</v>
      </c>
      <c r="O292" s="178">
        <v>0</v>
      </c>
    </row>
    <row r="293" spans="8:15" x14ac:dyDescent="0.25">
      <c r="H293" s="114">
        <f t="shared" si="12"/>
        <v>3520</v>
      </c>
      <c r="I293" s="42"/>
      <c r="J293" s="114">
        <f t="shared" si="13"/>
        <v>20</v>
      </c>
      <c r="K293" s="114">
        <v>2816</v>
      </c>
      <c r="L293" s="114">
        <v>16</v>
      </c>
      <c r="M293" s="176">
        <v>43479</v>
      </c>
      <c r="N293" s="178">
        <v>0</v>
      </c>
      <c r="O293" s="178">
        <v>0</v>
      </c>
    </row>
    <row r="294" spans="8:15" x14ac:dyDescent="0.25">
      <c r="H294" s="114">
        <f t="shared" si="12"/>
        <v>3520</v>
      </c>
      <c r="I294" s="42"/>
      <c r="J294" s="114">
        <f t="shared" si="13"/>
        <v>20</v>
      </c>
      <c r="K294" s="114">
        <v>2816</v>
      </c>
      <c r="L294" s="114">
        <v>16</v>
      </c>
      <c r="M294" s="176">
        <v>43479</v>
      </c>
      <c r="N294" s="178">
        <v>0</v>
      </c>
      <c r="O294" s="178">
        <v>0</v>
      </c>
    </row>
    <row r="295" spans="8:15" x14ac:dyDescent="0.25">
      <c r="H295" s="114">
        <f t="shared" si="12"/>
        <v>3520</v>
      </c>
      <c r="I295" s="42"/>
      <c r="J295" s="114">
        <f t="shared" si="13"/>
        <v>20</v>
      </c>
      <c r="K295" s="114">
        <v>2816</v>
      </c>
      <c r="L295" s="114">
        <v>16</v>
      </c>
      <c r="M295" s="176">
        <v>43480</v>
      </c>
      <c r="N295" s="179">
        <v>0</v>
      </c>
      <c r="O295" s="179">
        <v>0</v>
      </c>
    </row>
    <row r="296" spans="8:15" x14ac:dyDescent="0.25">
      <c r="H296" s="114">
        <f t="shared" si="12"/>
        <v>3520</v>
      </c>
      <c r="I296" s="42"/>
      <c r="J296" s="114">
        <f t="shared" si="13"/>
        <v>20</v>
      </c>
      <c r="K296" s="114">
        <v>2816</v>
      </c>
      <c r="L296" s="114">
        <v>16</v>
      </c>
      <c r="M296" s="176">
        <v>43480</v>
      </c>
      <c r="N296" s="179">
        <v>0</v>
      </c>
      <c r="O296" s="179">
        <v>0</v>
      </c>
    </row>
    <row r="297" spans="8:15" x14ac:dyDescent="0.25">
      <c r="H297" s="114">
        <f t="shared" si="12"/>
        <v>3520</v>
      </c>
      <c r="I297" s="42"/>
      <c r="J297" s="114">
        <f t="shared" si="13"/>
        <v>20</v>
      </c>
      <c r="K297" s="114">
        <v>2816</v>
      </c>
      <c r="L297" s="114">
        <v>16</v>
      </c>
      <c r="M297" s="176">
        <v>43480</v>
      </c>
      <c r="N297" s="179">
        <v>0</v>
      </c>
      <c r="O297" s="179">
        <v>0</v>
      </c>
    </row>
    <row r="298" spans="8:15" x14ac:dyDescent="0.25">
      <c r="H298" s="114">
        <f t="shared" si="12"/>
        <v>3520</v>
      </c>
      <c r="I298" s="42"/>
      <c r="J298" s="114">
        <f t="shared" si="13"/>
        <v>20</v>
      </c>
      <c r="K298" s="114">
        <v>2816</v>
      </c>
      <c r="L298" s="114">
        <v>16</v>
      </c>
      <c r="M298" s="176">
        <v>43480</v>
      </c>
      <c r="N298" s="179">
        <v>0</v>
      </c>
      <c r="O298" s="179">
        <v>0</v>
      </c>
    </row>
    <row r="299" spans="8:15" x14ac:dyDescent="0.25">
      <c r="H299" s="114">
        <f t="shared" si="12"/>
        <v>3520</v>
      </c>
      <c r="I299" s="42"/>
      <c r="J299" s="114">
        <f t="shared" si="13"/>
        <v>20</v>
      </c>
      <c r="K299" s="114">
        <v>2816</v>
      </c>
      <c r="L299" s="114">
        <v>16</v>
      </c>
      <c r="M299" s="176">
        <v>43481</v>
      </c>
      <c r="N299" s="179">
        <v>10</v>
      </c>
      <c r="O299" s="179">
        <v>1</v>
      </c>
    </row>
    <row r="300" spans="8:15" x14ac:dyDescent="0.25">
      <c r="H300" s="114">
        <f t="shared" si="12"/>
        <v>3520</v>
      </c>
      <c r="I300" s="42"/>
      <c r="J300" s="114">
        <f t="shared" si="13"/>
        <v>20</v>
      </c>
      <c r="K300" s="114">
        <v>2816</v>
      </c>
      <c r="L300" s="114">
        <v>16</v>
      </c>
      <c r="M300" s="176">
        <v>43481</v>
      </c>
      <c r="N300" s="179">
        <v>0</v>
      </c>
      <c r="O300" s="179">
        <v>0</v>
      </c>
    </row>
    <row r="301" spans="8:15" x14ac:dyDescent="0.25">
      <c r="H301" s="114">
        <f t="shared" si="12"/>
        <v>3520</v>
      </c>
      <c r="I301" s="42"/>
      <c r="J301" s="114">
        <f t="shared" si="13"/>
        <v>20</v>
      </c>
      <c r="K301" s="114">
        <v>2816</v>
      </c>
      <c r="L301" s="114">
        <v>16</v>
      </c>
      <c r="M301" s="176">
        <v>43482</v>
      </c>
      <c r="N301" s="179">
        <v>0</v>
      </c>
      <c r="O301" s="179">
        <v>0</v>
      </c>
    </row>
    <row r="302" spans="8:15" x14ac:dyDescent="0.25">
      <c r="H302" s="114">
        <f t="shared" si="12"/>
        <v>3520</v>
      </c>
      <c r="I302" s="42"/>
      <c r="J302" s="114">
        <f t="shared" si="13"/>
        <v>20</v>
      </c>
      <c r="K302" s="114">
        <v>2816</v>
      </c>
      <c r="L302" s="114">
        <v>16</v>
      </c>
      <c r="M302" s="176">
        <v>43482</v>
      </c>
      <c r="N302" s="178">
        <v>0</v>
      </c>
      <c r="O302" s="178">
        <v>0</v>
      </c>
    </row>
    <row r="303" spans="8:15" x14ac:dyDescent="0.25">
      <c r="H303" s="114">
        <f t="shared" si="12"/>
        <v>3520</v>
      </c>
      <c r="I303" s="42"/>
      <c r="J303" s="114">
        <f t="shared" si="13"/>
        <v>20</v>
      </c>
      <c r="K303" s="114">
        <v>2816</v>
      </c>
      <c r="L303" s="114">
        <v>16</v>
      </c>
      <c r="M303" s="176">
        <v>43483</v>
      </c>
      <c r="N303" s="178">
        <v>1</v>
      </c>
      <c r="O303" s="178">
        <v>0</v>
      </c>
    </row>
    <row r="304" spans="8:15" x14ac:dyDescent="0.25">
      <c r="H304" s="114">
        <f t="shared" si="12"/>
        <v>3520</v>
      </c>
      <c r="I304" s="42"/>
      <c r="J304" s="114">
        <f t="shared" si="13"/>
        <v>20</v>
      </c>
      <c r="K304" s="114">
        <v>2816</v>
      </c>
      <c r="L304" s="114">
        <v>16</v>
      </c>
      <c r="M304" s="176">
        <v>43483</v>
      </c>
      <c r="N304" s="178">
        <v>0</v>
      </c>
      <c r="O304" s="178">
        <v>0</v>
      </c>
    </row>
    <row r="305" spans="8:15" x14ac:dyDescent="0.25">
      <c r="H305" s="114">
        <f t="shared" si="12"/>
        <v>3520</v>
      </c>
      <c r="I305" s="42"/>
      <c r="J305" s="114">
        <f t="shared" si="13"/>
        <v>20</v>
      </c>
      <c r="K305" s="114">
        <v>2816</v>
      </c>
      <c r="L305" s="114">
        <v>16</v>
      </c>
      <c r="M305" s="176">
        <v>43490</v>
      </c>
      <c r="N305" s="178">
        <v>0</v>
      </c>
      <c r="O305" s="178">
        <v>0</v>
      </c>
    </row>
    <row r="306" spans="8:15" x14ac:dyDescent="0.25">
      <c r="H306" s="114">
        <f t="shared" si="12"/>
        <v>3520</v>
      </c>
      <c r="I306" s="42"/>
      <c r="J306" s="114">
        <f t="shared" si="13"/>
        <v>20</v>
      </c>
      <c r="K306" s="114">
        <v>2816</v>
      </c>
      <c r="L306" s="114">
        <v>16</v>
      </c>
      <c r="M306" s="176">
        <v>43490</v>
      </c>
      <c r="N306" s="178">
        <v>0</v>
      </c>
      <c r="O306" s="178">
        <v>0</v>
      </c>
    </row>
    <row r="307" spans="8:15" x14ac:dyDescent="0.25">
      <c r="H307" s="114">
        <f t="shared" si="12"/>
        <v>3520</v>
      </c>
      <c r="I307" s="42"/>
      <c r="J307" s="114">
        <f t="shared" si="13"/>
        <v>20</v>
      </c>
      <c r="K307" s="114">
        <v>2816</v>
      </c>
      <c r="L307" s="114">
        <v>16</v>
      </c>
      <c r="M307" s="176">
        <v>43491</v>
      </c>
      <c r="N307" s="178">
        <v>0</v>
      </c>
      <c r="O307" s="178">
        <v>0</v>
      </c>
    </row>
    <row r="308" spans="8:15" x14ac:dyDescent="0.25">
      <c r="H308" s="114">
        <f t="shared" si="12"/>
        <v>3520</v>
      </c>
      <c r="I308" s="42"/>
      <c r="J308" s="114">
        <f t="shared" si="13"/>
        <v>20</v>
      </c>
      <c r="K308" s="114">
        <v>2816</v>
      </c>
      <c r="L308" s="114">
        <v>16</v>
      </c>
      <c r="M308" s="176">
        <v>43491</v>
      </c>
      <c r="N308" s="178">
        <v>0</v>
      </c>
      <c r="O308" s="178">
        <v>0</v>
      </c>
    </row>
    <row r="309" spans="8:15" x14ac:dyDescent="0.25">
      <c r="H309" s="114">
        <f t="shared" si="12"/>
        <v>3520</v>
      </c>
      <c r="I309" s="42"/>
      <c r="J309" s="114">
        <f t="shared" si="13"/>
        <v>20</v>
      </c>
      <c r="K309" s="114">
        <v>2816</v>
      </c>
      <c r="L309" s="114">
        <v>16</v>
      </c>
      <c r="M309" s="176">
        <v>43492</v>
      </c>
      <c r="N309" s="178">
        <v>0</v>
      </c>
      <c r="O309" s="178">
        <v>0</v>
      </c>
    </row>
    <row r="310" spans="8:15" x14ac:dyDescent="0.25">
      <c r="H310" s="114">
        <f t="shared" si="12"/>
        <v>3520</v>
      </c>
      <c r="I310" s="42"/>
      <c r="J310" s="114">
        <f t="shared" si="13"/>
        <v>20</v>
      </c>
      <c r="K310" s="114">
        <v>2816</v>
      </c>
      <c r="L310" s="114">
        <v>16</v>
      </c>
      <c r="M310" s="176">
        <v>43492</v>
      </c>
      <c r="N310" s="178">
        <v>0</v>
      </c>
      <c r="O310" s="178">
        <v>0</v>
      </c>
    </row>
    <row r="311" spans="8:15" x14ac:dyDescent="0.25">
      <c r="H311" s="114">
        <f t="shared" si="12"/>
        <v>3520</v>
      </c>
      <c r="I311" s="42"/>
      <c r="J311" s="114">
        <f t="shared" si="13"/>
        <v>20</v>
      </c>
      <c r="K311" s="114">
        <v>2816</v>
      </c>
      <c r="L311" s="114">
        <v>16</v>
      </c>
      <c r="M311" s="176">
        <v>43493</v>
      </c>
      <c r="N311" s="178">
        <v>0</v>
      </c>
      <c r="O311" s="178">
        <v>0</v>
      </c>
    </row>
    <row r="312" spans="8:15" x14ac:dyDescent="0.25">
      <c r="H312" s="114">
        <f t="shared" si="12"/>
        <v>3520</v>
      </c>
      <c r="I312" s="42"/>
      <c r="J312" s="114">
        <f t="shared" si="13"/>
        <v>20</v>
      </c>
      <c r="K312" s="114">
        <v>2816</v>
      </c>
      <c r="L312" s="114">
        <v>16</v>
      </c>
      <c r="M312" s="176">
        <v>43493</v>
      </c>
      <c r="N312" s="178">
        <v>0</v>
      </c>
      <c r="O312" s="178">
        <v>0</v>
      </c>
    </row>
    <row r="313" spans="8:15" x14ac:dyDescent="0.25">
      <c r="H313" s="114">
        <f t="shared" si="12"/>
        <v>3520</v>
      </c>
      <c r="I313" s="42"/>
      <c r="J313" s="114">
        <f t="shared" si="13"/>
        <v>20</v>
      </c>
      <c r="K313" s="114">
        <v>2816</v>
      </c>
      <c r="L313" s="114">
        <v>16</v>
      </c>
      <c r="M313" s="176">
        <v>43494</v>
      </c>
      <c r="N313" s="179">
        <v>0</v>
      </c>
      <c r="O313" s="179">
        <v>0</v>
      </c>
    </row>
    <row r="314" spans="8:15" x14ac:dyDescent="0.25">
      <c r="H314" s="114">
        <f t="shared" si="12"/>
        <v>3520</v>
      </c>
      <c r="I314" s="42"/>
      <c r="J314" s="114">
        <f t="shared" si="13"/>
        <v>20</v>
      </c>
      <c r="K314" s="114">
        <v>2816</v>
      </c>
      <c r="L314" s="114">
        <v>16</v>
      </c>
      <c r="M314" s="176">
        <v>43494</v>
      </c>
      <c r="N314" s="179">
        <v>0</v>
      </c>
      <c r="O314" s="179">
        <v>0</v>
      </c>
    </row>
    <row r="315" spans="8:15" x14ac:dyDescent="0.25">
      <c r="H315" s="114">
        <f t="shared" si="12"/>
        <v>3520</v>
      </c>
      <c r="I315" s="42"/>
      <c r="J315" s="114">
        <f t="shared" si="13"/>
        <v>20</v>
      </c>
      <c r="K315" s="114">
        <v>2816</v>
      </c>
      <c r="L315" s="114">
        <v>16</v>
      </c>
      <c r="M315" s="176">
        <v>43495</v>
      </c>
      <c r="N315" s="179">
        <v>0</v>
      </c>
      <c r="O315" s="179">
        <v>0</v>
      </c>
    </row>
    <row r="316" spans="8:15" x14ac:dyDescent="0.25">
      <c r="H316" s="114">
        <f t="shared" si="12"/>
        <v>3520</v>
      </c>
      <c r="I316" s="42"/>
      <c r="J316" s="114">
        <f t="shared" si="13"/>
        <v>20</v>
      </c>
      <c r="K316" s="114">
        <v>2816</v>
      </c>
      <c r="L316" s="114">
        <v>16</v>
      </c>
      <c r="M316" s="176">
        <v>43495</v>
      </c>
      <c r="N316" s="179">
        <v>0</v>
      </c>
      <c r="O316" s="179">
        <v>0</v>
      </c>
    </row>
    <row r="317" spans="8:15" x14ac:dyDescent="0.25">
      <c r="H317" s="114">
        <f t="shared" si="12"/>
        <v>3520</v>
      </c>
      <c r="I317" s="42"/>
      <c r="J317" s="114">
        <f t="shared" si="13"/>
        <v>20</v>
      </c>
      <c r="K317" s="114">
        <v>2816</v>
      </c>
      <c r="L317" s="114">
        <v>16</v>
      </c>
      <c r="M317" s="176">
        <v>43506</v>
      </c>
      <c r="N317" s="179">
        <v>0</v>
      </c>
      <c r="O317" s="179">
        <v>0</v>
      </c>
    </row>
    <row r="318" spans="8:15" x14ac:dyDescent="0.25">
      <c r="H318" s="114">
        <f t="shared" si="12"/>
        <v>3520</v>
      </c>
      <c r="I318" s="42"/>
      <c r="J318" s="114">
        <f t="shared" si="13"/>
        <v>20</v>
      </c>
      <c r="K318" s="114">
        <v>2816</v>
      </c>
      <c r="L318" s="114">
        <v>16</v>
      </c>
      <c r="M318" s="176">
        <v>43506</v>
      </c>
      <c r="N318" s="179">
        <v>0</v>
      </c>
      <c r="O318" s="179">
        <v>0</v>
      </c>
    </row>
    <row r="319" spans="8:15" x14ac:dyDescent="0.25">
      <c r="H319" s="114">
        <f t="shared" si="12"/>
        <v>3520</v>
      </c>
      <c r="I319" s="42"/>
      <c r="J319" s="114">
        <f t="shared" si="13"/>
        <v>20</v>
      </c>
      <c r="K319" s="114">
        <v>2816</v>
      </c>
      <c r="L319" s="114">
        <v>16</v>
      </c>
      <c r="M319" s="176">
        <v>43509</v>
      </c>
      <c r="N319" s="178">
        <v>0</v>
      </c>
      <c r="O319" s="178">
        <v>0</v>
      </c>
    </row>
    <row r="320" spans="8:15" x14ac:dyDescent="0.25">
      <c r="H320" s="114">
        <f t="shared" si="12"/>
        <v>3520</v>
      </c>
      <c r="I320" s="42"/>
      <c r="J320" s="114">
        <f t="shared" si="13"/>
        <v>20</v>
      </c>
      <c r="K320" s="114">
        <v>2816</v>
      </c>
      <c r="L320" s="114">
        <v>16</v>
      </c>
      <c r="M320" s="176">
        <v>43509</v>
      </c>
      <c r="N320" s="178">
        <v>0</v>
      </c>
      <c r="O320" s="178">
        <v>0</v>
      </c>
    </row>
    <row r="321" spans="8:15" x14ac:dyDescent="0.25">
      <c r="H321" s="114">
        <f t="shared" si="12"/>
        <v>3520</v>
      </c>
      <c r="I321" s="42"/>
      <c r="J321" s="114">
        <f t="shared" si="13"/>
        <v>20</v>
      </c>
      <c r="K321" s="114">
        <v>2816</v>
      </c>
      <c r="L321" s="114">
        <v>16</v>
      </c>
      <c r="M321" s="176">
        <v>43510</v>
      </c>
      <c r="N321" s="178">
        <v>3</v>
      </c>
      <c r="O321" s="178">
        <v>3</v>
      </c>
    </row>
    <row r="322" spans="8:15" x14ac:dyDescent="0.25">
      <c r="H322" s="114">
        <f t="shared" si="12"/>
        <v>3520</v>
      </c>
      <c r="I322" s="42"/>
      <c r="J322" s="114">
        <f t="shared" si="13"/>
        <v>20</v>
      </c>
      <c r="K322" s="114">
        <v>2816</v>
      </c>
      <c r="L322" s="114">
        <v>16</v>
      </c>
      <c r="M322" s="176">
        <v>43510</v>
      </c>
      <c r="N322" s="178">
        <v>15</v>
      </c>
      <c r="O322" s="178">
        <v>1</v>
      </c>
    </row>
    <row r="323" spans="8:15" x14ac:dyDescent="0.25">
      <c r="H323" s="114">
        <f t="shared" si="12"/>
        <v>3520</v>
      </c>
      <c r="I323" s="42"/>
      <c r="J323" s="114">
        <f t="shared" si="13"/>
        <v>20</v>
      </c>
      <c r="K323" s="114">
        <v>2816</v>
      </c>
      <c r="L323" s="114">
        <v>16</v>
      </c>
      <c r="M323" s="176">
        <v>43510</v>
      </c>
      <c r="N323" s="178">
        <v>0</v>
      </c>
      <c r="O323" s="178">
        <v>0</v>
      </c>
    </row>
    <row r="324" spans="8:15" x14ac:dyDescent="0.25">
      <c r="H324" s="114">
        <f t="shared" si="12"/>
        <v>3520</v>
      </c>
      <c r="I324" s="42"/>
      <c r="J324" s="114">
        <f t="shared" si="13"/>
        <v>20</v>
      </c>
      <c r="K324" s="114">
        <v>2816</v>
      </c>
      <c r="L324" s="114">
        <v>16</v>
      </c>
      <c r="M324" s="176">
        <v>43510</v>
      </c>
      <c r="N324" s="178">
        <v>0</v>
      </c>
      <c r="O324" s="178">
        <v>0</v>
      </c>
    </row>
    <row r="325" spans="8:15" x14ac:dyDescent="0.25">
      <c r="H325" s="114">
        <f t="shared" si="12"/>
        <v>3520</v>
      </c>
      <c r="I325" s="42"/>
      <c r="J325" s="114">
        <f t="shared" si="13"/>
        <v>20</v>
      </c>
      <c r="K325" s="114">
        <v>2816</v>
      </c>
      <c r="L325" s="114">
        <v>16</v>
      </c>
      <c r="M325" s="176">
        <v>43511</v>
      </c>
      <c r="N325" s="179">
        <v>0</v>
      </c>
      <c r="O325" s="179">
        <v>0</v>
      </c>
    </row>
    <row r="326" spans="8:15" x14ac:dyDescent="0.25">
      <c r="H326" s="114">
        <f t="shared" si="12"/>
        <v>3520</v>
      </c>
      <c r="I326" s="42"/>
      <c r="J326" s="114">
        <f t="shared" si="13"/>
        <v>20</v>
      </c>
      <c r="K326" s="114">
        <v>2816</v>
      </c>
      <c r="L326" s="114">
        <v>16</v>
      </c>
      <c r="M326" s="176">
        <v>43511</v>
      </c>
      <c r="N326" s="179">
        <v>0</v>
      </c>
      <c r="O326" s="179">
        <v>0</v>
      </c>
    </row>
    <row r="327" spans="8:15" x14ac:dyDescent="0.25">
      <c r="H327" s="114">
        <f t="shared" si="12"/>
        <v>3520</v>
      </c>
      <c r="I327" s="42"/>
      <c r="J327" s="114">
        <f t="shared" si="13"/>
        <v>20</v>
      </c>
      <c r="K327" s="114">
        <v>2816</v>
      </c>
      <c r="L327" s="114">
        <v>16</v>
      </c>
      <c r="M327" s="176">
        <v>43514</v>
      </c>
      <c r="N327" s="179">
        <v>0</v>
      </c>
      <c r="O327" s="179">
        <v>0</v>
      </c>
    </row>
    <row r="328" spans="8:15" x14ac:dyDescent="0.25">
      <c r="H328" s="114">
        <f t="shared" si="12"/>
        <v>3520</v>
      </c>
      <c r="I328" s="42"/>
      <c r="J328" s="114">
        <f t="shared" si="13"/>
        <v>20</v>
      </c>
      <c r="K328" s="114">
        <v>2816</v>
      </c>
      <c r="L328" s="114">
        <v>16</v>
      </c>
      <c r="M328" s="176">
        <v>43514</v>
      </c>
      <c r="N328" s="178">
        <v>0</v>
      </c>
      <c r="O328" s="178">
        <v>0</v>
      </c>
    </row>
    <row r="329" spans="8:15" x14ac:dyDescent="0.25">
      <c r="H329" s="114">
        <f t="shared" si="12"/>
        <v>3520</v>
      </c>
      <c r="I329" s="42"/>
      <c r="J329" s="114">
        <f t="shared" si="13"/>
        <v>20</v>
      </c>
      <c r="K329" s="114">
        <v>2816</v>
      </c>
      <c r="L329" s="114">
        <v>16</v>
      </c>
      <c r="M329" s="176">
        <v>43515</v>
      </c>
      <c r="N329" s="178">
        <v>0</v>
      </c>
      <c r="O329" s="178">
        <v>0</v>
      </c>
    </row>
    <row r="330" spans="8:15" x14ac:dyDescent="0.25">
      <c r="H330" s="114">
        <f t="shared" si="12"/>
        <v>3520</v>
      </c>
      <c r="I330" s="42"/>
      <c r="J330" s="114">
        <f t="shared" si="13"/>
        <v>20</v>
      </c>
      <c r="K330" s="114">
        <v>2816</v>
      </c>
      <c r="L330" s="114">
        <v>16</v>
      </c>
      <c r="M330" s="176">
        <v>43515</v>
      </c>
      <c r="N330" s="178">
        <v>1</v>
      </c>
      <c r="O330" s="178">
        <v>1</v>
      </c>
    </row>
    <row r="331" spans="8:15" x14ac:dyDescent="0.25">
      <c r="H331" s="114">
        <f t="shared" si="12"/>
        <v>3520</v>
      </c>
      <c r="I331" s="42"/>
      <c r="J331" s="114">
        <f t="shared" si="13"/>
        <v>20</v>
      </c>
      <c r="K331" s="114">
        <v>2816</v>
      </c>
      <c r="L331" s="114">
        <v>16</v>
      </c>
      <c r="M331" s="176">
        <v>43516</v>
      </c>
      <c r="N331" s="178">
        <v>0</v>
      </c>
      <c r="O331" s="178">
        <v>0</v>
      </c>
    </row>
    <row r="332" spans="8:15" x14ac:dyDescent="0.25">
      <c r="H332" s="114">
        <f t="shared" si="12"/>
        <v>3520</v>
      </c>
      <c r="I332" s="42"/>
      <c r="J332" s="114">
        <f t="shared" si="13"/>
        <v>20</v>
      </c>
      <c r="K332" s="114">
        <v>2816</v>
      </c>
      <c r="L332" s="114">
        <v>16</v>
      </c>
      <c r="M332" s="176">
        <v>43516</v>
      </c>
      <c r="N332" s="178">
        <v>0</v>
      </c>
      <c r="O332" s="178">
        <v>0</v>
      </c>
    </row>
    <row r="333" spans="8:15" x14ac:dyDescent="0.25">
      <c r="H333" s="114">
        <f t="shared" si="12"/>
        <v>3520</v>
      </c>
      <c r="I333" s="42"/>
      <c r="J333" s="114">
        <f t="shared" si="13"/>
        <v>20</v>
      </c>
      <c r="K333" s="114">
        <v>2816</v>
      </c>
      <c r="L333" s="114">
        <v>16</v>
      </c>
      <c r="M333" s="176">
        <v>43517</v>
      </c>
      <c r="N333" s="178">
        <v>0</v>
      </c>
      <c r="O333" s="178">
        <v>0</v>
      </c>
    </row>
    <row r="334" spans="8:15" x14ac:dyDescent="0.25">
      <c r="H334" s="114">
        <f t="shared" si="12"/>
        <v>3520</v>
      </c>
      <c r="I334" s="42"/>
      <c r="J334" s="114">
        <f t="shared" si="13"/>
        <v>20</v>
      </c>
      <c r="K334" s="114">
        <v>2816</v>
      </c>
      <c r="L334" s="114">
        <v>16</v>
      </c>
      <c r="M334" s="176">
        <v>43517</v>
      </c>
      <c r="N334" s="178">
        <v>0</v>
      </c>
      <c r="O334" s="178">
        <v>0</v>
      </c>
    </row>
    <row r="335" spans="8:15" x14ac:dyDescent="0.25">
      <c r="H335" s="114">
        <f t="shared" si="12"/>
        <v>3520</v>
      </c>
      <c r="I335" s="42"/>
      <c r="J335" s="114">
        <f t="shared" si="13"/>
        <v>20</v>
      </c>
      <c r="K335" s="114">
        <v>2816</v>
      </c>
      <c r="L335" s="114">
        <v>16</v>
      </c>
      <c r="M335" s="176">
        <v>43524</v>
      </c>
      <c r="N335" s="178">
        <v>0</v>
      </c>
      <c r="O335" s="178">
        <v>0</v>
      </c>
    </row>
    <row r="336" spans="8:15" x14ac:dyDescent="0.25">
      <c r="H336" s="114">
        <f t="shared" si="12"/>
        <v>3520</v>
      </c>
      <c r="I336" s="42"/>
      <c r="J336" s="114">
        <f t="shared" si="13"/>
        <v>20</v>
      </c>
      <c r="K336" s="114">
        <v>2816</v>
      </c>
      <c r="L336" s="114">
        <v>16</v>
      </c>
      <c r="M336" s="176">
        <v>43524</v>
      </c>
      <c r="N336" s="178">
        <v>0</v>
      </c>
      <c r="O336" s="178">
        <v>0</v>
      </c>
    </row>
    <row r="337" spans="8:15" x14ac:dyDescent="0.25">
      <c r="H337" s="114">
        <f t="shared" si="12"/>
        <v>3520</v>
      </c>
      <c r="I337" s="42"/>
      <c r="J337" s="114">
        <f t="shared" si="13"/>
        <v>20</v>
      </c>
      <c r="K337" s="114">
        <v>2816</v>
      </c>
      <c r="L337" s="114">
        <v>16</v>
      </c>
      <c r="M337" s="176">
        <v>43525</v>
      </c>
      <c r="N337" s="178">
        <v>223</v>
      </c>
      <c r="O337" s="178">
        <v>11</v>
      </c>
    </row>
    <row r="338" spans="8:15" x14ac:dyDescent="0.25">
      <c r="H338" s="114">
        <f t="shared" si="12"/>
        <v>3520</v>
      </c>
      <c r="I338" s="42"/>
      <c r="J338" s="114">
        <f t="shared" si="13"/>
        <v>20</v>
      </c>
      <c r="K338" s="114">
        <v>2816</v>
      </c>
      <c r="L338" s="114">
        <v>16</v>
      </c>
      <c r="M338" s="176">
        <v>43525</v>
      </c>
      <c r="N338" s="178">
        <v>0</v>
      </c>
      <c r="O338" s="178">
        <v>0</v>
      </c>
    </row>
    <row r="339" spans="8:15" x14ac:dyDescent="0.25">
      <c r="H339" s="114">
        <f t="shared" si="12"/>
        <v>3520</v>
      </c>
      <c r="I339" s="42"/>
      <c r="J339" s="114">
        <f t="shared" si="13"/>
        <v>20</v>
      </c>
      <c r="K339" s="114">
        <v>2816</v>
      </c>
      <c r="L339" s="114">
        <v>16</v>
      </c>
      <c r="M339" s="176">
        <v>43529</v>
      </c>
      <c r="N339" s="179">
        <v>0</v>
      </c>
      <c r="O339" s="179">
        <v>0</v>
      </c>
    </row>
    <row r="340" spans="8:15" x14ac:dyDescent="0.25">
      <c r="H340" s="114">
        <f t="shared" si="12"/>
        <v>3520</v>
      </c>
      <c r="I340" s="42"/>
      <c r="J340" s="114">
        <f t="shared" si="13"/>
        <v>20</v>
      </c>
      <c r="K340" s="114">
        <v>2816</v>
      </c>
      <c r="L340" s="114">
        <v>16</v>
      </c>
      <c r="M340" s="176">
        <v>43529</v>
      </c>
      <c r="N340" s="179">
        <v>0</v>
      </c>
      <c r="O340" s="179">
        <v>0</v>
      </c>
    </row>
    <row r="341" spans="8:15" x14ac:dyDescent="0.25">
      <c r="H341" s="114">
        <f t="shared" si="12"/>
        <v>3520</v>
      </c>
      <c r="I341" s="42"/>
      <c r="J341" s="114">
        <f t="shared" si="13"/>
        <v>20</v>
      </c>
      <c r="K341" s="114">
        <v>2816</v>
      </c>
      <c r="L341" s="114">
        <v>16</v>
      </c>
      <c r="M341" s="176">
        <v>43530</v>
      </c>
      <c r="N341" s="42">
        <v>0</v>
      </c>
      <c r="O341" s="42">
        <v>0</v>
      </c>
    </row>
    <row r="342" spans="8:15" x14ac:dyDescent="0.25">
      <c r="H342" s="114">
        <f t="shared" si="12"/>
        <v>3520</v>
      </c>
      <c r="I342" s="42"/>
      <c r="J342" s="114">
        <f t="shared" si="13"/>
        <v>20</v>
      </c>
      <c r="K342" s="114">
        <v>2816</v>
      </c>
      <c r="L342" s="114">
        <v>16</v>
      </c>
      <c r="M342" s="176">
        <v>43530</v>
      </c>
      <c r="N342" s="42">
        <v>0</v>
      </c>
      <c r="O342" s="42">
        <v>0</v>
      </c>
    </row>
    <row r="343" spans="8:15" x14ac:dyDescent="0.25">
      <c r="H343" s="114">
        <f t="shared" si="12"/>
        <v>3520</v>
      </c>
      <c r="I343" s="42"/>
      <c r="J343" s="114">
        <f t="shared" si="13"/>
        <v>20</v>
      </c>
      <c r="K343" s="114">
        <v>2816</v>
      </c>
      <c r="L343" s="114">
        <v>16</v>
      </c>
      <c r="M343" s="176">
        <v>43531</v>
      </c>
      <c r="N343" s="42">
        <v>0</v>
      </c>
      <c r="O343" s="42">
        <v>0</v>
      </c>
    </row>
    <row r="344" spans="8:15" x14ac:dyDescent="0.25">
      <c r="H344" s="114">
        <f t="shared" si="12"/>
        <v>3520</v>
      </c>
      <c r="I344" s="42"/>
      <c r="J344" s="114">
        <f t="shared" si="13"/>
        <v>20</v>
      </c>
      <c r="K344" s="114">
        <v>2816</v>
      </c>
      <c r="L344" s="114">
        <v>16</v>
      </c>
      <c r="M344" s="176">
        <v>43531</v>
      </c>
      <c r="N344" s="42">
        <v>0</v>
      </c>
      <c r="O344" s="42">
        <v>0</v>
      </c>
    </row>
    <row r="345" spans="8:15" x14ac:dyDescent="0.25">
      <c r="H345" s="114">
        <f t="shared" si="12"/>
        <v>3520</v>
      </c>
      <c r="I345" s="42"/>
      <c r="J345" s="114">
        <f t="shared" si="13"/>
        <v>20</v>
      </c>
      <c r="K345" s="114">
        <v>2816</v>
      </c>
      <c r="L345" s="114">
        <v>16</v>
      </c>
      <c r="M345" s="176">
        <v>43532</v>
      </c>
      <c r="N345" s="42">
        <v>0</v>
      </c>
      <c r="O345" s="42">
        <v>0</v>
      </c>
    </row>
    <row r="346" spans="8:15" x14ac:dyDescent="0.25">
      <c r="H346" s="114">
        <f t="shared" si="12"/>
        <v>3520</v>
      </c>
      <c r="I346" s="42"/>
      <c r="J346" s="114">
        <f t="shared" si="13"/>
        <v>20</v>
      </c>
      <c r="K346" s="114">
        <v>2816</v>
      </c>
      <c r="L346" s="114">
        <v>16</v>
      </c>
      <c r="M346" s="176">
        <v>43532</v>
      </c>
      <c r="N346" s="42">
        <v>0</v>
      </c>
      <c r="O346" s="42">
        <v>0</v>
      </c>
    </row>
    <row r="347" spans="8:15" x14ac:dyDescent="0.25">
      <c r="H347" s="114">
        <f t="shared" si="12"/>
        <v>3520</v>
      </c>
      <c r="I347" s="42"/>
      <c r="J347" s="114">
        <f t="shared" si="13"/>
        <v>20</v>
      </c>
      <c r="K347" s="114">
        <v>2816</v>
      </c>
      <c r="L347" s="114">
        <v>16</v>
      </c>
      <c r="M347" s="176">
        <v>43535</v>
      </c>
      <c r="N347" s="42">
        <v>0</v>
      </c>
      <c r="O347" s="42">
        <v>0</v>
      </c>
    </row>
    <row r="348" spans="8:15" x14ac:dyDescent="0.25">
      <c r="H348" s="114">
        <f t="shared" si="12"/>
        <v>3520</v>
      </c>
      <c r="I348" s="42"/>
      <c r="J348" s="114">
        <f t="shared" si="13"/>
        <v>20</v>
      </c>
      <c r="K348" s="114">
        <v>2816</v>
      </c>
      <c r="L348" s="114">
        <v>16</v>
      </c>
      <c r="M348" s="176">
        <v>43535</v>
      </c>
      <c r="N348" s="42">
        <v>0</v>
      </c>
      <c r="O348" s="42">
        <v>0</v>
      </c>
    </row>
    <row r="349" spans="8:15" x14ac:dyDescent="0.25">
      <c r="H349" s="114">
        <f t="shared" si="12"/>
        <v>3520</v>
      </c>
      <c r="I349" s="42"/>
      <c r="J349" s="114">
        <f t="shared" si="13"/>
        <v>20</v>
      </c>
      <c r="K349" s="114">
        <v>2816</v>
      </c>
      <c r="L349" s="114">
        <v>16</v>
      </c>
      <c r="M349" s="176">
        <v>43536</v>
      </c>
      <c r="N349" s="42">
        <v>0</v>
      </c>
      <c r="O349" s="42">
        <v>0</v>
      </c>
    </row>
    <row r="350" spans="8:15" x14ac:dyDescent="0.25">
      <c r="H350" s="114">
        <f t="shared" si="12"/>
        <v>3520</v>
      </c>
      <c r="I350" s="42"/>
      <c r="J350" s="114">
        <f t="shared" si="13"/>
        <v>20</v>
      </c>
      <c r="K350" s="114">
        <v>2816</v>
      </c>
      <c r="L350" s="114">
        <v>16</v>
      </c>
      <c r="M350" s="176">
        <v>43536</v>
      </c>
      <c r="N350" s="42">
        <v>138</v>
      </c>
      <c r="O350" s="42">
        <v>4</v>
      </c>
    </row>
    <row r="351" spans="8:15" x14ac:dyDescent="0.25">
      <c r="H351" s="114">
        <f t="shared" si="12"/>
        <v>3520</v>
      </c>
      <c r="I351" s="42"/>
      <c r="J351" s="114">
        <f t="shared" si="13"/>
        <v>20</v>
      </c>
      <c r="K351" s="114">
        <v>2816</v>
      </c>
      <c r="L351" s="114">
        <v>16</v>
      </c>
      <c r="M351" s="176">
        <v>43537</v>
      </c>
      <c r="N351" s="42">
        <v>0</v>
      </c>
      <c r="O351" s="42">
        <v>0</v>
      </c>
    </row>
    <row r="352" spans="8:15" x14ac:dyDescent="0.25">
      <c r="H352" s="114">
        <f t="shared" si="12"/>
        <v>3520</v>
      </c>
      <c r="I352" s="42"/>
      <c r="J352" s="114">
        <f t="shared" si="13"/>
        <v>20</v>
      </c>
      <c r="K352" s="114">
        <v>2816</v>
      </c>
      <c r="L352" s="114">
        <v>16</v>
      </c>
      <c r="M352" s="176">
        <v>43537</v>
      </c>
      <c r="N352" s="42">
        <v>0</v>
      </c>
      <c r="O352" s="42">
        <v>0</v>
      </c>
    </row>
    <row r="353" spans="8:15" x14ac:dyDescent="0.25">
      <c r="H353" s="114">
        <f t="shared" si="12"/>
        <v>3520</v>
      </c>
      <c r="I353" s="42"/>
      <c r="J353" s="114">
        <f t="shared" si="13"/>
        <v>20</v>
      </c>
      <c r="K353" s="114">
        <v>2816</v>
      </c>
      <c r="L353" s="114">
        <v>16</v>
      </c>
      <c r="M353" s="176">
        <v>43538</v>
      </c>
      <c r="N353" s="42">
        <v>0</v>
      </c>
      <c r="O353" s="42">
        <v>0</v>
      </c>
    </row>
    <row r="354" spans="8:15" x14ac:dyDescent="0.25">
      <c r="H354" s="114">
        <f t="shared" ref="H354:H417" si="14">$C$61</f>
        <v>3520</v>
      </c>
      <c r="I354" s="42"/>
      <c r="J354" s="114">
        <f t="shared" ref="J354:J417" si="15">$F$61</f>
        <v>20</v>
      </c>
      <c r="K354" s="114">
        <v>2816</v>
      </c>
      <c r="L354" s="114">
        <v>16</v>
      </c>
      <c r="M354" s="176">
        <v>43538</v>
      </c>
      <c r="N354" s="42">
        <v>0</v>
      </c>
      <c r="O354" s="42">
        <v>0</v>
      </c>
    </row>
    <row r="355" spans="8:15" x14ac:dyDescent="0.25">
      <c r="H355" s="114">
        <f t="shared" si="14"/>
        <v>3520</v>
      </c>
      <c r="I355" s="42"/>
      <c r="J355" s="114">
        <f t="shared" si="15"/>
        <v>20</v>
      </c>
      <c r="K355" s="114">
        <v>2816</v>
      </c>
      <c r="L355" s="114">
        <v>16</v>
      </c>
      <c r="M355" s="176">
        <v>43538</v>
      </c>
      <c r="N355" s="42">
        <v>1</v>
      </c>
      <c r="O355" s="42">
        <v>1</v>
      </c>
    </row>
    <row r="356" spans="8:15" x14ac:dyDescent="0.25">
      <c r="H356" s="114">
        <f t="shared" si="14"/>
        <v>3520</v>
      </c>
      <c r="I356" s="42"/>
      <c r="J356" s="114">
        <f t="shared" si="15"/>
        <v>20</v>
      </c>
      <c r="K356" s="114">
        <v>2816</v>
      </c>
      <c r="L356" s="114">
        <v>16</v>
      </c>
      <c r="M356" s="176">
        <v>43538</v>
      </c>
      <c r="N356" s="42">
        <v>1</v>
      </c>
      <c r="O356" s="42">
        <v>0</v>
      </c>
    </row>
    <row r="357" spans="8:15" x14ac:dyDescent="0.25">
      <c r="H357" s="114">
        <f t="shared" si="14"/>
        <v>3520</v>
      </c>
      <c r="I357" s="42"/>
      <c r="J357" s="114">
        <f t="shared" si="15"/>
        <v>20</v>
      </c>
      <c r="K357" s="114">
        <v>2816</v>
      </c>
      <c r="L357" s="114">
        <v>16</v>
      </c>
      <c r="M357" s="176">
        <v>43540</v>
      </c>
      <c r="N357" s="42">
        <v>0</v>
      </c>
      <c r="O357" s="42">
        <v>0</v>
      </c>
    </row>
    <row r="358" spans="8:15" x14ac:dyDescent="0.25">
      <c r="H358" s="114">
        <f t="shared" si="14"/>
        <v>3520</v>
      </c>
      <c r="I358" s="42"/>
      <c r="J358" s="114">
        <f t="shared" si="15"/>
        <v>20</v>
      </c>
      <c r="K358" s="114">
        <v>2816</v>
      </c>
      <c r="L358" s="114">
        <v>16</v>
      </c>
      <c r="M358" s="176">
        <v>43540</v>
      </c>
      <c r="N358" s="42">
        <v>0</v>
      </c>
      <c r="O358" s="42">
        <v>0</v>
      </c>
    </row>
    <row r="359" spans="8:15" x14ac:dyDescent="0.25">
      <c r="H359" s="114">
        <f t="shared" si="14"/>
        <v>3520</v>
      </c>
      <c r="I359" s="42"/>
      <c r="J359" s="114">
        <f t="shared" si="15"/>
        <v>20</v>
      </c>
      <c r="K359" s="114">
        <v>2816</v>
      </c>
      <c r="L359" s="114">
        <v>16</v>
      </c>
      <c r="M359" s="176">
        <v>43546</v>
      </c>
      <c r="N359" s="42">
        <v>0</v>
      </c>
      <c r="O359" s="42">
        <v>0</v>
      </c>
    </row>
    <row r="360" spans="8:15" x14ac:dyDescent="0.25">
      <c r="H360" s="114">
        <f t="shared" si="14"/>
        <v>3520</v>
      </c>
      <c r="I360" s="42"/>
      <c r="J360" s="114">
        <f t="shared" si="15"/>
        <v>20</v>
      </c>
      <c r="K360" s="114">
        <v>2816</v>
      </c>
      <c r="L360" s="114">
        <v>16</v>
      </c>
      <c r="M360" s="176">
        <v>43546</v>
      </c>
      <c r="N360" s="42">
        <v>11</v>
      </c>
      <c r="O360" s="42">
        <v>1</v>
      </c>
    </row>
    <row r="361" spans="8:15" x14ac:dyDescent="0.25">
      <c r="H361" s="114">
        <f t="shared" si="14"/>
        <v>3520</v>
      </c>
      <c r="I361" s="42"/>
      <c r="J361" s="114">
        <f t="shared" si="15"/>
        <v>20</v>
      </c>
      <c r="K361" s="114">
        <v>2816</v>
      </c>
      <c r="L361" s="114">
        <v>16</v>
      </c>
      <c r="M361" s="176">
        <v>43548</v>
      </c>
      <c r="N361" s="42">
        <v>0</v>
      </c>
      <c r="O361" s="42">
        <v>0</v>
      </c>
    </row>
    <row r="362" spans="8:15" x14ac:dyDescent="0.25">
      <c r="H362" s="114">
        <f t="shared" si="14"/>
        <v>3520</v>
      </c>
      <c r="I362" s="42"/>
      <c r="J362" s="114">
        <f t="shared" si="15"/>
        <v>20</v>
      </c>
      <c r="K362" s="114">
        <v>2816</v>
      </c>
      <c r="L362" s="114">
        <v>16</v>
      </c>
      <c r="M362" s="176">
        <v>43548</v>
      </c>
      <c r="N362" s="42">
        <v>0</v>
      </c>
      <c r="O362" s="42">
        <v>0</v>
      </c>
    </row>
    <row r="363" spans="8:15" x14ac:dyDescent="0.25">
      <c r="H363" s="114">
        <f t="shared" si="14"/>
        <v>3520</v>
      </c>
      <c r="I363" s="42"/>
      <c r="J363" s="114">
        <f t="shared" si="15"/>
        <v>20</v>
      </c>
      <c r="K363" s="114">
        <v>2816</v>
      </c>
      <c r="L363" s="114">
        <v>16</v>
      </c>
      <c r="M363" s="176">
        <v>43549</v>
      </c>
      <c r="N363" s="42">
        <v>0</v>
      </c>
      <c r="O363" s="42">
        <v>0</v>
      </c>
    </row>
    <row r="364" spans="8:15" x14ac:dyDescent="0.25">
      <c r="H364" s="114">
        <f t="shared" si="14"/>
        <v>3520</v>
      </c>
      <c r="I364" s="42"/>
      <c r="J364" s="114">
        <f t="shared" si="15"/>
        <v>20</v>
      </c>
      <c r="K364" s="114">
        <v>2816</v>
      </c>
      <c r="L364" s="114">
        <v>16</v>
      </c>
      <c r="M364" s="176">
        <v>43549</v>
      </c>
      <c r="N364" s="42">
        <v>0</v>
      </c>
      <c r="O364" s="42">
        <v>0</v>
      </c>
    </row>
    <row r="365" spans="8:15" x14ac:dyDescent="0.25">
      <c r="H365" s="114">
        <f t="shared" si="14"/>
        <v>3520</v>
      </c>
      <c r="I365" s="42"/>
      <c r="J365" s="114">
        <f t="shared" si="15"/>
        <v>20</v>
      </c>
      <c r="K365" s="114">
        <v>2816</v>
      </c>
      <c r="L365" s="114">
        <v>16</v>
      </c>
      <c r="M365" s="176">
        <v>43551</v>
      </c>
      <c r="N365" s="42">
        <v>0</v>
      </c>
      <c r="O365" s="42">
        <v>0</v>
      </c>
    </row>
    <row r="366" spans="8:15" x14ac:dyDescent="0.25">
      <c r="H366" s="114">
        <f t="shared" si="14"/>
        <v>3520</v>
      </c>
      <c r="I366" s="42"/>
      <c r="J366" s="114">
        <f t="shared" si="15"/>
        <v>20</v>
      </c>
      <c r="K366" s="114">
        <v>2816</v>
      </c>
      <c r="L366" s="114">
        <v>16</v>
      </c>
      <c r="M366" s="176">
        <v>43551</v>
      </c>
      <c r="N366" s="42">
        <v>1221</v>
      </c>
      <c r="O366" s="42">
        <v>0</v>
      </c>
    </row>
    <row r="367" spans="8:15" x14ac:dyDescent="0.25">
      <c r="H367" s="114">
        <f t="shared" si="14"/>
        <v>3520</v>
      </c>
      <c r="I367" s="42"/>
      <c r="J367" s="114">
        <f t="shared" si="15"/>
        <v>20</v>
      </c>
      <c r="K367" s="114">
        <v>2816</v>
      </c>
      <c r="L367" s="114">
        <v>16</v>
      </c>
      <c r="M367" s="176">
        <v>43552</v>
      </c>
      <c r="N367" s="42">
        <v>0</v>
      </c>
      <c r="O367" s="42">
        <v>0</v>
      </c>
    </row>
    <row r="368" spans="8:15" x14ac:dyDescent="0.25">
      <c r="H368" s="114">
        <f t="shared" si="14"/>
        <v>3520</v>
      </c>
      <c r="I368" s="42"/>
      <c r="J368" s="114">
        <f t="shared" si="15"/>
        <v>20</v>
      </c>
      <c r="K368" s="114">
        <v>2816</v>
      </c>
      <c r="L368" s="114">
        <v>16</v>
      </c>
      <c r="M368" s="176">
        <v>43552</v>
      </c>
      <c r="N368" s="42">
        <v>20</v>
      </c>
      <c r="O368" s="42">
        <v>0</v>
      </c>
    </row>
    <row r="369" spans="8:15" x14ac:dyDescent="0.25">
      <c r="H369" s="114">
        <f t="shared" si="14"/>
        <v>3520</v>
      </c>
      <c r="I369" s="42"/>
      <c r="J369" s="114">
        <f t="shared" si="15"/>
        <v>20</v>
      </c>
      <c r="K369" s="114">
        <v>2816</v>
      </c>
      <c r="L369" s="114">
        <v>16</v>
      </c>
      <c r="M369" s="176">
        <v>43552</v>
      </c>
      <c r="N369" s="42">
        <v>0</v>
      </c>
      <c r="O369" s="42">
        <v>0</v>
      </c>
    </row>
    <row r="370" spans="8:15" x14ac:dyDescent="0.25">
      <c r="H370" s="114">
        <f t="shared" si="14"/>
        <v>3520</v>
      </c>
      <c r="I370" s="42"/>
      <c r="J370" s="114">
        <f t="shared" si="15"/>
        <v>20</v>
      </c>
      <c r="K370" s="114">
        <v>2816</v>
      </c>
      <c r="L370" s="114">
        <v>16</v>
      </c>
      <c r="M370" s="176">
        <v>43552</v>
      </c>
      <c r="N370" s="42">
        <v>0</v>
      </c>
      <c r="O370" s="42">
        <v>0</v>
      </c>
    </row>
    <row r="371" spans="8:15" x14ac:dyDescent="0.25">
      <c r="H371" s="114">
        <f t="shared" si="14"/>
        <v>3520</v>
      </c>
      <c r="I371" s="42"/>
      <c r="J371" s="114">
        <f t="shared" si="15"/>
        <v>20</v>
      </c>
      <c r="K371" s="114">
        <v>2816</v>
      </c>
      <c r="L371" s="114">
        <v>16</v>
      </c>
      <c r="M371" s="176">
        <v>43554</v>
      </c>
      <c r="N371" s="42">
        <v>5</v>
      </c>
      <c r="O371" s="42">
        <v>1</v>
      </c>
    </row>
    <row r="372" spans="8:15" x14ac:dyDescent="0.25">
      <c r="H372" s="114">
        <f t="shared" si="14"/>
        <v>3520</v>
      </c>
      <c r="I372" s="42"/>
      <c r="J372" s="114">
        <f t="shared" si="15"/>
        <v>20</v>
      </c>
      <c r="K372" s="114">
        <v>2816</v>
      </c>
      <c r="L372" s="114">
        <v>16</v>
      </c>
      <c r="M372" s="176">
        <v>43554</v>
      </c>
      <c r="N372" s="42">
        <v>0</v>
      </c>
      <c r="O372" s="42">
        <v>0</v>
      </c>
    </row>
    <row r="373" spans="8:15" x14ac:dyDescent="0.25">
      <c r="H373" s="114">
        <f t="shared" si="14"/>
        <v>3520</v>
      </c>
      <c r="I373" s="42"/>
      <c r="J373" s="114">
        <f t="shared" si="15"/>
        <v>20</v>
      </c>
      <c r="K373" s="114">
        <v>2816</v>
      </c>
      <c r="L373" s="114">
        <v>16</v>
      </c>
      <c r="M373" s="176">
        <v>43558</v>
      </c>
      <c r="N373" s="178">
        <v>1</v>
      </c>
      <c r="O373" s="178">
        <v>1</v>
      </c>
    </row>
    <row r="374" spans="8:15" x14ac:dyDescent="0.25">
      <c r="H374" s="114">
        <f t="shared" si="14"/>
        <v>3520</v>
      </c>
      <c r="I374" s="42"/>
      <c r="J374" s="114">
        <f t="shared" si="15"/>
        <v>20</v>
      </c>
      <c r="K374" s="114">
        <v>2816</v>
      </c>
      <c r="L374" s="114">
        <v>16</v>
      </c>
      <c r="M374" s="176">
        <v>43558</v>
      </c>
      <c r="N374" s="178">
        <v>1</v>
      </c>
      <c r="O374" s="178">
        <v>0</v>
      </c>
    </row>
    <row r="375" spans="8:15" x14ac:dyDescent="0.25">
      <c r="H375" s="114">
        <f t="shared" si="14"/>
        <v>3520</v>
      </c>
      <c r="I375" s="42"/>
      <c r="J375" s="114">
        <f t="shared" si="15"/>
        <v>20</v>
      </c>
      <c r="K375" s="114">
        <v>2816</v>
      </c>
      <c r="L375" s="114">
        <v>16</v>
      </c>
      <c r="M375" s="176">
        <v>43559</v>
      </c>
      <c r="N375" s="178">
        <v>0</v>
      </c>
      <c r="O375" s="178">
        <v>0</v>
      </c>
    </row>
    <row r="376" spans="8:15" x14ac:dyDescent="0.25">
      <c r="H376" s="114">
        <f t="shared" si="14"/>
        <v>3520</v>
      </c>
      <c r="I376" s="42"/>
      <c r="J376" s="114">
        <f t="shared" si="15"/>
        <v>20</v>
      </c>
      <c r="K376" s="114">
        <v>2816</v>
      </c>
      <c r="L376" s="114">
        <v>16</v>
      </c>
      <c r="M376" s="176">
        <v>43559</v>
      </c>
      <c r="N376" s="178">
        <v>2</v>
      </c>
      <c r="O376" s="178">
        <v>1</v>
      </c>
    </row>
    <row r="377" spans="8:15" x14ac:dyDescent="0.25">
      <c r="H377" s="114">
        <f t="shared" si="14"/>
        <v>3520</v>
      </c>
      <c r="I377" s="42"/>
      <c r="J377" s="114">
        <f t="shared" si="15"/>
        <v>20</v>
      </c>
      <c r="K377" s="114">
        <v>2816</v>
      </c>
      <c r="L377" s="114">
        <v>16</v>
      </c>
      <c r="M377" s="176">
        <v>43560</v>
      </c>
      <c r="N377" s="178">
        <v>0</v>
      </c>
      <c r="O377" s="178">
        <v>0</v>
      </c>
    </row>
    <row r="378" spans="8:15" x14ac:dyDescent="0.25">
      <c r="H378" s="114">
        <f t="shared" si="14"/>
        <v>3520</v>
      </c>
      <c r="I378" s="42"/>
      <c r="J378" s="114">
        <f t="shared" si="15"/>
        <v>20</v>
      </c>
      <c r="K378" s="114">
        <v>2816</v>
      </c>
      <c r="L378" s="114">
        <v>16</v>
      </c>
      <c r="M378" s="176">
        <v>43560</v>
      </c>
      <c r="N378" s="178">
        <v>0</v>
      </c>
      <c r="O378" s="178">
        <v>0</v>
      </c>
    </row>
    <row r="379" spans="8:15" x14ac:dyDescent="0.25">
      <c r="H379" s="114">
        <f t="shared" si="14"/>
        <v>3520</v>
      </c>
      <c r="I379" s="42"/>
      <c r="J379" s="114">
        <f t="shared" si="15"/>
        <v>20</v>
      </c>
      <c r="K379" s="114">
        <v>2816</v>
      </c>
      <c r="L379" s="114">
        <v>16</v>
      </c>
      <c r="M379" s="176">
        <v>43561</v>
      </c>
      <c r="N379" s="177">
        <v>0</v>
      </c>
      <c r="O379" s="177">
        <v>0</v>
      </c>
    </row>
    <row r="380" spans="8:15" x14ac:dyDescent="0.25">
      <c r="H380" s="114">
        <f t="shared" si="14"/>
        <v>3520</v>
      </c>
      <c r="I380" s="42"/>
      <c r="J380" s="114">
        <f t="shared" si="15"/>
        <v>20</v>
      </c>
      <c r="K380" s="114">
        <v>2816</v>
      </c>
      <c r="L380" s="114">
        <v>16</v>
      </c>
      <c r="M380" s="176">
        <v>43561</v>
      </c>
      <c r="N380" s="177">
        <v>0</v>
      </c>
      <c r="O380" s="177">
        <v>0</v>
      </c>
    </row>
    <row r="381" spans="8:15" x14ac:dyDescent="0.25">
      <c r="H381" s="114">
        <f t="shared" si="14"/>
        <v>3520</v>
      </c>
      <c r="I381" s="42"/>
      <c r="J381" s="114">
        <f t="shared" si="15"/>
        <v>20</v>
      </c>
      <c r="K381" s="114">
        <v>2816</v>
      </c>
      <c r="L381" s="114">
        <v>16</v>
      </c>
      <c r="M381" s="176">
        <v>43562</v>
      </c>
      <c r="N381" s="177">
        <v>0</v>
      </c>
      <c r="O381" s="177">
        <v>0</v>
      </c>
    </row>
    <row r="382" spans="8:15" x14ac:dyDescent="0.25">
      <c r="H382" s="114">
        <f t="shared" si="14"/>
        <v>3520</v>
      </c>
      <c r="I382" s="42"/>
      <c r="J382" s="114">
        <f t="shared" si="15"/>
        <v>20</v>
      </c>
      <c r="K382" s="114">
        <v>2816</v>
      </c>
      <c r="L382" s="114">
        <v>16</v>
      </c>
      <c r="M382" s="176">
        <v>43562</v>
      </c>
      <c r="N382" s="177">
        <v>0</v>
      </c>
      <c r="O382" s="177">
        <v>0</v>
      </c>
    </row>
    <row r="383" spans="8:15" x14ac:dyDescent="0.25">
      <c r="H383" s="114">
        <f t="shared" si="14"/>
        <v>3520</v>
      </c>
      <c r="I383" s="42"/>
      <c r="J383" s="114">
        <f t="shared" si="15"/>
        <v>20</v>
      </c>
      <c r="K383" s="114">
        <v>2816</v>
      </c>
      <c r="L383" s="114">
        <v>16</v>
      </c>
      <c r="M383" s="176">
        <v>43563</v>
      </c>
      <c r="N383" s="178">
        <v>2</v>
      </c>
      <c r="O383" s="178">
        <v>1</v>
      </c>
    </row>
    <row r="384" spans="8:15" x14ac:dyDescent="0.25">
      <c r="H384" s="114">
        <f t="shared" si="14"/>
        <v>3520</v>
      </c>
      <c r="I384" s="42"/>
      <c r="J384" s="114">
        <f t="shared" si="15"/>
        <v>20</v>
      </c>
      <c r="K384" s="114">
        <v>2816</v>
      </c>
      <c r="L384" s="114">
        <v>16</v>
      </c>
      <c r="M384" s="176">
        <v>43563</v>
      </c>
      <c r="N384" s="178">
        <v>0</v>
      </c>
      <c r="O384" s="178">
        <v>0</v>
      </c>
    </row>
    <row r="385" spans="8:15" x14ac:dyDescent="0.25">
      <c r="H385" s="114">
        <f t="shared" si="14"/>
        <v>3520</v>
      </c>
      <c r="I385" s="42"/>
      <c r="J385" s="114">
        <f t="shared" si="15"/>
        <v>20</v>
      </c>
      <c r="K385" s="114">
        <v>2816</v>
      </c>
      <c r="L385" s="114">
        <v>16</v>
      </c>
      <c r="M385" s="176">
        <v>43564</v>
      </c>
      <c r="N385" s="178">
        <v>0</v>
      </c>
      <c r="O385" s="178">
        <v>0</v>
      </c>
    </row>
    <row r="386" spans="8:15" x14ac:dyDescent="0.25">
      <c r="H386" s="114">
        <f t="shared" si="14"/>
        <v>3520</v>
      </c>
      <c r="I386" s="42"/>
      <c r="J386" s="114">
        <f t="shared" si="15"/>
        <v>20</v>
      </c>
      <c r="K386" s="114">
        <v>2816</v>
      </c>
      <c r="L386" s="114">
        <v>16</v>
      </c>
      <c r="M386" s="176">
        <v>43564</v>
      </c>
      <c r="N386" s="178">
        <v>18</v>
      </c>
      <c r="O386" s="178">
        <v>2</v>
      </c>
    </row>
    <row r="387" spans="8:15" x14ac:dyDescent="0.25">
      <c r="H387" s="114">
        <f t="shared" si="14"/>
        <v>3520</v>
      </c>
      <c r="I387" s="42"/>
      <c r="J387" s="114">
        <f t="shared" si="15"/>
        <v>20</v>
      </c>
      <c r="K387" s="114">
        <v>2816</v>
      </c>
      <c r="L387" s="114">
        <v>16</v>
      </c>
      <c r="M387" s="176">
        <v>43565</v>
      </c>
      <c r="N387" s="178">
        <v>0</v>
      </c>
      <c r="O387" s="178">
        <v>0</v>
      </c>
    </row>
    <row r="388" spans="8:15" x14ac:dyDescent="0.25">
      <c r="H388" s="114">
        <f t="shared" si="14"/>
        <v>3520</v>
      </c>
      <c r="I388" s="42"/>
      <c r="J388" s="114">
        <f t="shared" si="15"/>
        <v>20</v>
      </c>
      <c r="K388" s="114">
        <v>2816</v>
      </c>
      <c r="L388" s="114">
        <v>16</v>
      </c>
      <c r="M388" s="176">
        <v>43565</v>
      </c>
      <c r="N388" s="178">
        <v>0</v>
      </c>
      <c r="O388" s="178">
        <v>0</v>
      </c>
    </row>
    <row r="389" spans="8:15" x14ac:dyDescent="0.25">
      <c r="H389" s="114">
        <f t="shared" si="14"/>
        <v>3520</v>
      </c>
      <c r="I389" s="42"/>
      <c r="J389" s="114">
        <f t="shared" si="15"/>
        <v>20</v>
      </c>
      <c r="K389" s="114">
        <v>2816</v>
      </c>
      <c r="L389" s="114">
        <v>16</v>
      </c>
      <c r="M389" s="176">
        <v>43566</v>
      </c>
      <c r="N389" s="178">
        <v>0</v>
      </c>
      <c r="O389" s="178">
        <v>0</v>
      </c>
    </row>
    <row r="390" spans="8:15" x14ac:dyDescent="0.25">
      <c r="H390" s="114">
        <f t="shared" si="14"/>
        <v>3520</v>
      </c>
      <c r="I390" s="42"/>
      <c r="J390" s="114">
        <f t="shared" si="15"/>
        <v>20</v>
      </c>
      <c r="K390" s="114">
        <v>2816</v>
      </c>
      <c r="L390" s="114">
        <v>16</v>
      </c>
      <c r="M390" s="176">
        <v>43566</v>
      </c>
      <c r="N390" s="178">
        <v>0</v>
      </c>
      <c r="O390" s="178">
        <v>0</v>
      </c>
    </row>
    <row r="391" spans="8:15" x14ac:dyDescent="0.25">
      <c r="H391" s="114">
        <f t="shared" si="14"/>
        <v>3520</v>
      </c>
      <c r="I391" s="42"/>
      <c r="J391" s="114">
        <f t="shared" si="15"/>
        <v>20</v>
      </c>
      <c r="K391" s="114">
        <v>2816</v>
      </c>
      <c r="L391" s="114">
        <v>16</v>
      </c>
      <c r="M391" s="176">
        <v>43566</v>
      </c>
      <c r="N391" s="178">
        <v>2</v>
      </c>
      <c r="O391" s="178">
        <v>0</v>
      </c>
    </row>
    <row r="392" spans="8:15" x14ac:dyDescent="0.25">
      <c r="H392" s="114">
        <f t="shared" si="14"/>
        <v>3520</v>
      </c>
      <c r="I392" s="42"/>
      <c r="J392" s="114">
        <f t="shared" si="15"/>
        <v>20</v>
      </c>
      <c r="K392" s="114">
        <v>2816</v>
      </c>
      <c r="L392" s="114">
        <v>16</v>
      </c>
      <c r="M392" s="176">
        <v>43566</v>
      </c>
      <c r="N392" s="178">
        <v>0</v>
      </c>
      <c r="O392" s="178">
        <v>0</v>
      </c>
    </row>
    <row r="393" spans="8:15" x14ac:dyDescent="0.25">
      <c r="H393" s="114">
        <f t="shared" si="14"/>
        <v>3520</v>
      </c>
      <c r="I393" s="42"/>
      <c r="J393" s="114">
        <f t="shared" si="15"/>
        <v>20</v>
      </c>
      <c r="K393" s="114">
        <v>2816</v>
      </c>
      <c r="L393" s="114">
        <v>16</v>
      </c>
      <c r="M393" s="176">
        <v>43567</v>
      </c>
      <c r="N393" s="178">
        <v>672</v>
      </c>
      <c r="O393" s="178">
        <v>6</v>
      </c>
    </row>
    <row r="394" spans="8:15" x14ac:dyDescent="0.25">
      <c r="H394" s="114">
        <f t="shared" si="14"/>
        <v>3520</v>
      </c>
      <c r="I394" s="42"/>
      <c r="J394" s="114">
        <f t="shared" si="15"/>
        <v>20</v>
      </c>
      <c r="K394" s="114">
        <v>2816</v>
      </c>
      <c r="L394" s="114">
        <v>16</v>
      </c>
      <c r="M394" s="176">
        <v>43567</v>
      </c>
      <c r="N394" s="178">
        <v>1422</v>
      </c>
      <c r="O394" s="178">
        <v>12</v>
      </c>
    </row>
    <row r="395" spans="8:15" x14ac:dyDescent="0.25">
      <c r="H395" s="114">
        <f t="shared" si="14"/>
        <v>3520</v>
      </c>
      <c r="I395" s="42"/>
      <c r="J395" s="114">
        <f t="shared" si="15"/>
        <v>20</v>
      </c>
      <c r="K395" s="114">
        <v>2816</v>
      </c>
      <c r="L395" s="114">
        <v>16</v>
      </c>
      <c r="M395" s="176">
        <v>43572</v>
      </c>
      <c r="N395" s="178">
        <v>122</v>
      </c>
      <c r="O395" s="178">
        <v>16</v>
      </c>
    </row>
    <row r="396" spans="8:15" x14ac:dyDescent="0.25">
      <c r="H396" s="114">
        <f t="shared" si="14"/>
        <v>3520</v>
      </c>
      <c r="I396" s="42"/>
      <c r="J396" s="114">
        <f t="shared" si="15"/>
        <v>20</v>
      </c>
      <c r="K396" s="114">
        <v>2816</v>
      </c>
      <c r="L396" s="114">
        <v>16</v>
      </c>
      <c r="M396" s="176">
        <v>43572</v>
      </c>
      <c r="N396" s="178">
        <v>184</v>
      </c>
      <c r="O396" s="178">
        <v>10</v>
      </c>
    </row>
    <row r="397" spans="8:15" x14ac:dyDescent="0.25">
      <c r="H397" s="114">
        <f t="shared" si="14"/>
        <v>3520</v>
      </c>
      <c r="I397" s="42"/>
      <c r="J397" s="114">
        <f t="shared" si="15"/>
        <v>20</v>
      </c>
      <c r="K397" s="114">
        <v>2816</v>
      </c>
      <c r="L397" s="114">
        <v>16</v>
      </c>
      <c r="M397" s="176">
        <v>43573</v>
      </c>
      <c r="N397" s="178">
        <v>179</v>
      </c>
      <c r="O397" s="178">
        <v>16</v>
      </c>
    </row>
    <row r="398" spans="8:15" x14ac:dyDescent="0.25">
      <c r="H398" s="114">
        <f t="shared" si="14"/>
        <v>3520</v>
      </c>
      <c r="I398" s="42"/>
      <c r="J398" s="114">
        <f t="shared" si="15"/>
        <v>20</v>
      </c>
      <c r="K398" s="114">
        <v>2816</v>
      </c>
      <c r="L398" s="114">
        <v>16</v>
      </c>
      <c r="M398" s="176">
        <v>43573</v>
      </c>
      <c r="N398" s="178">
        <v>1801</v>
      </c>
      <c r="O398" s="178">
        <v>8</v>
      </c>
    </row>
    <row r="399" spans="8:15" x14ac:dyDescent="0.25">
      <c r="H399" s="114">
        <f t="shared" si="14"/>
        <v>3520</v>
      </c>
      <c r="I399" s="42"/>
      <c r="J399" s="114">
        <f t="shared" si="15"/>
        <v>20</v>
      </c>
      <c r="K399" s="114">
        <v>2816</v>
      </c>
      <c r="L399" s="114">
        <v>16</v>
      </c>
      <c r="M399" s="176">
        <v>43574</v>
      </c>
      <c r="N399" s="178">
        <v>33</v>
      </c>
      <c r="O399" s="178">
        <v>8</v>
      </c>
    </row>
    <row r="400" spans="8:15" x14ac:dyDescent="0.25">
      <c r="H400" s="114">
        <f t="shared" si="14"/>
        <v>3520</v>
      </c>
      <c r="I400" s="42"/>
      <c r="J400" s="114">
        <f t="shared" si="15"/>
        <v>20</v>
      </c>
      <c r="K400" s="114">
        <v>2816</v>
      </c>
      <c r="L400" s="114">
        <v>16</v>
      </c>
      <c r="M400" s="176">
        <v>43574</v>
      </c>
      <c r="N400" s="178">
        <v>0</v>
      </c>
      <c r="O400" s="178">
        <v>0</v>
      </c>
    </row>
    <row r="401" spans="8:15" x14ac:dyDescent="0.25">
      <c r="H401" s="114">
        <f t="shared" si="14"/>
        <v>3520</v>
      </c>
      <c r="I401" s="42"/>
      <c r="J401" s="114">
        <f t="shared" si="15"/>
        <v>20</v>
      </c>
      <c r="K401" s="114">
        <v>2816</v>
      </c>
      <c r="L401" s="114">
        <v>16</v>
      </c>
      <c r="M401" s="176">
        <v>43574</v>
      </c>
      <c r="N401" s="178">
        <v>20</v>
      </c>
      <c r="O401" s="178">
        <v>0</v>
      </c>
    </row>
    <row r="402" spans="8:15" x14ac:dyDescent="0.25">
      <c r="H402" s="114">
        <f t="shared" si="14"/>
        <v>3520</v>
      </c>
      <c r="I402" s="42"/>
      <c r="J402" s="114">
        <f t="shared" si="15"/>
        <v>20</v>
      </c>
      <c r="K402" s="114">
        <v>2816</v>
      </c>
      <c r="L402" s="114">
        <v>16</v>
      </c>
      <c r="M402" s="176">
        <v>43574</v>
      </c>
      <c r="N402" s="178">
        <v>102</v>
      </c>
      <c r="O402" s="178">
        <v>4</v>
      </c>
    </row>
    <row r="403" spans="8:15" x14ac:dyDescent="0.25">
      <c r="H403" s="114">
        <f t="shared" si="14"/>
        <v>3520</v>
      </c>
      <c r="I403" s="42"/>
      <c r="J403" s="114">
        <f t="shared" si="15"/>
        <v>20</v>
      </c>
      <c r="K403" s="114">
        <v>2816</v>
      </c>
      <c r="L403" s="114">
        <v>16</v>
      </c>
      <c r="M403" s="176">
        <v>43579</v>
      </c>
      <c r="N403" s="178">
        <v>0</v>
      </c>
      <c r="O403" s="178">
        <v>0</v>
      </c>
    </row>
    <row r="404" spans="8:15" x14ac:dyDescent="0.25">
      <c r="H404" s="114">
        <f t="shared" si="14"/>
        <v>3520</v>
      </c>
      <c r="I404" s="42"/>
      <c r="J404" s="114">
        <f t="shared" si="15"/>
        <v>20</v>
      </c>
      <c r="K404" s="114">
        <v>2816</v>
      </c>
      <c r="L404" s="114">
        <v>16</v>
      </c>
      <c r="M404" s="176">
        <v>43579</v>
      </c>
      <c r="N404" s="178">
        <v>4</v>
      </c>
      <c r="O404" s="178">
        <v>0</v>
      </c>
    </row>
    <row r="405" spans="8:15" x14ac:dyDescent="0.25">
      <c r="H405" s="114">
        <f t="shared" si="14"/>
        <v>3520</v>
      </c>
      <c r="I405" s="42"/>
      <c r="J405" s="114">
        <f t="shared" si="15"/>
        <v>20</v>
      </c>
      <c r="K405" s="114">
        <v>2816</v>
      </c>
      <c r="L405" s="114">
        <v>16</v>
      </c>
      <c r="M405" s="176">
        <v>43580</v>
      </c>
      <c r="N405" s="178">
        <v>0</v>
      </c>
      <c r="O405" s="178">
        <v>0</v>
      </c>
    </row>
    <row r="406" spans="8:15" x14ac:dyDescent="0.25">
      <c r="H406" s="114">
        <f t="shared" si="14"/>
        <v>3520</v>
      </c>
      <c r="I406" s="42"/>
      <c r="J406" s="114">
        <f t="shared" si="15"/>
        <v>20</v>
      </c>
      <c r="K406" s="114">
        <v>2816</v>
      </c>
      <c r="L406" s="114">
        <v>16</v>
      </c>
      <c r="M406" s="176">
        <v>43580</v>
      </c>
      <c r="N406" s="178">
        <v>0</v>
      </c>
      <c r="O406" s="178">
        <v>0</v>
      </c>
    </row>
    <row r="407" spans="8:15" x14ac:dyDescent="0.25">
      <c r="H407" s="114">
        <f t="shared" si="14"/>
        <v>3520</v>
      </c>
      <c r="I407" s="42"/>
      <c r="J407" s="114">
        <f t="shared" si="15"/>
        <v>20</v>
      </c>
      <c r="K407" s="114">
        <v>2816</v>
      </c>
      <c r="L407" s="114">
        <v>16</v>
      </c>
      <c r="M407" s="176">
        <v>43580</v>
      </c>
      <c r="N407" s="178">
        <v>0</v>
      </c>
      <c r="O407" s="178">
        <v>0</v>
      </c>
    </row>
    <row r="408" spans="8:15" x14ac:dyDescent="0.25">
      <c r="H408" s="114">
        <f t="shared" si="14"/>
        <v>3520</v>
      </c>
      <c r="I408" s="42"/>
      <c r="J408" s="114">
        <f t="shared" si="15"/>
        <v>20</v>
      </c>
      <c r="K408" s="114">
        <v>2816</v>
      </c>
      <c r="L408" s="114">
        <v>16</v>
      </c>
      <c r="M408" s="176">
        <v>43580</v>
      </c>
      <c r="N408" s="178">
        <v>0</v>
      </c>
      <c r="O408" s="178">
        <v>0</v>
      </c>
    </row>
    <row r="409" spans="8:15" x14ac:dyDescent="0.25">
      <c r="H409" s="114">
        <f t="shared" si="14"/>
        <v>3520</v>
      </c>
      <c r="I409" s="42"/>
      <c r="J409" s="114">
        <f t="shared" si="15"/>
        <v>20</v>
      </c>
      <c r="K409" s="114">
        <v>2816</v>
      </c>
      <c r="L409" s="114">
        <v>16</v>
      </c>
      <c r="M409" s="176">
        <v>43582</v>
      </c>
      <c r="N409" s="178">
        <v>0</v>
      </c>
      <c r="O409" s="178">
        <v>0</v>
      </c>
    </row>
    <row r="410" spans="8:15" x14ac:dyDescent="0.25">
      <c r="H410" s="114">
        <f t="shared" si="14"/>
        <v>3520</v>
      </c>
      <c r="I410" s="42"/>
      <c r="J410" s="114">
        <f t="shared" si="15"/>
        <v>20</v>
      </c>
      <c r="K410" s="114">
        <v>2816</v>
      </c>
      <c r="L410" s="114">
        <v>16</v>
      </c>
      <c r="M410" s="176">
        <v>43582</v>
      </c>
      <c r="N410" s="178">
        <v>0</v>
      </c>
      <c r="O410" s="178">
        <v>0</v>
      </c>
    </row>
    <row r="411" spans="8:15" x14ac:dyDescent="0.25">
      <c r="H411" s="114">
        <f t="shared" si="14"/>
        <v>3520</v>
      </c>
      <c r="I411" s="42"/>
      <c r="J411" s="114">
        <f t="shared" si="15"/>
        <v>20</v>
      </c>
      <c r="K411" s="114">
        <v>2816</v>
      </c>
      <c r="L411" s="114">
        <v>16</v>
      </c>
      <c r="M411" s="176">
        <v>43584</v>
      </c>
      <c r="N411" s="179">
        <v>1</v>
      </c>
      <c r="O411" s="179">
        <v>0</v>
      </c>
    </row>
    <row r="412" spans="8:15" x14ac:dyDescent="0.25">
      <c r="H412" s="114">
        <f t="shared" si="14"/>
        <v>3520</v>
      </c>
      <c r="I412" s="42"/>
      <c r="J412" s="114">
        <f t="shared" si="15"/>
        <v>20</v>
      </c>
      <c r="K412" s="114">
        <v>2816</v>
      </c>
      <c r="L412" s="114">
        <v>16</v>
      </c>
      <c r="M412" s="176">
        <v>43584</v>
      </c>
      <c r="N412" s="179">
        <v>0</v>
      </c>
      <c r="O412" s="179">
        <v>0</v>
      </c>
    </row>
    <row r="413" spans="8:15" x14ac:dyDescent="0.25">
      <c r="H413" s="114">
        <f t="shared" si="14"/>
        <v>3520</v>
      </c>
      <c r="I413" s="42"/>
      <c r="J413" s="114">
        <f t="shared" si="15"/>
        <v>20</v>
      </c>
      <c r="K413" s="114">
        <v>2816</v>
      </c>
      <c r="L413" s="114">
        <v>16</v>
      </c>
      <c r="M413" s="176">
        <v>43591</v>
      </c>
      <c r="N413" s="179">
        <v>0</v>
      </c>
      <c r="O413" s="179">
        <v>0</v>
      </c>
    </row>
    <row r="414" spans="8:15" x14ac:dyDescent="0.25">
      <c r="H414" s="114">
        <f t="shared" si="14"/>
        <v>3520</v>
      </c>
      <c r="I414" s="42"/>
      <c r="J414" s="114">
        <f t="shared" si="15"/>
        <v>20</v>
      </c>
      <c r="K414" s="114">
        <v>2816</v>
      </c>
      <c r="L414" s="114">
        <v>16</v>
      </c>
      <c r="M414" s="176">
        <v>43591</v>
      </c>
      <c r="N414" s="179">
        <v>0</v>
      </c>
      <c r="O414" s="179">
        <v>0</v>
      </c>
    </row>
    <row r="415" spans="8:15" x14ac:dyDescent="0.25">
      <c r="H415" s="114">
        <f t="shared" si="14"/>
        <v>3520</v>
      </c>
      <c r="I415" s="42"/>
      <c r="J415" s="114">
        <f t="shared" si="15"/>
        <v>20</v>
      </c>
      <c r="K415" s="114">
        <v>2816</v>
      </c>
      <c r="L415" s="114">
        <v>16</v>
      </c>
      <c r="M415" s="176">
        <v>43592</v>
      </c>
      <c r="N415" s="179">
        <v>0</v>
      </c>
      <c r="O415" s="179">
        <v>0</v>
      </c>
    </row>
    <row r="416" spans="8:15" x14ac:dyDescent="0.25">
      <c r="H416" s="114">
        <f t="shared" si="14"/>
        <v>3520</v>
      </c>
      <c r="I416" s="42"/>
      <c r="J416" s="114">
        <f t="shared" si="15"/>
        <v>20</v>
      </c>
      <c r="K416" s="114">
        <v>2816</v>
      </c>
      <c r="L416" s="114">
        <v>16</v>
      </c>
      <c r="M416" s="176">
        <v>43592</v>
      </c>
      <c r="N416" s="179">
        <v>1</v>
      </c>
      <c r="O416" s="179">
        <v>0</v>
      </c>
    </row>
    <row r="417" spans="8:15" x14ac:dyDescent="0.25">
      <c r="H417" s="114">
        <f t="shared" si="14"/>
        <v>3520</v>
      </c>
      <c r="I417" s="42"/>
      <c r="J417" s="114">
        <f t="shared" si="15"/>
        <v>20</v>
      </c>
      <c r="K417" s="114">
        <v>2816</v>
      </c>
      <c r="L417" s="114">
        <v>16</v>
      </c>
      <c r="M417" s="176">
        <v>43593</v>
      </c>
      <c r="N417" s="178">
        <v>0</v>
      </c>
      <c r="O417" s="178">
        <v>0</v>
      </c>
    </row>
    <row r="418" spans="8:15" x14ac:dyDescent="0.25">
      <c r="H418" s="114">
        <f t="shared" ref="H418:H481" si="16">$C$61</f>
        <v>3520</v>
      </c>
      <c r="I418" s="42"/>
      <c r="J418" s="114">
        <f t="shared" ref="J418:J481" si="17">$F$61</f>
        <v>20</v>
      </c>
      <c r="K418" s="114">
        <v>2816</v>
      </c>
      <c r="L418" s="114">
        <v>16</v>
      </c>
      <c r="M418" s="176">
        <v>43593</v>
      </c>
      <c r="N418" s="178">
        <v>0</v>
      </c>
      <c r="O418" s="178">
        <v>0</v>
      </c>
    </row>
    <row r="419" spans="8:15" x14ac:dyDescent="0.25">
      <c r="H419" s="114">
        <f t="shared" si="16"/>
        <v>3520</v>
      </c>
      <c r="I419" s="42"/>
      <c r="J419" s="114">
        <f t="shared" si="17"/>
        <v>20</v>
      </c>
      <c r="K419" s="114">
        <v>2816</v>
      </c>
      <c r="L419" s="114">
        <v>16</v>
      </c>
      <c r="M419" s="176">
        <v>43594</v>
      </c>
      <c r="N419" s="178">
        <v>0</v>
      </c>
      <c r="O419" s="178">
        <v>0</v>
      </c>
    </row>
    <row r="420" spans="8:15" x14ac:dyDescent="0.25">
      <c r="H420" s="114">
        <f t="shared" si="16"/>
        <v>3520</v>
      </c>
      <c r="I420" s="42"/>
      <c r="J420" s="114">
        <f t="shared" si="17"/>
        <v>20</v>
      </c>
      <c r="K420" s="114">
        <v>2816</v>
      </c>
      <c r="L420" s="114">
        <v>16</v>
      </c>
      <c r="M420" s="176">
        <v>43594</v>
      </c>
      <c r="N420" s="178">
        <v>0</v>
      </c>
      <c r="O420" s="178">
        <v>0</v>
      </c>
    </row>
    <row r="421" spans="8:15" x14ac:dyDescent="0.25">
      <c r="H421" s="114">
        <f t="shared" si="16"/>
        <v>3520</v>
      </c>
      <c r="I421" s="42"/>
      <c r="J421" s="114">
        <f t="shared" si="17"/>
        <v>20</v>
      </c>
      <c r="K421" s="114">
        <v>2816</v>
      </c>
      <c r="L421" s="114">
        <v>16</v>
      </c>
      <c r="M421" s="176">
        <v>43594</v>
      </c>
      <c r="N421" s="178">
        <v>0</v>
      </c>
      <c r="O421" s="178">
        <v>0</v>
      </c>
    </row>
    <row r="422" spans="8:15" x14ac:dyDescent="0.25">
      <c r="H422" s="114">
        <f t="shared" si="16"/>
        <v>3520</v>
      </c>
      <c r="I422" s="42"/>
      <c r="J422" s="114">
        <f t="shared" si="17"/>
        <v>20</v>
      </c>
      <c r="K422" s="114">
        <v>2816</v>
      </c>
      <c r="L422" s="114">
        <v>16</v>
      </c>
      <c r="M422" s="176">
        <v>43594</v>
      </c>
      <c r="N422" s="178">
        <v>0</v>
      </c>
      <c r="O422" s="178">
        <v>0</v>
      </c>
    </row>
    <row r="423" spans="8:15" x14ac:dyDescent="0.25">
      <c r="H423" s="114">
        <f t="shared" si="16"/>
        <v>3520</v>
      </c>
      <c r="I423" s="42"/>
      <c r="J423" s="114">
        <f t="shared" si="17"/>
        <v>20</v>
      </c>
      <c r="K423" s="114">
        <v>2816</v>
      </c>
      <c r="L423" s="114">
        <v>16</v>
      </c>
      <c r="M423" s="176">
        <v>43595</v>
      </c>
      <c r="N423" s="178">
        <v>0</v>
      </c>
      <c r="O423" s="178">
        <v>0</v>
      </c>
    </row>
    <row r="424" spans="8:15" x14ac:dyDescent="0.25">
      <c r="H424" s="114">
        <f t="shared" si="16"/>
        <v>3520</v>
      </c>
      <c r="I424" s="42"/>
      <c r="J424" s="114">
        <f t="shared" si="17"/>
        <v>20</v>
      </c>
      <c r="K424" s="114">
        <v>2816</v>
      </c>
      <c r="L424" s="114">
        <v>16</v>
      </c>
      <c r="M424" s="176">
        <v>43595</v>
      </c>
      <c r="N424" s="178">
        <v>0</v>
      </c>
      <c r="O424" s="178">
        <v>0</v>
      </c>
    </row>
    <row r="425" spans="8:15" x14ac:dyDescent="0.25">
      <c r="H425" s="114">
        <f t="shared" si="16"/>
        <v>3520</v>
      </c>
      <c r="I425" s="42"/>
      <c r="J425" s="114">
        <f t="shared" si="17"/>
        <v>20</v>
      </c>
      <c r="K425" s="114">
        <v>2816</v>
      </c>
      <c r="L425" s="114">
        <v>16</v>
      </c>
      <c r="M425" s="176">
        <v>43598</v>
      </c>
      <c r="N425" s="179">
        <v>0</v>
      </c>
      <c r="O425" s="179">
        <v>0</v>
      </c>
    </row>
    <row r="426" spans="8:15" x14ac:dyDescent="0.25">
      <c r="H426" s="114">
        <f t="shared" si="16"/>
        <v>3520</v>
      </c>
      <c r="I426" s="42"/>
      <c r="J426" s="114">
        <f t="shared" si="17"/>
        <v>20</v>
      </c>
      <c r="K426" s="114">
        <v>2816</v>
      </c>
      <c r="L426" s="114">
        <v>16</v>
      </c>
      <c r="M426" s="176">
        <v>43598</v>
      </c>
      <c r="N426" s="179">
        <v>0</v>
      </c>
      <c r="O426" s="179">
        <v>0</v>
      </c>
    </row>
    <row r="427" spans="8:15" x14ac:dyDescent="0.25">
      <c r="H427" s="114">
        <f t="shared" si="16"/>
        <v>3520</v>
      </c>
      <c r="I427" s="42"/>
      <c r="J427" s="114">
        <f t="shared" si="17"/>
        <v>20</v>
      </c>
      <c r="K427" s="114">
        <v>2816</v>
      </c>
      <c r="L427" s="114">
        <v>16</v>
      </c>
      <c r="M427" s="176">
        <v>43599</v>
      </c>
      <c r="N427" s="179">
        <v>0</v>
      </c>
      <c r="O427" s="179">
        <v>0</v>
      </c>
    </row>
    <row r="428" spans="8:15" x14ac:dyDescent="0.25">
      <c r="H428" s="114">
        <f t="shared" si="16"/>
        <v>3520</v>
      </c>
      <c r="I428" s="42"/>
      <c r="J428" s="114">
        <f t="shared" si="17"/>
        <v>20</v>
      </c>
      <c r="K428" s="114">
        <v>2816</v>
      </c>
      <c r="L428" s="114">
        <v>16</v>
      </c>
      <c r="M428" s="176">
        <v>43599</v>
      </c>
      <c r="N428" s="179">
        <v>0</v>
      </c>
      <c r="O428" s="179">
        <v>0</v>
      </c>
    </row>
    <row r="429" spans="8:15" x14ac:dyDescent="0.25">
      <c r="H429" s="114">
        <f t="shared" si="16"/>
        <v>3520</v>
      </c>
      <c r="I429" s="42"/>
      <c r="J429" s="114">
        <f t="shared" si="17"/>
        <v>20</v>
      </c>
      <c r="K429" s="114">
        <v>2816</v>
      </c>
      <c r="L429" s="114">
        <v>16</v>
      </c>
      <c r="M429" s="176">
        <v>43600</v>
      </c>
      <c r="N429" s="179">
        <v>1</v>
      </c>
      <c r="O429" s="179">
        <v>0</v>
      </c>
    </row>
    <row r="430" spans="8:15" x14ac:dyDescent="0.25">
      <c r="H430" s="114">
        <f t="shared" si="16"/>
        <v>3520</v>
      </c>
      <c r="I430" s="42"/>
      <c r="J430" s="114">
        <f t="shared" si="17"/>
        <v>20</v>
      </c>
      <c r="K430" s="114">
        <v>2816</v>
      </c>
      <c r="L430" s="114">
        <v>16</v>
      </c>
      <c r="M430" s="176">
        <v>43600</v>
      </c>
      <c r="N430" s="179">
        <v>0</v>
      </c>
      <c r="O430" s="179">
        <v>0</v>
      </c>
    </row>
    <row r="431" spans="8:15" x14ac:dyDescent="0.25">
      <c r="H431" s="114">
        <f t="shared" si="16"/>
        <v>3520</v>
      </c>
      <c r="I431" s="42"/>
      <c r="J431" s="114">
        <f t="shared" si="17"/>
        <v>20</v>
      </c>
      <c r="K431" s="114">
        <v>2816</v>
      </c>
      <c r="L431" s="114">
        <v>16</v>
      </c>
      <c r="M431" s="176">
        <v>43601</v>
      </c>
      <c r="N431" s="179">
        <v>0</v>
      </c>
      <c r="O431" s="179">
        <v>0</v>
      </c>
    </row>
    <row r="432" spans="8:15" x14ac:dyDescent="0.25">
      <c r="H432" s="114">
        <f t="shared" si="16"/>
        <v>3520</v>
      </c>
      <c r="I432" s="42"/>
      <c r="J432" s="114">
        <f t="shared" si="17"/>
        <v>20</v>
      </c>
      <c r="K432" s="114">
        <v>2816</v>
      </c>
      <c r="L432" s="114">
        <v>16</v>
      </c>
      <c r="M432" s="176">
        <v>43601</v>
      </c>
      <c r="N432" s="179">
        <v>0</v>
      </c>
      <c r="O432" s="179">
        <v>0</v>
      </c>
    </row>
    <row r="433" spans="8:15" x14ac:dyDescent="0.25">
      <c r="H433" s="114">
        <f t="shared" si="16"/>
        <v>3520</v>
      </c>
      <c r="I433" s="42"/>
      <c r="J433" s="114">
        <f t="shared" si="17"/>
        <v>20</v>
      </c>
      <c r="K433" s="114">
        <v>2816</v>
      </c>
      <c r="L433" s="114">
        <v>16</v>
      </c>
      <c r="M433" s="176">
        <v>43601</v>
      </c>
      <c r="N433" s="179">
        <v>0</v>
      </c>
      <c r="O433" s="179">
        <v>0</v>
      </c>
    </row>
    <row r="434" spans="8:15" x14ac:dyDescent="0.25">
      <c r="H434" s="114">
        <f t="shared" si="16"/>
        <v>3520</v>
      </c>
      <c r="I434" s="42"/>
      <c r="J434" s="114">
        <f t="shared" si="17"/>
        <v>20</v>
      </c>
      <c r="K434" s="114">
        <v>2816</v>
      </c>
      <c r="L434" s="114">
        <v>16</v>
      </c>
      <c r="M434" s="176">
        <v>43601</v>
      </c>
      <c r="N434" s="179">
        <v>0</v>
      </c>
      <c r="O434" s="179">
        <v>0</v>
      </c>
    </row>
    <row r="435" spans="8:15" x14ac:dyDescent="0.25">
      <c r="H435" s="114">
        <f t="shared" si="16"/>
        <v>3520</v>
      </c>
      <c r="I435" s="42"/>
      <c r="J435" s="114">
        <f t="shared" si="17"/>
        <v>20</v>
      </c>
      <c r="K435" s="114">
        <v>2816</v>
      </c>
      <c r="L435" s="114">
        <v>16</v>
      </c>
      <c r="M435" s="176">
        <v>43602</v>
      </c>
      <c r="N435" s="179">
        <v>0</v>
      </c>
      <c r="O435" s="179">
        <v>0</v>
      </c>
    </row>
    <row r="436" spans="8:15" x14ac:dyDescent="0.25">
      <c r="H436" s="114">
        <f t="shared" si="16"/>
        <v>3520</v>
      </c>
      <c r="I436" s="42"/>
      <c r="J436" s="114">
        <f t="shared" si="17"/>
        <v>20</v>
      </c>
      <c r="K436" s="114">
        <v>2816</v>
      </c>
      <c r="L436" s="114">
        <v>16</v>
      </c>
      <c r="M436" s="176">
        <v>43602</v>
      </c>
      <c r="N436" s="179">
        <v>0</v>
      </c>
      <c r="O436" s="179">
        <v>0</v>
      </c>
    </row>
    <row r="437" spans="8:15" x14ac:dyDescent="0.25">
      <c r="H437" s="114">
        <f t="shared" si="16"/>
        <v>3520</v>
      </c>
      <c r="I437" s="42"/>
      <c r="J437" s="114">
        <f t="shared" si="17"/>
        <v>20</v>
      </c>
      <c r="K437" s="114">
        <v>2816</v>
      </c>
      <c r="L437" s="114">
        <v>16</v>
      </c>
      <c r="M437" s="176">
        <v>43603</v>
      </c>
      <c r="N437" s="179">
        <v>2</v>
      </c>
      <c r="O437" s="179">
        <v>1</v>
      </c>
    </row>
    <row r="438" spans="8:15" x14ac:dyDescent="0.25">
      <c r="H438" s="114">
        <f t="shared" si="16"/>
        <v>3520</v>
      </c>
      <c r="I438" s="42"/>
      <c r="J438" s="114">
        <f t="shared" si="17"/>
        <v>20</v>
      </c>
      <c r="K438" s="114">
        <v>2816</v>
      </c>
      <c r="L438" s="114">
        <v>16</v>
      </c>
      <c r="M438" s="176">
        <v>43603</v>
      </c>
      <c r="N438" s="179">
        <v>84</v>
      </c>
      <c r="O438" s="179">
        <v>3</v>
      </c>
    </row>
    <row r="439" spans="8:15" x14ac:dyDescent="0.25">
      <c r="H439" s="114">
        <f t="shared" si="16"/>
        <v>3520</v>
      </c>
      <c r="I439" s="42"/>
      <c r="J439" s="114">
        <f t="shared" si="17"/>
        <v>20</v>
      </c>
      <c r="K439" s="114">
        <v>2816</v>
      </c>
      <c r="L439" s="114">
        <v>16</v>
      </c>
      <c r="M439" s="176">
        <v>43603</v>
      </c>
      <c r="N439" s="179">
        <v>39</v>
      </c>
      <c r="O439" s="179">
        <v>4</v>
      </c>
    </row>
    <row r="440" spans="8:15" x14ac:dyDescent="0.25">
      <c r="H440" s="114">
        <f t="shared" si="16"/>
        <v>3520</v>
      </c>
      <c r="I440" s="42"/>
      <c r="J440" s="114">
        <f t="shared" si="17"/>
        <v>20</v>
      </c>
      <c r="K440" s="114">
        <v>2816</v>
      </c>
      <c r="L440" s="114">
        <v>16</v>
      </c>
      <c r="M440" s="176">
        <v>43603</v>
      </c>
      <c r="N440" s="179">
        <v>2</v>
      </c>
      <c r="O440" s="179">
        <v>0</v>
      </c>
    </row>
    <row r="441" spans="8:15" x14ac:dyDescent="0.25">
      <c r="H441" s="114">
        <f t="shared" si="16"/>
        <v>3520</v>
      </c>
      <c r="I441" s="42"/>
      <c r="J441" s="114">
        <f t="shared" si="17"/>
        <v>20</v>
      </c>
      <c r="K441" s="114">
        <v>2816</v>
      </c>
      <c r="L441" s="114">
        <v>16</v>
      </c>
      <c r="M441" s="176">
        <v>43607</v>
      </c>
      <c r="N441" s="178">
        <v>0</v>
      </c>
      <c r="O441" s="178">
        <v>0</v>
      </c>
    </row>
    <row r="442" spans="8:15" x14ac:dyDescent="0.25">
      <c r="H442" s="114">
        <f t="shared" si="16"/>
        <v>3520</v>
      </c>
      <c r="I442" s="42"/>
      <c r="J442" s="114">
        <f t="shared" si="17"/>
        <v>20</v>
      </c>
      <c r="K442" s="114">
        <v>2816</v>
      </c>
      <c r="L442" s="114">
        <v>16</v>
      </c>
      <c r="M442" s="176">
        <v>43607</v>
      </c>
      <c r="N442" s="178">
        <v>36</v>
      </c>
      <c r="O442" s="178">
        <v>0</v>
      </c>
    </row>
    <row r="443" spans="8:15" x14ac:dyDescent="0.25">
      <c r="H443" s="114">
        <f t="shared" si="16"/>
        <v>3520</v>
      </c>
      <c r="I443" s="42"/>
      <c r="J443" s="114">
        <f t="shared" si="17"/>
        <v>20</v>
      </c>
      <c r="K443" s="114">
        <v>2816</v>
      </c>
      <c r="L443" s="114">
        <v>16</v>
      </c>
      <c r="M443" s="176">
        <v>43609</v>
      </c>
      <c r="N443" s="178">
        <v>0</v>
      </c>
      <c r="O443" s="178">
        <v>0</v>
      </c>
    </row>
    <row r="444" spans="8:15" x14ac:dyDescent="0.25">
      <c r="H444" s="114">
        <f t="shared" si="16"/>
        <v>3520</v>
      </c>
      <c r="I444" s="42"/>
      <c r="J444" s="114">
        <f t="shared" si="17"/>
        <v>20</v>
      </c>
      <c r="K444" s="114">
        <v>2816</v>
      </c>
      <c r="L444" s="114">
        <v>16</v>
      </c>
      <c r="M444" s="176">
        <v>43609</v>
      </c>
      <c r="N444" s="178">
        <v>0</v>
      </c>
      <c r="O444" s="178">
        <v>0</v>
      </c>
    </row>
    <row r="445" spans="8:15" x14ac:dyDescent="0.25">
      <c r="H445" s="114">
        <f t="shared" si="16"/>
        <v>3520</v>
      </c>
      <c r="I445" s="42"/>
      <c r="J445" s="114">
        <f t="shared" si="17"/>
        <v>20</v>
      </c>
      <c r="K445" s="114">
        <v>2816</v>
      </c>
      <c r="L445" s="114">
        <v>16</v>
      </c>
      <c r="M445" s="176">
        <v>43614</v>
      </c>
      <c r="N445" s="179">
        <v>0</v>
      </c>
      <c r="O445" s="179">
        <v>0</v>
      </c>
    </row>
    <row r="446" spans="8:15" x14ac:dyDescent="0.25">
      <c r="H446" s="114">
        <f t="shared" si="16"/>
        <v>3520</v>
      </c>
      <c r="I446" s="42"/>
      <c r="J446" s="114">
        <f t="shared" si="17"/>
        <v>20</v>
      </c>
      <c r="K446" s="114">
        <v>2816</v>
      </c>
      <c r="L446" s="114">
        <v>16</v>
      </c>
      <c r="M446" s="176">
        <v>43614</v>
      </c>
      <c r="N446" s="179">
        <v>0</v>
      </c>
      <c r="O446" s="179">
        <v>0</v>
      </c>
    </row>
    <row r="447" spans="8:15" x14ac:dyDescent="0.25">
      <c r="H447" s="114">
        <f t="shared" si="16"/>
        <v>3520</v>
      </c>
      <c r="I447" s="42"/>
      <c r="J447" s="114">
        <f t="shared" si="17"/>
        <v>20</v>
      </c>
      <c r="K447" s="114">
        <v>2816</v>
      </c>
      <c r="L447" s="114">
        <v>16</v>
      </c>
      <c r="M447" s="176">
        <v>43615</v>
      </c>
      <c r="N447" s="179">
        <v>0</v>
      </c>
      <c r="O447" s="179">
        <v>0</v>
      </c>
    </row>
    <row r="448" spans="8:15" x14ac:dyDescent="0.25">
      <c r="H448" s="114">
        <f t="shared" si="16"/>
        <v>3520</v>
      </c>
      <c r="I448" s="42"/>
      <c r="J448" s="114">
        <f t="shared" si="17"/>
        <v>20</v>
      </c>
      <c r="K448" s="114">
        <v>2816</v>
      </c>
      <c r="L448" s="114">
        <v>16</v>
      </c>
      <c r="M448" s="176">
        <v>43615</v>
      </c>
      <c r="N448" s="179">
        <v>30</v>
      </c>
      <c r="O448" s="179">
        <v>0</v>
      </c>
    </row>
    <row r="449" spans="8:19" x14ac:dyDescent="0.25">
      <c r="H449" s="114">
        <f t="shared" si="16"/>
        <v>3520</v>
      </c>
      <c r="I449" s="42"/>
      <c r="J449" s="114">
        <f t="shared" si="17"/>
        <v>20</v>
      </c>
      <c r="K449" s="114">
        <v>2816</v>
      </c>
      <c r="L449" s="114">
        <v>16</v>
      </c>
      <c r="M449" s="176">
        <v>43617</v>
      </c>
      <c r="N449" s="179">
        <v>0</v>
      </c>
      <c r="O449" s="179">
        <v>0</v>
      </c>
    </row>
    <row r="450" spans="8:19" x14ac:dyDescent="0.25">
      <c r="H450" s="114">
        <f t="shared" si="16"/>
        <v>3520</v>
      </c>
      <c r="I450" s="42"/>
      <c r="J450" s="114">
        <f t="shared" si="17"/>
        <v>20</v>
      </c>
      <c r="K450" s="114">
        <v>2816</v>
      </c>
      <c r="L450" s="114">
        <v>16</v>
      </c>
      <c r="M450" s="176">
        <v>43617</v>
      </c>
      <c r="N450" s="179">
        <v>0</v>
      </c>
      <c r="O450" s="179">
        <v>0</v>
      </c>
    </row>
    <row r="451" spans="8:19" x14ac:dyDescent="0.25">
      <c r="H451" s="114">
        <f t="shared" si="16"/>
        <v>3520</v>
      </c>
      <c r="I451" s="42"/>
      <c r="J451" s="114">
        <f t="shared" si="17"/>
        <v>20</v>
      </c>
      <c r="K451" s="114">
        <v>2816</v>
      </c>
      <c r="L451" s="114">
        <v>16</v>
      </c>
      <c r="M451" s="176">
        <v>43623</v>
      </c>
      <c r="N451" s="179">
        <v>0</v>
      </c>
      <c r="O451" s="179">
        <v>0</v>
      </c>
    </row>
    <row r="452" spans="8:19" x14ac:dyDescent="0.25">
      <c r="H452" s="114">
        <f t="shared" si="16"/>
        <v>3520</v>
      </c>
      <c r="I452" s="42"/>
      <c r="J452" s="114">
        <f t="shared" si="17"/>
        <v>20</v>
      </c>
      <c r="K452" s="114">
        <v>2816</v>
      </c>
      <c r="L452" s="114">
        <v>16</v>
      </c>
      <c r="M452" s="176">
        <v>43623</v>
      </c>
      <c r="N452" s="179">
        <v>0</v>
      </c>
      <c r="O452" s="179">
        <v>0</v>
      </c>
    </row>
    <row r="453" spans="8:19" x14ac:dyDescent="0.25">
      <c r="H453" s="114">
        <f t="shared" si="16"/>
        <v>3520</v>
      </c>
      <c r="I453" s="42"/>
      <c r="J453" s="114">
        <f t="shared" si="17"/>
        <v>20</v>
      </c>
      <c r="K453" s="114">
        <v>2816</v>
      </c>
      <c r="L453" s="114">
        <v>16</v>
      </c>
      <c r="M453" s="176">
        <v>43628</v>
      </c>
      <c r="N453" s="179">
        <v>0</v>
      </c>
      <c r="O453" s="179">
        <v>0</v>
      </c>
    </row>
    <row r="454" spans="8:19" x14ac:dyDescent="0.25">
      <c r="H454" s="114">
        <f t="shared" si="16"/>
        <v>3520</v>
      </c>
      <c r="I454" s="42"/>
      <c r="J454" s="114">
        <f t="shared" si="17"/>
        <v>20</v>
      </c>
      <c r="K454" s="114">
        <v>2816</v>
      </c>
      <c r="L454" s="114">
        <v>16</v>
      </c>
      <c r="M454" s="176">
        <v>43628</v>
      </c>
      <c r="N454" s="179">
        <v>1</v>
      </c>
      <c r="O454" s="179">
        <v>1</v>
      </c>
    </row>
    <row r="455" spans="8:19" x14ac:dyDescent="0.25">
      <c r="H455" s="114">
        <f t="shared" si="16"/>
        <v>3520</v>
      </c>
      <c r="I455" s="42"/>
      <c r="J455" s="114">
        <f t="shared" si="17"/>
        <v>20</v>
      </c>
      <c r="K455" s="114">
        <v>2816</v>
      </c>
      <c r="L455" s="114">
        <v>16</v>
      </c>
      <c r="M455" s="176">
        <v>43630</v>
      </c>
      <c r="N455" s="179">
        <v>0</v>
      </c>
      <c r="O455" s="179">
        <v>0</v>
      </c>
      <c r="R455" s="139"/>
      <c r="S455" s="139"/>
    </row>
    <row r="456" spans="8:19" x14ac:dyDescent="0.25">
      <c r="H456" s="114">
        <f t="shared" si="16"/>
        <v>3520</v>
      </c>
      <c r="I456" s="42"/>
      <c r="J456" s="114">
        <f t="shared" si="17"/>
        <v>20</v>
      </c>
      <c r="K456" s="114">
        <v>2816</v>
      </c>
      <c r="L456" s="114">
        <v>16</v>
      </c>
      <c r="M456" s="176">
        <v>43630</v>
      </c>
      <c r="N456" s="179">
        <v>0</v>
      </c>
      <c r="O456" s="179">
        <v>0</v>
      </c>
      <c r="R456" s="139"/>
      <c r="S456" s="139"/>
    </row>
    <row r="457" spans="8:19" x14ac:dyDescent="0.25">
      <c r="H457" s="114">
        <f t="shared" si="16"/>
        <v>3520</v>
      </c>
      <c r="I457" s="42"/>
      <c r="J457" s="114">
        <f t="shared" si="17"/>
        <v>20</v>
      </c>
      <c r="K457" s="114">
        <v>2816</v>
      </c>
      <c r="L457" s="114">
        <v>16</v>
      </c>
      <c r="M457" s="176">
        <v>43635</v>
      </c>
      <c r="N457" s="178">
        <v>0</v>
      </c>
      <c r="O457" s="178">
        <v>0</v>
      </c>
      <c r="R457" s="139"/>
      <c r="S457" s="139"/>
    </row>
    <row r="458" spans="8:19" x14ac:dyDescent="0.25">
      <c r="H458" s="114">
        <f t="shared" si="16"/>
        <v>3520</v>
      </c>
      <c r="I458" s="42"/>
      <c r="J458" s="114">
        <f t="shared" si="17"/>
        <v>20</v>
      </c>
      <c r="K458" s="114">
        <v>2816</v>
      </c>
      <c r="L458" s="114">
        <v>16</v>
      </c>
      <c r="M458" s="176">
        <v>43635</v>
      </c>
      <c r="N458" s="178">
        <v>0</v>
      </c>
      <c r="O458" s="178">
        <v>0</v>
      </c>
      <c r="R458" s="139"/>
      <c r="S458" s="139"/>
    </row>
    <row r="459" spans="8:19" x14ac:dyDescent="0.25">
      <c r="H459" s="114">
        <f t="shared" si="16"/>
        <v>3520</v>
      </c>
      <c r="I459" s="42"/>
      <c r="J459" s="114">
        <f t="shared" si="17"/>
        <v>20</v>
      </c>
      <c r="K459" s="114">
        <v>2816</v>
      </c>
      <c r="L459" s="114">
        <v>16</v>
      </c>
      <c r="M459" s="176">
        <v>43636</v>
      </c>
      <c r="N459" s="178">
        <v>0</v>
      </c>
      <c r="O459" s="178">
        <v>0</v>
      </c>
      <c r="R459" s="139"/>
      <c r="S459" s="139"/>
    </row>
    <row r="460" spans="8:19" x14ac:dyDescent="0.25">
      <c r="H460" s="114">
        <f t="shared" si="16"/>
        <v>3520</v>
      </c>
      <c r="I460" s="42"/>
      <c r="J460" s="114">
        <f t="shared" si="17"/>
        <v>20</v>
      </c>
      <c r="K460" s="114">
        <v>2816</v>
      </c>
      <c r="L460" s="114">
        <v>16</v>
      </c>
      <c r="M460" s="176">
        <v>43636</v>
      </c>
      <c r="N460" s="178">
        <v>0</v>
      </c>
      <c r="O460" s="178">
        <v>0</v>
      </c>
      <c r="R460" s="139"/>
      <c r="S460" s="139"/>
    </row>
    <row r="461" spans="8:19" x14ac:dyDescent="0.25">
      <c r="H461" s="114">
        <f t="shared" si="16"/>
        <v>3520</v>
      </c>
      <c r="I461" s="42"/>
      <c r="J461" s="114">
        <f t="shared" si="17"/>
        <v>20</v>
      </c>
      <c r="K461" s="114">
        <v>2816</v>
      </c>
      <c r="L461" s="114">
        <v>16</v>
      </c>
      <c r="M461" s="176">
        <v>43641</v>
      </c>
      <c r="N461" s="178">
        <v>0</v>
      </c>
      <c r="O461" s="178">
        <v>0</v>
      </c>
      <c r="R461" s="139"/>
      <c r="S461" s="139"/>
    </row>
    <row r="462" spans="8:19" x14ac:dyDescent="0.25">
      <c r="H462" s="114">
        <f t="shared" si="16"/>
        <v>3520</v>
      </c>
      <c r="I462" s="42"/>
      <c r="J462" s="114">
        <f t="shared" si="17"/>
        <v>20</v>
      </c>
      <c r="K462" s="114">
        <v>2816</v>
      </c>
      <c r="L462" s="114">
        <v>16</v>
      </c>
      <c r="M462" s="176">
        <v>43641</v>
      </c>
      <c r="N462" s="178">
        <v>0</v>
      </c>
      <c r="O462" s="178">
        <v>0</v>
      </c>
      <c r="R462" s="139"/>
      <c r="S462" s="139"/>
    </row>
    <row r="463" spans="8:19" x14ac:dyDescent="0.25">
      <c r="H463" s="114">
        <f t="shared" si="16"/>
        <v>3520</v>
      </c>
      <c r="I463" s="42"/>
      <c r="J463" s="114">
        <f t="shared" si="17"/>
        <v>20</v>
      </c>
      <c r="K463" s="114">
        <v>2816</v>
      </c>
      <c r="L463" s="114">
        <v>16</v>
      </c>
      <c r="M463" s="176">
        <v>43642</v>
      </c>
      <c r="N463" s="179">
        <v>0</v>
      </c>
      <c r="O463" s="179">
        <v>0</v>
      </c>
      <c r="R463" s="139"/>
      <c r="S463" s="139"/>
    </row>
    <row r="464" spans="8:19" x14ac:dyDescent="0.25">
      <c r="H464" s="114">
        <f t="shared" si="16"/>
        <v>3520</v>
      </c>
      <c r="I464" s="42"/>
      <c r="J464" s="114">
        <f t="shared" si="17"/>
        <v>20</v>
      </c>
      <c r="K464" s="114">
        <v>2816</v>
      </c>
      <c r="L464" s="114">
        <v>16</v>
      </c>
      <c r="M464" s="176">
        <v>43642</v>
      </c>
      <c r="N464" s="179">
        <v>0</v>
      </c>
      <c r="O464" s="179">
        <v>0</v>
      </c>
      <c r="R464" s="139"/>
      <c r="S464" s="139"/>
    </row>
    <row r="465" spans="8:19" x14ac:dyDescent="0.25">
      <c r="H465" s="114">
        <f t="shared" si="16"/>
        <v>3520</v>
      </c>
      <c r="I465" s="42"/>
      <c r="J465" s="114">
        <f t="shared" si="17"/>
        <v>20</v>
      </c>
      <c r="K465" s="114">
        <v>2816</v>
      </c>
      <c r="L465" s="114">
        <v>16</v>
      </c>
      <c r="M465" s="176">
        <v>43643</v>
      </c>
      <c r="N465" s="179">
        <v>0</v>
      </c>
      <c r="O465" s="179">
        <v>0</v>
      </c>
      <c r="R465" s="139"/>
      <c r="S465" s="139"/>
    </row>
    <row r="466" spans="8:19" x14ac:dyDescent="0.25">
      <c r="H466" s="114">
        <f t="shared" si="16"/>
        <v>3520</v>
      </c>
      <c r="I466" s="42"/>
      <c r="J466" s="114">
        <f t="shared" si="17"/>
        <v>20</v>
      </c>
      <c r="K466" s="114">
        <v>2816</v>
      </c>
      <c r="L466" s="114">
        <v>16</v>
      </c>
      <c r="M466" s="176">
        <v>43643</v>
      </c>
      <c r="N466" s="179">
        <v>0</v>
      </c>
      <c r="O466" s="179">
        <v>0</v>
      </c>
      <c r="R466" s="139"/>
      <c r="S466" s="139"/>
    </row>
    <row r="467" spans="8:19" x14ac:dyDescent="0.25">
      <c r="H467" s="114">
        <f t="shared" si="16"/>
        <v>3520</v>
      </c>
      <c r="I467" s="42"/>
      <c r="J467" s="114">
        <f t="shared" si="17"/>
        <v>20</v>
      </c>
      <c r="K467" s="114">
        <v>2816</v>
      </c>
      <c r="L467" s="114">
        <v>16</v>
      </c>
      <c r="M467" s="176">
        <v>43649</v>
      </c>
      <c r="N467" s="178">
        <v>0</v>
      </c>
      <c r="O467" s="178">
        <v>0</v>
      </c>
      <c r="P467" s="178"/>
      <c r="Q467" s="178"/>
      <c r="R467" s="139"/>
      <c r="S467" s="139"/>
    </row>
    <row r="468" spans="8:19" x14ac:dyDescent="0.25">
      <c r="H468" s="114">
        <f t="shared" si="16"/>
        <v>3520</v>
      </c>
      <c r="I468" s="42"/>
      <c r="J468" s="114">
        <f t="shared" si="17"/>
        <v>20</v>
      </c>
      <c r="K468" s="114">
        <v>2816</v>
      </c>
      <c r="L468" s="114">
        <v>16</v>
      </c>
      <c r="M468" s="229">
        <v>43649</v>
      </c>
      <c r="N468" s="230">
        <v>0</v>
      </c>
      <c r="O468" s="230">
        <v>0</v>
      </c>
      <c r="P468" s="185"/>
      <c r="Q468" s="185"/>
      <c r="R468" s="139"/>
      <c r="S468" s="139"/>
    </row>
    <row r="469" spans="8:19" x14ac:dyDescent="0.25">
      <c r="H469" s="114">
        <f t="shared" si="16"/>
        <v>3520</v>
      </c>
      <c r="I469" s="42"/>
      <c r="J469" s="114">
        <f t="shared" si="17"/>
        <v>20</v>
      </c>
      <c r="K469" s="114">
        <v>2816</v>
      </c>
      <c r="L469" s="114">
        <v>16</v>
      </c>
      <c r="M469" s="176">
        <v>43650</v>
      </c>
      <c r="N469" s="178">
        <v>0</v>
      </c>
      <c r="O469" s="178">
        <v>0</v>
      </c>
      <c r="P469" s="185"/>
      <c r="Q469" s="185"/>
      <c r="R469" s="139"/>
      <c r="S469" s="139"/>
    </row>
    <row r="470" spans="8:19" x14ac:dyDescent="0.25">
      <c r="H470" s="114">
        <f t="shared" si="16"/>
        <v>3520</v>
      </c>
      <c r="I470" s="42"/>
      <c r="J470" s="114">
        <f t="shared" si="17"/>
        <v>20</v>
      </c>
      <c r="K470" s="114">
        <v>2816</v>
      </c>
      <c r="L470" s="114">
        <v>16</v>
      </c>
      <c r="M470" s="176">
        <v>43650</v>
      </c>
      <c r="N470" s="178">
        <v>0</v>
      </c>
      <c r="O470" s="178">
        <v>0</v>
      </c>
      <c r="P470" s="185"/>
      <c r="Q470" s="185"/>
      <c r="R470" s="139"/>
      <c r="S470" s="139"/>
    </row>
    <row r="471" spans="8:19" x14ac:dyDescent="0.25">
      <c r="H471" s="114">
        <f t="shared" si="16"/>
        <v>3520</v>
      </c>
      <c r="I471" s="42"/>
      <c r="J471" s="114">
        <f t="shared" si="17"/>
        <v>20</v>
      </c>
      <c r="K471" s="114">
        <v>2816</v>
      </c>
      <c r="L471" s="114">
        <v>16</v>
      </c>
      <c r="M471" s="176">
        <v>43652</v>
      </c>
      <c r="N471" s="178">
        <v>0</v>
      </c>
      <c r="O471" s="178">
        <v>0</v>
      </c>
      <c r="P471" s="193"/>
      <c r="Q471" s="193"/>
      <c r="R471" s="139"/>
      <c r="S471" s="139"/>
    </row>
    <row r="472" spans="8:19" x14ac:dyDescent="0.25">
      <c r="H472" s="114">
        <f t="shared" si="16"/>
        <v>3520</v>
      </c>
      <c r="I472" s="42"/>
      <c r="J472" s="114">
        <f t="shared" si="17"/>
        <v>20</v>
      </c>
      <c r="K472" s="114">
        <v>2816</v>
      </c>
      <c r="L472" s="114">
        <v>16</v>
      </c>
      <c r="M472" s="176">
        <v>43652</v>
      </c>
      <c r="N472" s="178">
        <v>0</v>
      </c>
      <c r="O472" s="178">
        <v>0</v>
      </c>
      <c r="P472" s="193"/>
      <c r="Q472" s="193"/>
      <c r="R472" s="139"/>
      <c r="S472" s="139"/>
    </row>
    <row r="473" spans="8:19" x14ac:dyDescent="0.25">
      <c r="H473" s="114">
        <f t="shared" si="16"/>
        <v>3520</v>
      </c>
      <c r="I473" s="42"/>
      <c r="J473" s="114">
        <f t="shared" si="17"/>
        <v>20</v>
      </c>
      <c r="K473" s="114">
        <v>2816</v>
      </c>
      <c r="L473" s="114">
        <v>16</v>
      </c>
      <c r="M473" s="176">
        <v>43670</v>
      </c>
      <c r="N473" s="178">
        <v>1001</v>
      </c>
      <c r="O473" s="178">
        <v>7</v>
      </c>
      <c r="P473" s="185"/>
      <c r="Q473" s="185"/>
      <c r="R473" s="139"/>
      <c r="S473" s="139"/>
    </row>
    <row r="474" spans="8:19" x14ac:dyDescent="0.25">
      <c r="H474" s="114">
        <f t="shared" si="16"/>
        <v>3520</v>
      </c>
      <c r="I474" s="42"/>
      <c r="J474" s="114">
        <f t="shared" si="17"/>
        <v>20</v>
      </c>
      <c r="K474" s="114">
        <v>2816</v>
      </c>
      <c r="L474" s="114">
        <v>16</v>
      </c>
      <c r="M474" s="176">
        <v>43670</v>
      </c>
      <c r="N474" s="178">
        <v>0</v>
      </c>
      <c r="O474" s="178">
        <v>0</v>
      </c>
      <c r="P474" s="185"/>
      <c r="Q474" s="185"/>
      <c r="R474" s="139"/>
      <c r="S474" s="139"/>
    </row>
    <row r="475" spans="8:19" x14ac:dyDescent="0.25">
      <c r="H475" s="114">
        <f t="shared" si="16"/>
        <v>3520</v>
      </c>
      <c r="I475" s="42"/>
      <c r="J475" s="114">
        <f t="shared" si="17"/>
        <v>20</v>
      </c>
      <c r="K475" s="114">
        <v>2816</v>
      </c>
      <c r="L475" s="114">
        <v>16</v>
      </c>
      <c r="M475" s="176">
        <v>43673</v>
      </c>
      <c r="N475" s="178">
        <v>0</v>
      </c>
      <c r="O475" s="178">
        <v>0</v>
      </c>
      <c r="P475" s="185"/>
      <c r="Q475" s="185"/>
      <c r="R475" s="139"/>
      <c r="S475" s="139"/>
    </row>
    <row r="476" spans="8:19" x14ac:dyDescent="0.25">
      <c r="H476" s="114">
        <f t="shared" si="16"/>
        <v>3520</v>
      </c>
      <c r="I476" s="42"/>
      <c r="J476" s="114">
        <f t="shared" si="17"/>
        <v>20</v>
      </c>
      <c r="K476" s="114">
        <v>2816</v>
      </c>
      <c r="L476" s="114">
        <v>16</v>
      </c>
      <c r="M476" s="176">
        <v>43673</v>
      </c>
      <c r="N476" s="178">
        <v>2</v>
      </c>
      <c r="O476" s="178">
        <v>0</v>
      </c>
      <c r="P476" s="185"/>
      <c r="Q476" s="185"/>
      <c r="R476" s="139"/>
      <c r="S476" s="139"/>
    </row>
    <row r="477" spans="8:19" x14ac:dyDescent="0.25">
      <c r="H477" s="114">
        <f t="shared" si="16"/>
        <v>3520</v>
      </c>
      <c r="I477" s="42"/>
      <c r="J477" s="114">
        <f t="shared" si="17"/>
        <v>20</v>
      </c>
      <c r="K477" s="114">
        <v>2816</v>
      </c>
      <c r="L477" s="114">
        <v>16</v>
      </c>
      <c r="M477" s="176">
        <v>43675</v>
      </c>
      <c r="N477" s="178">
        <v>0</v>
      </c>
      <c r="O477" s="178">
        <v>0</v>
      </c>
      <c r="P477" s="185"/>
      <c r="Q477" s="185"/>
      <c r="R477" s="139"/>
      <c r="S477" s="139"/>
    </row>
    <row r="478" spans="8:19" x14ac:dyDescent="0.25">
      <c r="H478" s="114">
        <f t="shared" si="16"/>
        <v>3520</v>
      </c>
      <c r="I478" s="42"/>
      <c r="J478" s="114">
        <f t="shared" si="17"/>
        <v>20</v>
      </c>
      <c r="K478" s="114">
        <v>2816</v>
      </c>
      <c r="L478" s="114">
        <v>16</v>
      </c>
      <c r="M478" s="176">
        <v>43675</v>
      </c>
      <c r="N478" s="178">
        <v>0</v>
      </c>
      <c r="O478" s="178">
        <v>0</v>
      </c>
      <c r="P478" s="185"/>
      <c r="Q478" s="185"/>
      <c r="R478" s="139"/>
      <c r="S478" s="139"/>
    </row>
    <row r="479" spans="8:19" x14ac:dyDescent="0.25">
      <c r="H479" s="114">
        <f t="shared" si="16"/>
        <v>3520</v>
      </c>
      <c r="I479" s="42"/>
      <c r="J479" s="114">
        <f t="shared" si="17"/>
        <v>20</v>
      </c>
      <c r="K479" s="114">
        <v>2816</v>
      </c>
      <c r="L479" s="114">
        <v>16</v>
      </c>
      <c r="M479" s="176">
        <v>43676</v>
      </c>
      <c r="N479" s="178">
        <v>0</v>
      </c>
      <c r="O479" s="178">
        <v>0</v>
      </c>
      <c r="P479" s="185"/>
      <c r="Q479" s="185"/>
      <c r="R479" s="139"/>
      <c r="S479" s="139"/>
    </row>
    <row r="480" spans="8:19" x14ac:dyDescent="0.25">
      <c r="H480" s="114">
        <f t="shared" si="16"/>
        <v>3520</v>
      </c>
      <c r="I480" s="42"/>
      <c r="J480" s="114">
        <f t="shared" si="17"/>
        <v>20</v>
      </c>
      <c r="K480" s="114">
        <v>2816</v>
      </c>
      <c r="L480" s="114">
        <v>16</v>
      </c>
      <c r="M480" s="176">
        <v>43676</v>
      </c>
      <c r="N480" s="178">
        <v>0</v>
      </c>
      <c r="O480" s="178">
        <v>0</v>
      </c>
      <c r="P480" s="185"/>
      <c r="Q480" s="185"/>
      <c r="R480" s="139"/>
      <c r="S480" s="139"/>
    </row>
    <row r="481" spans="8:19" x14ac:dyDescent="0.25">
      <c r="H481" s="114">
        <f t="shared" si="16"/>
        <v>3520</v>
      </c>
      <c r="I481" s="42"/>
      <c r="J481" s="114">
        <f t="shared" si="17"/>
        <v>20</v>
      </c>
      <c r="K481" s="114">
        <v>2816</v>
      </c>
      <c r="L481" s="114">
        <v>16</v>
      </c>
      <c r="M481" s="176">
        <v>43677</v>
      </c>
      <c r="N481" s="178">
        <v>0</v>
      </c>
      <c r="O481" s="178">
        <v>0</v>
      </c>
      <c r="P481" s="185"/>
      <c r="Q481" s="185"/>
      <c r="R481" s="139"/>
      <c r="S481" s="139"/>
    </row>
    <row r="482" spans="8:19" x14ac:dyDescent="0.25">
      <c r="H482" s="114">
        <f t="shared" ref="H482:H545" si="18">$C$61</f>
        <v>3520</v>
      </c>
      <c r="I482" s="42"/>
      <c r="J482" s="114">
        <f t="shared" ref="J482:J545" si="19">$F$61</f>
        <v>20</v>
      </c>
      <c r="K482" s="114">
        <v>2816</v>
      </c>
      <c r="L482" s="114">
        <v>16</v>
      </c>
      <c r="M482" s="176">
        <v>43677</v>
      </c>
      <c r="N482" s="178">
        <v>0</v>
      </c>
      <c r="O482" s="178">
        <v>0</v>
      </c>
      <c r="P482" s="185"/>
      <c r="Q482" s="185"/>
      <c r="R482" s="139"/>
      <c r="S482" s="139"/>
    </row>
    <row r="483" spans="8:19" x14ac:dyDescent="0.25">
      <c r="H483" s="114">
        <f t="shared" si="18"/>
        <v>3520</v>
      </c>
      <c r="I483" s="42"/>
      <c r="J483" s="114">
        <f t="shared" si="19"/>
        <v>20</v>
      </c>
      <c r="K483" s="114">
        <v>2816</v>
      </c>
      <c r="L483" s="114">
        <v>16</v>
      </c>
      <c r="M483" s="176">
        <v>43678</v>
      </c>
      <c r="N483" s="178">
        <v>0</v>
      </c>
      <c r="O483" s="178">
        <v>0</v>
      </c>
      <c r="P483" s="185"/>
      <c r="Q483" s="185"/>
      <c r="R483" s="139"/>
      <c r="S483" s="139"/>
    </row>
    <row r="484" spans="8:19" x14ac:dyDescent="0.25">
      <c r="H484" s="114">
        <f t="shared" si="18"/>
        <v>3520</v>
      </c>
      <c r="I484" s="42"/>
      <c r="J484" s="114">
        <f t="shared" si="19"/>
        <v>20</v>
      </c>
      <c r="K484" s="114">
        <v>2816</v>
      </c>
      <c r="L484" s="114">
        <v>16</v>
      </c>
      <c r="M484" s="176">
        <v>43678</v>
      </c>
      <c r="N484" s="178">
        <v>0</v>
      </c>
      <c r="O484" s="178">
        <v>0</v>
      </c>
      <c r="P484" s="185"/>
      <c r="Q484" s="185"/>
      <c r="R484" s="139"/>
      <c r="S484" s="139"/>
    </row>
    <row r="485" spans="8:19" x14ac:dyDescent="0.25">
      <c r="H485" s="114">
        <f t="shared" si="18"/>
        <v>3520</v>
      </c>
      <c r="I485" s="42"/>
      <c r="J485" s="114">
        <f t="shared" si="19"/>
        <v>20</v>
      </c>
      <c r="K485" s="114">
        <v>2816</v>
      </c>
      <c r="L485" s="114">
        <v>16</v>
      </c>
      <c r="M485" s="176">
        <v>43678</v>
      </c>
      <c r="N485" s="178">
        <v>11</v>
      </c>
      <c r="O485" s="178">
        <v>3</v>
      </c>
      <c r="P485" s="185"/>
      <c r="Q485" s="185"/>
      <c r="R485" s="139"/>
      <c r="S485" s="139"/>
    </row>
    <row r="486" spans="8:19" x14ac:dyDescent="0.25">
      <c r="H486" s="114">
        <f t="shared" si="18"/>
        <v>3520</v>
      </c>
      <c r="I486" s="42"/>
      <c r="J486" s="114">
        <f t="shared" si="19"/>
        <v>20</v>
      </c>
      <c r="K486" s="114">
        <v>2816</v>
      </c>
      <c r="L486" s="114">
        <v>16</v>
      </c>
      <c r="M486" s="176">
        <v>43678</v>
      </c>
      <c r="N486" s="178">
        <v>0</v>
      </c>
      <c r="O486" s="178">
        <v>0</v>
      </c>
      <c r="P486" s="185"/>
      <c r="Q486" s="185"/>
      <c r="R486" s="139"/>
      <c r="S486" s="139"/>
    </row>
    <row r="487" spans="8:19" x14ac:dyDescent="0.25">
      <c r="H487" s="114">
        <f t="shared" si="18"/>
        <v>3520</v>
      </c>
      <c r="I487" s="42"/>
      <c r="J487" s="114">
        <f t="shared" si="19"/>
        <v>20</v>
      </c>
      <c r="K487" s="114">
        <v>2816</v>
      </c>
      <c r="L487" s="114">
        <v>16</v>
      </c>
      <c r="M487" s="176">
        <v>43679</v>
      </c>
      <c r="N487" s="178">
        <v>0</v>
      </c>
      <c r="O487" s="178">
        <v>0</v>
      </c>
      <c r="P487" s="185"/>
      <c r="Q487" s="185"/>
      <c r="R487" s="139"/>
      <c r="S487" s="139"/>
    </row>
    <row r="488" spans="8:19" x14ac:dyDescent="0.25">
      <c r="H488" s="114">
        <f t="shared" si="18"/>
        <v>3520</v>
      </c>
      <c r="I488" s="42"/>
      <c r="J488" s="114">
        <f t="shared" si="19"/>
        <v>20</v>
      </c>
      <c r="K488" s="114">
        <v>2816</v>
      </c>
      <c r="L488" s="114">
        <v>16</v>
      </c>
      <c r="M488" s="176">
        <v>43679</v>
      </c>
      <c r="N488" s="178">
        <v>1</v>
      </c>
      <c r="O488" s="178">
        <v>0</v>
      </c>
      <c r="P488" s="185"/>
      <c r="Q488" s="185"/>
      <c r="R488" s="139"/>
      <c r="S488" s="139"/>
    </row>
    <row r="489" spans="8:19" x14ac:dyDescent="0.25">
      <c r="H489" s="114">
        <f t="shared" si="18"/>
        <v>3520</v>
      </c>
      <c r="I489" s="42"/>
      <c r="J489" s="114">
        <f t="shared" si="19"/>
        <v>20</v>
      </c>
      <c r="K489" s="114">
        <v>2816</v>
      </c>
      <c r="L489" s="114">
        <v>16</v>
      </c>
      <c r="M489" s="176">
        <v>43693</v>
      </c>
      <c r="N489" s="178">
        <v>0</v>
      </c>
      <c r="O489" s="178">
        <v>0</v>
      </c>
      <c r="P489" s="185"/>
      <c r="Q489" s="185"/>
      <c r="R489" s="139"/>
      <c r="S489" s="139"/>
    </row>
    <row r="490" spans="8:19" x14ac:dyDescent="0.25">
      <c r="H490" s="114">
        <f t="shared" si="18"/>
        <v>3520</v>
      </c>
      <c r="I490" s="42"/>
      <c r="J490" s="114">
        <f t="shared" si="19"/>
        <v>20</v>
      </c>
      <c r="K490" s="114">
        <v>2816</v>
      </c>
      <c r="L490" s="114">
        <v>16</v>
      </c>
      <c r="M490" s="176">
        <v>43693</v>
      </c>
      <c r="N490" s="178">
        <v>0</v>
      </c>
      <c r="O490" s="178">
        <v>0</v>
      </c>
      <c r="P490" s="185"/>
      <c r="Q490" s="185"/>
      <c r="R490" s="139"/>
      <c r="S490" s="139"/>
    </row>
    <row r="491" spans="8:19" x14ac:dyDescent="0.25">
      <c r="H491" s="114">
        <f t="shared" si="18"/>
        <v>3520</v>
      </c>
      <c r="I491" s="42"/>
      <c r="J491" s="114">
        <f t="shared" si="19"/>
        <v>20</v>
      </c>
      <c r="K491" s="114">
        <v>2816</v>
      </c>
      <c r="L491" s="114">
        <v>16</v>
      </c>
      <c r="M491" s="176">
        <v>43694</v>
      </c>
      <c r="N491" s="178">
        <v>0</v>
      </c>
      <c r="O491" s="178">
        <v>0</v>
      </c>
      <c r="P491" s="185"/>
      <c r="Q491" s="185"/>
      <c r="R491" s="139"/>
      <c r="S491" s="139"/>
    </row>
    <row r="492" spans="8:19" x14ac:dyDescent="0.25">
      <c r="H492" s="114">
        <f t="shared" si="18"/>
        <v>3520</v>
      </c>
      <c r="I492" s="42"/>
      <c r="J492" s="114">
        <f t="shared" si="19"/>
        <v>20</v>
      </c>
      <c r="K492" s="114">
        <v>2816</v>
      </c>
      <c r="L492" s="114">
        <v>16</v>
      </c>
      <c r="M492" s="176">
        <v>43694</v>
      </c>
      <c r="N492" s="178">
        <v>23</v>
      </c>
      <c r="O492" s="178">
        <v>0</v>
      </c>
      <c r="P492" s="185"/>
      <c r="Q492" s="185"/>
      <c r="R492" s="139"/>
      <c r="S492" s="139"/>
    </row>
    <row r="493" spans="8:19" x14ac:dyDescent="0.25">
      <c r="H493" s="114">
        <f t="shared" si="18"/>
        <v>3520</v>
      </c>
      <c r="I493" s="42"/>
      <c r="J493" s="114">
        <f t="shared" si="19"/>
        <v>20</v>
      </c>
      <c r="K493" s="114">
        <v>2816</v>
      </c>
      <c r="L493" s="114">
        <v>16</v>
      </c>
      <c r="M493" s="176">
        <v>43696</v>
      </c>
      <c r="N493" s="178">
        <v>0</v>
      </c>
      <c r="O493" s="178">
        <v>0</v>
      </c>
      <c r="P493" s="185"/>
      <c r="Q493" s="185"/>
      <c r="R493" s="139"/>
      <c r="S493" s="139"/>
    </row>
    <row r="494" spans="8:19" x14ac:dyDescent="0.25">
      <c r="H494" s="114">
        <f t="shared" si="18"/>
        <v>3520</v>
      </c>
      <c r="I494" s="42"/>
      <c r="J494" s="114">
        <f t="shared" si="19"/>
        <v>20</v>
      </c>
      <c r="K494" s="114">
        <v>2816</v>
      </c>
      <c r="L494" s="114">
        <v>16</v>
      </c>
      <c r="M494" s="176">
        <v>43696</v>
      </c>
      <c r="N494" s="178">
        <v>0</v>
      </c>
      <c r="O494" s="178">
        <v>0</v>
      </c>
      <c r="P494" s="185"/>
      <c r="Q494" s="185"/>
      <c r="R494" s="139"/>
      <c r="S494" s="139"/>
    </row>
    <row r="495" spans="8:19" x14ac:dyDescent="0.25">
      <c r="H495" s="114">
        <f t="shared" si="18"/>
        <v>3520</v>
      </c>
      <c r="I495" s="42"/>
      <c r="J495" s="114">
        <f t="shared" si="19"/>
        <v>20</v>
      </c>
      <c r="K495" s="114">
        <v>2816</v>
      </c>
      <c r="L495" s="114">
        <v>16</v>
      </c>
      <c r="M495" s="176">
        <v>43698</v>
      </c>
      <c r="N495" s="178">
        <v>28</v>
      </c>
      <c r="O495" s="178">
        <v>7</v>
      </c>
      <c r="P495" s="185"/>
      <c r="Q495" s="185"/>
      <c r="R495" s="139"/>
      <c r="S495" s="139"/>
    </row>
    <row r="496" spans="8:19" x14ac:dyDescent="0.25">
      <c r="H496" s="114">
        <f t="shared" si="18"/>
        <v>3520</v>
      </c>
      <c r="I496" s="42"/>
      <c r="J496" s="114">
        <f t="shared" si="19"/>
        <v>20</v>
      </c>
      <c r="K496" s="114">
        <v>2816</v>
      </c>
      <c r="L496" s="114">
        <v>16</v>
      </c>
      <c r="M496" s="176">
        <v>43698</v>
      </c>
      <c r="N496" s="178">
        <v>0</v>
      </c>
      <c r="O496" s="178">
        <v>0</v>
      </c>
      <c r="P496" s="185"/>
      <c r="Q496" s="185"/>
      <c r="R496" s="139"/>
      <c r="S496" s="139"/>
    </row>
    <row r="497" spans="8:23" x14ac:dyDescent="0.25">
      <c r="H497" s="114">
        <f t="shared" si="18"/>
        <v>3520</v>
      </c>
      <c r="I497" s="42"/>
      <c r="J497" s="114">
        <f t="shared" si="19"/>
        <v>20</v>
      </c>
      <c r="K497" s="114">
        <v>2816</v>
      </c>
      <c r="L497" s="114">
        <v>16</v>
      </c>
      <c r="M497" s="176">
        <v>43698</v>
      </c>
      <c r="N497" s="178">
        <v>0</v>
      </c>
      <c r="O497" s="178">
        <v>0</v>
      </c>
      <c r="P497" s="185"/>
      <c r="Q497" s="185"/>
      <c r="R497" s="139"/>
      <c r="S497" s="139"/>
    </row>
    <row r="498" spans="8:23" x14ac:dyDescent="0.25">
      <c r="H498" s="114">
        <f t="shared" si="18"/>
        <v>3520</v>
      </c>
      <c r="I498" s="42"/>
      <c r="J498" s="114">
        <f t="shared" si="19"/>
        <v>20</v>
      </c>
      <c r="K498" s="114">
        <v>2816</v>
      </c>
      <c r="L498" s="114">
        <v>16</v>
      </c>
      <c r="M498" s="176">
        <v>43698</v>
      </c>
      <c r="N498" s="178">
        <v>0</v>
      </c>
      <c r="O498" s="178">
        <v>0</v>
      </c>
      <c r="P498" s="185"/>
      <c r="Q498" s="185"/>
      <c r="R498" s="139"/>
      <c r="S498" s="139"/>
    </row>
    <row r="499" spans="8:23" x14ac:dyDescent="0.25">
      <c r="H499" s="114">
        <f t="shared" si="18"/>
        <v>3520</v>
      </c>
      <c r="I499" s="42"/>
      <c r="J499" s="114">
        <f t="shared" si="19"/>
        <v>20</v>
      </c>
      <c r="K499" s="114">
        <v>2816</v>
      </c>
      <c r="L499" s="114">
        <v>16</v>
      </c>
      <c r="M499" s="176">
        <v>43700</v>
      </c>
      <c r="N499" s="178">
        <v>0</v>
      </c>
      <c r="O499" s="178">
        <v>0</v>
      </c>
      <c r="P499" s="185"/>
      <c r="Q499" s="185"/>
      <c r="R499" s="139"/>
      <c r="S499" s="139"/>
    </row>
    <row r="500" spans="8:23" x14ac:dyDescent="0.25">
      <c r="H500" s="114">
        <f t="shared" si="18"/>
        <v>3520</v>
      </c>
      <c r="I500" s="42"/>
      <c r="J500" s="114">
        <f t="shared" si="19"/>
        <v>20</v>
      </c>
      <c r="K500" s="114">
        <v>2816</v>
      </c>
      <c r="L500" s="114">
        <v>16</v>
      </c>
      <c r="M500" s="176">
        <v>43700</v>
      </c>
      <c r="N500" s="178">
        <v>0</v>
      </c>
      <c r="O500" s="178">
        <v>0</v>
      </c>
      <c r="P500" s="185"/>
      <c r="Q500" s="185"/>
      <c r="R500" s="139"/>
      <c r="S500" s="139"/>
    </row>
    <row r="501" spans="8:23" x14ac:dyDescent="0.25">
      <c r="H501" s="114">
        <f t="shared" si="18"/>
        <v>3520</v>
      </c>
      <c r="I501" s="42"/>
      <c r="J501" s="114">
        <f t="shared" si="19"/>
        <v>20</v>
      </c>
      <c r="K501" s="114">
        <v>2816</v>
      </c>
      <c r="L501" s="114">
        <v>16</v>
      </c>
      <c r="M501" s="176">
        <v>43704</v>
      </c>
      <c r="N501" s="139"/>
      <c r="O501" s="139"/>
      <c r="P501" s="178">
        <v>0</v>
      </c>
      <c r="Q501" s="178">
        <v>0</v>
      </c>
      <c r="R501" s="139"/>
      <c r="S501" s="139"/>
    </row>
    <row r="502" spans="8:23" x14ac:dyDescent="0.25">
      <c r="H502" s="114">
        <f t="shared" si="18"/>
        <v>3520</v>
      </c>
      <c r="I502" s="42"/>
      <c r="J502" s="114">
        <f t="shared" si="19"/>
        <v>20</v>
      </c>
      <c r="K502" s="114">
        <v>2816</v>
      </c>
      <c r="L502" s="114">
        <v>16</v>
      </c>
      <c r="M502" s="176">
        <v>43704</v>
      </c>
      <c r="N502" s="139"/>
      <c r="O502" s="139"/>
      <c r="P502" s="178">
        <v>0</v>
      </c>
      <c r="Q502" s="178">
        <v>0</v>
      </c>
      <c r="R502" s="139"/>
      <c r="S502" s="139"/>
    </row>
    <row r="503" spans="8:23" x14ac:dyDescent="0.25">
      <c r="H503" s="114">
        <f t="shared" si="18"/>
        <v>3520</v>
      </c>
      <c r="I503" s="42"/>
      <c r="J503" s="114">
        <f t="shared" si="19"/>
        <v>20</v>
      </c>
      <c r="K503" s="114">
        <v>2816</v>
      </c>
      <c r="L503" s="114">
        <v>16</v>
      </c>
      <c r="M503" s="176">
        <v>43706</v>
      </c>
      <c r="N503" s="139"/>
      <c r="O503" s="139"/>
      <c r="P503" s="179">
        <v>0</v>
      </c>
      <c r="Q503" s="179">
        <v>0</v>
      </c>
      <c r="R503" s="139"/>
      <c r="S503" s="139"/>
    </row>
    <row r="504" spans="8:23" x14ac:dyDescent="0.25">
      <c r="H504" s="114">
        <f t="shared" si="18"/>
        <v>3520</v>
      </c>
      <c r="I504" s="42"/>
      <c r="J504" s="114">
        <f t="shared" si="19"/>
        <v>20</v>
      </c>
      <c r="K504" s="114">
        <v>2816</v>
      </c>
      <c r="L504" s="114">
        <v>16</v>
      </c>
      <c r="M504" s="176">
        <v>43706</v>
      </c>
      <c r="N504" s="139"/>
      <c r="O504" s="139"/>
      <c r="P504" s="179">
        <v>0</v>
      </c>
      <c r="Q504" s="179">
        <v>0</v>
      </c>
      <c r="R504" s="139"/>
      <c r="S504" s="139"/>
    </row>
    <row r="505" spans="8:23" x14ac:dyDescent="0.25">
      <c r="H505" s="114">
        <f t="shared" si="18"/>
        <v>3520</v>
      </c>
      <c r="I505" s="42"/>
      <c r="J505" s="114">
        <f t="shared" si="19"/>
        <v>20</v>
      </c>
      <c r="K505" s="114">
        <v>2816</v>
      </c>
      <c r="L505" s="114">
        <v>16</v>
      </c>
      <c r="M505" s="165">
        <v>43713</v>
      </c>
      <c r="N505" s="139"/>
      <c r="O505" s="139"/>
      <c r="P505" s="114">
        <v>0</v>
      </c>
      <c r="Q505" s="114">
        <v>0</v>
      </c>
      <c r="R505" s="139"/>
      <c r="S505" s="139"/>
      <c r="T505" s="139"/>
      <c r="U505" s="139"/>
      <c r="V505" s="139"/>
      <c r="W505" s="139"/>
    </row>
    <row r="506" spans="8:23" x14ac:dyDescent="0.25">
      <c r="H506" s="114">
        <f t="shared" si="18"/>
        <v>3520</v>
      </c>
      <c r="I506" s="42"/>
      <c r="J506" s="114">
        <f t="shared" si="19"/>
        <v>20</v>
      </c>
      <c r="K506" s="114">
        <v>2816</v>
      </c>
      <c r="L506" s="114">
        <v>16</v>
      </c>
      <c r="M506" s="165">
        <v>43713</v>
      </c>
      <c r="N506" s="139"/>
      <c r="O506" s="139"/>
      <c r="P506" s="114">
        <v>0</v>
      </c>
      <c r="Q506" s="114">
        <v>0</v>
      </c>
      <c r="R506" s="139"/>
      <c r="S506" s="139"/>
      <c r="T506" s="139"/>
      <c r="U506" s="139"/>
      <c r="V506" s="139"/>
      <c r="W506" s="139"/>
    </row>
    <row r="507" spans="8:23" x14ac:dyDescent="0.25">
      <c r="H507" s="114">
        <f t="shared" si="18"/>
        <v>3520</v>
      </c>
      <c r="I507" s="42"/>
      <c r="J507" s="114">
        <f t="shared" si="19"/>
        <v>20</v>
      </c>
      <c r="K507" s="114">
        <v>2816</v>
      </c>
      <c r="L507" s="114">
        <v>16</v>
      </c>
      <c r="M507" s="165">
        <v>43714</v>
      </c>
      <c r="N507" s="139"/>
      <c r="O507" s="139"/>
      <c r="P507" s="114">
        <v>8</v>
      </c>
      <c r="Q507" s="114">
        <v>4</v>
      </c>
      <c r="R507" s="139"/>
      <c r="S507" s="139"/>
      <c r="T507" s="139"/>
      <c r="U507" s="139"/>
      <c r="V507" s="139"/>
      <c r="W507" s="139"/>
    </row>
    <row r="508" spans="8:23" x14ac:dyDescent="0.25">
      <c r="H508" s="114">
        <f t="shared" si="18"/>
        <v>3520</v>
      </c>
      <c r="I508" s="42"/>
      <c r="J508" s="114">
        <f t="shared" si="19"/>
        <v>20</v>
      </c>
      <c r="K508" s="114">
        <v>2816</v>
      </c>
      <c r="L508" s="114">
        <v>16</v>
      </c>
      <c r="M508" s="165">
        <v>43714</v>
      </c>
      <c r="N508" s="139"/>
      <c r="O508" s="139"/>
      <c r="P508" s="114">
        <v>0</v>
      </c>
      <c r="Q508" s="114">
        <v>0</v>
      </c>
      <c r="R508" s="139"/>
      <c r="S508" s="139"/>
      <c r="T508" s="139"/>
      <c r="U508" s="139"/>
      <c r="V508" s="139"/>
      <c r="W508" s="139"/>
    </row>
    <row r="509" spans="8:23" x14ac:dyDescent="0.25">
      <c r="H509" s="114">
        <f t="shared" si="18"/>
        <v>3520</v>
      </c>
      <c r="I509" s="42"/>
      <c r="J509" s="114">
        <f t="shared" si="19"/>
        <v>20</v>
      </c>
      <c r="K509" s="114">
        <v>2816</v>
      </c>
      <c r="L509" s="114">
        <v>16</v>
      </c>
      <c r="M509" s="165">
        <v>43715</v>
      </c>
      <c r="N509" s="139"/>
      <c r="O509" s="139"/>
      <c r="P509" s="114">
        <v>0</v>
      </c>
      <c r="Q509" s="114">
        <v>0</v>
      </c>
      <c r="R509" s="139"/>
      <c r="S509" s="139"/>
      <c r="T509" s="139"/>
      <c r="U509" s="139"/>
      <c r="V509" s="139"/>
      <c r="W509" s="139"/>
    </row>
    <row r="510" spans="8:23" x14ac:dyDescent="0.25">
      <c r="H510" s="114">
        <f t="shared" si="18"/>
        <v>3520</v>
      </c>
      <c r="I510" s="42"/>
      <c r="J510" s="114">
        <f t="shared" si="19"/>
        <v>20</v>
      </c>
      <c r="K510" s="114">
        <v>2816</v>
      </c>
      <c r="L510" s="114">
        <v>16</v>
      </c>
      <c r="M510" s="165">
        <v>43715</v>
      </c>
      <c r="N510" s="139"/>
      <c r="O510" s="139"/>
      <c r="P510" s="114">
        <v>0</v>
      </c>
      <c r="Q510" s="114">
        <v>0</v>
      </c>
      <c r="R510" s="139"/>
      <c r="S510" s="139"/>
      <c r="T510" s="139"/>
      <c r="U510" s="139"/>
      <c r="V510" s="139"/>
      <c r="W510" s="139"/>
    </row>
    <row r="511" spans="8:23" x14ac:dyDescent="0.25">
      <c r="H511" s="114">
        <f t="shared" si="18"/>
        <v>3520</v>
      </c>
      <c r="I511" s="42"/>
      <c r="J511" s="114">
        <f t="shared" si="19"/>
        <v>20</v>
      </c>
      <c r="K511" s="114">
        <v>2816</v>
      </c>
      <c r="L511" s="114">
        <v>16</v>
      </c>
      <c r="M511" s="165">
        <v>43717</v>
      </c>
      <c r="N511" s="139"/>
      <c r="O511" s="139"/>
      <c r="P511" s="114">
        <v>0</v>
      </c>
      <c r="Q511" s="114">
        <v>0</v>
      </c>
      <c r="R511" s="139"/>
      <c r="S511" s="139"/>
      <c r="T511" s="139"/>
      <c r="U511" s="139"/>
      <c r="V511" s="139"/>
      <c r="W511" s="139"/>
    </row>
    <row r="512" spans="8:23" x14ac:dyDescent="0.25">
      <c r="H512" s="114">
        <f t="shared" si="18"/>
        <v>3520</v>
      </c>
      <c r="I512" s="42"/>
      <c r="J512" s="114">
        <f t="shared" si="19"/>
        <v>20</v>
      </c>
      <c r="K512" s="114">
        <v>2816</v>
      </c>
      <c r="L512" s="114">
        <v>16</v>
      </c>
      <c r="M512" s="165">
        <v>43717</v>
      </c>
      <c r="N512" s="139"/>
      <c r="O512" s="139"/>
      <c r="P512" s="114">
        <v>0</v>
      </c>
      <c r="Q512" s="114">
        <v>0</v>
      </c>
      <c r="R512" s="139"/>
      <c r="S512" s="139"/>
      <c r="T512" s="139"/>
      <c r="U512" s="139"/>
      <c r="V512" s="139"/>
      <c r="W512" s="139"/>
    </row>
    <row r="513" spans="8:23" x14ac:dyDescent="0.25">
      <c r="H513" s="114">
        <f t="shared" si="18"/>
        <v>3520</v>
      </c>
      <c r="I513" s="42"/>
      <c r="J513" s="114">
        <f t="shared" si="19"/>
        <v>20</v>
      </c>
      <c r="K513" s="114">
        <v>2816</v>
      </c>
      <c r="L513" s="114">
        <v>16</v>
      </c>
      <c r="M513" s="165">
        <v>43718</v>
      </c>
      <c r="N513" s="139"/>
      <c r="O513" s="139"/>
      <c r="P513" s="114">
        <v>0</v>
      </c>
      <c r="Q513" s="114">
        <v>0</v>
      </c>
      <c r="R513" s="139"/>
      <c r="S513" s="139"/>
      <c r="T513" s="139"/>
      <c r="U513" s="139"/>
      <c r="V513" s="139"/>
      <c r="W513" s="139"/>
    </row>
    <row r="514" spans="8:23" x14ac:dyDescent="0.25">
      <c r="H514" s="114">
        <f t="shared" si="18"/>
        <v>3520</v>
      </c>
      <c r="I514" s="42"/>
      <c r="J514" s="114">
        <f t="shared" si="19"/>
        <v>20</v>
      </c>
      <c r="K514" s="114">
        <v>2816</v>
      </c>
      <c r="L514" s="114">
        <v>16</v>
      </c>
      <c r="M514" s="165">
        <v>43718</v>
      </c>
      <c r="N514" s="139"/>
      <c r="O514" s="139"/>
      <c r="P514" s="114">
        <v>0</v>
      </c>
      <c r="Q514" s="114">
        <v>0</v>
      </c>
      <c r="R514" s="139"/>
      <c r="S514" s="139"/>
      <c r="T514" s="139"/>
      <c r="U514" s="139"/>
      <c r="V514" s="139"/>
      <c r="W514" s="139"/>
    </row>
    <row r="515" spans="8:23" x14ac:dyDescent="0.25">
      <c r="H515" s="114">
        <f t="shared" si="18"/>
        <v>3520</v>
      </c>
      <c r="I515" s="42"/>
      <c r="J515" s="114">
        <f t="shared" si="19"/>
        <v>20</v>
      </c>
      <c r="K515" s="114">
        <v>2816</v>
      </c>
      <c r="L515" s="114">
        <v>16</v>
      </c>
      <c r="M515" s="165">
        <v>43719</v>
      </c>
      <c r="N515" s="139"/>
      <c r="O515" s="139"/>
      <c r="P515" s="114">
        <v>4</v>
      </c>
      <c r="Q515" s="114">
        <v>0</v>
      </c>
      <c r="R515" s="139"/>
      <c r="S515" s="139"/>
      <c r="T515" s="139"/>
      <c r="U515" s="139"/>
      <c r="V515" s="139"/>
      <c r="W515" s="139"/>
    </row>
    <row r="516" spans="8:23" x14ac:dyDescent="0.25">
      <c r="H516" s="114">
        <f t="shared" si="18"/>
        <v>3520</v>
      </c>
      <c r="I516" s="42"/>
      <c r="J516" s="114">
        <f t="shared" si="19"/>
        <v>20</v>
      </c>
      <c r="K516" s="114">
        <v>2816</v>
      </c>
      <c r="L516" s="114">
        <v>16</v>
      </c>
      <c r="M516" s="165">
        <v>43719</v>
      </c>
      <c r="N516" s="139"/>
      <c r="O516" s="139"/>
      <c r="P516" s="114">
        <v>0</v>
      </c>
      <c r="Q516" s="114">
        <v>0</v>
      </c>
      <c r="R516" s="139"/>
      <c r="S516" s="139"/>
      <c r="T516" s="139"/>
      <c r="U516" s="139"/>
      <c r="V516" s="139"/>
      <c r="W516" s="139"/>
    </row>
    <row r="517" spans="8:23" x14ac:dyDescent="0.25">
      <c r="H517" s="114">
        <f t="shared" si="18"/>
        <v>3520</v>
      </c>
      <c r="I517" s="42"/>
      <c r="J517" s="114">
        <f t="shared" si="19"/>
        <v>20</v>
      </c>
      <c r="K517" s="114">
        <v>2816</v>
      </c>
      <c r="L517" s="114">
        <v>16</v>
      </c>
      <c r="M517" s="165">
        <v>43720</v>
      </c>
      <c r="N517" s="139"/>
      <c r="O517" s="139"/>
      <c r="P517" s="114">
        <v>2</v>
      </c>
      <c r="Q517" s="114">
        <v>0</v>
      </c>
      <c r="R517" s="139"/>
      <c r="S517" s="139"/>
      <c r="T517" s="139"/>
      <c r="U517" s="139"/>
      <c r="V517" s="139"/>
      <c r="W517" s="139"/>
    </row>
    <row r="518" spans="8:23" x14ac:dyDescent="0.25">
      <c r="H518" s="114">
        <f t="shared" si="18"/>
        <v>3520</v>
      </c>
      <c r="I518" s="42"/>
      <c r="J518" s="114">
        <f t="shared" si="19"/>
        <v>20</v>
      </c>
      <c r="K518" s="114">
        <v>2816</v>
      </c>
      <c r="L518" s="114">
        <v>16</v>
      </c>
      <c r="M518" s="165">
        <v>43720</v>
      </c>
      <c r="N518" s="139"/>
      <c r="O518" s="139"/>
      <c r="P518" s="114">
        <v>13</v>
      </c>
      <c r="Q518" s="114">
        <v>2</v>
      </c>
      <c r="R518" s="139"/>
      <c r="S518" s="139"/>
      <c r="T518" s="139"/>
      <c r="U518" s="139"/>
      <c r="V518" s="139"/>
      <c r="W518" s="139"/>
    </row>
    <row r="519" spans="8:23" x14ac:dyDescent="0.25">
      <c r="H519" s="114">
        <f t="shared" si="18"/>
        <v>3520</v>
      </c>
      <c r="I519" s="42"/>
      <c r="J519" s="114">
        <f t="shared" si="19"/>
        <v>20</v>
      </c>
      <c r="K519" s="114">
        <v>2816</v>
      </c>
      <c r="L519" s="114">
        <v>16</v>
      </c>
      <c r="M519" s="165">
        <v>43720</v>
      </c>
      <c r="N519" s="139"/>
      <c r="O519" s="139"/>
      <c r="P519" s="114">
        <v>0</v>
      </c>
      <c r="Q519" s="114">
        <v>0</v>
      </c>
      <c r="R519" s="139"/>
      <c r="S519" s="139"/>
      <c r="T519" s="139"/>
      <c r="U519" s="139"/>
      <c r="V519" s="139"/>
      <c r="W519" s="139"/>
    </row>
    <row r="520" spans="8:23" x14ac:dyDescent="0.25">
      <c r="H520" s="114">
        <f t="shared" si="18"/>
        <v>3520</v>
      </c>
      <c r="I520" s="42"/>
      <c r="J520" s="114">
        <f t="shared" si="19"/>
        <v>20</v>
      </c>
      <c r="K520" s="114">
        <v>2816</v>
      </c>
      <c r="L520" s="114">
        <v>16</v>
      </c>
      <c r="M520" s="165">
        <v>43720</v>
      </c>
      <c r="N520" s="139"/>
      <c r="O520" s="139"/>
      <c r="P520" s="114">
        <v>0</v>
      </c>
      <c r="Q520" s="114">
        <v>0</v>
      </c>
      <c r="R520" s="139"/>
      <c r="S520" s="139"/>
      <c r="T520" s="139"/>
      <c r="U520" s="139"/>
      <c r="V520" s="139"/>
      <c r="W520" s="139"/>
    </row>
    <row r="521" spans="8:23" x14ac:dyDescent="0.25">
      <c r="H521" s="114">
        <f t="shared" si="18"/>
        <v>3520</v>
      </c>
      <c r="I521" s="42"/>
      <c r="J521" s="114">
        <f t="shared" si="19"/>
        <v>20</v>
      </c>
      <c r="K521" s="114">
        <v>2816</v>
      </c>
      <c r="L521" s="114">
        <v>16</v>
      </c>
      <c r="M521" s="165">
        <v>43722</v>
      </c>
      <c r="N521" s="139"/>
      <c r="O521" s="139"/>
      <c r="P521" s="114">
        <v>0</v>
      </c>
      <c r="Q521" s="114">
        <v>0</v>
      </c>
      <c r="R521" s="139"/>
      <c r="S521" s="139"/>
      <c r="T521" s="139"/>
      <c r="U521" s="139"/>
      <c r="V521" s="139"/>
      <c r="W521" s="139"/>
    </row>
    <row r="522" spans="8:23" x14ac:dyDescent="0.25">
      <c r="H522" s="114">
        <f t="shared" si="18"/>
        <v>3520</v>
      </c>
      <c r="I522" s="42"/>
      <c r="J522" s="114">
        <f t="shared" si="19"/>
        <v>20</v>
      </c>
      <c r="K522" s="114">
        <v>2816</v>
      </c>
      <c r="L522" s="114">
        <v>16</v>
      </c>
      <c r="M522" s="165">
        <v>43722</v>
      </c>
      <c r="N522" s="139"/>
      <c r="O522" s="139"/>
      <c r="P522" s="114">
        <v>0</v>
      </c>
      <c r="Q522" s="114">
        <v>0</v>
      </c>
      <c r="R522" s="139"/>
      <c r="S522" s="139"/>
      <c r="T522" s="139"/>
      <c r="U522" s="139"/>
      <c r="V522" s="139"/>
      <c r="W522" s="139"/>
    </row>
    <row r="523" spans="8:23" x14ac:dyDescent="0.25">
      <c r="H523" s="114">
        <f t="shared" si="18"/>
        <v>3520</v>
      </c>
      <c r="I523" s="42"/>
      <c r="J523" s="114">
        <f t="shared" si="19"/>
        <v>20</v>
      </c>
      <c r="K523" s="114">
        <v>2816</v>
      </c>
      <c r="L523" s="114">
        <v>16</v>
      </c>
      <c r="M523" s="165">
        <v>43727</v>
      </c>
      <c r="N523" s="139"/>
      <c r="O523" s="139"/>
      <c r="P523" s="114">
        <v>2</v>
      </c>
      <c r="Q523" s="114">
        <v>2</v>
      </c>
      <c r="R523" s="139"/>
      <c r="S523" s="139"/>
      <c r="T523" s="139"/>
      <c r="U523" s="139"/>
      <c r="V523" s="139"/>
      <c r="W523" s="139"/>
    </row>
    <row r="524" spans="8:23" x14ac:dyDescent="0.25">
      <c r="H524" s="114">
        <f t="shared" si="18"/>
        <v>3520</v>
      </c>
      <c r="I524" s="42"/>
      <c r="J524" s="114">
        <f t="shared" si="19"/>
        <v>20</v>
      </c>
      <c r="K524" s="114">
        <v>2816</v>
      </c>
      <c r="L524" s="114">
        <v>16</v>
      </c>
      <c r="M524" s="165">
        <v>43727</v>
      </c>
      <c r="N524" s="139"/>
      <c r="O524" s="139"/>
      <c r="P524" s="114">
        <v>0</v>
      </c>
      <c r="Q524" s="114">
        <v>0</v>
      </c>
      <c r="R524" s="139"/>
      <c r="S524" s="139"/>
      <c r="T524" s="139"/>
      <c r="U524" s="139"/>
      <c r="V524" s="139"/>
      <c r="W524" s="139"/>
    </row>
    <row r="525" spans="8:23" x14ac:dyDescent="0.25">
      <c r="H525" s="114">
        <f t="shared" si="18"/>
        <v>3520</v>
      </c>
      <c r="I525" s="42"/>
      <c r="J525" s="114">
        <f t="shared" si="19"/>
        <v>20</v>
      </c>
      <c r="K525" s="114">
        <v>2816</v>
      </c>
      <c r="L525" s="114">
        <v>16</v>
      </c>
      <c r="M525" s="165">
        <v>43728</v>
      </c>
      <c r="N525" s="139"/>
      <c r="O525" s="139"/>
      <c r="P525" s="114">
        <v>0</v>
      </c>
      <c r="Q525" s="114">
        <v>0</v>
      </c>
      <c r="R525" s="139"/>
      <c r="S525" s="139"/>
      <c r="T525" s="139"/>
      <c r="U525" s="139"/>
      <c r="V525" s="139"/>
      <c r="W525" s="139"/>
    </row>
    <row r="526" spans="8:23" x14ac:dyDescent="0.25">
      <c r="H526" s="114">
        <f t="shared" si="18"/>
        <v>3520</v>
      </c>
      <c r="I526" s="42"/>
      <c r="J526" s="114">
        <f t="shared" si="19"/>
        <v>20</v>
      </c>
      <c r="K526" s="114">
        <v>2816</v>
      </c>
      <c r="L526" s="114">
        <v>16</v>
      </c>
      <c r="M526" s="165">
        <v>43728</v>
      </c>
      <c r="N526" s="139"/>
      <c r="O526" s="139"/>
      <c r="P526" s="114">
        <v>0</v>
      </c>
      <c r="Q526" s="114">
        <v>0</v>
      </c>
      <c r="R526" s="139"/>
      <c r="S526" s="139"/>
      <c r="T526" s="139"/>
      <c r="U526" s="139"/>
      <c r="V526" s="139"/>
      <c r="W526" s="139"/>
    </row>
    <row r="527" spans="8:23" x14ac:dyDescent="0.25">
      <c r="H527" s="114">
        <f t="shared" si="18"/>
        <v>3520</v>
      </c>
      <c r="I527" s="42"/>
      <c r="J527" s="114">
        <f t="shared" si="19"/>
        <v>20</v>
      </c>
      <c r="K527" s="114">
        <v>2816</v>
      </c>
      <c r="L527" s="114">
        <v>16</v>
      </c>
      <c r="M527" s="165">
        <v>43731</v>
      </c>
      <c r="N527" s="139"/>
      <c r="O527" s="139"/>
      <c r="P527" s="114">
        <v>0</v>
      </c>
      <c r="Q527" s="114">
        <v>0</v>
      </c>
      <c r="R527" s="139"/>
      <c r="S527" s="139"/>
      <c r="T527" s="139"/>
      <c r="U527" s="139"/>
      <c r="V527" s="139"/>
      <c r="W527" s="139"/>
    </row>
    <row r="528" spans="8:23" x14ac:dyDescent="0.25">
      <c r="H528" s="114">
        <f t="shared" si="18"/>
        <v>3520</v>
      </c>
      <c r="I528" s="42"/>
      <c r="J528" s="114">
        <f t="shared" si="19"/>
        <v>20</v>
      </c>
      <c r="K528" s="114">
        <v>2816</v>
      </c>
      <c r="L528" s="114">
        <v>16</v>
      </c>
      <c r="M528" s="165">
        <v>43731</v>
      </c>
      <c r="N528" s="139"/>
      <c r="O528" s="139"/>
      <c r="P528" s="114">
        <v>0</v>
      </c>
      <c r="Q528" s="114">
        <v>0</v>
      </c>
      <c r="R528" s="139"/>
      <c r="S528" s="139"/>
      <c r="T528" s="139"/>
      <c r="U528" s="139"/>
      <c r="V528" s="139"/>
      <c r="W528" s="139"/>
    </row>
    <row r="529" spans="8:23" x14ac:dyDescent="0.25">
      <c r="H529" s="114">
        <f t="shared" si="18"/>
        <v>3520</v>
      </c>
      <c r="I529" s="42"/>
      <c r="J529" s="114">
        <f t="shared" si="19"/>
        <v>20</v>
      </c>
      <c r="K529" s="114">
        <v>2816</v>
      </c>
      <c r="L529" s="114">
        <v>16</v>
      </c>
      <c r="M529" s="165">
        <v>43732</v>
      </c>
      <c r="N529" s="139"/>
      <c r="O529" s="139"/>
      <c r="P529" s="114">
        <v>0</v>
      </c>
      <c r="Q529" s="114">
        <v>0</v>
      </c>
      <c r="R529" s="139"/>
      <c r="S529" s="139"/>
      <c r="T529" s="139"/>
      <c r="U529" s="139"/>
      <c r="V529" s="139"/>
      <c r="W529" s="139"/>
    </row>
    <row r="530" spans="8:23" x14ac:dyDescent="0.25">
      <c r="H530" s="114">
        <f t="shared" si="18"/>
        <v>3520</v>
      </c>
      <c r="I530" s="42"/>
      <c r="J530" s="114">
        <f t="shared" si="19"/>
        <v>20</v>
      </c>
      <c r="K530" s="114">
        <v>2816</v>
      </c>
      <c r="L530" s="114">
        <v>16</v>
      </c>
      <c r="M530" s="165">
        <v>43732</v>
      </c>
      <c r="N530" s="139"/>
      <c r="O530" s="139"/>
      <c r="P530" s="114">
        <v>0</v>
      </c>
      <c r="Q530" s="114">
        <v>0</v>
      </c>
      <c r="R530" s="139"/>
      <c r="S530" s="139"/>
      <c r="T530" s="139"/>
      <c r="U530" s="139"/>
      <c r="V530" s="139"/>
      <c r="W530" s="139"/>
    </row>
    <row r="531" spans="8:23" x14ac:dyDescent="0.25">
      <c r="H531" s="114">
        <f t="shared" si="18"/>
        <v>3520</v>
      </c>
      <c r="I531" s="42"/>
      <c r="J531" s="114">
        <f t="shared" si="19"/>
        <v>20</v>
      </c>
      <c r="K531" s="114">
        <v>2816</v>
      </c>
      <c r="L531" s="114">
        <v>16</v>
      </c>
      <c r="M531" s="165">
        <v>43741</v>
      </c>
      <c r="N531" s="114"/>
      <c r="P531" s="114">
        <v>4</v>
      </c>
      <c r="Q531" s="114">
        <v>2</v>
      </c>
      <c r="R531" s="139"/>
      <c r="S531" s="139"/>
      <c r="T531" s="114"/>
      <c r="U531" s="114"/>
      <c r="V531" s="114"/>
      <c r="W531" s="114"/>
    </row>
    <row r="532" spans="8:23" x14ac:dyDescent="0.25">
      <c r="H532" s="114">
        <f t="shared" si="18"/>
        <v>3520</v>
      </c>
      <c r="I532" s="42"/>
      <c r="J532" s="114">
        <f t="shared" si="19"/>
        <v>20</v>
      </c>
      <c r="K532" s="114">
        <v>2816</v>
      </c>
      <c r="L532" s="114">
        <v>16</v>
      </c>
      <c r="M532" s="165">
        <v>43741</v>
      </c>
      <c r="N532" s="114"/>
      <c r="P532" s="114">
        <v>0</v>
      </c>
      <c r="Q532" s="114">
        <v>0</v>
      </c>
      <c r="R532" s="139"/>
      <c r="S532" s="139"/>
      <c r="T532" s="114"/>
      <c r="U532" s="114"/>
      <c r="V532" s="114"/>
      <c r="W532" s="114"/>
    </row>
    <row r="533" spans="8:23" x14ac:dyDescent="0.25">
      <c r="H533" s="114">
        <f t="shared" si="18"/>
        <v>3520</v>
      </c>
      <c r="I533" s="42"/>
      <c r="J533" s="114">
        <f t="shared" si="19"/>
        <v>20</v>
      </c>
      <c r="K533" s="114">
        <v>2816</v>
      </c>
      <c r="L533" s="114">
        <v>16</v>
      </c>
      <c r="M533" s="165">
        <v>43742</v>
      </c>
      <c r="N533" s="114"/>
      <c r="P533" s="114">
        <v>0</v>
      </c>
      <c r="Q533" s="114">
        <v>0</v>
      </c>
      <c r="R533" s="139"/>
      <c r="S533" s="139"/>
      <c r="T533" s="114"/>
      <c r="U533" s="114"/>
      <c r="V533" s="114"/>
      <c r="W533" s="114"/>
    </row>
    <row r="534" spans="8:23" x14ac:dyDescent="0.25">
      <c r="H534" s="114">
        <f t="shared" si="18"/>
        <v>3520</v>
      </c>
      <c r="I534" s="42"/>
      <c r="J534" s="114">
        <f t="shared" si="19"/>
        <v>20</v>
      </c>
      <c r="K534" s="114">
        <v>2816</v>
      </c>
      <c r="L534" s="114">
        <v>16</v>
      </c>
      <c r="M534" s="165">
        <v>43742</v>
      </c>
      <c r="N534" s="114"/>
      <c r="P534" s="114">
        <v>0</v>
      </c>
      <c r="Q534" s="114">
        <v>0</v>
      </c>
      <c r="R534" s="139"/>
      <c r="S534" s="139"/>
      <c r="T534" s="114"/>
      <c r="U534" s="114"/>
      <c r="V534" s="114"/>
      <c r="W534" s="114"/>
    </row>
    <row r="535" spans="8:23" x14ac:dyDescent="0.25">
      <c r="H535" s="114">
        <f t="shared" si="18"/>
        <v>3520</v>
      </c>
      <c r="I535" s="42"/>
      <c r="J535" s="114">
        <f t="shared" si="19"/>
        <v>20</v>
      </c>
      <c r="K535" s="114">
        <v>2816</v>
      </c>
      <c r="L535" s="114">
        <v>16</v>
      </c>
      <c r="M535" s="165">
        <v>43742</v>
      </c>
      <c r="N535" s="114"/>
      <c r="P535" s="114">
        <v>0</v>
      </c>
      <c r="Q535" s="114">
        <v>0</v>
      </c>
      <c r="R535" s="139"/>
      <c r="S535" s="139"/>
      <c r="T535" s="114"/>
      <c r="U535" s="114"/>
      <c r="V535" s="114"/>
      <c r="W535" s="114"/>
    </row>
    <row r="536" spans="8:23" x14ac:dyDescent="0.25">
      <c r="H536" s="114">
        <f t="shared" si="18"/>
        <v>3520</v>
      </c>
      <c r="I536" s="42"/>
      <c r="J536" s="114">
        <f t="shared" si="19"/>
        <v>20</v>
      </c>
      <c r="K536" s="114">
        <v>2816</v>
      </c>
      <c r="L536" s="114">
        <v>16</v>
      </c>
      <c r="M536" s="165">
        <v>43742</v>
      </c>
      <c r="N536" s="114"/>
      <c r="P536" s="114">
        <v>0</v>
      </c>
      <c r="Q536" s="114">
        <v>0</v>
      </c>
      <c r="R536" s="139"/>
      <c r="S536" s="139"/>
      <c r="T536" s="114"/>
      <c r="U536" s="114"/>
      <c r="V536" s="114"/>
      <c r="W536" s="114"/>
    </row>
    <row r="537" spans="8:23" x14ac:dyDescent="0.25">
      <c r="H537" s="114">
        <f t="shared" si="18"/>
        <v>3520</v>
      </c>
      <c r="I537" s="42"/>
      <c r="J537" s="114">
        <f t="shared" si="19"/>
        <v>20</v>
      </c>
      <c r="K537" s="114">
        <v>2816</v>
      </c>
      <c r="L537" s="114">
        <v>16</v>
      </c>
      <c r="M537" s="165">
        <v>43743</v>
      </c>
      <c r="N537" s="114"/>
      <c r="P537" s="114">
        <v>34</v>
      </c>
      <c r="Q537" s="114">
        <v>0</v>
      </c>
      <c r="R537" s="139"/>
      <c r="S537" s="139"/>
      <c r="T537" s="114"/>
      <c r="U537" s="114"/>
      <c r="V537" s="114"/>
      <c r="W537" s="114"/>
    </row>
    <row r="538" spans="8:23" x14ac:dyDescent="0.25">
      <c r="H538" s="114">
        <f t="shared" si="18"/>
        <v>3520</v>
      </c>
      <c r="I538" s="42"/>
      <c r="J538" s="114">
        <f t="shared" si="19"/>
        <v>20</v>
      </c>
      <c r="K538" s="114">
        <v>2816</v>
      </c>
      <c r="L538" s="114">
        <v>16</v>
      </c>
      <c r="M538" s="165">
        <v>43743</v>
      </c>
      <c r="N538" s="114"/>
      <c r="P538" s="114">
        <v>0</v>
      </c>
      <c r="Q538" s="114">
        <v>0</v>
      </c>
      <c r="R538" s="139"/>
      <c r="S538" s="139"/>
      <c r="T538" s="114"/>
      <c r="U538" s="114"/>
      <c r="V538" s="114"/>
      <c r="W538" s="114"/>
    </row>
    <row r="539" spans="8:23" x14ac:dyDescent="0.25">
      <c r="H539" s="114">
        <f t="shared" si="18"/>
        <v>3520</v>
      </c>
      <c r="I539" s="42"/>
      <c r="J539" s="114">
        <f t="shared" si="19"/>
        <v>20</v>
      </c>
      <c r="K539" s="114">
        <v>2816</v>
      </c>
      <c r="L539" s="114">
        <v>16</v>
      </c>
      <c r="M539" s="165">
        <v>43745</v>
      </c>
      <c r="N539" s="114"/>
      <c r="P539" s="114">
        <v>355</v>
      </c>
      <c r="Q539" s="114">
        <v>0</v>
      </c>
      <c r="R539" s="139"/>
      <c r="S539" s="139"/>
      <c r="T539" s="114"/>
      <c r="U539" s="114"/>
      <c r="V539" s="114"/>
      <c r="W539" s="114"/>
    </row>
    <row r="540" spans="8:23" x14ac:dyDescent="0.25">
      <c r="H540" s="114">
        <f t="shared" si="18"/>
        <v>3520</v>
      </c>
      <c r="I540" s="42"/>
      <c r="J540" s="114">
        <f t="shared" si="19"/>
        <v>20</v>
      </c>
      <c r="K540" s="114">
        <v>2816</v>
      </c>
      <c r="L540" s="114">
        <v>16</v>
      </c>
      <c r="M540" s="165">
        <v>43745</v>
      </c>
      <c r="N540" s="114"/>
      <c r="P540" s="114">
        <v>0</v>
      </c>
      <c r="Q540" s="114">
        <v>0</v>
      </c>
      <c r="R540" s="139"/>
      <c r="S540" s="139"/>
      <c r="T540" s="114"/>
      <c r="U540" s="114"/>
      <c r="V540" s="114"/>
      <c r="W540" s="114"/>
    </row>
    <row r="541" spans="8:23" x14ac:dyDescent="0.25">
      <c r="H541" s="114">
        <f t="shared" si="18"/>
        <v>3520</v>
      </c>
      <c r="I541" s="42"/>
      <c r="J541" s="114">
        <f t="shared" si="19"/>
        <v>20</v>
      </c>
      <c r="K541" s="114">
        <v>2816</v>
      </c>
      <c r="L541" s="114">
        <v>16</v>
      </c>
      <c r="M541" s="165">
        <v>43747</v>
      </c>
      <c r="N541" s="114"/>
      <c r="P541" s="114">
        <v>1</v>
      </c>
      <c r="Q541" s="114">
        <v>1</v>
      </c>
      <c r="R541" s="139"/>
      <c r="S541" s="139"/>
      <c r="T541" s="114"/>
      <c r="U541" s="114"/>
      <c r="V541" s="114"/>
      <c r="W541" s="114"/>
    </row>
    <row r="542" spans="8:23" x14ac:dyDescent="0.25">
      <c r="H542" s="114">
        <f t="shared" si="18"/>
        <v>3520</v>
      </c>
      <c r="I542" s="42"/>
      <c r="J542" s="114">
        <f t="shared" si="19"/>
        <v>20</v>
      </c>
      <c r="K542" s="114">
        <v>2816</v>
      </c>
      <c r="L542" s="114">
        <v>16</v>
      </c>
      <c r="M542" s="165">
        <v>43747</v>
      </c>
      <c r="N542" s="114"/>
      <c r="P542" s="114">
        <v>0</v>
      </c>
      <c r="Q542" s="114">
        <v>0</v>
      </c>
      <c r="R542" s="139"/>
      <c r="S542" s="139"/>
      <c r="T542" s="114"/>
      <c r="U542" s="114"/>
      <c r="V542" s="114"/>
      <c r="W542" s="114"/>
    </row>
    <row r="543" spans="8:23" x14ac:dyDescent="0.25">
      <c r="H543" s="114">
        <f t="shared" si="18"/>
        <v>3520</v>
      </c>
      <c r="I543" s="42"/>
      <c r="J543" s="114">
        <f t="shared" si="19"/>
        <v>20</v>
      </c>
      <c r="K543" s="114">
        <v>2816</v>
      </c>
      <c r="L543" s="114">
        <v>16</v>
      </c>
      <c r="M543" s="165">
        <v>43748</v>
      </c>
      <c r="N543" s="114"/>
      <c r="P543" s="114">
        <v>2</v>
      </c>
      <c r="Q543" s="114">
        <v>1</v>
      </c>
      <c r="R543" s="139"/>
      <c r="S543" s="139"/>
      <c r="T543" s="114"/>
      <c r="U543" s="114"/>
      <c r="V543" s="114"/>
      <c r="W543" s="114"/>
    </row>
    <row r="544" spans="8:23" x14ac:dyDescent="0.25">
      <c r="H544" s="114">
        <f t="shared" si="18"/>
        <v>3520</v>
      </c>
      <c r="I544" s="42"/>
      <c r="J544" s="114">
        <f t="shared" si="19"/>
        <v>20</v>
      </c>
      <c r="K544" s="114">
        <v>2816</v>
      </c>
      <c r="L544" s="114">
        <v>16</v>
      </c>
      <c r="M544" s="165">
        <v>43748</v>
      </c>
      <c r="N544" s="114"/>
      <c r="P544" s="114">
        <v>0</v>
      </c>
      <c r="Q544" s="114">
        <v>0</v>
      </c>
      <c r="R544" s="139"/>
      <c r="S544" s="139"/>
      <c r="T544" s="114"/>
      <c r="U544" s="114"/>
      <c r="V544" s="114"/>
      <c r="W544" s="114"/>
    </row>
    <row r="545" spans="8:23" x14ac:dyDescent="0.25">
      <c r="H545" s="114">
        <f t="shared" si="18"/>
        <v>3520</v>
      </c>
      <c r="I545" s="42"/>
      <c r="J545" s="114">
        <f t="shared" si="19"/>
        <v>20</v>
      </c>
      <c r="K545" s="114">
        <v>2816</v>
      </c>
      <c r="L545" s="114">
        <v>16</v>
      </c>
      <c r="M545" s="165">
        <v>43750</v>
      </c>
      <c r="N545" s="114"/>
      <c r="P545" s="114">
        <v>0</v>
      </c>
      <c r="Q545" s="114">
        <v>0</v>
      </c>
      <c r="R545" s="139"/>
      <c r="S545" s="139"/>
      <c r="T545" s="114"/>
      <c r="U545" s="114"/>
      <c r="V545" s="114"/>
      <c r="W545" s="114"/>
    </row>
    <row r="546" spans="8:23" x14ac:dyDescent="0.25">
      <c r="H546" s="114">
        <f t="shared" ref="H546:H609" si="20">$C$61</f>
        <v>3520</v>
      </c>
      <c r="I546" s="42"/>
      <c r="J546" s="114">
        <f t="shared" ref="J546:J609" si="21">$F$61</f>
        <v>20</v>
      </c>
      <c r="K546" s="114">
        <v>2816</v>
      </c>
      <c r="L546" s="114">
        <v>16</v>
      </c>
      <c r="M546" s="165">
        <v>43750</v>
      </c>
      <c r="N546" s="114"/>
      <c r="P546" s="114">
        <v>0</v>
      </c>
      <c r="Q546" s="114">
        <v>0</v>
      </c>
      <c r="R546" s="139"/>
      <c r="S546" s="139"/>
      <c r="T546" s="114"/>
      <c r="U546" s="114"/>
      <c r="V546" s="114"/>
      <c r="W546" s="114"/>
    </row>
    <row r="547" spans="8:23" x14ac:dyDescent="0.25">
      <c r="H547" s="114">
        <f t="shared" si="20"/>
        <v>3520</v>
      </c>
      <c r="I547" s="42"/>
      <c r="J547" s="114">
        <f t="shared" si="21"/>
        <v>20</v>
      </c>
      <c r="K547" s="114">
        <v>2816</v>
      </c>
      <c r="L547" s="114">
        <v>16</v>
      </c>
      <c r="M547" s="165">
        <v>43752</v>
      </c>
      <c r="N547" s="114"/>
      <c r="P547" s="114">
        <v>0</v>
      </c>
      <c r="Q547" s="114">
        <v>0</v>
      </c>
      <c r="R547" s="139"/>
      <c r="S547" s="139"/>
      <c r="T547" s="114"/>
      <c r="U547" s="114"/>
      <c r="V547" s="114"/>
      <c r="W547" s="114"/>
    </row>
    <row r="548" spans="8:23" x14ac:dyDescent="0.25">
      <c r="H548" s="114">
        <f t="shared" si="20"/>
        <v>3520</v>
      </c>
      <c r="I548" s="42"/>
      <c r="J548" s="114">
        <f t="shared" si="21"/>
        <v>20</v>
      </c>
      <c r="K548" s="114">
        <v>2816</v>
      </c>
      <c r="L548" s="114">
        <v>16</v>
      </c>
      <c r="M548" s="165">
        <v>43752</v>
      </c>
      <c r="N548" s="114"/>
      <c r="P548" s="114">
        <v>10</v>
      </c>
      <c r="Q548" s="114">
        <v>0</v>
      </c>
      <c r="R548" s="139"/>
      <c r="S548" s="139"/>
      <c r="T548" s="114"/>
      <c r="U548" s="114"/>
      <c r="V548" s="114"/>
      <c r="W548" s="114"/>
    </row>
    <row r="549" spans="8:23" x14ac:dyDescent="0.25">
      <c r="H549" s="114">
        <f t="shared" si="20"/>
        <v>3520</v>
      </c>
      <c r="I549" s="42"/>
      <c r="J549" s="114">
        <f t="shared" si="21"/>
        <v>20</v>
      </c>
      <c r="K549" s="114">
        <v>2816</v>
      </c>
      <c r="L549" s="114">
        <v>16</v>
      </c>
      <c r="M549" s="165">
        <v>43754</v>
      </c>
      <c r="N549" s="114"/>
      <c r="P549" s="114">
        <v>0</v>
      </c>
      <c r="Q549" s="114">
        <v>0</v>
      </c>
      <c r="R549" s="139"/>
      <c r="S549" s="139"/>
      <c r="T549" s="114"/>
      <c r="U549" s="114"/>
      <c r="V549" s="114"/>
      <c r="W549" s="114"/>
    </row>
    <row r="550" spans="8:23" x14ac:dyDescent="0.25">
      <c r="H550" s="114">
        <f t="shared" si="20"/>
        <v>3520</v>
      </c>
      <c r="I550" s="42"/>
      <c r="J550" s="114">
        <f t="shared" si="21"/>
        <v>20</v>
      </c>
      <c r="K550" s="114">
        <v>2816</v>
      </c>
      <c r="L550" s="114">
        <v>16</v>
      </c>
      <c r="M550" s="165">
        <v>43754</v>
      </c>
      <c r="N550" s="114"/>
      <c r="P550" s="114">
        <v>0</v>
      </c>
      <c r="Q550" s="114">
        <v>0</v>
      </c>
      <c r="R550" s="139"/>
      <c r="S550" s="139"/>
      <c r="T550" s="114"/>
      <c r="U550" s="114"/>
      <c r="V550" s="114"/>
      <c r="W550" s="114"/>
    </row>
    <row r="551" spans="8:23" x14ac:dyDescent="0.25">
      <c r="H551" s="114">
        <f t="shared" si="20"/>
        <v>3520</v>
      </c>
      <c r="I551" s="42"/>
      <c r="J551" s="114">
        <f t="shared" si="21"/>
        <v>20</v>
      </c>
      <c r="K551" s="114">
        <v>2816</v>
      </c>
      <c r="L551" s="114">
        <v>16</v>
      </c>
      <c r="M551" s="165">
        <v>43754</v>
      </c>
      <c r="N551" s="114"/>
      <c r="P551" s="114">
        <v>4</v>
      </c>
      <c r="Q551" s="114">
        <v>0</v>
      </c>
      <c r="R551" s="139"/>
      <c r="S551" s="139"/>
      <c r="T551" s="114"/>
      <c r="U551" s="114"/>
      <c r="V551" s="114"/>
      <c r="W551" s="114"/>
    </row>
    <row r="552" spans="8:23" x14ac:dyDescent="0.25">
      <c r="H552" s="114">
        <f t="shared" si="20"/>
        <v>3520</v>
      </c>
      <c r="I552" s="42"/>
      <c r="J552" s="114">
        <f t="shared" si="21"/>
        <v>20</v>
      </c>
      <c r="K552" s="114">
        <v>2816</v>
      </c>
      <c r="L552" s="114">
        <v>16</v>
      </c>
      <c r="M552" s="165">
        <v>43754</v>
      </c>
      <c r="N552" s="114"/>
      <c r="P552" s="114">
        <v>0</v>
      </c>
      <c r="Q552" s="114">
        <v>0</v>
      </c>
      <c r="R552" s="139"/>
      <c r="S552" s="139"/>
      <c r="T552" s="114"/>
      <c r="U552" s="114"/>
      <c r="V552" s="114"/>
      <c r="W552" s="114"/>
    </row>
    <row r="553" spans="8:23" x14ac:dyDescent="0.25">
      <c r="H553" s="114">
        <f t="shared" si="20"/>
        <v>3520</v>
      </c>
      <c r="I553" s="42"/>
      <c r="J553" s="114">
        <f t="shared" si="21"/>
        <v>20</v>
      </c>
      <c r="K553" s="114">
        <v>2816</v>
      </c>
      <c r="L553" s="114">
        <v>16</v>
      </c>
      <c r="M553" s="165">
        <v>43755</v>
      </c>
      <c r="N553" s="114"/>
      <c r="P553" s="114">
        <v>0</v>
      </c>
      <c r="Q553" s="114">
        <v>0</v>
      </c>
      <c r="R553" s="139"/>
      <c r="S553" s="139"/>
      <c r="T553" s="114"/>
      <c r="U553" s="114"/>
      <c r="V553" s="114"/>
      <c r="W553" s="114"/>
    </row>
    <row r="554" spans="8:23" x14ac:dyDescent="0.25">
      <c r="H554" s="114">
        <f t="shared" si="20"/>
        <v>3520</v>
      </c>
      <c r="I554" s="42"/>
      <c r="J554" s="114">
        <f t="shared" si="21"/>
        <v>20</v>
      </c>
      <c r="K554" s="114">
        <v>2816</v>
      </c>
      <c r="L554" s="114">
        <v>16</v>
      </c>
      <c r="M554" s="165">
        <v>43755</v>
      </c>
      <c r="N554" s="114"/>
      <c r="P554" s="114">
        <v>0</v>
      </c>
      <c r="Q554" s="114">
        <v>0</v>
      </c>
      <c r="R554" s="139"/>
      <c r="S554" s="139"/>
      <c r="T554" s="114"/>
      <c r="U554" s="114"/>
      <c r="V554" s="114"/>
      <c r="W554" s="114"/>
    </row>
    <row r="555" spans="8:23" x14ac:dyDescent="0.25">
      <c r="H555" s="114">
        <f t="shared" si="20"/>
        <v>3520</v>
      </c>
      <c r="I555" s="42"/>
      <c r="J555" s="114">
        <f t="shared" si="21"/>
        <v>20</v>
      </c>
      <c r="K555" s="114">
        <v>2816</v>
      </c>
      <c r="L555" s="114">
        <v>16</v>
      </c>
      <c r="M555" s="165">
        <v>43756</v>
      </c>
      <c r="N555" s="114"/>
      <c r="P555" s="114">
        <v>0</v>
      </c>
      <c r="Q555" s="114">
        <v>0</v>
      </c>
      <c r="R555" s="139"/>
      <c r="S555" s="139"/>
      <c r="T555" s="114"/>
      <c r="U555" s="114"/>
      <c r="V555" s="114"/>
      <c r="W555" s="114"/>
    </row>
    <row r="556" spans="8:23" x14ac:dyDescent="0.25">
      <c r="H556" s="114">
        <f t="shared" si="20"/>
        <v>3520</v>
      </c>
      <c r="I556" s="42"/>
      <c r="J556" s="114">
        <f t="shared" si="21"/>
        <v>20</v>
      </c>
      <c r="K556" s="114">
        <v>2816</v>
      </c>
      <c r="L556" s="114">
        <v>16</v>
      </c>
      <c r="M556" s="165">
        <v>43756</v>
      </c>
      <c r="N556" s="114"/>
      <c r="P556" s="114">
        <v>0</v>
      </c>
      <c r="Q556" s="114">
        <v>0</v>
      </c>
      <c r="R556" s="139"/>
      <c r="S556" s="139"/>
      <c r="T556" s="114"/>
      <c r="U556" s="114"/>
      <c r="V556" s="114"/>
      <c r="W556" s="114"/>
    </row>
    <row r="557" spans="8:23" x14ac:dyDescent="0.25">
      <c r="H557" s="114">
        <f t="shared" si="20"/>
        <v>3520</v>
      </c>
      <c r="I557" s="42"/>
      <c r="J557" s="114">
        <f t="shared" si="21"/>
        <v>20</v>
      </c>
      <c r="K557" s="114">
        <v>2816</v>
      </c>
      <c r="L557" s="114">
        <v>16</v>
      </c>
      <c r="M557" s="165">
        <v>43757</v>
      </c>
      <c r="N557" s="114"/>
      <c r="P557" s="114">
        <v>0</v>
      </c>
      <c r="Q557" s="114">
        <v>0</v>
      </c>
      <c r="R557" s="139"/>
      <c r="S557" s="139"/>
      <c r="T557" s="114"/>
      <c r="U557" s="114"/>
      <c r="V557" s="114"/>
      <c r="W557" s="114"/>
    </row>
    <row r="558" spans="8:23" x14ac:dyDescent="0.25">
      <c r="H558" s="114">
        <f t="shared" si="20"/>
        <v>3520</v>
      </c>
      <c r="I558" s="42"/>
      <c r="J558" s="114">
        <f t="shared" si="21"/>
        <v>20</v>
      </c>
      <c r="K558" s="114">
        <v>2816</v>
      </c>
      <c r="L558" s="114">
        <v>16</v>
      </c>
      <c r="M558" s="165">
        <v>43757</v>
      </c>
      <c r="N558" s="114"/>
      <c r="P558" s="114">
        <v>127</v>
      </c>
      <c r="Q558" s="114">
        <v>0</v>
      </c>
      <c r="R558" s="139"/>
      <c r="S558" s="139"/>
      <c r="T558" s="114"/>
      <c r="U558" s="114"/>
      <c r="V558" s="114"/>
      <c r="W558" s="114"/>
    </row>
    <row r="559" spans="8:23" x14ac:dyDescent="0.25">
      <c r="H559" s="114">
        <f t="shared" si="20"/>
        <v>3520</v>
      </c>
      <c r="I559" s="42"/>
      <c r="J559" s="114">
        <f t="shared" si="21"/>
        <v>20</v>
      </c>
      <c r="K559" s="114">
        <v>2816</v>
      </c>
      <c r="L559" s="114">
        <v>16</v>
      </c>
      <c r="M559" s="165">
        <v>43759</v>
      </c>
      <c r="N559" s="114"/>
      <c r="P559" s="114">
        <v>0</v>
      </c>
      <c r="Q559" s="114">
        <v>0</v>
      </c>
      <c r="R559" s="139"/>
      <c r="S559" s="139"/>
      <c r="T559" s="114"/>
      <c r="U559" s="114"/>
      <c r="V559" s="114"/>
      <c r="W559" s="114"/>
    </row>
    <row r="560" spans="8:23" x14ac:dyDescent="0.25">
      <c r="H560" s="114">
        <f t="shared" si="20"/>
        <v>3520</v>
      </c>
      <c r="I560" s="42"/>
      <c r="J560" s="114">
        <f t="shared" si="21"/>
        <v>20</v>
      </c>
      <c r="K560" s="114">
        <v>2816</v>
      </c>
      <c r="L560" s="114">
        <v>16</v>
      </c>
      <c r="M560" s="165">
        <v>43759</v>
      </c>
      <c r="N560" s="114"/>
      <c r="P560" s="114">
        <v>302</v>
      </c>
      <c r="Q560" s="114">
        <v>2</v>
      </c>
      <c r="R560" s="139"/>
      <c r="S560" s="139"/>
      <c r="T560" s="114"/>
      <c r="U560" s="114"/>
      <c r="V560" s="114"/>
      <c r="W560" s="114"/>
    </row>
    <row r="561" spans="8:23" x14ac:dyDescent="0.25">
      <c r="H561" s="114">
        <f t="shared" si="20"/>
        <v>3520</v>
      </c>
      <c r="I561" s="42"/>
      <c r="J561" s="114">
        <f t="shared" si="21"/>
        <v>20</v>
      </c>
      <c r="K561" s="114">
        <v>2816</v>
      </c>
      <c r="L561" s="114">
        <v>16</v>
      </c>
      <c r="M561" s="165">
        <v>43761</v>
      </c>
      <c r="N561" s="114"/>
      <c r="P561" s="114">
        <v>0</v>
      </c>
      <c r="Q561" s="114">
        <v>0</v>
      </c>
      <c r="R561" s="139"/>
      <c r="S561" s="139"/>
      <c r="T561" s="114"/>
      <c r="U561" s="114"/>
      <c r="V561" s="114"/>
      <c r="W561" s="114"/>
    </row>
    <row r="562" spans="8:23" x14ac:dyDescent="0.25">
      <c r="H562" s="114">
        <f t="shared" si="20"/>
        <v>3520</v>
      </c>
      <c r="I562" s="42"/>
      <c r="J562" s="114">
        <f t="shared" si="21"/>
        <v>20</v>
      </c>
      <c r="K562" s="114">
        <v>2816</v>
      </c>
      <c r="L562" s="114">
        <v>16</v>
      </c>
      <c r="M562" s="165">
        <v>43761</v>
      </c>
      <c r="N562" s="114"/>
      <c r="P562" s="114">
        <v>0</v>
      </c>
      <c r="Q562" s="114">
        <v>0</v>
      </c>
      <c r="R562" s="139"/>
      <c r="S562" s="139"/>
      <c r="T562" s="114"/>
      <c r="U562" s="114"/>
      <c r="V562" s="114"/>
      <c r="W562" s="114"/>
    </row>
    <row r="563" spans="8:23" x14ac:dyDescent="0.25">
      <c r="H563" s="114">
        <f t="shared" si="20"/>
        <v>3520</v>
      </c>
      <c r="I563" s="42"/>
      <c r="J563" s="114">
        <f t="shared" si="21"/>
        <v>20</v>
      </c>
      <c r="K563" s="114">
        <v>2816</v>
      </c>
      <c r="L563" s="114">
        <v>16</v>
      </c>
      <c r="M563" s="165">
        <v>43761</v>
      </c>
      <c r="N563" s="114"/>
      <c r="P563" s="114">
        <v>0</v>
      </c>
      <c r="Q563" s="114">
        <v>0</v>
      </c>
      <c r="R563" s="139"/>
      <c r="S563" s="139"/>
      <c r="T563" s="114"/>
      <c r="U563" s="114"/>
      <c r="V563" s="114"/>
      <c r="W563" s="114"/>
    </row>
    <row r="564" spans="8:23" x14ac:dyDescent="0.25">
      <c r="H564" s="114">
        <f t="shared" si="20"/>
        <v>3520</v>
      </c>
      <c r="I564" s="42"/>
      <c r="J564" s="114">
        <f t="shared" si="21"/>
        <v>20</v>
      </c>
      <c r="K564" s="114">
        <v>2816</v>
      </c>
      <c r="L564" s="114">
        <v>16</v>
      </c>
      <c r="M564" s="165">
        <v>43761</v>
      </c>
      <c r="N564" s="114"/>
      <c r="P564" s="114">
        <v>5</v>
      </c>
      <c r="Q564" s="114">
        <v>1</v>
      </c>
      <c r="R564" s="139"/>
      <c r="S564" s="139"/>
      <c r="T564" s="114"/>
      <c r="U564" s="114"/>
      <c r="V564" s="114"/>
      <c r="W564" s="114"/>
    </row>
    <row r="565" spans="8:23" x14ac:dyDescent="0.25">
      <c r="H565" s="114">
        <f t="shared" si="20"/>
        <v>3520</v>
      </c>
      <c r="I565" s="42"/>
      <c r="J565" s="114">
        <f t="shared" si="21"/>
        <v>20</v>
      </c>
      <c r="K565" s="114">
        <v>2816</v>
      </c>
      <c r="L565" s="114">
        <v>16</v>
      </c>
      <c r="M565" s="165">
        <v>43763</v>
      </c>
      <c r="N565" s="114"/>
      <c r="P565" s="114">
        <v>0</v>
      </c>
      <c r="Q565" s="114">
        <v>0</v>
      </c>
      <c r="R565" s="139"/>
      <c r="S565" s="139"/>
      <c r="T565" s="114"/>
      <c r="U565" s="114"/>
      <c r="V565" s="114"/>
      <c r="W565" s="114"/>
    </row>
    <row r="566" spans="8:23" x14ac:dyDescent="0.25">
      <c r="H566" s="114">
        <f t="shared" si="20"/>
        <v>3520</v>
      </c>
      <c r="I566" s="42"/>
      <c r="J566" s="114">
        <f t="shared" si="21"/>
        <v>20</v>
      </c>
      <c r="K566" s="114">
        <v>2816</v>
      </c>
      <c r="L566" s="114">
        <v>16</v>
      </c>
      <c r="M566" s="165">
        <v>43763</v>
      </c>
      <c r="N566" s="114"/>
      <c r="P566" s="114">
        <v>0</v>
      </c>
      <c r="Q566" s="114">
        <v>0</v>
      </c>
      <c r="R566" s="139"/>
      <c r="S566" s="139"/>
      <c r="T566" s="114"/>
      <c r="U566" s="114"/>
      <c r="V566" s="114"/>
      <c r="W566" s="114"/>
    </row>
    <row r="567" spans="8:23" x14ac:dyDescent="0.25">
      <c r="H567" s="114">
        <f t="shared" si="20"/>
        <v>3520</v>
      </c>
      <c r="I567" s="42"/>
      <c r="J567" s="114">
        <f t="shared" si="21"/>
        <v>20</v>
      </c>
      <c r="K567" s="114">
        <v>2816</v>
      </c>
      <c r="L567" s="114">
        <v>16</v>
      </c>
      <c r="M567" s="165">
        <v>43766</v>
      </c>
      <c r="N567" s="114"/>
      <c r="P567" s="114">
        <v>0</v>
      </c>
      <c r="Q567" s="114">
        <v>0</v>
      </c>
      <c r="R567" s="139"/>
      <c r="S567" s="139"/>
      <c r="T567" s="114"/>
      <c r="U567" s="114"/>
      <c r="V567" s="114"/>
      <c r="W567" s="114"/>
    </row>
    <row r="568" spans="8:23" x14ac:dyDescent="0.25">
      <c r="H568" s="114">
        <f t="shared" si="20"/>
        <v>3520</v>
      </c>
      <c r="I568" s="42"/>
      <c r="J568" s="114">
        <f t="shared" si="21"/>
        <v>20</v>
      </c>
      <c r="K568" s="114">
        <v>2816</v>
      </c>
      <c r="L568" s="114">
        <v>16</v>
      </c>
      <c r="M568" s="165">
        <v>43766</v>
      </c>
      <c r="N568" s="114"/>
      <c r="P568" s="114">
        <v>0</v>
      </c>
      <c r="Q568" s="114">
        <v>0</v>
      </c>
      <c r="R568" s="139"/>
      <c r="S568" s="139"/>
      <c r="T568" s="114"/>
      <c r="U568" s="114"/>
      <c r="V568" s="114"/>
      <c r="W568" s="114"/>
    </row>
    <row r="569" spans="8:23" x14ac:dyDescent="0.25">
      <c r="H569" s="114">
        <f t="shared" si="20"/>
        <v>3520</v>
      </c>
      <c r="I569" s="42"/>
      <c r="J569" s="114">
        <f t="shared" si="21"/>
        <v>20</v>
      </c>
      <c r="K569" s="114">
        <v>2816</v>
      </c>
      <c r="L569" s="114">
        <v>16</v>
      </c>
      <c r="M569" s="165">
        <v>43767</v>
      </c>
      <c r="N569" s="114"/>
      <c r="P569" s="114">
        <v>0</v>
      </c>
      <c r="Q569" s="114">
        <v>0</v>
      </c>
      <c r="R569" s="139"/>
      <c r="S569" s="139"/>
      <c r="T569" s="114"/>
      <c r="U569" s="114"/>
      <c r="V569" s="114"/>
      <c r="W569" s="114"/>
    </row>
    <row r="570" spans="8:23" x14ac:dyDescent="0.25">
      <c r="H570" s="114">
        <f t="shared" si="20"/>
        <v>3520</v>
      </c>
      <c r="I570" s="42"/>
      <c r="J570" s="114">
        <f t="shared" si="21"/>
        <v>20</v>
      </c>
      <c r="K570" s="114">
        <v>2816</v>
      </c>
      <c r="L570" s="114">
        <v>16</v>
      </c>
      <c r="M570" s="165">
        <v>43767</v>
      </c>
      <c r="N570" s="114"/>
      <c r="P570" s="114">
        <v>18</v>
      </c>
      <c r="Q570" s="114">
        <v>2</v>
      </c>
      <c r="R570" s="139"/>
      <c r="S570" s="139"/>
      <c r="T570" s="114"/>
      <c r="U570" s="114"/>
      <c r="V570" s="114"/>
      <c r="W570" s="114"/>
    </row>
    <row r="571" spans="8:23" x14ac:dyDescent="0.25">
      <c r="H571" s="114">
        <f t="shared" si="20"/>
        <v>3520</v>
      </c>
      <c r="I571" s="42"/>
      <c r="J571" s="114">
        <f t="shared" si="21"/>
        <v>20</v>
      </c>
      <c r="K571" s="114">
        <v>2816</v>
      </c>
      <c r="L571" s="114">
        <v>16</v>
      </c>
      <c r="M571" s="165">
        <v>43768</v>
      </c>
      <c r="N571" s="114"/>
      <c r="P571" s="114">
        <v>0</v>
      </c>
      <c r="Q571" s="114">
        <v>0</v>
      </c>
      <c r="R571" s="139"/>
      <c r="S571" s="139"/>
      <c r="T571" s="114"/>
      <c r="U571" s="114"/>
      <c r="V571" s="114"/>
      <c r="W571" s="114"/>
    </row>
    <row r="572" spans="8:23" x14ac:dyDescent="0.25">
      <c r="H572" s="114">
        <f t="shared" si="20"/>
        <v>3520</v>
      </c>
      <c r="I572" s="42"/>
      <c r="J572" s="114">
        <f t="shared" si="21"/>
        <v>20</v>
      </c>
      <c r="K572" s="114">
        <v>2816</v>
      </c>
      <c r="L572" s="114">
        <v>16</v>
      </c>
      <c r="M572" s="165">
        <v>43768</v>
      </c>
      <c r="N572" s="114"/>
      <c r="P572" s="114">
        <v>1</v>
      </c>
      <c r="Q572" s="114">
        <v>1</v>
      </c>
      <c r="R572" s="139"/>
      <c r="S572" s="139"/>
      <c r="T572" s="114"/>
      <c r="U572" s="114"/>
      <c r="V572" s="114"/>
      <c r="W572" s="114"/>
    </row>
    <row r="573" spans="8:23" x14ac:dyDescent="0.25">
      <c r="H573" s="114">
        <f t="shared" si="20"/>
        <v>3520</v>
      </c>
      <c r="I573" s="42"/>
      <c r="J573" s="114">
        <f t="shared" si="21"/>
        <v>20</v>
      </c>
      <c r="K573" s="114">
        <v>2816</v>
      </c>
      <c r="L573" s="114">
        <v>16</v>
      </c>
      <c r="M573" s="165">
        <v>43769</v>
      </c>
      <c r="N573" s="114"/>
      <c r="P573" s="114">
        <v>0</v>
      </c>
      <c r="Q573" s="114">
        <v>0</v>
      </c>
      <c r="R573" s="139"/>
      <c r="S573" s="139"/>
      <c r="T573" s="114"/>
      <c r="U573" s="114"/>
      <c r="V573" s="114"/>
      <c r="W573" s="114"/>
    </row>
    <row r="574" spans="8:23" x14ac:dyDescent="0.25">
      <c r="H574" s="114">
        <f t="shared" si="20"/>
        <v>3520</v>
      </c>
      <c r="I574" s="42"/>
      <c r="J574" s="114">
        <f t="shared" si="21"/>
        <v>20</v>
      </c>
      <c r="K574" s="114">
        <v>2816</v>
      </c>
      <c r="L574" s="114">
        <v>16</v>
      </c>
      <c r="M574" s="165">
        <v>43769</v>
      </c>
      <c r="N574" s="114"/>
      <c r="P574" s="114">
        <v>0</v>
      </c>
      <c r="Q574" s="114">
        <v>0</v>
      </c>
    </row>
    <row r="575" spans="8:23" x14ac:dyDescent="0.25">
      <c r="H575" s="114">
        <f t="shared" si="20"/>
        <v>3520</v>
      </c>
      <c r="I575" s="42"/>
      <c r="J575" s="114">
        <f t="shared" si="21"/>
        <v>20</v>
      </c>
      <c r="K575" s="114">
        <v>2816</v>
      </c>
      <c r="L575" s="114">
        <v>16</v>
      </c>
      <c r="M575" s="165">
        <v>43776</v>
      </c>
      <c r="P575" s="114">
        <v>0</v>
      </c>
      <c r="Q575" s="114">
        <v>0</v>
      </c>
      <c r="S575" s="139"/>
      <c r="T575" s="139"/>
      <c r="U575" s="139"/>
      <c r="V575" s="139"/>
      <c r="W575" s="139"/>
    </row>
    <row r="576" spans="8:23" x14ac:dyDescent="0.25">
      <c r="H576" s="114">
        <f t="shared" si="20"/>
        <v>3520</v>
      </c>
      <c r="I576" s="42"/>
      <c r="J576" s="114">
        <f t="shared" si="21"/>
        <v>20</v>
      </c>
      <c r="K576" s="114">
        <v>2816</v>
      </c>
      <c r="L576" s="114">
        <v>16</v>
      </c>
      <c r="M576" s="165">
        <v>43784</v>
      </c>
      <c r="N576" s="114"/>
      <c r="P576" s="114">
        <v>0</v>
      </c>
      <c r="Q576" s="114">
        <v>0</v>
      </c>
      <c r="S576" s="139"/>
      <c r="T576" s="139"/>
      <c r="U576" s="139"/>
      <c r="V576" s="139"/>
      <c r="W576" s="139"/>
    </row>
    <row r="577" spans="8:23" x14ac:dyDescent="0.25">
      <c r="H577" s="114">
        <f t="shared" si="20"/>
        <v>3520</v>
      </c>
      <c r="I577" s="42"/>
      <c r="J577" s="114">
        <f t="shared" si="21"/>
        <v>20</v>
      </c>
      <c r="K577" s="114">
        <v>2816</v>
      </c>
      <c r="L577" s="114">
        <v>16</v>
      </c>
      <c r="M577" s="165">
        <v>43784</v>
      </c>
      <c r="N577" s="114"/>
      <c r="P577" s="114">
        <v>0</v>
      </c>
      <c r="Q577" s="114">
        <v>0</v>
      </c>
      <c r="S577" s="139"/>
      <c r="T577" s="139"/>
      <c r="U577" s="139"/>
      <c r="V577" s="139"/>
      <c r="W577" s="139"/>
    </row>
    <row r="578" spans="8:23" x14ac:dyDescent="0.25">
      <c r="H578" s="114">
        <f t="shared" si="20"/>
        <v>3520</v>
      </c>
      <c r="I578" s="42"/>
      <c r="J578" s="114">
        <f t="shared" si="21"/>
        <v>20</v>
      </c>
      <c r="K578" s="114">
        <v>2816</v>
      </c>
      <c r="L578" s="114">
        <v>16</v>
      </c>
      <c r="M578" s="165">
        <v>43786</v>
      </c>
      <c r="N578" s="114"/>
      <c r="P578" s="114">
        <v>0</v>
      </c>
      <c r="Q578" s="114">
        <v>0</v>
      </c>
      <c r="S578" s="139"/>
      <c r="T578" s="139"/>
      <c r="U578" s="139"/>
      <c r="V578" s="139"/>
      <c r="W578" s="139"/>
    </row>
    <row r="579" spans="8:23" x14ac:dyDescent="0.25">
      <c r="H579" s="114">
        <f t="shared" si="20"/>
        <v>3520</v>
      </c>
      <c r="I579" s="42"/>
      <c r="J579" s="114">
        <f t="shared" si="21"/>
        <v>20</v>
      </c>
      <c r="K579" s="114">
        <v>2816</v>
      </c>
      <c r="L579" s="114">
        <v>16</v>
      </c>
      <c r="M579" s="165">
        <v>43786</v>
      </c>
      <c r="N579" s="114"/>
      <c r="P579" s="114">
        <v>0</v>
      </c>
      <c r="Q579" s="114">
        <v>0</v>
      </c>
      <c r="S579" s="139"/>
      <c r="T579" s="139"/>
      <c r="U579" s="139"/>
      <c r="V579" s="139"/>
      <c r="W579" s="139"/>
    </row>
    <row r="580" spans="8:23" x14ac:dyDescent="0.25">
      <c r="H580" s="114">
        <f t="shared" si="20"/>
        <v>3520</v>
      </c>
      <c r="I580" s="42"/>
      <c r="J580" s="114">
        <f t="shared" si="21"/>
        <v>20</v>
      </c>
      <c r="K580" s="114">
        <v>2816</v>
      </c>
      <c r="L580" s="114">
        <v>16</v>
      </c>
      <c r="M580" s="165">
        <v>43788</v>
      </c>
      <c r="N580" s="114"/>
      <c r="P580" s="114">
        <v>0</v>
      </c>
      <c r="Q580" s="114">
        <v>0</v>
      </c>
      <c r="S580" s="139"/>
      <c r="T580" s="139"/>
      <c r="U580" s="139"/>
      <c r="V580" s="139"/>
      <c r="W580" s="139"/>
    </row>
    <row r="581" spans="8:23" x14ac:dyDescent="0.25">
      <c r="H581" s="114">
        <f t="shared" si="20"/>
        <v>3520</v>
      </c>
      <c r="I581" s="42"/>
      <c r="J581" s="114">
        <f t="shared" si="21"/>
        <v>20</v>
      </c>
      <c r="K581" s="114">
        <v>2816</v>
      </c>
      <c r="L581" s="114">
        <v>16</v>
      </c>
      <c r="M581" s="165">
        <v>43788</v>
      </c>
      <c r="N581" s="114"/>
      <c r="P581" s="114">
        <v>0</v>
      </c>
      <c r="Q581" s="114">
        <v>1</v>
      </c>
      <c r="S581" s="139"/>
      <c r="T581" s="139"/>
      <c r="U581" s="139"/>
      <c r="V581" s="139"/>
      <c r="W581" s="139"/>
    </row>
    <row r="582" spans="8:23" x14ac:dyDescent="0.25">
      <c r="H582" s="114">
        <f t="shared" si="20"/>
        <v>3520</v>
      </c>
      <c r="I582" s="42"/>
      <c r="J582" s="114">
        <f t="shared" si="21"/>
        <v>20</v>
      </c>
      <c r="K582" s="114">
        <v>2816</v>
      </c>
      <c r="L582" s="114">
        <v>16</v>
      </c>
      <c r="M582" s="165">
        <v>43790</v>
      </c>
      <c r="N582" s="114"/>
      <c r="P582" s="114">
        <v>26</v>
      </c>
      <c r="Q582" s="114">
        <v>0</v>
      </c>
      <c r="S582" s="139"/>
      <c r="T582" s="139"/>
      <c r="U582" s="139"/>
      <c r="V582" s="139"/>
      <c r="W582" s="139"/>
    </row>
    <row r="583" spans="8:23" x14ac:dyDescent="0.25">
      <c r="H583" s="114">
        <f t="shared" si="20"/>
        <v>3520</v>
      </c>
      <c r="I583" s="42"/>
      <c r="J583" s="114">
        <f t="shared" si="21"/>
        <v>20</v>
      </c>
      <c r="K583" s="114">
        <v>2816</v>
      </c>
      <c r="L583" s="114">
        <v>16</v>
      </c>
      <c r="M583" s="165">
        <v>43790</v>
      </c>
      <c r="N583" s="114"/>
      <c r="P583" s="114">
        <v>0</v>
      </c>
      <c r="Q583" s="114">
        <v>0</v>
      </c>
      <c r="S583" s="139"/>
      <c r="T583" s="139"/>
      <c r="U583" s="139"/>
      <c r="V583" s="139"/>
      <c r="W583" s="139"/>
    </row>
    <row r="584" spans="8:23" x14ac:dyDescent="0.25">
      <c r="H584" s="114">
        <f t="shared" si="20"/>
        <v>3520</v>
      </c>
      <c r="I584" s="42"/>
      <c r="J584" s="114">
        <f t="shared" si="21"/>
        <v>20</v>
      </c>
      <c r="K584" s="114">
        <v>2816</v>
      </c>
      <c r="L584" s="114">
        <v>16</v>
      </c>
      <c r="M584" s="165">
        <v>43790</v>
      </c>
      <c r="N584" s="114"/>
      <c r="P584" s="114">
        <v>5</v>
      </c>
      <c r="Q584" s="114">
        <v>0</v>
      </c>
      <c r="S584" s="139"/>
      <c r="T584" s="139"/>
      <c r="U584" s="139"/>
      <c r="V584" s="139"/>
      <c r="W584" s="139"/>
    </row>
    <row r="585" spans="8:23" x14ac:dyDescent="0.25">
      <c r="H585" s="114">
        <f t="shared" si="20"/>
        <v>3520</v>
      </c>
      <c r="I585" s="42"/>
      <c r="J585" s="114">
        <f t="shared" si="21"/>
        <v>20</v>
      </c>
      <c r="K585" s="114">
        <v>2816</v>
      </c>
      <c r="L585" s="114">
        <v>16</v>
      </c>
      <c r="M585" s="165">
        <v>43790</v>
      </c>
      <c r="N585" s="114"/>
      <c r="P585" s="114">
        <v>0</v>
      </c>
      <c r="Q585" s="114">
        <v>0</v>
      </c>
      <c r="S585" s="139"/>
      <c r="T585" s="139"/>
      <c r="U585" s="139"/>
      <c r="V585" s="139"/>
      <c r="W585" s="139"/>
    </row>
    <row r="586" spans="8:23" x14ac:dyDescent="0.25">
      <c r="H586" s="114">
        <f t="shared" si="20"/>
        <v>3520</v>
      </c>
      <c r="I586" s="42"/>
      <c r="J586" s="114">
        <f t="shared" si="21"/>
        <v>20</v>
      </c>
      <c r="K586" s="114">
        <v>2816</v>
      </c>
      <c r="L586" s="114">
        <v>16</v>
      </c>
      <c r="M586" s="165">
        <v>43792</v>
      </c>
      <c r="N586" s="114"/>
      <c r="P586" s="114">
        <v>0</v>
      </c>
      <c r="Q586" s="114">
        <v>0</v>
      </c>
      <c r="S586" s="139"/>
      <c r="T586" s="139"/>
      <c r="U586" s="139"/>
      <c r="V586" s="139"/>
      <c r="W586" s="139"/>
    </row>
    <row r="587" spans="8:23" x14ac:dyDescent="0.25">
      <c r="H587" s="114">
        <f t="shared" si="20"/>
        <v>3520</v>
      </c>
      <c r="I587" s="42"/>
      <c r="J587" s="114">
        <f t="shared" si="21"/>
        <v>20</v>
      </c>
      <c r="K587" s="114">
        <v>2816</v>
      </c>
      <c r="L587" s="114">
        <v>16</v>
      </c>
      <c r="M587" s="165">
        <v>43792</v>
      </c>
      <c r="N587" s="114"/>
      <c r="P587" s="114">
        <v>0</v>
      </c>
      <c r="Q587" s="114">
        <v>0</v>
      </c>
      <c r="S587" s="139"/>
      <c r="T587" s="139"/>
      <c r="U587" s="139"/>
      <c r="V587" s="139"/>
      <c r="W587" s="139"/>
    </row>
    <row r="588" spans="8:23" x14ac:dyDescent="0.25">
      <c r="H588" s="114">
        <f t="shared" si="20"/>
        <v>3520</v>
      </c>
      <c r="I588" s="42"/>
      <c r="J588" s="114">
        <f t="shared" si="21"/>
        <v>20</v>
      </c>
      <c r="K588" s="114">
        <v>2816</v>
      </c>
      <c r="L588" s="114">
        <v>16</v>
      </c>
      <c r="M588" s="165">
        <v>43796</v>
      </c>
      <c r="N588" s="114"/>
      <c r="P588" s="114">
        <v>0</v>
      </c>
      <c r="Q588" s="114">
        <v>0</v>
      </c>
      <c r="S588" s="139"/>
      <c r="T588" s="139"/>
      <c r="U588" s="139"/>
      <c r="V588" s="139"/>
      <c r="W588" s="139"/>
    </row>
    <row r="589" spans="8:23" x14ac:dyDescent="0.25">
      <c r="H589" s="114">
        <f t="shared" si="20"/>
        <v>3520</v>
      </c>
      <c r="I589" s="42"/>
      <c r="J589" s="114">
        <f t="shared" si="21"/>
        <v>20</v>
      </c>
      <c r="K589" s="114">
        <v>2816</v>
      </c>
      <c r="L589" s="114">
        <v>16</v>
      </c>
      <c r="M589" s="165">
        <v>43796</v>
      </c>
      <c r="N589" s="114"/>
      <c r="P589" s="114">
        <v>0</v>
      </c>
      <c r="Q589" s="114">
        <v>0</v>
      </c>
      <c r="S589" s="139"/>
      <c r="T589" s="139"/>
      <c r="U589" s="139"/>
      <c r="V589" s="139"/>
      <c r="W589" s="139"/>
    </row>
    <row r="590" spans="8:23" x14ac:dyDescent="0.25">
      <c r="H590" s="114">
        <f t="shared" si="20"/>
        <v>3520</v>
      </c>
      <c r="I590" s="42"/>
      <c r="J590" s="114">
        <f t="shared" si="21"/>
        <v>20</v>
      </c>
      <c r="K590" s="114">
        <v>2816</v>
      </c>
      <c r="L590" s="114">
        <v>16</v>
      </c>
      <c r="M590" s="165">
        <v>43797</v>
      </c>
      <c r="N590" s="114"/>
      <c r="P590" s="114">
        <v>0</v>
      </c>
      <c r="Q590" s="114">
        <v>0</v>
      </c>
      <c r="S590" s="139"/>
      <c r="T590" s="139"/>
      <c r="U590" s="139"/>
      <c r="V590" s="139"/>
      <c r="W590" s="139"/>
    </row>
    <row r="591" spans="8:23" x14ac:dyDescent="0.25">
      <c r="H591" s="114">
        <f t="shared" si="20"/>
        <v>3520</v>
      </c>
      <c r="I591" s="42"/>
      <c r="J591" s="114">
        <f t="shared" si="21"/>
        <v>20</v>
      </c>
      <c r="K591" s="114">
        <v>2816</v>
      </c>
      <c r="L591" s="114">
        <v>16</v>
      </c>
      <c r="M591" s="165">
        <v>43797</v>
      </c>
      <c r="N591" s="114"/>
      <c r="P591" s="114">
        <v>0</v>
      </c>
      <c r="Q591" s="114">
        <v>0</v>
      </c>
      <c r="S591" s="139"/>
      <c r="T591" s="139"/>
      <c r="U591" s="139"/>
      <c r="V591" s="139"/>
      <c r="W591" s="139"/>
    </row>
    <row r="592" spans="8:23" x14ac:dyDescent="0.25">
      <c r="H592" s="114">
        <f t="shared" si="20"/>
        <v>3520</v>
      </c>
      <c r="I592" s="42"/>
      <c r="J592" s="114">
        <f t="shared" si="21"/>
        <v>20</v>
      </c>
      <c r="K592" s="114">
        <v>2816</v>
      </c>
      <c r="L592" s="114">
        <v>16</v>
      </c>
      <c r="M592" s="165">
        <v>43798</v>
      </c>
      <c r="N592" s="114"/>
      <c r="P592" s="114">
        <v>0</v>
      </c>
      <c r="Q592" s="114">
        <v>0</v>
      </c>
      <c r="S592" s="139"/>
      <c r="T592" s="139"/>
      <c r="U592" s="139"/>
      <c r="V592" s="139"/>
      <c r="W592" s="139"/>
    </row>
    <row r="593" spans="8:25" x14ac:dyDescent="0.25">
      <c r="H593" s="114">
        <f t="shared" si="20"/>
        <v>3520</v>
      </c>
      <c r="I593" s="42"/>
      <c r="J593" s="114">
        <f t="shared" si="21"/>
        <v>20</v>
      </c>
      <c r="K593" s="114">
        <v>2816</v>
      </c>
      <c r="L593" s="114">
        <v>16</v>
      </c>
      <c r="M593" s="165">
        <v>43798</v>
      </c>
      <c r="N593" s="114"/>
      <c r="P593" s="114">
        <v>0</v>
      </c>
      <c r="Q593" s="114">
        <v>3</v>
      </c>
      <c r="S593" s="139"/>
      <c r="T593" s="139"/>
      <c r="U593" s="139"/>
      <c r="V593" s="139"/>
      <c r="W593" s="139"/>
    </row>
    <row r="594" spans="8:25" x14ac:dyDescent="0.25">
      <c r="H594" s="114">
        <f t="shared" si="20"/>
        <v>3520</v>
      </c>
      <c r="I594" s="42"/>
      <c r="J594" s="114">
        <f t="shared" si="21"/>
        <v>20</v>
      </c>
      <c r="K594" s="114">
        <v>2816</v>
      </c>
      <c r="L594" s="114">
        <v>16</v>
      </c>
      <c r="M594" s="165">
        <v>43799</v>
      </c>
      <c r="N594" s="114"/>
      <c r="P594" s="114">
        <v>0</v>
      </c>
      <c r="Q594" s="114">
        <v>0</v>
      </c>
      <c r="S594" s="139"/>
      <c r="T594" s="139"/>
      <c r="U594" s="139"/>
      <c r="V594" s="139"/>
      <c r="W594" s="139"/>
    </row>
    <row r="595" spans="8:25" x14ac:dyDescent="0.25">
      <c r="H595" s="114">
        <f t="shared" si="20"/>
        <v>3520</v>
      </c>
      <c r="I595" s="42"/>
      <c r="J595" s="114">
        <f t="shared" si="21"/>
        <v>20</v>
      </c>
      <c r="K595" s="114">
        <v>2816</v>
      </c>
      <c r="L595" s="114">
        <v>16</v>
      </c>
      <c r="M595" s="165">
        <v>43799</v>
      </c>
      <c r="N595" s="114"/>
      <c r="P595" s="114">
        <v>0</v>
      </c>
      <c r="Q595" s="114">
        <v>0</v>
      </c>
      <c r="S595" s="139"/>
      <c r="T595" s="139"/>
      <c r="U595" s="139"/>
      <c r="V595" s="139"/>
      <c r="W595" s="139"/>
    </row>
    <row r="596" spans="8:25" x14ac:dyDescent="0.25">
      <c r="H596" s="114">
        <f t="shared" si="20"/>
        <v>3520</v>
      </c>
      <c r="I596" s="42"/>
      <c r="J596" s="114">
        <f t="shared" si="21"/>
        <v>20</v>
      </c>
      <c r="K596" s="114">
        <v>2816</v>
      </c>
      <c r="L596" s="114">
        <v>16</v>
      </c>
      <c r="M596" s="165">
        <v>43801</v>
      </c>
      <c r="N596" s="114"/>
      <c r="P596" s="114">
        <v>15</v>
      </c>
      <c r="Q596" s="114">
        <v>2</v>
      </c>
      <c r="S596" s="139"/>
      <c r="T596" s="139"/>
      <c r="U596" s="139"/>
      <c r="V596" s="139"/>
      <c r="W596" s="139"/>
      <c r="X596" s="139"/>
      <c r="Y596" s="139"/>
    </row>
    <row r="597" spans="8:25" x14ac:dyDescent="0.25">
      <c r="H597" s="114">
        <f t="shared" si="20"/>
        <v>3520</v>
      </c>
      <c r="I597" s="42"/>
      <c r="J597" s="114">
        <f t="shared" si="21"/>
        <v>20</v>
      </c>
      <c r="K597" s="114">
        <v>2816</v>
      </c>
      <c r="L597" s="114">
        <v>16</v>
      </c>
      <c r="M597" s="165">
        <v>43801</v>
      </c>
      <c r="N597" s="114"/>
      <c r="P597" s="114">
        <v>0</v>
      </c>
      <c r="Q597" s="114">
        <v>0</v>
      </c>
      <c r="S597" s="139"/>
      <c r="T597" s="139"/>
      <c r="U597" s="139"/>
      <c r="V597" s="139"/>
      <c r="W597" s="139"/>
      <c r="X597" s="139"/>
      <c r="Y597" s="139"/>
    </row>
    <row r="598" spans="8:25" x14ac:dyDescent="0.25">
      <c r="H598" s="114">
        <f t="shared" si="20"/>
        <v>3520</v>
      </c>
      <c r="I598" s="42"/>
      <c r="J598" s="114">
        <f t="shared" si="21"/>
        <v>20</v>
      </c>
      <c r="K598" s="114">
        <v>2816</v>
      </c>
      <c r="L598" s="114">
        <v>16</v>
      </c>
      <c r="M598" s="165">
        <v>43803</v>
      </c>
      <c r="N598" s="114"/>
      <c r="P598" s="114">
        <v>0</v>
      </c>
      <c r="Q598" s="114">
        <v>0</v>
      </c>
      <c r="S598" s="139"/>
      <c r="T598" s="139"/>
      <c r="U598" s="139"/>
      <c r="V598" s="139"/>
      <c r="W598" s="139"/>
      <c r="X598" s="139"/>
      <c r="Y598" s="139"/>
    </row>
    <row r="599" spans="8:25" x14ac:dyDescent="0.25">
      <c r="H599" s="114">
        <f t="shared" si="20"/>
        <v>3520</v>
      </c>
      <c r="I599" s="42"/>
      <c r="J599" s="114">
        <f t="shared" si="21"/>
        <v>20</v>
      </c>
      <c r="K599" s="114">
        <v>2816</v>
      </c>
      <c r="L599" s="114">
        <v>16</v>
      </c>
      <c r="M599" s="165">
        <v>43803</v>
      </c>
      <c r="N599" s="114"/>
      <c r="P599" s="114">
        <v>0</v>
      </c>
      <c r="Q599" s="114">
        <v>0</v>
      </c>
      <c r="S599" s="139"/>
      <c r="T599" s="139"/>
      <c r="U599" s="139"/>
      <c r="V599" s="139"/>
      <c r="W599" s="139"/>
      <c r="X599" s="139"/>
      <c r="Y599" s="139"/>
    </row>
    <row r="600" spans="8:25" x14ac:dyDescent="0.25">
      <c r="H600" s="114">
        <f t="shared" si="20"/>
        <v>3520</v>
      </c>
      <c r="I600" s="42"/>
      <c r="J600" s="114">
        <f t="shared" si="21"/>
        <v>20</v>
      </c>
      <c r="K600" s="114">
        <v>2816</v>
      </c>
      <c r="L600" s="114">
        <v>16</v>
      </c>
      <c r="M600" s="165">
        <v>43809</v>
      </c>
      <c r="N600" s="114"/>
      <c r="P600" s="114">
        <v>0</v>
      </c>
      <c r="Q600" s="114">
        <v>0</v>
      </c>
      <c r="S600" s="139"/>
      <c r="T600" s="139"/>
      <c r="U600" s="139"/>
      <c r="V600" s="139"/>
      <c r="W600" s="139"/>
      <c r="X600" s="139"/>
      <c r="Y600" s="139"/>
    </row>
    <row r="601" spans="8:25" x14ac:dyDescent="0.25">
      <c r="H601" s="114">
        <f t="shared" si="20"/>
        <v>3520</v>
      </c>
      <c r="I601" s="42"/>
      <c r="J601" s="114">
        <f t="shared" si="21"/>
        <v>20</v>
      </c>
      <c r="K601" s="114">
        <v>2816</v>
      </c>
      <c r="L601" s="114">
        <v>16</v>
      </c>
      <c r="M601" s="165">
        <v>43809</v>
      </c>
      <c r="N601" s="114"/>
      <c r="P601" s="114">
        <v>0</v>
      </c>
      <c r="Q601" s="114">
        <v>0</v>
      </c>
      <c r="S601" s="139"/>
      <c r="T601" s="139"/>
      <c r="U601" s="139"/>
      <c r="V601" s="139"/>
      <c r="W601" s="139"/>
      <c r="X601" s="139"/>
      <c r="Y601" s="139"/>
    </row>
    <row r="602" spans="8:25" x14ac:dyDescent="0.25">
      <c r="H602" s="114">
        <f t="shared" si="20"/>
        <v>3520</v>
      </c>
      <c r="I602" s="42"/>
      <c r="J602" s="114">
        <f t="shared" si="21"/>
        <v>20</v>
      </c>
      <c r="K602" s="114">
        <v>2816</v>
      </c>
      <c r="L602" s="114">
        <v>16</v>
      </c>
      <c r="M602" s="165">
        <v>43811</v>
      </c>
      <c r="N602" s="114"/>
      <c r="P602" s="114">
        <v>0</v>
      </c>
      <c r="Q602" s="114">
        <v>0</v>
      </c>
      <c r="S602" s="139"/>
      <c r="T602" s="139"/>
      <c r="U602" s="139"/>
      <c r="V602" s="139"/>
      <c r="W602" s="139"/>
      <c r="X602" s="139"/>
      <c r="Y602" s="139"/>
    </row>
    <row r="603" spans="8:25" x14ac:dyDescent="0.25">
      <c r="H603" s="114">
        <f t="shared" si="20"/>
        <v>3520</v>
      </c>
      <c r="I603" s="42"/>
      <c r="J603" s="114">
        <f t="shared" si="21"/>
        <v>20</v>
      </c>
      <c r="K603" s="114">
        <v>2816</v>
      </c>
      <c r="L603" s="114">
        <v>16</v>
      </c>
      <c r="M603" s="165">
        <v>43811</v>
      </c>
      <c r="N603" s="114"/>
      <c r="P603" s="114">
        <v>0</v>
      </c>
      <c r="Q603" s="114">
        <v>0</v>
      </c>
      <c r="S603" s="139"/>
      <c r="T603" s="139"/>
      <c r="U603" s="139"/>
      <c r="V603" s="139"/>
      <c r="W603" s="139"/>
      <c r="X603" s="139"/>
      <c r="Y603" s="139"/>
    </row>
    <row r="604" spans="8:25" x14ac:dyDescent="0.25">
      <c r="H604" s="114">
        <f t="shared" si="20"/>
        <v>3520</v>
      </c>
      <c r="I604" s="42"/>
      <c r="J604" s="114">
        <f t="shared" si="21"/>
        <v>20</v>
      </c>
      <c r="K604" s="114">
        <v>2816</v>
      </c>
      <c r="L604" s="114">
        <v>16</v>
      </c>
      <c r="M604" s="165">
        <v>43816</v>
      </c>
      <c r="N604" s="114"/>
      <c r="P604" s="114">
        <v>4</v>
      </c>
      <c r="Q604" s="114">
        <v>1</v>
      </c>
      <c r="S604" s="139"/>
      <c r="T604" s="139"/>
      <c r="U604" s="139"/>
      <c r="V604" s="139"/>
      <c r="W604" s="139"/>
      <c r="X604" s="139"/>
      <c r="Y604" s="139"/>
    </row>
    <row r="605" spans="8:25" x14ac:dyDescent="0.25">
      <c r="H605" s="114">
        <f t="shared" si="20"/>
        <v>3520</v>
      </c>
      <c r="I605" s="42"/>
      <c r="J605" s="114">
        <f t="shared" si="21"/>
        <v>20</v>
      </c>
      <c r="K605" s="114">
        <v>2816</v>
      </c>
      <c r="L605" s="114">
        <v>16</v>
      </c>
      <c r="M605" s="165">
        <v>43816</v>
      </c>
      <c r="N605" s="114"/>
      <c r="P605" s="114">
        <v>0</v>
      </c>
      <c r="Q605" s="114">
        <v>0</v>
      </c>
      <c r="S605" s="139"/>
      <c r="T605" s="139"/>
      <c r="U605" s="139"/>
      <c r="V605" s="139"/>
      <c r="W605" s="139"/>
      <c r="X605" s="139"/>
      <c r="Y605" s="139"/>
    </row>
    <row r="606" spans="8:25" x14ac:dyDescent="0.25">
      <c r="H606" s="114">
        <f t="shared" si="20"/>
        <v>3520</v>
      </c>
      <c r="I606" s="42"/>
      <c r="J606" s="114">
        <f t="shared" si="21"/>
        <v>20</v>
      </c>
      <c r="K606" s="114">
        <v>2816</v>
      </c>
      <c r="L606" s="114">
        <v>16</v>
      </c>
      <c r="M606" s="165">
        <v>43818</v>
      </c>
      <c r="N606" s="114"/>
      <c r="P606" s="114">
        <v>0</v>
      </c>
      <c r="Q606" s="114">
        <v>0</v>
      </c>
      <c r="S606" s="139"/>
      <c r="T606" s="139"/>
      <c r="U606" s="139"/>
      <c r="V606" s="139"/>
      <c r="W606" s="139"/>
      <c r="X606" s="139"/>
      <c r="Y606" s="139"/>
    </row>
    <row r="607" spans="8:25" x14ac:dyDescent="0.25">
      <c r="H607" s="114">
        <f t="shared" si="20"/>
        <v>3520</v>
      </c>
      <c r="I607" s="42"/>
      <c r="J607" s="114">
        <f t="shared" si="21"/>
        <v>20</v>
      </c>
      <c r="K607" s="114">
        <v>2816</v>
      </c>
      <c r="L607" s="114">
        <v>16</v>
      </c>
      <c r="M607" s="165">
        <v>43818</v>
      </c>
      <c r="N607" s="114"/>
      <c r="P607" s="114">
        <v>0</v>
      </c>
      <c r="Q607" s="114">
        <v>0</v>
      </c>
      <c r="S607" s="139"/>
      <c r="T607" s="139"/>
      <c r="U607" s="139"/>
      <c r="V607" s="139"/>
      <c r="W607" s="139"/>
      <c r="X607" s="139"/>
      <c r="Y607" s="139"/>
    </row>
    <row r="608" spans="8:25" x14ac:dyDescent="0.25">
      <c r="H608" s="114">
        <f t="shared" si="20"/>
        <v>3520</v>
      </c>
      <c r="I608" s="42"/>
      <c r="J608" s="114">
        <f t="shared" si="21"/>
        <v>20</v>
      </c>
      <c r="K608" s="114">
        <v>2816</v>
      </c>
      <c r="L608" s="114">
        <v>16</v>
      </c>
      <c r="M608" s="165">
        <v>43822</v>
      </c>
      <c r="N608" s="114"/>
      <c r="P608" s="114">
        <v>0</v>
      </c>
      <c r="Q608" s="114">
        <v>0</v>
      </c>
      <c r="S608" s="139"/>
      <c r="T608" s="139"/>
      <c r="U608" s="139"/>
      <c r="V608" s="139"/>
      <c r="W608" s="139"/>
      <c r="X608" s="139"/>
      <c r="Y608" s="139"/>
    </row>
    <row r="609" spans="8:25" x14ac:dyDescent="0.25">
      <c r="H609" s="114">
        <f t="shared" si="20"/>
        <v>3520</v>
      </c>
      <c r="I609" s="42"/>
      <c r="J609" s="114">
        <f t="shared" si="21"/>
        <v>20</v>
      </c>
      <c r="K609" s="114">
        <v>2816</v>
      </c>
      <c r="L609" s="114">
        <v>16</v>
      </c>
      <c r="M609" s="165">
        <v>43822</v>
      </c>
      <c r="N609" s="114"/>
      <c r="P609" s="114">
        <v>1</v>
      </c>
      <c r="Q609" s="114">
        <v>1</v>
      </c>
      <c r="S609" s="139"/>
      <c r="T609" s="139"/>
      <c r="U609" s="139"/>
      <c r="V609" s="139"/>
      <c r="W609" s="139"/>
      <c r="X609" s="139"/>
      <c r="Y609" s="139"/>
    </row>
    <row r="610" spans="8:25" x14ac:dyDescent="0.25">
      <c r="H610" s="114">
        <f t="shared" ref="H610:H615" si="22">$C$61</f>
        <v>3520</v>
      </c>
      <c r="I610" s="42"/>
      <c r="J610" s="114">
        <f t="shared" ref="J610:J615" si="23">$F$61</f>
        <v>20</v>
      </c>
      <c r="K610" s="114">
        <v>2816</v>
      </c>
      <c r="L610" s="114">
        <v>16</v>
      </c>
      <c r="M610" s="165">
        <v>43823</v>
      </c>
      <c r="N610" s="114"/>
      <c r="P610" s="114">
        <v>0</v>
      </c>
      <c r="Q610" s="114">
        <v>0</v>
      </c>
      <c r="S610" s="139"/>
      <c r="T610" s="139"/>
      <c r="U610" s="139"/>
      <c r="V610" s="139"/>
      <c r="W610" s="139"/>
      <c r="X610" s="139"/>
      <c r="Y610" s="139"/>
    </row>
    <row r="611" spans="8:25" x14ac:dyDescent="0.25">
      <c r="H611" s="114">
        <f t="shared" si="22"/>
        <v>3520</v>
      </c>
      <c r="I611" s="42"/>
      <c r="J611" s="114">
        <f t="shared" si="23"/>
        <v>20</v>
      </c>
      <c r="K611" s="114">
        <v>2816</v>
      </c>
      <c r="L611" s="114">
        <v>16</v>
      </c>
      <c r="M611" s="165">
        <v>43823</v>
      </c>
      <c r="N611" s="114"/>
      <c r="P611" s="114">
        <v>1400</v>
      </c>
      <c r="Q611" s="114">
        <v>19</v>
      </c>
      <c r="S611" s="139"/>
      <c r="T611" s="139"/>
      <c r="U611" s="139"/>
      <c r="V611" s="139"/>
      <c r="W611" s="139"/>
      <c r="X611" s="139"/>
      <c r="Y611" s="139"/>
    </row>
    <row r="612" spans="8:25" x14ac:dyDescent="0.25">
      <c r="H612" s="114">
        <f t="shared" si="22"/>
        <v>3520</v>
      </c>
      <c r="I612" s="42"/>
      <c r="J612" s="114">
        <f t="shared" si="23"/>
        <v>20</v>
      </c>
      <c r="K612" s="114">
        <v>2816</v>
      </c>
      <c r="L612" s="114">
        <v>16</v>
      </c>
      <c r="M612" s="165">
        <v>43825</v>
      </c>
      <c r="N612" s="114"/>
      <c r="P612" s="114">
        <v>0</v>
      </c>
      <c r="Q612" s="114">
        <v>0</v>
      </c>
      <c r="S612" s="139"/>
      <c r="T612" s="139"/>
      <c r="U612" s="139"/>
      <c r="V612" s="139"/>
      <c r="W612" s="139"/>
      <c r="X612" s="139"/>
      <c r="Y612" s="139"/>
    </row>
    <row r="613" spans="8:25" x14ac:dyDescent="0.25">
      <c r="H613" s="114">
        <f t="shared" si="22"/>
        <v>3520</v>
      </c>
      <c r="I613" s="42"/>
      <c r="J613" s="114">
        <f t="shared" si="23"/>
        <v>20</v>
      </c>
      <c r="K613" s="114">
        <v>2816</v>
      </c>
      <c r="L613" s="114">
        <v>16</v>
      </c>
      <c r="M613" s="165">
        <v>43825</v>
      </c>
      <c r="N613" s="114"/>
      <c r="P613" s="114">
        <v>0</v>
      </c>
      <c r="Q613" s="114">
        <v>0</v>
      </c>
      <c r="S613" s="139"/>
      <c r="T613" s="139"/>
      <c r="U613" s="139"/>
      <c r="V613" s="139"/>
      <c r="W613" s="139"/>
      <c r="X613" s="139"/>
      <c r="Y613" s="139"/>
    </row>
    <row r="614" spans="8:25" x14ac:dyDescent="0.25">
      <c r="H614" s="114">
        <f t="shared" si="22"/>
        <v>3520</v>
      </c>
      <c r="I614" s="42"/>
      <c r="J614" s="114">
        <f t="shared" si="23"/>
        <v>20</v>
      </c>
      <c r="K614" s="114">
        <v>2816</v>
      </c>
      <c r="L614" s="114">
        <v>16</v>
      </c>
      <c r="M614" s="165">
        <v>43826</v>
      </c>
      <c r="N614" s="114"/>
      <c r="P614" s="114">
        <v>0</v>
      </c>
      <c r="Q614" s="114">
        <v>0</v>
      </c>
      <c r="S614" s="139"/>
      <c r="T614" s="139"/>
      <c r="U614" s="139"/>
      <c r="V614" s="139"/>
      <c r="W614" s="139"/>
      <c r="X614" s="139"/>
      <c r="Y614" s="139"/>
    </row>
    <row r="615" spans="8:25" x14ac:dyDescent="0.25">
      <c r="H615" s="114">
        <f t="shared" si="22"/>
        <v>3520</v>
      </c>
      <c r="I615" s="42"/>
      <c r="J615" s="114">
        <f t="shared" si="23"/>
        <v>20</v>
      </c>
      <c r="K615" s="114">
        <v>2816</v>
      </c>
      <c r="L615" s="114">
        <v>16</v>
      </c>
      <c r="M615" s="165">
        <v>43826</v>
      </c>
      <c r="N615" s="114"/>
      <c r="P615" s="114">
        <v>0</v>
      </c>
      <c r="Q615" s="114">
        <v>0</v>
      </c>
      <c r="S615" s="139"/>
      <c r="T615" s="139"/>
      <c r="U615" s="139"/>
      <c r="V615" s="139"/>
      <c r="W615" s="139"/>
      <c r="X615" s="139"/>
      <c r="Y615" s="139"/>
    </row>
    <row r="616" spans="8:25" x14ac:dyDescent="0.25">
      <c r="U616" s="139"/>
      <c r="V616" s="139"/>
      <c r="W616" s="139"/>
      <c r="X616" s="139"/>
      <c r="Y616" s="139"/>
    </row>
    <row r="617" spans="8:25" x14ac:dyDescent="0.25">
      <c r="M617" s="139" t="s">
        <v>60</v>
      </c>
      <c r="N617" s="8">
        <f>MAX(N275:N615)</f>
        <v>1801</v>
      </c>
      <c r="O617" s="8">
        <f t="shared" ref="O617:Q617" si="24">MAX(O275:O615)</f>
        <v>16</v>
      </c>
      <c r="P617" s="87">
        <f t="shared" si="24"/>
        <v>1400</v>
      </c>
      <c r="Q617" s="87">
        <f t="shared" si="24"/>
        <v>19</v>
      </c>
      <c r="U617" s="139"/>
      <c r="V617" s="139"/>
      <c r="W617" s="139"/>
      <c r="X617" s="139"/>
      <c r="Y617" s="139"/>
    </row>
    <row r="618" spans="8:25" x14ac:dyDescent="0.25">
      <c r="M618" s="139" t="s">
        <v>61</v>
      </c>
      <c r="N618" s="8">
        <f>MIN(N275:N615)</f>
        <v>0</v>
      </c>
      <c r="O618" s="8">
        <f t="shared" ref="O618:Q618" si="25">MIN(O275:O615)</f>
        <v>0</v>
      </c>
      <c r="P618" s="87">
        <f t="shared" si="25"/>
        <v>0</v>
      </c>
      <c r="Q618" s="87">
        <f t="shared" si="25"/>
        <v>0</v>
      </c>
      <c r="U618" s="139"/>
      <c r="V618" s="139"/>
      <c r="W618" s="139"/>
      <c r="X618" s="139"/>
      <c r="Y618" s="139"/>
    </row>
    <row r="619" spans="8:25" x14ac:dyDescent="0.25">
      <c r="M619" s="139"/>
      <c r="N619" s="139"/>
      <c r="O619" s="139"/>
      <c r="U619" s="139"/>
      <c r="V619" s="139"/>
      <c r="W619" s="139"/>
      <c r="X619" s="139"/>
      <c r="Y619" s="139"/>
    </row>
    <row r="620" spans="8:25" x14ac:dyDescent="0.25">
      <c r="M620" s="139" t="s">
        <v>60</v>
      </c>
      <c r="N620" s="8">
        <f>MAX(N3:N274)</f>
        <v>425</v>
      </c>
      <c r="O620" s="8">
        <f>MAX(O3:O274)</f>
        <v>14</v>
      </c>
      <c r="U620" s="139"/>
      <c r="V620" s="139"/>
      <c r="W620" s="139"/>
      <c r="X620" s="139"/>
      <c r="Y620" s="139"/>
    </row>
    <row r="621" spans="8:25" x14ac:dyDescent="0.25">
      <c r="M621" s="139" t="s">
        <v>61</v>
      </c>
      <c r="N621" s="8">
        <f>MIN(N3:N274)</f>
        <v>0</v>
      </c>
      <c r="O621" s="8">
        <f>MIN(O3:O274)</f>
        <v>0</v>
      </c>
      <c r="U621" s="139"/>
      <c r="V621" s="139"/>
      <c r="W621" s="139"/>
      <c r="X621" s="139"/>
      <c r="Y621" s="139"/>
    </row>
    <row r="622" spans="8:25" x14ac:dyDescent="0.25">
      <c r="U622" s="139"/>
      <c r="V622" s="139"/>
      <c r="W622" s="139"/>
      <c r="X622" s="139"/>
      <c r="Y622" s="139"/>
    </row>
    <row r="623" spans="8:25" x14ac:dyDescent="0.25">
      <c r="U623" s="139"/>
      <c r="V623" s="139"/>
      <c r="W623" s="139"/>
      <c r="X623" s="139"/>
      <c r="Y623" s="139"/>
    </row>
    <row r="624" spans="8:25" x14ac:dyDescent="0.25">
      <c r="U624" s="139"/>
      <c r="V624" s="139"/>
      <c r="W624" s="139"/>
      <c r="X624" s="139"/>
      <c r="Y624" s="139"/>
    </row>
    <row r="625" spans="21:25" x14ac:dyDescent="0.25">
      <c r="U625" s="139"/>
      <c r="V625" s="139"/>
      <c r="W625" s="139"/>
      <c r="X625" s="139"/>
      <c r="Y625" s="139"/>
    </row>
    <row r="626" spans="21:25" x14ac:dyDescent="0.25">
      <c r="U626" s="139"/>
      <c r="V626" s="139"/>
      <c r="W626" s="139"/>
      <c r="X626" s="139"/>
      <c r="Y626" s="139"/>
    </row>
    <row r="627" spans="21:25" x14ac:dyDescent="0.25">
      <c r="U627" s="139"/>
      <c r="V627" s="139"/>
      <c r="W627" s="139"/>
      <c r="X627" s="139"/>
      <c r="Y627" s="139"/>
    </row>
    <row r="628" spans="21:25" x14ac:dyDescent="0.25">
      <c r="U628" s="139"/>
      <c r="V628" s="139"/>
      <c r="W628" s="139"/>
      <c r="X628" s="139"/>
      <c r="Y628" s="139"/>
    </row>
    <row r="629" spans="21:25" x14ac:dyDescent="0.25">
      <c r="U629" s="139"/>
      <c r="V629" s="139"/>
      <c r="W629" s="139"/>
      <c r="X629" s="139"/>
      <c r="Y629" s="139"/>
    </row>
    <row r="630" spans="21:25" x14ac:dyDescent="0.25">
      <c r="U630" s="139"/>
      <c r="V630" s="139"/>
      <c r="W630" s="139"/>
      <c r="X630" s="139"/>
      <c r="Y630" s="139"/>
    </row>
    <row r="631" spans="21:25" x14ac:dyDescent="0.25">
      <c r="U631" s="139"/>
      <c r="V631" s="139"/>
      <c r="W631" s="139"/>
      <c r="X631" s="139"/>
      <c r="Y631" s="139"/>
    </row>
    <row r="632" spans="21:25" x14ac:dyDescent="0.25">
      <c r="U632" s="139"/>
      <c r="V632" s="139"/>
      <c r="W632" s="139"/>
      <c r="X632" s="139"/>
      <c r="Y632" s="139"/>
    </row>
    <row r="633" spans="21:25" x14ac:dyDescent="0.25">
      <c r="U633" s="139"/>
      <c r="V633" s="139"/>
      <c r="W633" s="139"/>
      <c r="X633" s="139"/>
      <c r="Y633" s="139"/>
    </row>
    <row r="634" spans="21:25" x14ac:dyDescent="0.25">
      <c r="U634" s="139"/>
      <c r="V634" s="139"/>
      <c r="W634" s="139"/>
      <c r="X634" s="139"/>
      <c r="Y634" s="139"/>
    </row>
    <row r="635" spans="21:25" x14ac:dyDescent="0.25">
      <c r="U635" s="139"/>
      <c r="V635" s="139"/>
      <c r="W635" s="139"/>
      <c r="X635" s="139"/>
      <c r="Y635" s="139"/>
    </row>
    <row r="636" spans="21:25" x14ac:dyDescent="0.25">
      <c r="U636" s="139"/>
      <c r="V636" s="139"/>
      <c r="W636" s="139"/>
      <c r="X636" s="139"/>
      <c r="Y636" s="139"/>
    </row>
    <row r="637" spans="21:25" x14ac:dyDescent="0.25">
      <c r="U637" s="139"/>
      <c r="V637" s="139"/>
      <c r="W637" s="139"/>
      <c r="X637" s="139"/>
      <c r="Y637" s="139"/>
    </row>
    <row r="638" spans="21:25" x14ac:dyDescent="0.25">
      <c r="U638" s="139"/>
      <c r="V638" s="139"/>
      <c r="W638" s="139"/>
      <c r="X638" s="139"/>
      <c r="Y638" s="139"/>
    </row>
    <row r="639" spans="21:25" x14ac:dyDescent="0.25">
      <c r="U639" s="139"/>
      <c r="V639" s="139"/>
      <c r="W639" s="139"/>
      <c r="X639" s="139"/>
      <c r="Y639" s="139"/>
    </row>
    <row r="640" spans="21:25" x14ac:dyDescent="0.25">
      <c r="U640" s="139"/>
      <c r="V640" s="139"/>
      <c r="W640" s="139"/>
      <c r="X640" s="139"/>
      <c r="Y640" s="139"/>
    </row>
    <row r="641" spans="21:25" x14ac:dyDescent="0.25">
      <c r="U641" s="139"/>
      <c r="V641" s="139"/>
      <c r="W641" s="139"/>
      <c r="X641" s="139"/>
      <c r="Y641" s="139"/>
    </row>
    <row r="642" spans="21:25" x14ac:dyDescent="0.25">
      <c r="U642" s="139"/>
      <c r="V642" s="139"/>
      <c r="W642" s="139"/>
      <c r="X642" s="139"/>
      <c r="Y642" s="139"/>
    </row>
    <row r="643" spans="21:25" x14ac:dyDescent="0.25">
      <c r="U643" s="139"/>
      <c r="V643" s="139"/>
      <c r="W643" s="139"/>
      <c r="X643" s="139"/>
      <c r="Y643" s="139"/>
    </row>
    <row r="644" spans="21:25" x14ac:dyDescent="0.25">
      <c r="U644" s="139"/>
      <c r="V644" s="139"/>
      <c r="W644" s="139"/>
      <c r="X644" s="139"/>
      <c r="Y644" s="139"/>
    </row>
    <row r="645" spans="21:25" x14ac:dyDescent="0.25">
      <c r="U645" s="139"/>
      <c r="V645" s="139"/>
      <c r="W645" s="139"/>
      <c r="X645" s="139"/>
      <c r="Y645" s="139"/>
    </row>
    <row r="646" spans="21:25" x14ac:dyDescent="0.25">
      <c r="U646" s="139"/>
      <c r="V646" s="139"/>
      <c r="W646" s="139"/>
      <c r="X646" s="139"/>
      <c r="Y646" s="139"/>
    </row>
    <row r="647" spans="21:25" x14ac:dyDescent="0.25">
      <c r="U647" s="139"/>
      <c r="V647" s="139"/>
      <c r="W647" s="139"/>
      <c r="X647" s="139"/>
      <c r="Y647" s="139"/>
    </row>
    <row r="648" spans="21:25" x14ac:dyDescent="0.25">
      <c r="U648" s="139"/>
      <c r="V648" s="139"/>
      <c r="W648" s="139"/>
      <c r="X648" s="139"/>
      <c r="Y648" s="139"/>
    </row>
    <row r="649" spans="21:25" x14ac:dyDescent="0.25">
      <c r="U649" s="139"/>
      <c r="V649" s="139"/>
      <c r="W649" s="139"/>
      <c r="X649" s="139"/>
      <c r="Y649" s="139"/>
    </row>
    <row r="650" spans="21:25" x14ac:dyDescent="0.25">
      <c r="U650" s="139"/>
      <c r="V650" s="139"/>
      <c r="W650" s="139"/>
      <c r="X650" s="139"/>
      <c r="Y650" s="139"/>
    </row>
    <row r="651" spans="21:25" x14ac:dyDescent="0.25">
      <c r="U651" s="139"/>
      <c r="V651" s="139"/>
      <c r="W651" s="139"/>
      <c r="X651" s="139"/>
      <c r="Y651" s="139"/>
    </row>
    <row r="652" spans="21:25" x14ac:dyDescent="0.25">
      <c r="U652" s="139"/>
      <c r="V652" s="139"/>
      <c r="W652" s="139"/>
      <c r="X652" s="139"/>
      <c r="Y652" s="139"/>
    </row>
    <row r="653" spans="21:25" x14ac:dyDescent="0.25">
      <c r="U653" s="139"/>
      <c r="V653" s="139"/>
      <c r="W653" s="139"/>
      <c r="X653" s="139"/>
      <c r="Y653" s="139"/>
    </row>
    <row r="654" spans="21:25" x14ac:dyDescent="0.25">
      <c r="U654" s="139"/>
      <c r="V654" s="139"/>
      <c r="W654" s="139"/>
      <c r="X654" s="139"/>
      <c r="Y654" s="139"/>
    </row>
    <row r="655" spans="21:25" x14ac:dyDescent="0.25">
      <c r="U655" s="139"/>
      <c r="V655" s="139"/>
      <c r="W655" s="139"/>
      <c r="X655" s="139"/>
      <c r="Y655" s="139"/>
    </row>
    <row r="656" spans="21:25" x14ac:dyDescent="0.25">
      <c r="U656" s="139"/>
      <c r="V656" s="139"/>
      <c r="W656" s="139"/>
      <c r="X656" s="139"/>
      <c r="Y656" s="139"/>
    </row>
    <row r="657" spans="21:25" x14ac:dyDescent="0.25">
      <c r="U657" s="139"/>
      <c r="V657" s="139"/>
      <c r="W657" s="139"/>
      <c r="X657" s="139"/>
      <c r="Y657" s="139"/>
    </row>
    <row r="658" spans="21:25" x14ac:dyDescent="0.25">
      <c r="U658" s="139"/>
      <c r="V658" s="139"/>
      <c r="W658" s="139"/>
      <c r="X658" s="139"/>
      <c r="Y658" s="139"/>
    </row>
    <row r="659" spans="21:25" x14ac:dyDescent="0.25">
      <c r="U659" s="139"/>
      <c r="V659" s="139"/>
      <c r="W659" s="139"/>
      <c r="X659" s="139"/>
      <c r="Y659" s="139"/>
    </row>
    <row r="660" spans="21:25" x14ac:dyDescent="0.25">
      <c r="U660" s="139"/>
      <c r="V660" s="139"/>
      <c r="W660" s="139"/>
      <c r="X660" s="139"/>
      <c r="Y660" s="139"/>
    </row>
    <row r="661" spans="21:25" x14ac:dyDescent="0.25">
      <c r="U661" s="139"/>
      <c r="V661" s="139"/>
      <c r="W661" s="139"/>
      <c r="X661" s="139"/>
      <c r="Y661" s="139"/>
    </row>
    <row r="662" spans="21:25" x14ac:dyDescent="0.25">
      <c r="U662" s="139"/>
      <c r="V662" s="139"/>
      <c r="W662" s="139"/>
      <c r="X662" s="139"/>
      <c r="Y662" s="139"/>
    </row>
    <row r="663" spans="21:25" x14ac:dyDescent="0.25">
      <c r="U663" s="139"/>
      <c r="V663" s="139"/>
      <c r="W663" s="139"/>
      <c r="X663" s="139"/>
      <c r="Y663" s="139"/>
    </row>
    <row r="664" spans="21:25" x14ac:dyDescent="0.25">
      <c r="U664" s="139"/>
      <c r="V664" s="139"/>
      <c r="W664" s="139"/>
      <c r="X664" s="139"/>
      <c r="Y664" s="139"/>
    </row>
    <row r="665" spans="21:25" x14ac:dyDescent="0.25">
      <c r="U665" s="139"/>
      <c r="V665" s="139"/>
      <c r="W665" s="139"/>
      <c r="X665" s="139"/>
      <c r="Y665" s="139"/>
    </row>
    <row r="666" spans="21:25" x14ac:dyDescent="0.25">
      <c r="U666" s="139"/>
      <c r="V666" s="139"/>
      <c r="W666" s="139"/>
      <c r="X666" s="139"/>
      <c r="Y666" s="139"/>
    </row>
    <row r="667" spans="21:25" x14ac:dyDescent="0.25">
      <c r="U667" s="139"/>
      <c r="V667" s="139"/>
      <c r="W667" s="139"/>
      <c r="X667" s="139"/>
      <c r="Y667" s="139"/>
    </row>
    <row r="668" spans="21:25" x14ac:dyDescent="0.25">
      <c r="U668" s="139"/>
      <c r="V668" s="139"/>
      <c r="W668" s="139"/>
      <c r="X668" s="139"/>
      <c r="Y668" s="139"/>
    </row>
    <row r="669" spans="21:25" x14ac:dyDescent="0.25">
      <c r="U669" s="139"/>
      <c r="V669" s="139"/>
      <c r="W669" s="139"/>
      <c r="X669" s="139"/>
      <c r="Y669" s="139"/>
    </row>
    <row r="670" spans="21:25" x14ac:dyDescent="0.25">
      <c r="U670" s="139"/>
      <c r="V670" s="139"/>
      <c r="W670" s="139"/>
      <c r="X670" s="139"/>
      <c r="Y670" s="139"/>
    </row>
    <row r="671" spans="21:25" x14ac:dyDescent="0.25">
      <c r="U671" s="139"/>
      <c r="V671" s="139"/>
      <c r="W671" s="139"/>
      <c r="X671" s="139"/>
      <c r="Y671" s="139"/>
    </row>
    <row r="672" spans="21:25" x14ac:dyDescent="0.25">
      <c r="U672" s="139"/>
      <c r="V672" s="139"/>
      <c r="W672" s="139"/>
      <c r="X672" s="139"/>
      <c r="Y672" s="139"/>
    </row>
    <row r="673" spans="21:25" x14ac:dyDescent="0.25">
      <c r="U673" s="139"/>
      <c r="V673" s="139"/>
      <c r="W673" s="139"/>
      <c r="X673" s="139"/>
      <c r="Y673" s="139"/>
    </row>
    <row r="674" spans="21:25" x14ac:dyDescent="0.25">
      <c r="U674" s="139"/>
      <c r="V674" s="139"/>
      <c r="W674" s="139"/>
      <c r="X674" s="139"/>
      <c r="Y674" s="139"/>
    </row>
    <row r="675" spans="21:25" x14ac:dyDescent="0.25">
      <c r="U675" s="139"/>
      <c r="V675" s="139"/>
      <c r="W675" s="139"/>
      <c r="X675" s="139"/>
      <c r="Y675" s="139"/>
    </row>
    <row r="676" spans="21:25" x14ac:dyDescent="0.25">
      <c r="U676" s="139"/>
      <c r="V676" s="139"/>
      <c r="W676" s="139"/>
      <c r="X676" s="139"/>
      <c r="Y676" s="139"/>
    </row>
    <row r="677" spans="21:25" x14ac:dyDescent="0.25">
      <c r="U677" s="139"/>
      <c r="V677" s="139"/>
      <c r="W677" s="139"/>
      <c r="X677" s="139"/>
      <c r="Y677" s="139"/>
    </row>
    <row r="678" spans="21:25" x14ac:dyDescent="0.25">
      <c r="U678" s="139"/>
      <c r="V678" s="139"/>
      <c r="W678" s="139"/>
      <c r="X678" s="139"/>
      <c r="Y678" s="139"/>
    </row>
    <row r="679" spans="21:25" x14ac:dyDescent="0.25">
      <c r="U679" s="139"/>
      <c r="V679" s="139"/>
      <c r="W679" s="139"/>
      <c r="X679" s="139"/>
      <c r="Y679" s="139"/>
    </row>
    <row r="680" spans="21:25" x14ac:dyDescent="0.25">
      <c r="U680" s="139"/>
      <c r="V680" s="139"/>
      <c r="W680" s="139"/>
      <c r="X680" s="139"/>
      <c r="Y680" s="139"/>
    </row>
    <row r="681" spans="21:25" x14ac:dyDescent="0.25">
      <c r="U681" s="139"/>
      <c r="V681" s="139"/>
      <c r="W681" s="139"/>
      <c r="X681" s="139"/>
      <c r="Y681" s="139"/>
    </row>
    <row r="682" spans="21:25" x14ac:dyDescent="0.25">
      <c r="U682" s="139"/>
      <c r="V682" s="139"/>
      <c r="W682" s="139"/>
      <c r="X682" s="139"/>
      <c r="Y682" s="139"/>
    </row>
    <row r="683" spans="21:25" x14ac:dyDescent="0.25">
      <c r="U683" s="139"/>
      <c r="V683" s="139"/>
      <c r="W683" s="139"/>
      <c r="X683" s="139"/>
      <c r="Y683" s="139"/>
    </row>
    <row r="684" spans="21:25" x14ac:dyDescent="0.25">
      <c r="U684" s="139"/>
      <c r="V684" s="139"/>
      <c r="W684" s="139"/>
      <c r="X684" s="139"/>
      <c r="Y684" s="139"/>
    </row>
    <row r="685" spans="21:25" x14ac:dyDescent="0.25">
      <c r="U685" s="139"/>
      <c r="V685" s="139"/>
      <c r="W685" s="139"/>
      <c r="X685" s="139"/>
      <c r="Y685" s="139"/>
    </row>
    <row r="686" spans="21:25" x14ac:dyDescent="0.25">
      <c r="U686" s="139"/>
      <c r="V686" s="139"/>
      <c r="W686" s="139"/>
      <c r="X686" s="139"/>
      <c r="Y686" s="139"/>
    </row>
    <row r="687" spans="21:25" x14ac:dyDescent="0.25">
      <c r="U687" s="139"/>
      <c r="V687" s="139"/>
      <c r="W687" s="139"/>
      <c r="X687" s="139"/>
      <c r="Y687" s="139"/>
    </row>
    <row r="688" spans="21:25" x14ac:dyDescent="0.25">
      <c r="U688" s="139"/>
      <c r="V688" s="139"/>
      <c r="W688" s="139"/>
      <c r="X688" s="139"/>
      <c r="Y688" s="139"/>
    </row>
    <row r="689" spans="21:25" x14ac:dyDescent="0.25">
      <c r="U689" s="139"/>
      <c r="V689" s="139"/>
      <c r="W689" s="139"/>
      <c r="X689" s="139"/>
      <c r="Y689" s="139"/>
    </row>
    <row r="690" spans="21:25" x14ac:dyDescent="0.25">
      <c r="U690" s="139"/>
      <c r="V690" s="139"/>
      <c r="W690" s="139"/>
      <c r="X690" s="139"/>
      <c r="Y690" s="139"/>
    </row>
    <row r="691" spans="21:25" x14ac:dyDescent="0.25">
      <c r="U691" s="139"/>
      <c r="V691" s="139"/>
      <c r="W691" s="139"/>
      <c r="X691" s="139"/>
      <c r="Y691" s="139"/>
    </row>
    <row r="692" spans="21:25" x14ac:dyDescent="0.25">
      <c r="U692" s="139"/>
      <c r="V692" s="139"/>
      <c r="W692" s="139"/>
      <c r="X692" s="139"/>
      <c r="Y692" s="139"/>
    </row>
    <row r="693" spans="21:25" x14ac:dyDescent="0.25">
      <c r="U693" s="139"/>
      <c r="V693" s="139"/>
      <c r="W693" s="139"/>
      <c r="X693" s="139"/>
      <c r="Y693" s="139"/>
    </row>
    <row r="694" spans="21:25" x14ac:dyDescent="0.25">
      <c r="U694" s="139"/>
      <c r="V694" s="139"/>
      <c r="W694" s="139"/>
      <c r="X694" s="139"/>
      <c r="Y694" s="139"/>
    </row>
    <row r="695" spans="21:25" x14ac:dyDescent="0.25">
      <c r="U695" s="139"/>
      <c r="V695" s="139"/>
      <c r="W695" s="139"/>
      <c r="X695" s="139"/>
      <c r="Y695" s="139"/>
    </row>
    <row r="696" spans="21:25" x14ac:dyDescent="0.25">
      <c r="U696" s="139"/>
      <c r="V696" s="139"/>
      <c r="W696" s="139"/>
      <c r="X696" s="139"/>
      <c r="Y696" s="139"/>
    </row>
    <row r="697" spans="21:25" x14ac:dyDescent="0.25">
      <c r="U697" s="139"/>
      <c r="V697" s="139"/>
      <c r="W697" s="139"/>
      <c r="X697" s="139"/>
      <c r="Y697" s="139"/>
    </row>
    <row r="698" spans="21:25" x14ac:dyDescent="0.25">
      <c r="U698" s="139"/>
      <c r="V698" s="139"/>
      <c r="W698" s="139"/>
      <c r="X698" s="139"/>
      <c r="Y698" s="139"/>
    </row>
    <row r="699" spans="21:25" x14ac:dyDescent="0.25">
      <c r="U699" s="139"/>
      <c r="V699" s="139"/>
      <c r="W699" s="139"/>
      <c r="X699" s="139"/>
      <c r="Y699" s="139"/>
    </row>
    <row r="700" spans="21:25" x14ac:dyDescent="0.25">
      <c r="U700" s="139"/>
      <c r="V700" s="139"/>
      <c r="W700" s="139"/>
      <c r="X700" s="139"/>
      <c r="Y700" s="139"/>
    </row>
    <row r="701" spans="21:25" x14ac:dyDescent="0.25">
      <c r="U701" s="139"/>
      <c r="V701" s="139"/>
      <c r="W701" s="139"/>
      <c r="X701" s="139"/>
      <c r="Y701" s="139"/>
    </row>
    <row r="702" spans="21:25" x14ac:dyDescent="0.25">
      <c r="U702" s="139"/>
      <c r="V702" s="139"/>
      <c r="W702" s="139"/>
      <c r="X702" s="139"/>
      <c r="Y702" s="139"/>
    </row>
    <row r="703" spans="21:25" x14ac:dyDescent="0.25">
      <c r="U703" s="139"/>
      <c r="V703" s="139"/>
      <c r="W703" s="139"/>
      <c r="X703" s="139"/>
      <c r="Y703" s="139"/>
    </row>
    <row r="704" spans="21:25" x14ac:dyDescent="0.25">
      <c r="U704" s="139"/>
      <c r="V704" s="139"/>
      <c r="W704" s="139"/>
      <c r="X704" s="139"/>
      <c r="Y704" s="139"/>
    </row>
    <row r="705" spans="21:25" x14ac:dyDescent="0.25">
      <c r="U705" s="139"/>
      <c r="V705" s="139"/>
      <c r="W705" s="139"/>
      <c r="X705" s="139"/>
      <c r="Y705" s="139"/>
    </row>
    <row r="706" spans="21:25" x14ac:dyDescent="0.25">
      <c r="U706" s="139"/>
      <c r="V706" s="139"/>
      <c r="W706" s="139"/>
      <c r="X706" s="139"/>
      <c r="Y706" s="139"/>
    </row>
  </sheetData>
  <sheetProtection formatCells="0" formatRows="0" insertRows="0" insertHyperlinks="0" deleteRows="0" sort="0" autoFilter="0" pivotTables="0"/>
  <mergeCells count="17">
    <mergeCell ref="C59:D59"/>
    <mergeCell ref="A1:F1"/>
    <mergeCell ref="A2:F2"/>
    <mergeCell ref="A56:B56"/>
    <mergeCell ref="C56:F56"/>
    <mergeCell ref="A59:B59"/>
    <mergeCell ref="A60:B60"/>
    <mergeCell ref="C60:D60"/>
    <mergeCell ref="A61:B61"/>
    <mergeCell ref="C61:D61"/>
    <mergeCell ref="A62:F62"/>
    <mergeCell ref="G1:H1"/>
    <mergeCell ref="I1:J1"/>
    <mergeCell ref="A57:B57"/>
    <mergeCell ref="C57:D57"/>
    <mergeCell ref="A58:B58"/>
    <mergeCell ref="C58:D58"/>
  </mergeCells>
  <conditionalFormatting sqref="N319:N330 N335:N361">
    <cfRule type="expression" dxfId="78" priority="58">
      <formula>N319&gt;$E$5</formula>
    </cfRule>
    <cfRule type="expression" dxfId="77" priority="59">
      <formula>AND(N319&gt;#REF!,N319&lt;=$E$5)</formula>
    </cfRule>
    <cfRule type="expression" dxfId="76" priority="60">
      <formula>N319&lt;=#REF!</formula>
    </cfRule>
  </conditionalFormatting>
  <conditionalFormatting sqref="M329:M352 M357:M361">
    <cfRule type="timePeriod" dxfId="75" priority="57" timePeriod="today">
      <formula>FLOOR(M329,1)=TODAY()</formula>
    </cfRule>
  </conditionalFormatting>
  <conditionalFormatting sqref="M319:M320">
    <cfRule type="timePeriod" dxfId="74" priority="56" timePeriod="today">
      <formula>FLOOR(M319,1)=TODAY()</formula>
    </cfRule>
  </conditionalFormatting>
  <conditionalFormatting sqref="M321:M322">
    <cfRule type="timePeriod" dxfId="73" priority="55" timePeriod="today">
      <formula>FLOOR(M321,1)=TODAY()</formula>
    </cfRule>
  </conditionalFormatting>
  <conditionalFormatting sqref="M327:M328">
    <cfRule type="timePeriod" dxfId="72" priority="54" timePeriod="today">
      <formula>FLOOR(M327,1)=TODAY()</formula>
    </cfRule>
  </conditionalFormatting>
  <conditionalFormatting sqref="M323:M324">
    <cfRule type="timePeriod" dxfId="71" priority="53" timePeriod="today">
      <formula>FLOOR(M323,1)=TODAY()</formula>
    </cfRule>
  </conditionalFormatting>
  <conditionalFormatting sqref="M325:M326">
    <cfRule type="timePeriod" dxfId="70" priority="52" timePeriod="today">
      <formula>FLOOR(M325,1)=TODAY()</formula>
    </cfRule>
  </conditionalFormatting>
  <conditionalFormatting sqref="M353:M354">
    <cfRule type="timePeriod" dxfId="69" priority="51" timePeriod="today">
      <formula>FLOOR(M353,1)=TODAY()</formula>
    </cfRule>
  </conditionalFormatting>
  <conditionalFormatting sqref="M355:M356">
    <cfRule type="timePeriod" dxfId="68" priority="50" timePeriod="today">
      <formula>FLOOR(M355,1)=TODAY()</formula>
    </cfRule>
  </conditionalFormatting>
  <conditionalFormatting sqref="M505:M530">
    <cfRule type="timePeriod" dxfId="67" priority="49" timePeriod="today">
      <formula>FLOOR(M505,1)=TODAY()</formula>
    </cfRule>
  </conditionalFormatting>
  <conditionalFormatting sqref="P505:P530">
    <cfRule type="expression" dxfId="66" priority="46">
      <formula>P505&lt;=$F$5</formula>
    </cfRule>
    <cfRule type="expression" dxfId="65" priority="47">
      <formula>AND(P505&gt;$F$5,P505&lt;=$F$6)</formula>
    </cfRule>
    <cfRule type="expression" dxfId="64" priority="48">
      <formula>P505&gt;$F$6</formula>
    </cfRule>
  </conditionalFormatting>
  <conditionalFormatting sqref="Q505:Q530">
    <cfRule type="expression" dxfId="63" priority="43">
      <formula>Q505&lt;=$H$5</formula>
    </cfRule>
    <cfRule type="expression" dxfId="62" priority="44">
      <formula>AND(Q505&gt;$H$5,Q505&lt;=$H$6)</formula>
    </cfRule>
    <cfRule type="expression" dxfId="61" priority="45">
      <formula>Q505&gt;$H$6</formula>
    </cfRule>
  </conditionalFormatting>
  <conditionalFormatting sqref="Q596:Q615">
    <cfRule type="expression" dxfId="5" priority="1">
      <formula>Q596&lt;=$H$5</formula>
    </cfRule>
    <cfRule type="expression" dxfId="4" priority="2">
      <formula>AND(Q596&gt;$H$5,Q596&lt;=$H$6)</formula>
    </cfRule>
    <cfRule type="expression" dxfId="3" priority="3">
      <formula>Q596&gt;$H$6</formula>
    </cfRule>
  </conditionalFormatting>
  <pageMargins left="0.3" right="0.2" top="0.1" bottom="0.2" header="0.2" footer="0.2"/>
  <pageSetup paperSize="9" orientation="portrait" r:id="rId1"/>
  <headerFooter scaleWithDoc="0" alignWithMargins="0">
    <oddFooter>&amp;L&amp;"Arial,Bold"&amp;12Ref. No.: 020025.04/03 &amp;R&amp;12Page &amp;P / 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01"/>
  <sheetViews>
    <sheetView topLeftCell="Q40" zoomScaleNormal="100" zoomScaleSheetLayoutView="80" workbookViewId="0">
      <selection activeCell="N395" sqref="N395"/>
    </sheetView>
  </sheetViews>
  <sheetFormatPr defaultColWidth="9.109375" defaultRowHeight="13.2" x14ac:dyDescent="0.25"/>
  <cols>
    <col min="1" max="1" width="11.88671875" style="24" customWidth="1"/>
    <col min="2" max="2" width="14.44140625" style="5" customWidth="1"/>
    <col min="3" max="3" width="19.44140625" style="5" customWidth="1"/>
    <col min="4" max="4" width="19.33203125" style="5" customWidth="1"/>
    <col min="5" max="5" width="19.88671875" style="5" customWidth="1"/>
    <col min="6" max="6" width="20.5546875" style="5" customWidth="1"/>
    <col min="7" max="7" width="15.33203125" style="5" customWidth="1"/>
    <col min="8" max="8" width="11.44140625" style="6" customWidth="1"/>
    <col min="9" max="9" width="11.6640625" style="6" customWidth="1"/>
    <col min="10" max="10" width="7.44140625" style="6" customWidth="1"/>
    <col min="11" max="11" width="12.44140625" style="6" customWidth="1"/>
    <col min="12" max="12" width="12" style="5" customWidth="1"/>
    <col min="13" max="13" width="9.5546875" style="5" customWidth="1"/>
    <col min="14" max="14" width="15.44140625" style="5" customWidth="1"/>
    <col min="15" max="16" width="15.44140625" style="139" customWidth="1"/>
    <col min="17" max="16384" width="9.109375" style="5"/>
  </cols>
  <sheetData>
    <row r="1" spans="1:23" s="1" customFormat="1" ht="33.75" customHeight="1" x14ac:dyDescent="0.25">
      <c r="A1" s="261" t="s">
        <v>0</v>
      </c>
      <c r="B1" s="261"/>
      <c r="C1" s="261"/>
      <c r="D1" s="261"/>
      <c r="E1" s="261"/>
      <c r="F1" s="273"/>
      <c r="G1" s="272">
        <v>0.5</v>
      </c>
      <c r="H1" s="272"/>
      <c r="I1" s="117"/>
      <c r="J1" s="118"/>
      <c r="K1" s="116"/>
      <c r="L1" s="116"/>
      <c r="M1" s="100">
        <v>0.5</v>
      </c>
      <c r="N1" s="100">
        <v>5</v>
      </c>
      <c r="O1" s="100">
        <v>0.5</v>
      </c>
      <c r="P1" s="100">
        <v>5</v>
      </c>
      <c r="Q1" s="4"/>
      <c r="R1" s="4"/>
      <c r="S1" s="4"/>
      <c r="T1" s="4"/>
      <c r="U1" s="4"/>
    </row>
    <row r="2" spans="1:23" s="1" customFormat="1" ht="30.75" customHeight="1" x14ac:dyDescent="0.25">
      <c r="A2" s="262" t="s">
        <v>49</v>
      </c>
      <c r="B2" s="262"/>
      <c r="C2" s="262"/>
      <c r="D2" s="262"/>
      <c r="E2" s="262"/>
      <c r="F2" s="274"/>
      <c r="G2" s="82"/>
      <c r="H2" s="82" t="s">
        <v>82</v>
      </c>
      <c r="I2" s="82" t="s">
        <v>82</v>
      </c>
      <c r="J2" s="30" t="s">
        <v>83</v>
      </c>
      <c r="K2" s="144" t="s">
        <v>83</v>
      </c>
      <c r="L2" s="152" t="s">
        <v>58</v>
      </c>
      <c r="M2" s="191" t="s">
        <v>78</v>
      </c>
      <c r="N2" s="87" t="s">
        <v>78</v>
      </c>
      <c r="O2" s="87" t="s">
        <v>92</v>
      </c>
      <c r="P2" s="87" t="s">
        <v>92</v>
      </c>
      <c r="Q2" s="5"/>
      <c r="R2" s="5"/>
      <c r="S2" s="4"/>
      <c r="T2" s="4"/>
      <c r="U2" s="4"/>
      <c r="V2" s="4"/>
      <c r="W2" s="4"/>
    </row>
    <row r="3" spans="1:23" s="137" customFormat="1" ht="30.75" customHeight="1" thickBot="1" x14ac:dyDescent="0.3">
      <c r="A3" s="158"/>
      <c r="B3" s="161"/>
      <c r="C3" s="158"/>
      <c r="D3" s="158"/>
      <c r="E3" s="158"/>
      <c r="F3" s="161"/>
      <c r="G3" s="82"/>
      <c r="H3" s="114">
        <v>3520</v>
      </c>
      <c r="I3" s="118">
        <v>20</v>
      </c>
      <c r="J3" s="114">
        <v>2816</v>
      </c>
      <c r="K3" s="162">
        <v>16</v>
      </c>
      <c r="L3" s="214">
        <v>43103</v>
      </c>
      <c r="M3" s="217">
        <v>0</v>
      </c>
      <c r="N3" s="217">
        <v>0</v>
      </c>
      <c r="O3" s="193"/>
      <c r="P3" s="193"/>
      <c r="Q3" s="139"/>
      <c r="R3" s="139"/>
      <c r="S3" s="138"/>
      <c r="T3" s="138"/>
      <c r="U3" s="138"/>
      <c r="V3" s="138"/>
      <c r="W3" s="138"/>
    </row>
    <row r="4" spans="1:23" s="137" customFormat="1" ht="30.75" customHeight="1" thickBot="1" x14ac:dyDescent="0.3">
      <c r="A4" s="158"/>
      <c r="B4" s="161"/>
      <c r="C4" s="158"/>
      <c r="D4" s="158"/>
      <c r="E4" s="158"/>
      <c r="F4" s="161"/>
      <c r="G4" s="82"/>
      <c r="H4" s="114">
        <v>3520</v>
      </c>
      <c r="I4" s="118">
        <v>20</v>
      </c>
      <c r="J4" s="114">
        <v>2816</v>
      </c>
      <c r="K4" s="162">
        <v>16</v>
      </c>
      <c r="L4" s="214">
        <v>43103</v>
      </c>
      <c r="M4" s="217">
        <v>0</v>
      </c>
      <c r="N4" s="217">
        <v>0</v>
      </c>
      <c r="O4" s="193"/>
      <c r="P4" s="193"/>
      <c r="Q4" s="139"/>
      <c r="R4" s="139"/>
      <c r="S4" s="138"/>
      <c r="T4" s="138"/>
      <c r="U4" s="138"/>
      <c r="V4" s="138"/>
      <c r="W4" s="138"/>
    </row>
    <row r="5" spans="1:23" s="137" customFormat="1" ht="30.75" customHeight="1" thickBot="1" x14ac:dyDescent="0.3">
      <c r="A5" s="158"/>
      <c r="B5" s="161"/>
      <c r="C5" s="158"/>
      <c r="D5" s="158"/>
      <c r="E5" s="158"/>
      <c r="F5" s="161"/>
      <c r="G5" s="82"/>
      <c r="H5" s="114">
        <v>3520</v>
      </c>
      <c r="I5" s="118">
        <v>20</v>
      </c>
      <c r="J5" s="114">
        <v>2816</v>
      </c>
      <c r="K5" s="162">
        <v>16</v>
      </c>
      <c r="L5" s="214">
        <v>43104</v>
      </c>
      <c r="M5" s="217">
        <v>0</v>
      </c>
      <c r="N5" s="217">
        <v>0</v>
      </c>
      <c r="O5" s="193"/>
      <c r="P5" s="193"/>
      <c r="Q5" s="139"/>
      <c r="R5" s="139"/>
      <c r="S5" s="138"/>
      <c r="T5" s="138"/>
      <c r="U5" s="138"/>
      <c r="V5" s="138"/>
      <c r="W5" s="138"/>
    </row>
    <row r="6" spans="1:23" s="137" customFormat="1" ht="30.75" customHeight="1" thickBot="1" x14ac:dyDescent="0.3">
      <c r="A6" s="158"/>
      <c r="B6" s="161"/>
      <c r="C6" s="158"/>
      <c r="D6" s="158"/>
      <c r="E6" s="158"/>
      <c r="F6" s="161"/>
      <c r="G6" s="82"/>
      <c r="H6" s="114">
        <v>3520</v>
      </c>
      <c r="I6" s="118">
        <v>20</v>
      </c>
      <c r="J6" s="114">
        <v>2816</v>
      </c>
      <c r="K6" s="162">
        <v>16</v>
      </c>
      <c r="L6" s="214">
        <v>43104</v>
      </c>
      <c r="M6" s="217">
        <v>4</v>
      </c>
      <c r="N6" s="217">
        <v>1</v>
      </c>
      <c r="O6" s="193"/>
      <c r="P6" s="193"/>
      <c r="Q6" s="139"/>
      <c r="R6" s="139"/>
      <c r="S6" s="138"/>
      <c r="T6" s="138"/>
      <c r="U6" s="138"/>
      <c r="V6" s="138"/>
      <c r="W6" s="138"/>
    </row>
    <row r="7" spans="1:23" s="137" customFormat="1" ht="30.75" customHeight="1" thickBot="1" x14ac:dyDescent="0.3">
      <c r="A7" s="158"/>
      <c r="B7" s="161"/>
      <c r="C7" s="158"/>
      <c r="D7" s="158"/>
      <c r="E7" s="158"/>
      <c r="F7" s="161"/>
      <c r="G7" s="82"/>
      <c r="H7" s="114">
        <v>3520</v>
      </c>
      <c r="I7" s="118">
        <v>20</v>
      </c>
      <c r="J7" s="114">
        <v>2816</v>
      </c>
      <c r="K7" s="162">
        <v>16</v>
      </c>
      <c r="L7" s="214">
        <v>43109</v>
      </c>
      <c r="M7" s="217">
        <v>0</v>
      </c>
      <c r="N7" s="217">
        <v>0</v>
      </c>
      <c r="O7" s="185"/>
      <c r="P7" s="185"/>
      <c r="Q7" s="139"/>
      <c r="R7" s="139"/>
      <c r="S7" s="138"/>
      <c r="T7" s="138"/>
      <c r="U7" s="138"/>
      <c r="V7" s="138"/>
      <c r="W7" s="138"/>
    </row>
    <row r="8" spans="1:23" s="137" customFormat="1" ht="30.75" customHeight="1" thickBot="1" x14ac:dyDescent="0.3">
      <c r="A8" s="158"/>
      <c r="B8" s="161"/>
      <c r="C8" s="158"/>
      <c r="D8" s="158"/>
      <c r="E8" s="158"/>
      <c r="F8" s="161"/>
      <c r="G8" s="82"/>
      <c r="H8" s="114">
        <v>3520</v>
      </c>
      <c r="I8" s="118">
        <v>20</v>
      </c>
      <c r="J8" s="114">
        <v>2816</v>
      </c>
      <c r="K8" s="162">
        <v>16</v>
      </c>
      <c r="L8" s="214">
        <v>43109</v>
      </c>
      <c r="M8" s="217">
        <v>0</v>
      </c>
      <c r="N8" s="217">
        <v>0</v>
      </c>
      <c r="O8" s="185"/>
      <c r="P8" s="185"/>
      <c r="Q8" s="139"/>
      <c r="R8" s="139"/>
      <c r="S8" s="138"/>
      <c r="T8" s="138"/>
      <c r="U8" s="138"/>
      <c r="V8" s="138"/>
      <c r="W8" s="138"/>
    </row>
    <row r="9" spans="1:23" s="137" customFormat="1" ht="30.75" customHeight="1" thickBot="1" x14ac:dyDescent="0.3">
      <c r="A9" s="158"/>
      <c r="B9" s="161"/>
      <c r="C9" s="158"/>
      <c r="D9" s="158"/>
      <c r="E9" s="158"/>
      <c r="F9" s="161"/>
      <c r="G9" s="82"/>
      <c r="H9" s="114">
        <v>3520</v>
      </c>
      <c r="I9" s="118">
        <v>20</v>
      </c>
      <c r="J9" s="114">
        <v>2816</v>
      </c>
      <c r="K9" s="162">
        <v>16</v>
      </c>
      <c r="L9" s="214">
        <v>43111</v>
      </c>
      <c r="M9" s="217">
        <v>0</v>
      </c>
      <c r="N9" s="217">
        <v>0</v>
      </c>
      <c r="O9" s="185"/>
      <c r="P9" s="185"/>
      <c r="Q9" s="139"/>
      <c r="R9" s="139"/>
      <c r="S9" s="138"/>
      <c r="T9" s="138"/>
      <c r="U9" s="138"/>
      <c r="V9" s="138"/>
      <c r="W9" s="138"/>
    </row>
    <row r="10" spans="1:23" s="137" customFormat="1" ht="30.75" customHeight="1" thickBot="1" x14ac:dyDescent="0.3">
      <c r="A10" s="158"/>
      <c r="B10" s="161"/>
      <c r="C10" s="158"/>
      <c r="D10" s="158"/>
      <c r="E10" s="158"/>
      <c r="F10" s="161"/>
      <c r="G10" s="82"/>
      <c r="H10" s="114">
        <v>3520</v>
      </c>
      <c r="I10" s="118">
        <v>20</v>
      </c>
      <c r="J10" s="114">
        <v>2816</v>
      </c>
      <c r="K10" s="162">
        <v>16</v>
      </c>
      <c r="L10" s="214">
        <v>43111</v>
      </c>
      <c r="M10" s="217">
        <v>0</v>
      </c>
      <c r="N10" s="217">
        <v>0</v>
      </c>
      <c r="O10" s="185"/>
      <c r="P10" s="185"/>
      <c r="Q10" s="139"/>
      <c r="R10" s="139"/>
      <c r="S10" s="138"/>
      <c r="T10" s="138"/>
      <c r="U10" s="138"/>
      <c r="V10" s="138"/>
      <c r="W10" s="138"/>
    </row>
    <row r="11" spans="1:23" s="137" customFormat="1" ht="30.75" customHeight="1" thickBot="1" x14ac:dyDescent="0.3">
      <c r="A11" s="158"/>
      <c r="B11" s="161"/>
      <c r="C11" s="158"/>
      <c r="D11" s="158"/>
      <c r="E11" s="158"/>
      <c r="F11" s="161"/>
      <c r="G11" s="82"/>
      <c r="H11" s="114">
        <v>3520</v>
      </c>
      <c r="I11" s="118">
        <v>20</v>
      </c>
      <c r="J11" s="114">
        <v>2816</v>
      </c>
      <c r="K11" s="162">
        <v>16</v>
      </c>
      <c r="L11" s="214">
        <v>43116</v>
      </c>
      <c r="M11" s="217">
        <v>0</v>
      </c>
      <c r="N11" s="217">
        <v>0</v>
      </c>
      <c r="O11" s="195"/>
      <c r="P11" s="195"/>
      <c r="Q11" s="139"/>
      <c r="R11" s="139"/>
      <c r="S11" s="138"/>
      <c r="T11" s="138"/>
      <c r="U11" s="138"/>
      <c r="V11" s="138"/>
      <c r="W11" s="138"/>
    </row>
    <row r="12" spans="1:23" s="137" customFormat="1" ht="30.75" customHeight="1" thickBot="1" x14ac:dyDescent="0.3">
      <c r="A12" s="158"/>
      <c r="B12" s="161"/>
      <c r="C12" s="158"/>
      <c r="D12" s="158"/>
      <c r="E12" s="158"/>
      <c r="F12" s="161"/>
      <c r="G12" s="82"/>
      <c r="H12" s="114">
        <v>3520</v>
      </c>
      <c r="I12" s="118">
        <v>20</v>
      </c>
      <c r="J12" s="114">
        <v>2816</v>
      </c>
      <c r="K12" s="162">
        <v>16</v>
      </c>
      <c r="L12" s="214">
        <v>43116</v>
      </c>
      <c r="M12" s="217">
        <v>0</v>
      </c>
      <c r="N12" s="217">
        <v>0</v>
      </c>
      <c r="O12" s="195"/>
      <c r="P12" s="195"/>
      <c r="Q12" s="139"/>
      <c r="R12" s="139"/>
      <c r="S12" s="138"/>
      <c r="T12" s="138"/>
      <c r="U12" s="138"/>
      <c r="V12" s="138"/>
      <c r="W12" s="138"/>
    </row>
    <row r="13" spans="1:23" s="137" customFormat="1" ht="30.75" customHeight="1" thickBot="1" x14ac:dyDescent="0.3">
      <c r="A13" s="158"/>
      <c r="B13" s="161"/>
      <c r="C13" s="158"/>
      <c r="D13" s="158"/>
      <c r="E13" s="158"/>
      <c r="F13" s="161"/>
      <c r="G13" s="114"/>
      <c r="H13" s="114">
        <v>3520</v>
      </c>
      <c r="I13" s="118">
        <v>20</v>
      </c>
      <c r="J13" s="114">
        <v>2816</v>
      </c>
      <c r="K13" s="162">
        <v>16</v>
      </c>
      <c r="L13" s="214">
        <v>43118</v>
      </c>
      <c r="M13" s="217">
        <v>0</v>
      </c>
      <c r="N13" s="217">
        <v>0</v>
      </c>
      <c r="O13" s="197"/>
      <c r="P13" s="197"/>
      <c r="Q13" s="159"/>
      <c r="R13" s="154"/>
      <c r="S13" s="138"/>
      <c r="T13" s="138"/>
      <c r="U13" s="138"/>
      <c r="V13" s="138"/>
      <c r="W13" s="138"/>
    </row>
    <row r="14" spans="1:23" s="137" customFormat="1" ht="30.75" customHeight="1" thickBot="1" x14ac:dyDescent="0.3">
      <c r="A14" s="158"/>
      <c r="B14" s="161"/>
      <c r="C14" s="158"/>
      <c r="D14" s="158"/>
      <c r="E14" s="158"/>
      <c r="F14" s="161"/>
      <c r="G14" s="114"/>
      <c r="H14" s="114">
        <v>3520</v>
      </c>
      <c r="I14" s="118">
        <v>20</v>
      </c>
      <c r="J14" s="114">
        <v>2816</v>
      </c>
      <c r="K14" s="162">
        <v>16</v>
      </c>
      <c r="L14" s="214">
        <v>43118</v>
      </c>
      <c r="M14" s="217">
        <v>0</v>
      </c>
      <c r="N14" s="217">
        <v>0</v>
      </c>
      <c r="O14" s="197"/>
      <c r="P14" s="197"/>
      <c r="Q14" s="159"/>
      <c r="R14" s="154"/>
      <c r="S14" s="138"/>
      <c r="T14" s="138"/>
      <c r="U14" s="138"/>
      <c r="V14" s="138"/>
      <c r="W14" s="138"/>
    </row>
    <row r="15" spans="1:23" s="137" customFormat="1" ht="30.75" customHeight="1" thickBot="1" x14ac:dyDescent="0.3">
      <c r="A15" s="158"/>
      <c r="B15" s="161"/>
      <c r="C15" s="158"/>
      <c r="D15" s="158"/>
      <c r="E15" s="158"/>
      <c r="F15" s="161"/>
      <c r="G15" s="114"/>
      <c r="H15" s="114">
        <v>3520</v>
      </c>
      <c r="I15" s="118">
        <v>20</v>
      </c>
      <c r="J15" s="114">
        <v>2816</v>
      </c>
      <c r="K15" s="162">
        <v>16</v>
      </c>
      <c r="L15" s="214">
        <v>43120</v>
      </c>
      <c r="M15" s="217">
        <v>8</v>
      </c>
      <c r="N15" s="217">
        <v>0</v>
      </c>
      <c r="O15" s="197"/>
      <c r="P15" s="197"/>
      <c r="Q15" s="156"/>
      <c r="R15" s="154"/>
      <c r="S15" s="138"/>
      <c r="T15" s="138"/>
      <c r="U15" s="138"/>
      <c r="V15" s="138"/>
      <c r="W15" s="138"/>
    </row>
    <row r="16" spans="1:23" s="137" customFormat="1" ht="30.75" customHeight="1" thickBot="1" x14ac:dyDescent="0.3">
      <c r="A16" s="158"/>
      <c r="B16" s="161"/>
      <c r="C16" s="158"/>
      <c r="D16" s="158"/>
      <c r="E16" s="158"/>
      <c r="F16" s="161"/>
      <c r="G16" s="114"/>
      <c r="H16" s="114">
        <v>3520</v>
      </c>
      <c r="I16" s="118">
        <v>20</v>
      </c>
      <c r="J16" s="114">
        <v>2816</v>
      </c>
      <c r="K16" s="162">
        <v>16</v>
      </c>
      <c r="L16" s="214">
        <v>43121</v>
      </c>
      <c r="M16" s="217">
        <v>0</v>
      </c>
      <c r="N16" s="217">
        <v>0</v>
      </c>
      <c r="O16" s="197"/>
      <c r="P16" s="197"/>
      <c r="Q16" s="156"/>
      <c r="R16" s="154"/>
      <c r="S16" s="138"/>
      <c r="T16" s="138"/>
      <c r="U16" s="138"/>
      <c r="V16" s="138"/>
      <c r="W16" s="138"/>
    </row>
    <row r="17" spans="1:23" s="137" customFormat="1" ht="30.75" customHeight="1" thickBot="1" x14ac:dyDescent="0.3">
      <c r="A17" s="158"/>
      <c r="B17" s="161"/>
      <c r="C17" s="158"/>
      <c r="D17" s="158"/>
      <c r="E17" s="158"/>
      <c r="F17" s="161"/>
      <c r="G17" s="114"/>
      <c r="H17" s="114">
        <v>3520</v>
      </c>
      <c r="I17" s="118">
        <v>20</v>
      </c>
      <c r="J17" s="114">
        <v>2816</v>
      </c>
      <c r="K17" s="162">
        <v>16</v>
      </c>
      <c r="L17" s="214">
        <v>43121</v>
      </c>
      <c r="M17" s="217">
        <v>0</v>
      </c>
      <c r="N17" s="217">
        <v>0</v>
      </c>
      <c r="O17" s="197"/>
      <c r="P17" s="197"/>
      <c r="Q17" s="156"/>
      <c r="R17" s="154"/>
      <c r="S17" s="138"/>
      <c r="T17" s="138"/>
      <c r="U17" s="138"/>
      <c r="V17" s="138"/>
      <c r="W17" s="138"/>
    </row>
    <row r="18" spans="1:23" s="137" customFormat="1" ht="30.75" customHeight="1" thickBot="1" x14ac:dyDescent="0.3">
      <c r="A18" s="158"/>
      <c r="B18" s="161"/>
      <c r="C18" s="158"/>
      <c r="D18" s="158"/>
      <c r="E18" s="158"/>
      <c r="F18" s="161"/>
      <c r="G18" s="114"/>
      <c r="H18" s="114">
        <v>3520</v>
      </c>
      <c r="I18" s="118">
        <v>20</v>
      </c>
      <c r="J18" s="114">
        <v>2816</v>
      </c>
      <c r="K18" s="162">
        <v>16</v>
      </c>
      <c r="L18" s="214">
        <v>43122</v>
      </c>
      <c r="M18" s="217">
        <v>0</v>
      </c>
      <c r="N18" s="217">
        <v>0</v>
      </c>
      <c r="O18" s="197"/>
      <c r="P18" s="197"/>
      <c r="Q18" s="156"/>
      <c r="R18" s="154"/>
      <c r="S18" s="138"/>
      <c r="T18" s="138"/>
      <c r="U18" s="138"/>
      <c r="V18" s="138"/>
      <c r="W18" s="138"/>
    </row>
    <row r="19" spans="1:23" s="137" customFormat="1" ht="30.75" customHeight="1" thickBot="1" x14ac:dyDescent="0.3">
      <c r="A19" s="158"/>
      <c r="B19" s="161"/>
      <c r="C19" s="158"/>
      <c r="D19" s="158"/>
      <c r="E19" s="158"/>
      <c r="F19" s="161"/>
      <c r="G19" s="114"/>
      <c r="H19" s="114">
        <v>3520</v>
      </c>
      <c r="I19" s="118">
        <v>20</v>
      </c>
      <c r="J19" s="114">
        <v>2816</v>
      </c>
      <c r="K19" s="162">
        <v>16</v>
      </c>
      <c r="L19" s="214">
        <v>43123</v>
      </c>
      <c r="M19" s="217">
        <v>0</v>
      </c>
      <c r="N19" s="217">
        <v>0</v>
      </c>
      <c r="O19" s="197"/>
      <c r="P19" s="197"/>
      <c r="Q19" s="159"/>
      <c r="R19" s="154"/>
      <c r="S19" s="138"/>
      <c r="T19" s="138"/>
      <c r="U19" s="138"/>
      <c r="V19" s="138"/>
      <c r="W19" s="138"/>
    </row>
    <row r="20" spans="1:23" s="137" customFormat="1" ht="30.75" customHeight="1" thickBot="1" x14ac:dyDescent="0.3">
      <c r="A20" s="158"/>
      <c r="B20" s="161"/>
      <c r="C20" s="158"/>
      <c r="D20" s="158"/>
      <c r="E20" s="158"/>
      <c r="F20" s="161"/>
      <c r="G20" s="114"/>
      <c r="H20" s="114">
        <v>3520</v>
      </c>
      <c r="I20" s="118">
        <v>20</v>
      </c>
      <c r="J20" s="114">
        <v>2816</v>
      </c>
      <c r="K20" s="162">
        <v>16</v>
      </c>
      <c r="L20" s="214">
        <v>43123</v>
      </c>
      <c r="M20" s="217">
        <v>0</v>
      </c>
      <c r="N20" s="217">
        <v>0</v>
      </c>
      <c r="O20" s="197"/>
      <c r="P20" s="197"/>
      <c r="Q20" s="159"/>
      <c r="R20" s="154"/>
      <c r="S20" s="138"/>
      <c r="T20" s="138"/>
      <c r="U20" s="138"/>
      <c r="V20" s="138"/>
      <c r="W20" s="138"/>
    </row>
    <row r="21" spans="1:23" s="137" customFormat="1" ht="30.75" customHeight="1" thickBot="1" x14ac:dyDescent="0.3">
      <c r="A21" s="158"/>
      <c r="B21" s="161"/>
      <c r="C21" s="158"/>
      <c r="D21" s="158"/>
      <c r="E21" s="158"/>
      <c r="F21" s="161"/>
      <c r="G21" s="114"/>
      <c r="H21" s="114">
        <v>3520</v>
      </c>
      <c r="I21" s="118">
        <v>20</v>
      </c>
      <c r="J21" s="114">
        <v>2816</v>
      </c>
      <c r="K21" s="162">
        <v>16</v>
      </c>
      <c r="L21" s="214">
        <v>43124</v>
      </c>
      <c r="M21" s="217">
        <v>1</v>
      </c>
      <c r="N21" s="217">
        <v>1</v>
      </c>
      <c r="O21" s="197"/>
      <c r="P21" s="197"/>
      <c r="Q21" s="159"/>
      <c r="R21" s="154"/>
      <c r="S21" s="138"/>
      <c r="T21" s="138"/>
      <c r="U21" s="138"/>
      <c r="V21" s="138"/>
      <c r="W21" s="138"/>
    </row>
    <row r="22" spans="1:23" s="137" customFormat="1" ht="30.75" customHeight="1" thickBot="1" x14ac:dyDescent="0.3">
      <c r="A22" s="158"/>
      <c r="B22" s="161"/>
      <c r="C22" s="158"/>
      <c r="D22" s="158"/>
      <c r="E22" s="158"/>
      <c r="F22" s="161"/>
      <c r="G22" s="114"/>
      <c r="H22" s="114">
        <v>3520</v>
      </c>
      <c r="I22" s="118">
        <v>20</v>
      </c>
      <c r="J22" s="114">
        <v>2816</v>
      </c>
      <c r="K22" s="162">
        <v>16</v>
      </c>
      <c r="L22" s="214">
        <v>43124</v>
      </c>
      <c r="M22" s="217">
        <v>0</v>
      </c>
      <c r="N22" s="217">
        <v>0</v>
      </c>
      <c r="O22" s="197"/>
      <c r="P22" s="197"/>
      <c r="Q22" s="156"/>
      <c r="R22" s="154"/>
      <c r="S22" s="138"/>
      <c r="T22" s="138"/>
      <c r="U22" s="138"/>
      <c r="V22" s="138"/>
      <c r="W22" s="138"/>
    </row>
    <row r="23" spans="1:23" s="137" customFormat="1" ht="30.75" customHeight="1" thickBot="1" x14ac:dyDescent="0.3">
      <c r="A23" s="158"/>
      <c r="B23" s="161"/>
      <c r="C23" s="158"/>
      <c r="D23" s="158"/>
      <c r="E23" s="158"/>
      <c r="F23" s="161"/>
      <c r="G23" s="114"/>
      <c r="H23" s="114">
        <v>3520</v>
      </c>
      <c r="I23" s="118">
        <v>20</v>
      </c>
      <c r="J23" s="114">
        <v>2816</v>
      </c>
      <c r="K23" s="162">
        <v>16</v>
      </c>
      <c r="L23" s="214">
        <v>43125</v>
      </c>
      <c r="M23" s="217">
        <v>0</v>
      </c>
      <c r="N23" s="217">
        <v>0</v>
      </c>
      <c r="O23" s="197"/>
      <c r="P23" s="197"/>
      <c r="Q23" s="156"/>
      <c r="R23" s="154"/>
      <c r="S23" s="138"/>
      <c r="T23" s="138"/>
      <c r="U23" s="138"/>
      <c r="V23" s="138"/>
      <c r="W23" s="138"/>
    </row>
    <row r="24" spans="1:23" s="137" customFormat="1" ht="30.75" customHeight="1" thickBot="1" x14ac:dyDescent="0.3">
      <c r="A24" s="158"/>
      <c r="B24" s="161"/>
      <c r="C24" s="158"/>
      <c r="D24" s="158"/>
      <c r="E24" s="158"/>
      <c r="F24" s="161"/>
      <c r="G24" s="114"/>
      <c r="H24" s="114">
        <v>3520</v>
      </c>
      <c r="I24" s="118">
        <v>20</v>
      </c>
      <c r="J24" s="114">
        <v>2816</v>
      </c>
      <c r="K24" s="162">
        <v>16</v>
      </c>
      <c r="L24" s="214">
        <v>43125</v>
      </c>
      <c r="M24" s="217">
        <v>0</v>
      </c>
      <c r="N24" s="217">
        <v>0</v>
      </c>
      <c r="O24" s="197"/>
      <c r="P24" s="197"/>
      <c r="Q24" s="159"/>
      <c r="R24" s="154"/>
      <c r="S24" s="138"/>
      <c r="T24" s="138"/>
      <c r="U24" s="138"/>
      <c r="V24" s="138"/>
      <c r="W24" s="138"/>
    </row>
    <row r="25" spans="1:23" s="137" customFormat="1" ht="30.75" customHeight="1" thickBot="1" x14ac:dyDescent="0.3">
      <c r="A25" s="158"/>
      <c r="B25" s="161"/>
      <c r="C25" s="158"/>
      <c r="D25" s="158"/>
      <c r="E25" s="158"/>
      <c r="F25" s="161"/>
      <c r="G25" s="114"/>
      <c r="H25" s="114">
        <v>3520</v>
      </c>
      <c r="I25" s="118">
        <v>20</v>
      </c>
      <c r="J25" s="114">
        <v>2816</v>
      </c>
      <c r="K25" s="162">
        <v>16</v>
      </c>
      <c r="L25" s="214">
        <v>43129</v>
      </c>
      <c r="M25" s="217">
        <v>0</v>
      </c>
      <c r="N25" s="217">
        <v>0</v>
      </c>
      <c r="O25" s="194"/>
      <c r="P25" s="194"/>
      <c r="Q25" s="159"/>
      <c r="R25" s="154"/>
      <c r="S25" s="138"/>
      <c r="T25" s="138"/>
      <c r="U25" s="138"/>
      <c r="V25" s="138"/>
      <c r="W25" s="138"/>
    </row>
    <row r="26" spans="1:23" s="137" customFormat="1" ht="30.75" customHeight="1" thickBot="1" x14ac:dyDescent="0.3">
      <c r="A26" s="158"/>
      <c r="B26" s="161"/>
      <c r="C26" s="158"/>
      <c r="D26" s="158"/>
      <c r="E26" s="158"/>
      <c r="F26" s="161"/>
      <c r="G26" s="114"/>
      <c r="H26" s="114">
        <v>3520</v>
      </c>
      <c r="I26" s="118">
        <v>20</v>
      </c>
      <c r="J26" s="114">
        <v>2816</v>
      </c>
      <c r="K26" s="162">
        <v>16</v>
      </c>
      <c r="L26" s="214">
        <v>43129</v>
      </c>
      <c r="M26" s="217">
        <v>0</v>
      </c>
      <c r="N26" s="217">
        <v>0</v>
      </c>
      <c r="O26" s="194"/>
      <c r="P26" s="194"/>
      <c r="Q26" s="156"/>
      <c r="R26" s="154"/>
      <c r="S26" s="138"/>
      <c r="T26" s="138"/>
      <c r="U26" s="138"/>
      <c r="V26" s="138"/>
      <c r="W26" s="138"/>
    </row>
    <row r="27" spans="1:23" s="137" customFormat="1" ht="30.75" customHeight="1" thickBot="1" x14ac:dyDescent="0.3">
      <c r="A27" s="158"/>
      <c r="B27" s="161"/>
      <c r="C27" s="158"/>
      <c r="D27" s="158"/>
      <c r="E27" s="158"/>
      <c r="F27" s="161"/>
      <c r="G27" s="114"/>
      <c r="H27" s="114">
        <v>3520</v>
      </c>
      <c r="I27" s="118">
        <v>20</v>
      </c>
      <c r="J27" s="114">
        <v>2816</v>
      </c>
      <c r="K27" s="162">
        <v>16</v>
      </c>
      <c r="L27" s="214">
        <v>43132</v>
      </c>
      <c r="M27" s="217">
        <v>0</v>
      </c>
      <c r="N27" s="217">
        <v>0</v>
      </c>
      <c r="O27" s="194"/>
      <c r="P27" s="194"/>
      <c r="Q27" s="156"/>
      <c r="R27" s="154"/>
      <c r="S27" s="138"/>
      <c r="T27" s="138"/>
      <c r="U27" s="138"/>
      <c r="V27" s="138"/>
      <c r="W27" s="138"/>
    </row>
    <row r="28" spans="1:23" s="137" customFormat="1" ht="30.75" customHeight="1" thickBot="1" x14ac:dyDescent="0.3">
      <c r="A28" s="158"/>
      <c r="B28" s="161"/>
      <c r="C28" s="158"/>
      <c r="D28" s="158"/>
      <c r="E28" s="158"/>
      <c r="F28" s="161"/>
      <c r="G28" s="114"/>
      <c r="H28" s="114">
        <v>3520</v>
      </c>
      <c r="I28" s="118">
        <v>20</v>
      </c>
      <c r="J28" s="114">
        <v>2816</v>
      </c>
      <c r="K28" s="162">
        <v>16</v>
      </c>
      <c r="L28" s="214">
        <v>43132</v>
      </c>
      <c r="M28" s="217">
        <v>0</v>
      </c>
      <c r="N28" s="217">
        <v>0</v>
      </c>
      <c r="O28" s="194"/>
      <c r="P28" s="194"/>
      <c r="Q28" s="159"/>
      <c r="R28" s="154"/>
      <c r="S28" s="138"/>
      <c r="T28" s="138"/>
      <c r="U28" s="138"/>
      <c r="V28" s="138"/>
      <c r="W28" s="138"/>
    </row>
    <row r="29" spans="1:23" s="137" customFormat="1" ht="30.75" customHeight="1" thickBot="1" x14ac:dyDescent="0.3">
      <c r="A29" s="158"/>
      <c r="B29" s="161"/>
      <c r="C29" s="158"/>
      <c r="D29" s="158"/>
      <c r="E29" s="158"/>
      <c r="F29" s="161"/>
      <c r="G29" s="114"/>
      <c r="H29" s="114">
        <v>3520</v>
      </c>
      <c r="I29" s="118">
        <v>20</v>
      </c>
      <c r="J29" s="114">
        <v>2816</v>
      </c>
      <c r="K29" s="162">
        <v>16</v>
      </c>
      <c r="L29" s="214">
        <v>43136</v>
      </c>
      <c r="M29" s="217">
        <v>0</v>
      </c>
      <c r="N29" s="217">
        <v>0</v>
      </c>
      <c r="O29" s="194"/>
      <c r="P29" s="194"/>
      <c r="Q29" s="164"/>
      <c r="R29" s="154"/>
      <c r="S29" s="138"/>
      <c r="T29" s="138"/>
      <c r="U29" s="138"/>
      <c r="V29" s="138"/>
      <c r="W29" s="138"/>
    </row>
    <row r="30" spans="1:23" s="137" customFormat="1" ht="30.75" customHeight="1" thickBot="1" x14ac:dyDescent="0.3">
      <c r="A30" s="158"/>
      <c r="B30" s="161"/>
      <c r="C30" s="158"/>
      <c r="D30" s="158"/>
      <c r="E30" s="158"/>
      <c r="F30" s="161"/>
      <c r="G30" s="114"/>
      <c r="H30" s="114">
        <v>3520</v>
      </c>
      <c r="I30" s="118">
        <v>20</v>
      </c>
      <c r="J30" s="114">
        <v>2816</v>
      </c>
      <c r="K30" s="162">
        <v>16</v>
      </c>
      <c r="L30" s="214">
        <v>43136</v>
      </c>
      <c r="M30" s="217">
        <v>1</v>
      </c>
      <c r="N30" s="217">
        <v>0</v>
      </c>
      <c r="O30" s="194"/>
      <c r="P30" s="194"/>
      <c r="Q30" s="164"/>
      <c r="R30" s="154"/>
      <c r="S30" s="138"/>
      <c r="T30" s="138"/>
      <c r="U30" s="138"/>
      <c r="V30" s="138"/>
      <c r="W30" s="138"/>
    </row>
    <row r="31" spans="1:23" s="137" customFormat="1" ht="30.75" customHeight="1" thickBot="1" x14ac:dyDescent="0.3">
      <c r="A31" s="158"/>
      <c r="B31" s="161"/>
      <c r="C31" s="158"/>
      <c r="D31" s="158"/>
      <c r="E31" s="158"/>
      <c r="F31" s="161"/>
      <c r="G31" s="114"/>
      <c r="H31" s="114">
        <v>3520</v>
      </c>
      <c r="I31" s="118">
        <v>20</v>
      </c>
      <c r="J31" s="114">
        <v>2816</v>
      </c>
      <c r="K31" s="162">
        <v>16</v>
      </c>
      <c r="L31" s="214">
        <v>43137</v>
      </c>
      <c r="M31" s="217">
        <v>0</v>
      </c>
      <c r="N31" s="217">
        <v>0</v>
      </c>
      <c r="O31" s="194"/>
      <c r="P31" s="194"/>
      <c r="Q31" s="164"/>
      <c r="R31" s="154"/>
      <c r="S31" s="138"/>
      <c r="T31" s="138"/>
      <c r="U31" s="138"/>
      <c r="V31" s="138"/>
      <c r="W31" s="138"/>
    </row>
    <row r="32" spans="1:23" s="137" customFormat="1" ht="30.75" customHeight="1" thickBot="1" x14ac:dyDescent="0.3">
      <c r="A32" s="158"/>
      <c r="B32" s="161"/>
      <c r="C32" s="158"/>
      <c r="D32" s="158"/>
      <c r="E32" s="158"/>
      <c r="F32" s="161"/>
      <c r="G32" s="114"/>
      <c r="H32" s="114">
        <v>3520</v>
      </c>
      <c r="I32" s="118">
        <v>20</v>
      </c>
      <c r="J32" s="114">
        <v>2816</v>
      </c>
      <c r="K32" s="162">
        <v>16</v>
      </c>
      <c r="L32" s="214">
        <v>43137</v>
      </c>
      <c r="M32" s="217">
        <v>0</v>
      </c>
      <c r="N32" s="217">
        <v>0</v>
      </c>
      <c r="O32" s="195"/>
      <c r="P32" s="195"/>
      <c r="S32" s="138"/>
      <c r="T32" s="138"/>
      <c r="U32" s="138"/>
      <c r="V32" s="138"/>
      <c r="W32" s="138"/>
    </row>
    <row r="33" spans="1:37" s="137" customFormat="1" ht="30.75" customHeight="1" thickBot="1" x14ac:dyDescent="0.3">
      <c r="A33" s="158"/>
      <c r="B33" s="161"/>
      <c r="C33" s="158"/>
      <c r="D33" s="158"/>
      <c r="E33" s="158"/>
      <c r="F33" s="161"/>
      <c r="G33" s="114"/>
      <c r="H33" s="114">
        <v>3520</v>
      </c>
      <c r="I33" s="118">
        <v>20</v>
      </c>
      <c r="J33" s="114">
        <v>2816</v>
      </c>
      <c r="K33" s="162">
        <v>16</v>
      </c>
      <c r="L33" s="214">
        <v>43139</v>
      </c>
      <c r="M33" s="217">
        <v>0</v>
      </c>
      <c r="N33" s="217">
        <v>0</v>
      </c>
      <c r="O33" s="195"/>
      <c r="P33" s="195"/>
      <c r="Q33" s="139"/>
      <c r="R33" s="139"/>
      <c r="S33" s="138"/>
      <c r="T33" s="138"/>
      <c r="U33" s="138"/>
      <c r="V33" s="138"/>
      <c r="W33" s="138"/>
    </row>
    <row r="34" spans="1:37" s="137" customFormat="1" ht="30.75" customHeight="1" thickBot="1" x14ac:dyDescent="0.3">
      <c r="A34" s="158"/>
      <c r="B34" s="161"/>
      <c r="C34" s="158"/>
      <c r="D34" s="158"/>
      <c r="E34" s="158"/>
      <c r="F34" s="161"/>
      <c r="G34" s="114"/>
      <c r="H34" s="114">
        <v>3520</v>
      </c>
      <c r="I34" s="118">
        <v>20</v>
      </c>
      <c r="J34" s="114">
        <v>2816</v>
      </c>
      <c r="K34" s="162">
        <v>16</v>
      </c>
      <c r="L34" s="214">
        <v>43139</v>
      </c>
      <c r="M34" s="217">
        <v>0</v>
      </c>
      <c r="N34" s="217">
        <v>0</v>
      </c>
      <c r="O34" s="195"/>
      <c r="P34" s="195"/>
      <c r="Q34" s="139"/>
      <c r="R34" s="139"/>
      <c r="S34" s="138"/>
      <c r="T34" s="138"/>
      <c r="U34" s="138"/>
      <c r="V34" s="138"/>
      <c r="W34" s="138"/>
    </row>
    <row r="35" spans="1:37" s="137" customFormat="1" ht="30.75" customHeight="1" thickBot="1" x14ac:dyDescent="0.3">
      <c r="A35" s="158"/>
      <c r="B35" s="161"/>
      <c r="C35" s="158"/>
      <c r="D35" s="158"/>
      <c r="E35" s="158"/>
      <c r="F35" s="161"/>
      <c r="G35" s="114"/>
      <c r="H35" s="114">
        <v>3520</v>
      </c>
      <c r="I35" s="118">
        <v>20</v>
      </c>
      <c r="J35" s="114">
        <v>2816</v>
      </c>
      <c r="K35" s="162">
        <v>16</v>
      </c>
      <c r="L35" s="214">
        <v>43155</v>
      </c>
      <c r="M35" s="217">
        <v>0</v>
      </c>
      <c r="N35" s="217">
        <v>0</v>
      </c>
      <c r="O35" s="185"/>
      <c r="P35" s="185"/>
      <c r="Q35" s="139"/>
      <c r="R35" s="139"/>
      <c r="S35" s="138"/>
      <c r="T35" s="138"/>
      <c r="U35" s="138"/>
      <c r="V35" s="138"/>
      <c r="W35" s="138"/>
    </row>
    <row r="36" spans="1:37" s="137" customFormat="1" ht="30.75" customHeight="1" thickBot="1" x14ac:dyDescent="0.3">
      <c r="A36" s="158"/>
      <c r="B36" s="161"/>
      <c r="C36" s="158"/>
      <c r="D36" s="158"/>
      <c r="E36" s="158"/>
      <c r="F36" s="161"/>
      <c r="G36" s="114"/>
      <c r="H36" s="114">
        <v>3520</v>
      </c>
      <c r="I36" s="118">
        <v>20</v>
      </c>
      <c r="J36" s="114">
        <v>2816</v>
      </c>
      <c r="K36" s="162">
        <v>16</v>
      </c>
      <c r="L36" s="214">
        <v>43155</v>
      </c>
      <c r="M36" s="217">
        <v>0</v>
      </c>
      <c r="N36" s="217">
        <v>0</v>
      </c>
      <c r="O36" s="185"/>
      <c r="P36" s="185"/>
      <c r="Q36" s="139"/>
      <c r="R36" s="139"/>
      <c r="S36" s="138"/>
      <c r="T36" s="138"/>
      <c r="U36" s="138"/>
      <c r="V36" s="138"/>
      <c r="W36" s="138"/>
    </row>
    <row r="37" spans="1:37" s="1" customFormat="1" ht="27" customHeight="1" thickBot="1" x14ac:dyDescent="0.3">
      <c r="A37" s="249" t="s">
        <v>21</v>
      </c>
      <c r="B37" s="250"/>
      <c r="C37" s="269" t="s">
        <v>51</v>
      </c>
      <c r="D37" s="269"/>
      <c r="E37" s="269"/>
      <c r="F37" s="275"/>
      <c r="G37" s="114"/>
      <c r="H37" s="114">
        <v>3520</v>
      </c>
      <c r="I37" s="118">
        <v>20</v>
      </c>
      <c r="J37" s="114">
        <v>2816</v>
      </c>
      <c r="K37" s="114">
        <v>16</v>
      </c>
      <c r="L37" s="214">
        <v>43158</v>
      </c>
      <c r="M37" s="217">
        <v>0</v>
      </c>
      <c r="N37" s="217">
        <v>0</v>
      </c>
      <c r="O37" s="195"/>
      <c r="P37" s="195"/>
      <c r="Q37" s="139"/>
      <c r="R37" s="139"/>
      <c r="S37" s="4"/>
      <c r="T37" s="4"/>
      <c r="U37" s="4"/>
      <c r="V37" s="4"/>
      <c r="W37" s="4"/>
    </row>
    <row r="38" spans="1:37" s="1" customFormat="1" ht="27" customHeight="1" thickBot="1" x14ac:dyDescent="0.3">
      <c r="A38" s="249" t="s">
        <v>4</v>
      </c>
      <c r="B38" s="250"/>
      <c r="C38" s="248" t="s">
        <v>27</v>
      </c>
      <c r="D38" s="248"/>
      <c r="E38" s="16" t="s">
        <v>1</v>
      </c>
      <c r="F38" s="125" t="s">
        <v>54</v>
      </c>
      <c r="G38" s="114"/>
      <c r="H38" s="114">
        <v>3520</v>
      </c>
      <c r="I38" s="118">
        <v>20</v>
      </c>
      <c r="J38" s="114">
        <v>2816</v>
      </c>
      <c r="K38" s="114">
        <v>16</v>
      </c>
      <c r="L38" s="214">
        <v>43158</v>
      </c>
      <c r="M38" s="217">
        <v>0</v>
      </c>
      <c r="N38" s="217">
        <v>0</v>
      </c>
      <c r="O38" s="195"/>
      <c r="P38" s="195"/>
      <c r="Q38" s="139"/>
      <c r="R38" s="139"/>
      <c r="S38" s="4"/>
      <c r="T38" s="4"/>
      <c r="U38" s="4"/>
      <c r="V38" s="4"/>
      <c r="W38" s="4"/>
    </row>
    <row r="39" spans="1:37" s="1" customFormat="1" ht="54.75" customHeight="1" thickBot="1" x14ac:dyDescent="0.3">
      <c r="A39" s="249" t="s">
        <v>5</v>
      </c>
      <c r="B39" s="250"/>
      <c r="C39" s="248" t="s">
        <v>26</v>
      </c>
      <c r="D39" s="248"/>
      <c r="E39" s="16" t="s">
        <v>7</v>
      </c>
      <c r="F39" s="115" t="s">
        <v>34</v>
      </c>
      <c r="G39" s="114"/>
      <c r="H39" s="114">
        <v>3520</v>
      </c>
      <c r="I39" s="118">
        <v>20</v>
      </c>
      <c r="J39" s="114">
        <v>2816</v>
      </c>
      <c r="K39" s="114">
        <v>16</v>
      </c>
      <c r="L39" s="214">
        <v>43160</v>
      </c>
      <c r="M39" s="217">
        <v>0</v>
      </c>
      <c r="N39" s="217">
        <v>0</v>
      </c>
      <c r="O39" s="195"/>
      <c r="P39" s="195"/>
      <c r="Q39" s="139"/>
      <c r="R39" s="139"/>
      <c r="S39" s="2"/>
      <c r="T39" s="2"/>
      <c r="U39" s="2"/>
      <c r="V39" s="2"/>
      <c r="W39" s="2"/>
    </row>
    <row r="40" spans="1:37" s="1" customFormat="1" ht="27" customHeight="1" thickBot="1" x14ac:dyDescent="0.3">
      <c r="A40" s="249" t="s">
        <v>13</v>
      </c>
      <c r="B40" s="250"/>
      <c r="C40" s="248" t="s">
        <v>25</v>
      </c>
      <c r="D40" s="248"/>
      <c r="E40" s="16" t="s">
        <v>16</v>
      </c>
      <c r="F40" s="115">
        <v>1</v>
      </c>
      <c r="G40" s="114"/>
      <c r="H40" s="114">
        <v>3520</v>
      </c>
      <c r="I40" s="118">
        <v>20</v>
      </c>
      <c r="J40" s="114">
        <v>2816</v>
      </c>
      <c r="K40" s="114">
        <v>16</v>
      </c>
      <c r="L40" s="214">
        <v>43160</v>
      </c>
      <c r="M40" s="217">
        <v>0</v>
      </c>
      <c r="N40" s="217">
        <v>0</v>
      </c>
      <c r="O40" s="195"/>
      <c r="P40" s="195"/>
      <c r="Q40" s="139"/>
      <c r="R40" s="139"/>
      <c r="S40" s="276"/>
      <c r="T40" s="276"/>
      <c r="U40" s="276"/>
      <c r="V40" s="276"/>
      <c r="W40" s="7"/>
    </row>
    <row r="41" spans="1:37" ht="15" customHeight="1" thickBot="1" x14ac:dyDescent="0.3">
      <c r="A41" s="8">
        <v>6</v>
      </c>
      <c r="B41" s="108">
        <v>43217</v>
      </c>
      <c r="C41" s="107">
        <v>0</v>
      </c>
      <c r="D41" s="107">
        <v>0</v>
      </c>
      <c r="F41" s="1"/>
      <c r="G41" s="114"/>
      <c r="H41" s="114">
        <v>3520</v>
      </c>
      <c r="I41" s="118">
        <v>20</v>
      </c>
      <c r="J41" s="114">
        <v>2816</v>
      </c>
      <c r="K41" s="114">
        <v>16</v>
      </c>
      <c r="L41" s="214">
        <v>43164</v>
      </c>
      <c r="M41" s="217">
        <v>0</v>
      </c>
      <c r="N41" s="217">
        <v>0</v>
      </c>
      <c r="O41" s="185"/>
      <c r="P41" s="185"/>
      <c r="Q41" s="139"/>
      <c r="R41" s="139"/>
      <c r="S41" s="86"/>
      <c r="T41" s="86"/>
      <c r="U41" s="86"/>
      <c r="V41" s="86"/>
      <c r="W41" s="7"/>
      <c r="X41" s="62"/>
      <c r="Y41" s="7"/>
      <c r="Z41" s="44"/>
      <c r="AA41" s="44"/>
      <c r="AB41" s="44"/>
      <c r="AC41" s="44"/>
      <c r="AD41" s="7"/>
      <c r="AE41" s="44"/>
      <c r="AF41" s="44"/>
      <c r="AG41" s="44"/>
      <c r="AH41" s="7"/>
      <c r="AI41" s="7"/>
      <c r="AJ41" s="7"/>
      <c r="AK41" s="7"/>
    </row>
    <row r="42" spans="1:37" ht="15" customHeight="1" thickBot="1" x14ac:dyDescent="0.3">
      <c r="A42" s="8">
        <v>7</v>
      </c>
      <c r="B42" s="108">
        <v>43236</v>
      </c>
      <c r="C42" s="107">
        <v>0</v>
      </c>
      <c r="D42" s="107">
        <v>0</v>
      </c>
      <c r="F42" s="1"/>
      <c r="G42" s="114"/>
      <c r="H42" s="114">
        <v>3520</v>
      </c>
      <c r="I42" s="118">
        <v>20</v>
      </c>
      <c r="J42" s="114">
        <v>2816</v>
      </c>
      <c r="K42" s="114">
        <v>16</v>
      </c>
      <c r="L42" s="214">
        <v>43164</v>
      </c>
      <c r="M42" s="217">
        <v>0</v>
      </c>
      <c r="N42" s="217">
        <v>0</v>
      </c>
      <c r="O42" s="185"/>
      <c r="P42" s="185"/>
      <c r="Q42" s="139"/>
      <c r="R42" s="139"/>
      <c r="S42" s="86"/>
      <c r="T42" s="86"/>
      <c r="U42" s="86"/>
      <c r="V42" s="86"/>
      <c r="W42" s="7"/>
      <c r="X42" s="62"/>
      <c r="Y42" s="7"/>
      <c r="Z42" s="44"/>
      <c r="AA42" s="44"/>
      <c r="AB42" s="44"/>
      <c r="AC42" s="44"/>
      <c r="AD42" s="7"/>
      <c r="AE42" s="44"/>
      <c r="AF42" s="44"/>
      <c r="AG42" s="44"/>
      <c r="AH42" s="7"/>
      <c r="AI42" s="7"/>
      <c r="AJ42" s="7"/>
      <c r="AK42" s="7"/>
    </row>
    <row r="43" spans="1:37" ht="15" customHeight="1" thickBot="1" x14ac:dyDescent="0.3">
      <c r="A43" s="8">
        <v>8</v>
      </c>
      <c r="B43" s="108">
        <v>43237</v>
      </c>
      <c r="C43" s="107">
        <v>1</v>
      </c>
      <c r="D43" s="107">
        <v>0</v>
      </c>
      <c r="F43" s="1"/>
      <c r="G43" s="114"/>
      <c r="H43" s="114">
        <v>3520</v>
      </c>
      <c r="I43" s="118">
        <v>20</v>
      </c>
      <c r="J43" s="114">
        <v>2816</v>
      </c>
      <c r="K43" s="114">
        <v>16</v>
      </c>
      <c r="L43" s="214">
        <v>43166</v>
      </c>
      <c r="M43" s="217">
        <v>0</v>
      </c>
      <c r="N43" s="217">
        <v>0</v>
      </c>
      <c r="O43" s="185"/>
      <c r="P43" s="185"/>
      <c r="Q43" s="139"/>
      <c r="R43" s="139"/>
      <c r="S43" s="86"/>
      <c r="T43" s="86"/>
      <c r="U43" s="86"/>
      <c r="V43" s="86"/>
      <c r="W43" s="7"/>
      <c r="X43" s="62"/>
      <c r="Y43" s="7"/>
      <c r="Z43" s="44"/>
      <c r="AA43" s="44"/>
      <c r="AB43" s="44"/>
      <c r="AC43" s="44"/>
      <c r="AD43" s="7"/>
      <c r="AE43" s="44"/>
      <c r="AF43" s="44"/>
      <c r="AG43" s="44"/>
      <c r="AH43" s="7"/>
      <c r="AI43" s="7"/>
      <c r="AJ43" s="7"/>
      <c r="AK43" s="7"/>
    </row>
    <row r="44" spans="1:37" ht="15" customHeight="1" thickBot="1" x14ac:dyDescent="0.3">
      <c r="A44" s="8">
        <v>9</v>
      </c>
      <c r="B44" s="108">
        <v>43238</v>
      </c>
      <c r="C44" s="107">
        <v>0</v>
      </c>
      <c r="D44" s="107">
        <v>0</v>
      </c>
      <c r="F44" s="1"/>
      <c r="G44" s="114"/>
      <c r="H44" s="114">
        <v>3520</v>
      </c>
      <c r="I44" s="118">
        <v>20</v>
      </c>
      <c r="J44" s="114">
        <v>2816</v>
      </c>
      <c r="K44" s="114">
        <v>16</v>
      </c>
      <c r="L44" s="214">
        <v>43166</v>
      </c>
      <c r="M44" s="217">
        <v>0</v>
      </c>
      <c r="N44" s="217">
        <v>0</v>
      </c>
      <c r="O44" s="185"/>
      <c r="P44" s="185"/>
      <c r="Q44" s="139"/>
      <c r="R44" s="139"/>
      <c r="S44" s="86"/>
      <c r="T44" s="86"/>
      <c r="U44" s="86"/>
      <c r="V44" s="86"/>
      <c r="W44" s="7"/>
      <c r="X44" s="62"/>
      <c r="Y44" s="7"/>
      <c r="Z44" s="44"/>
      <c r="AA44" s="44"/>
      <c r="AB44" s="44"/>
      <c r="AC44" s="44"/>
      <c r="AD44" s="7"/>
      <c r="AE44" s="44"/>
      <c r="AF44" s="44"/>
      <c r="AG44" s="44"/>
      <c r="AH44" s="7"/>
      <c r="AI44" s="7"/>
      <c r="AJ44" s="7"/>
      <c r="AK44" s="7"/>
    </row>
    <row r="45" spans="1:37" ht="15" customHeight="1" thickBot="1" x14ac:dyDescent="0.3">
      <c r="A45" s="8">
        <v>15</v>
      </c>
      <c r="B45" s="108">
        <v>43255</v>
      </c>
      <c r="C45" s="107">
        <v>0</v>
      </c>
      <c r="D45" s="107">
        <v>0</v>
      </c>
      <c r="F45" s="1"/>
      <c r="G45" s="30"/>
      <c r="H45" s="114">
        <v>3520</v>
      </c>
      <c r="I45" s="118">
        <v>20</v>
      </c>
      <c r="J45" s="114">
        <v>2816</v>
      </c>
      <c r="K45" s="114">
        <v>16</v>
      </c>
      <c r="L45" s="214">
        <v>43171</v>
      </c>
      <c r="M45" s="217">
        <v>0</v>
      </c>
      <c r="N45" s="217">
        <v>0</v>
      </c>
      <c r="O45" s="195"/>
      <c r="P45" s="195"/>
      <c r="Q45" s="139"/>
      <c r="R45" s="139"/>
      <c r="S45" s="86"/>
      <c r="T45" s="86"/>
      <c r="U45" s="86"/>
      <c r="V45" s="86"/>
      <c r="W45" s="7"/>
      <c r="X45" s="62"/>
      <c r="Y45" s="7"/>
      <c r="Z45" s="7"/>
      <c r="AA45" s="78"/>
      <c r="AB45" s="78"/>
      <c r="AC45" s="78"/>
      <c r="AD45" s="7"/>
      <c r="AE45" s="7"/>
      <c r="AF45" s="7"/>
      <c r="AG45" s="7"/>
      <c r="AH45" s="7"/>
      <c r="AI45" s="7"/>
      <c r="AJ45" s="7"/>
      <c r="AK45" s="7"/>
    </row>
    <row r="46" spans="1:37" ht="15" customHeight="1" thickBot="1" x14ac:dyDescent="0.3">
      <c r="A46" s="8">
        <v>16</v>
      </c>
      <c r="B46" s="108">
        <v>43256</v>
      </c>
      <c r="C46" s="107">
        <v>0</v>
      </c>
      <c r="D46" s="107">
        <v>0</v>
      </c>
      <c r="F46" s="1"/>
      <c r="G46" s="30"/>
      <c r="H46" s="114">
        <v>3520</v>
      </c>
      <c r="I46" s="118">
        <v>20</v>
      </c>
      <c r="J46" s="114">
        <v>2816</v>
      </c>
      <c r="K46" s="114">
        <v>16</v>
      </c>
      <c r="L46" s="214">
        <v>43171</v>
      </c>
      <c r="M46" s="217">
        <v>0</v>
      </c>
      <c r="N46" s="217">
        <v>0</v>
      </c>
      <c r="O46" s="195"/>
      <c r="P46" s="195"/>
      <c r="Q46" s="139"/>
      <c r="R46" s="139"/>
      <c r="S46" s="86"/>
      <c r="T46" s="86"/>
      <c r="U46" s="86"/>
      <c r="V46" s="86"/>
      <c r="W46" s="7"/>
      <c r="X46" s="62"/>
      <c r="Y46" s="7"/>
      <c r="Z46" s="7"/>
      <c r="AA46" s="78"/>
      <c r="AB46" s="78"/>
      <c r="AC46" s="78"/>
      <c r="AD46" s="7"/>
      <c r="AE46" s="7"/>
      <c r="AF46" s="7"/>
      <c r="AG46" s="7"/>
      <c r="AH46" s="7"/>
      <c r="AI46" s="7"/>
      <c r="AJ46" s="7"/>
      <c r="AK46" s="7"/>
    </row>
    <row r="47" spans="1:37" ht="15" customHeight="1" thickBot="1" x14ac:dyDescent="0.3">
      <c r="A47" s="8">
        <v>19</v>
      </c>
      <c r="B47" s="108">
        <v>43262</v>
      </c>
      <c r="C47" s="107">
        <v>0</v>
      </c>
      <c r="D47" s="107">
        <v>0</v>
      </c>
      <c r="F47" s="1"/>
      <c r="G47" s="30"/>
      <c r="H47" s="114">
        <v>3520</v>
      </c>
      <c r="I47" s="118">
        <v>20</v>
      </c>
      <c r="J47" s="114">
        <v>2816</v>
      </c>
      <c r="K47" s="114">
        <v>16</v>
      </c>
      <c r="L47" s="214">
        <v>43173</v>
      </c>
      <c r="M47" s="217">
        <v>0</v>
      </c>
      <c r="N47" s="217">
        <v>0</v>
      </c>
      <c r="O47" s="52"/>
      <c r="P47" s="52"/>
      <c r="Q47" s="139"/>
      <c r="R47" s="139"/>
      <c r="S47" s="86"/>
      <c r="T47" s="86"/>
      <c r="U47" s="86"/>
      <c r="V47" s="7"/>
      <c r="W47" s="62"/>
      <c r="X47" s="62"/>
      <c r="Y47" s="7"/>
      <c r="Z47" s="7"/>
      <c r="AA47" s="44"/>
      <c r="AB47" s="44"/>
      <c r="AC47" s="44"/>
      <c r="AD47" s="7"/>
      <c r="AE47" s="7"/>
      <c r="AF47" s="7"/>
      <c r="AG47" s="7"/>
      <c r="AH47" s="7"/>
      <c r="AI47" s="7"/>
      <c r="AJ47" s="7"/>
      <c r="AK47" s="7"/>
    </row>
    <row r="48" spans="1:37" ht="15" customHeight="1" thickBot="1" x14ac:dyDescent="0.3">
      <c r="A48" s="8">
        <v>20</v>
      </c>
      <c r="B48" s="108">
        <v>43263</v>
      </c>
      <c r="C48" s="107">
        <v>0</v>
      </c>
      <c r="D48" s="107">
        <v>0</v>
      </c>
      <c r="F48" s="1"/>
      <c r="G48" s="118"/>
      <c r="H48" s="114">
        <v>3520</v>
      </c>
      <c r="I48" s="118">
        <v>20</v>
      </c>
      <c r="J48" s="114">
        <v>2816</v>
      </c>
      <c r="K48" s="114">
        <v>16</v>
      </c>
      <c r="L48" s="214">
        <v>43173</v>
      </c>
      <c r="M48" s="217">
        <v>0</v>
      </c>
      <c r="N48" s="217">
        <v>0</v>
      </c>
      <c r="O48" s="52"/>
      <c r="P48" s="52"/>
      <c r="Q48" s="139"/>
      <c r="R48" s="139"/>
      <c r="S48" s="86"/>
      <c r="T48" s="86"/>
      <c r="U48" s="86"/>
      <c r="V48" s="7"/>
      <c r="W48" s="62"/>
      <c r="X48" s="62"/>
      <c r="Y48" s="7"/>
      <c r="Z48" s="7"/>
      <c r="AA48" s="44"/>
      <c r="AB48" s="44"/>
      <c r="AC48" s="44"/>
      <c r="AD48" s="7"/>
      <c r="AE48" s="7"/>
      <c r="AF48" s="7"/>
      <c r="AG48" s="7"/>
      <c r="AH48" s="7"/>
      <c r="AI48" s="7"/>
      <c r="AJ48" s="7"/>
      <c r="AK48" s="7"/>
    </row>
    <row r="49" spans="1:37" ht="15" customHeight="1" thickBot="1" x14ac:dyDescent="0.3">
      <c r="A49" s="8">
        <v>24</v>
      </c>
      <c r="B49" s="108">
        <v>43276</v>
      </c>
      <c r="C49" s="107">
        <v>0</v>
      </c>
      <c r="D49" s="107">
        <v>0</v>
      </c>
      <c r="F49" s="1"/>
      <c r="G49" s="118"/>
      <c r="H49" s="114">
        <v>3520</v>
      </c>
      <c r="I49" s="118">
        <v>20</v>
      </c>
      <c r="J49" s="114">
        <v>2816</v>
      </c>
      <c r="K49" s="114">
        <v>16</v>
      </c>
      <c r="L49" s="214">
        <v>43174</v>
      </c>
      <c r="M49" s="217">
        <v>0</v>
      </c>
      <c r="N49" s="217">
        <v>0</v>
      </c>
      <c r="O49" s="52"/>
      <c r="P49" s="52"/>
      <c r="Q49" s="139"/>
      <c r="R49" s="139"/>
      <c r="S49" s="61"/>
      <c r="T49" s="61"/>
      <c r="U49" s="61"/>
      <c r="V49" s="7"/>
      <c r="W49" s="62"/>
      <c r="X49" s="7"/>
      <c r="Y49" s="7"/>
      <c r="Z49" s="44"/>
      <c r="AA49" s="44"/>
      <c r="AB49" s="44"/>
      <c r="AC49" s="7"/>
      <c r="AD49" s="7"/>
      <c r="AE49" s="7"/>
      <c r="AF49" s="7"/>
      <c r="AG49" s="7"/>
      <c r="AH49" s="7"/>
      <c r="AI49" s="7"/>
      <c r="AJ49" s="7"/>
      <c r="AK49" s="7"/>
    </row>
    <row r="50" spans="1:37" ht="15" customHeight="1" thickBot="1" x14ac:dyDescent="0.3">
      <c r="A50" s="8">
        <v>25</v>
      </c>
      <c r="B50" s="108">
        <v>43277</v>
      </c>
      <c r="C50" s="107">
        <v>0</v>
      </c>
      <c r="D50" s="107">
        <v>0</v>
      </c>
      <c r="F50" s="1"/>
      <c r="G50" s="118"/>
      <c r="H50" s="114">
        <v>3520</v>
      </c>
      <c r="I50" s="118">
        <v>20</v>
      </c>
      <c r="J50" s="114">
        <v>2816</v>
      </c>
      <c r="K50" s="114">
        <v>16</v>
      </c>
      <c r="L50" s="214">
        <v>43174</v>
      </c>
      <c r="M50" s="217">
        <v>0</v>
      </c>
      <c r="N50" s="217">
        <v>0</v>
      </c>
      <c r="O50" s="52"/>
      <c r="P50" s="52"/>
      <c r="Q50" s="139"/>
      <c r="R50" s="139"/>
      <c r="S50" s="61"/>
      <c r="T50" s="61"/>
      <c r="U50" s="61"/>
      <c r="V50" s="7"/>
      <c r="W50" s="62"/>
      <c r="X50" s="7"/>
      <c r="Y50" s="7"/>
      <c r="Z50" s="44"/>
      <c r="AA50" s="44"/>
      <c r="AB50" s="44"/>
      <c r="AC50" s="7"/>
      <c r="AD50" s="7"/>
      <c r="AE50" s="7"/>
      <c r="AF50" s="7"/>
      <c r="AG50" s="7"/>
      <c r="AH50" s="7"/>
      <c r="AI50" s="7"/>
      <c r="AJ50" s="7"/>
      <c r="AK50" s="7"/>
    </row>
    <row r="51" spans="1:37" ht="15" customHeight="1" thickBot="1" x14ac:dyDescent="0.3">
      <c r="A51" s="8">
        <v>26</v>
      </c>
      <c r="B51" s="108">
        <v>43278</v>
      </c>
      <c r="C51" s="107">
        <v>1</v>
      </c>
      <c r="D51" s="107">
        <v>1</v>
      </c>
      <c r="F51" s="1"/>
      <c r="G51" s="118"/>
      <c r="H51" s="114">
        <v>3520</v>
      </c>
      <c r="I51" s="118">
        <v>20</v>
      </c>
      <c r="J51" s="114">
        <v>2816</v>
      </c>
      <c r="K51" s="114">
        <v>16</v>
      </c>
      <c r="L51" s="214">
        <v>43179</v>
      </c>
      <c r="M51" s="217">
        <v>0</v>
      </c>
      <c r="N51" s="217">
        <v>0</v>
      </c>
      <c r="O51" s="52"/>
      <c r="P51" s="52"/>
      <c r="Q51" s="139"/>
      <c r="R51" s="139"/>
      <c r="S51" s="7"/>
      <c r="T51" s="7"/>
      <c r="U51" s="7"/>
      <c r="V51" s="7"/>
      <c r="W51" s="7"/>
      <c r="X51" s="7"/>
      <c r="Y51" s="7"/>
      <c r="Z51" s="44"/>
      <c r="AA51" s="44"/>
      <c r="AB51" s="44"/>
      <c r="AC51" s="7"/>
      <c r="AD51" s="7"/>
      <c r="AE51" s="7"/>
      <c r="AF51" s="7"/>
      <c r="AG51" s="7"/>
      <c r="AH51" s="7"/>
      <c r="AI51" s="7"/>
      <c r="AJ51" s="7"/>
      <c r="AK51" s="7"/>
    </row>
    <row r="52" spans="1:37" ht="15" customHeight="1" thickBot="1" x14ac:dyDescent="0.3">
      <c r="A52" s="8">
        <v>27</v>
      </c>
      <c r="B52" s="108">
        <v>43279</v>
      </c>
      <c r="C52" s="107">
        <v>113</v>
      </c>
      <c r="D52" s="107">
        <v>1</v>
      </c>
      <c r="F52" s="1"/>
      <c r="G52" s="118"/>
      <c r="H52" s="114">
        <v>3520</v>
      </c>
      <c r="I52" s="118">
        <v>20</v>
      </c>
      <c r="J52" s="114">
        <v>2816</v>
      </c>
      <c r="K52" s="114">
        <v>16</v>
      </c>
      <c r="L52" s="214">
        <v>43179</v>
      </c>
      <c r="M52" s="217">
        <v>0</v>
      </c>
      <c r="N52" s="217">
        <v>0</v>
      </c>
      <c r="O52" s="52"/>
      <c r="P52" s="52"/>
      <c r="Q52" s="139"/>
      <c r="R52" s="139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</row>
    <row r="53" spans="1:37" ht="15" customHeight="1" thickBot="1" x14ac:dyDescent="0.3">
      <c r="A53" s="8" t="s">
        <v>9</v>
      </c>
      <c r="F53" s="1"/>
      <c r="G53" s="118"/>
      <c r="H53" s="114">
        <v>3520</v>
      </c>
      <c r="I53" s="118">
        <v>20</v>
      </c>
      <c r="J53" s="114">
        <v>2816</v>
      </c>
      <c r="K53" s="114">
        <v>16</v>
      </c>
      <c r="L53" s="214">
        <v>43181</v>
      </c>
      <c r="M53" s="217">
        <v>0</v>
      </c>
      <c r="N53" s="217">
        <v>0</v>
      </c>
      <c r="O53" s="52"/>
      <c r="P53" s="52"/>
      <c r="Q53" s="139"/>
      <c r="R53" s="139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</row>
    <row r="54" spans="1:37" ht="15" customHeight="1" thickBot="1" x14ac:dyDescent="0.3">
      <c r="A54" s="8" t="s">
        <v>10</v>
      </c>
      <c r="F54" s="1"/>
      <c r="G54" s="118"/>
      <c r="H54" s="114">
        <v>3520</v>
      </c>
      <c r="I54" s="118">
        <v>20</v>
      </c>
      <c r="J54" s="114">
        <v>2816</v>
      </c>
      <c r="K54" s="114">
        <v>16</v>
      </c>
      <c r="L54" s="214">
        <v>43181</v>
      </c>
      <c r="M54" s="217">
        <v>0</v>
      </c>
      <c r="N54" s="217">
        <v>0</v>
      </c>
      <c r="O54" s="52"/>
      <c r="P54" s="52"/>
      <c r="Q54" s="139"/>
      <c r="R54" s="139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</row>
    <row r="55" spans="1:37" ht="15.9" customHeight="1" thickBot="1" x14ac:dyDescent="0.3">
      <c r="A55" s="25"/>
      <c r="H55" s="114">
        <v>3520</v>
      </c>
      <c r="I55" s="118">
        <v>20</v>
      </c>
      <c r="J55" s="114">
        <v>2816</v>
      </c>
      <c r="K55" s="114">
        <v>16</v>
      </c>
      <c r="L55" s="214">
        <v>43185</v>
      </c>
      <c r="M55" s="217">
        <v>0</v>
      </c>
      <c r="N55" s="217">
        <v>0</v>
      </c>
      <c r="O55" s="52"/>
      <c r="P55" s="52"/>
      <c r="Q55" s="139"/>
      <c r="R55" s="139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</row>
    <row r="56" spans="1:37" ht="15.9" customHeight="1" thickBot="1" x14ac:dyDescent="0.3">
      <c r="A56" s="25"/>
      <c r="H56" s="114">
        <v>3520</v>
      </c>
      <c r="I56" s="118">
        <v>20</v>
      </c>
      <c r="J56" s="114">
        <v>2816</v>
      </c>
      <c r="K56" s="114">
        <v>16</v>
      </c>
      <c r="L56" s="214">
        <v>43185</v>
      </c>
      <c r="M56" s="217">
        <v>0</v>
      </c>
      <c r="N56" s="217">
        <v>0</v>
      </c>
      <c r="O56" s="52"/>
      <c r="P56" s="52"/>
      <c r="Q56" s="139"/>
      <c r="R56" s="139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</row>
    <row r="57" spans="1:37" ht="15.9" customHeight="1" thickBot="1" x14ac:dyDescent="0.3">
      <c r="H57" s="114">
        <v>3520</v>
      </c>
      <c r="I57" s="118">
        <v>20</v>
      </c>
      <c r="J57" s="114">
        <v>2816</v>
      </c>
      <c r="K57" s="114">
        <v>16</v>
      </c>
      <c r="L57" s="214">
        <v>43186</v>
      </c>
      <c r="M57" s="217">
        <v>0</v>
      </c>
      <c r="N57" s="217">
        <v>0</v>
      </c>
      <c r="O57" s="52"/>
      <c r="P57" s="52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</row>
    <row r="58" spans="1:37" ht="15.9" customHeight="1" thickBot="1" x14ac:dyDescent="0.3">
      <c r="H58" s="114">
        <v>3520</v>
      </c>
      <c r="I58" s="118">
        <v>20</v>
      </c>
      <c r="J58" s="114">
        <v>2816</v>
      </c>
      <c r="K58" s="114">
        <v>16</v>
      </c>
      <c r="L58" s="214">
        <v>43186</v>
      </c>
      <c r="M58" s="217">
        <v>0</v>
      </c>
      <c r="N58" s="217">
        <v>0</v>
      </c>
      <c r="O58" s="52"/>
      <c r="P58" s="52"/>
      <c r="S58" s="7"/>
      <c r="T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</row>
    <row r="59" spans="1:37" ht="15.9" customHeight="1" thickBot="1" x14ac:dyDescent="0.3">
      <c r="H59" s="114">
        <v>3520</v>
      </c>
      <c r="I59" s="118">
        <v>20</v>
      </c>
      <c r="J59" s="114">
        <v>2816</v>
      </c>
      <c r="K59" s="114">
        <v>16</v>
      </c>
      <c r="L59" s="214">
        <v>43188</v>
      </c>
      <c r="M59" s="217">
        <v>0</v>
      </c>
      <c r="N59" s="217">
        <v>0</v>
      </c>
      <c r="O59" s="52"/>
      <c r="P59" s="52"/>
      <c r="T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</row>
    <row r="60" spans="1:37" ht="15.9" customHeight="1" thickBot="1" x14ac:dyDescent="0.3">
      <c r="H60" s="114">
        <v>3520</v>
      </c>
      <c r="I60" s="118">
        <v>20</v>
      </c>
      <c r="J60" s="114">
        <v>2816</v>
      </c>
      <c r="K60" s="114">
        <v>16</v>
      </c>
      <c r="L60" s="214">
        <v>43188</v>
      </c>
      <c r="M60" s="217">
        <v>0</v>
      </c>
      <c r="N60" s="217">
        <v>0</v>
      </c>
      <c r="O60" s="52"/>
      <c r="P60" s="52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</row>
    <row r="61" spans="1:37" s="26" customFormat="1" ht="13.5" customHeight="1" thickBot="1" x14ac:dyDescent="0.3">
      <c r="A61" s="24"/>
      <c r="B61" s="5"/>
      <c r="C61" s="5"/>
      <c r="D61" s="5"/>
      <c r="E61" s="103"/>
      <c r="F61" s="103"/>
      <c r="G61" s="5"/>
      <c r="H61" s="114">
        <v>3520</v>
      </c>
      <c r="I61" s="118">
        <v>20</v>
      </c>
      <c r="J61" s="114">
        <v>2816</v>
      </c>
      <c r="K61" s="114">
        <v>16</v>
      </c>
      <c r="L61" s="213">
        <v>43192</v>
      </c>
      <c r="M61" s="216">
        <v>0</v>
      </c>
      <c r="N61" s="216">
        <v>0</v>
      </c>
      <c r="O61" s="52"/>
      <c r="P61" s="52"/>
      <c r="Q61" s="5"/>
      <c r="R61" s="5"/>
      <c r="S61" s="5"/>
      <c r="T61" s="5"/>
      <c r="U61" s="5"/>
      <c r="V61" s="81"/>
      <c r="W61" s="81"/>
      <c r="X61" s="81"/>
      <c r="Y61" s="81"/>
      <c r="Z61" s="81"/>
      <c r="AA61" s="81"/>
      <c r="AB61" s="81"/>
      <c r="AC61" s="81"/>
      <c r="AD61" s="81"/>
      <c r="AE61" s="81"/>
      <c r="AF61" s="81"/>
      <c r="AG61" s="81"/>
      <c r="AH61" s="81"/>
      <c r="AI61" s="81"/>
    </row>
    <row r="62" spans="1:37" s="26" customFormat="1" ht="15" customHeight="1" thickBot="1" x14ac:dyDescent="0.3">
      <c r="A62" s="6"/>
      <c r="B62" s="5"/>
      <c r="C62" s="5"/>
      <c r="D62" s="5"/>
      <c r="E62" s="103"/>
      <c r="F62" s="103"/>
      <c r="G62" s="5"/>
      <c r="H62" s="114">
        <v>3520</v>
      </c>
      <c r="I62" s="118">
        <v>20</v>
      </c>
      <c r="J62" s="114">
        <v>2816</v>
      </c>
      <c r="K62" s="114">
        <v>16</v>
      </c>
      <c r="L62" s="214">
        <v>43192</v>
      </c>
      <c r="M62" s="217">
        <v>0</v>
      </c>
      <c r="N62" s="217">
        <v>0</v>
      </c>
      <c r="O62" s="52"/>
      <c r="P62" s="52"/>
      <c r="Q62" s="5"/>
      <c r="R62" s="5"/>
      <c r="S62" s="5"/>
      <c r="T62" s="5"/>
      <c r="U62" s="5"/>
    </row>
    <row r="63" spans="1:37" ht="15.9" customHeight="1" thickBot="1" x14ac:dyDescent="0.3">
      <c r="H63" s="114">
        <v>3520</v>
      </c>
      <c r="I63" s="118">
        <v>20</v>
      </c>
      <c r="J63" s="114">
        <v>2816</v>
      </c>
      <c r="K63" s="114">
        <v>16</v>
      </c>
      <c r="L63" s="214">
        <v>43193</v>
      </c>
      <c r="M63" s="217">
        <v>0</v>
      </c>
      <c r="N63" s="217">
        <v>0</v>
      </c>
      <c r="O63" s="193"/>
      <c r="P63" s="193"/>
      <c r="U63" s="7"/>
    </row>
    <row r="64" spans="1:37" ht="15.9" customHeight="1" thickBot="1" x14ac:dyDescent="0.3">
      <c r="H64" s="114">
        <v>3520</v>
      </c>
      <c r="I64" s="118">
        <v>20</v>
      </c>
      <c r="J64" s="114">
        <v>2816</v>
      </c>
      <c r="K64" s="114">
        <v>16</v>
      </c>
      <c r="L64" s="214">
        <v>43193</v>
      </c>
      <c r="M64" s="217">
        <v>0</v>
      </c>
      <c r="N64" s="217">
        <v>0</v>
      </c>
      <c r="O64" s="193"/>
      <c r="P64" s="193"/>
      <c r="U64" s="7"/>
    </row>
    <row r="65" spans="1:25" ht="15.9" customHeight="1" thickBot="1" x14ac:dyDescent="0.3">
      <c r="H65" s="114">
        <v>3520</v>
      </c>
      <c r="I65" s="118">
        <v>20</v>
      </c>
      <c r="J65" s="114">
        <v>2816</v>
      </c>
      <c r="K65" s="114">
        <v>16</v>
      </c>
      <c r="L65" s="214">
        <v>43195</v>
      </c>
      <c r="M65" s="217">
        <v>0</v>
      </c>
      <c r="N65" s="217">
        <v>0</v>
      </c>
      <c r="O65" s="193"/>
      <c r="P65" s="193"/>
      <c r="T65" s="7"/>
      <c r="U65" s="7"/>
    </row>
    <row r="66" spans="1:25" ht="15.9" customHeight="1" thickBot="1" x14ac:dyDescent="0.3">
      <c r="H66" s="114">
        <v>3520</v>
      </c>
      <c r="I66" s="118">
        <v>20</v>
      </c>
      <c r="J66" s="114">
        <v>2816</v>
      </c>
      <c r="K66" s="114">
        <v>16</v>
      </c>
      <c r="L66" s="214">
        <v>43195</v>
      </c>
      <c r="M66" s="217">
        <v>0</v>
      </c>
      <c r="N66" s="217">
        <v>0</v>
      </c>
      <c r="O66" s="193"/>
      <c r="P66" s="193"/>
      <c r="T66" s="7"/>
      <c r="U66" s="7"/>
    </row>
    <row r="67" spans="1:25" s="139" customFormat="1" ht="13.5" customHeight="1" thickBot="1" x14ac:dyDescent="0.3">
      <c r="A67" s="24"/>
      <c r="H67" s="114">
        <v>3520</v>
      </c>
      <c r="I67" s="118">
        <v>20</v>
      </c>
      <c r="J67" s="114">
        <v>2816</v>
      </c>
      <c r="K67" s="114">
        <v>16</v>
      </c>
      <c r="L67" s="214">
        <v>43206</v>
      </c>
      <c r="M67" s="217">
        <v>0</v>
      </c>
      <c r="N67" s="217">
        <v>0</v>
      </c>
      <c r="O67" s="195"/>
      <c r="P67" s="195"/>
      <c r="T67" s="140"/>
      <c r="U67" s="140"/>
      <c r="V67" s="140"/>
      <c r="W67" s="140"/>
      <c r="X67" s="140"/>
      <c r="Y67" s="140"/>
    </row>
    <row r="68" spans="1:25" s="139" customFormat="1" ht="13.5" customHeight="1" thickBot="1" x14ac:dyDescent="0.3">
      <c r="A68" s="24"/>
      <c r="H68" s="114">
        <v>3520</v>
      </c>
      <c r="I68" s="118">
        <v>20</v>
      </c>
      <c r="J68" s="114">
        <v>2816</v>
      </c>
      <c r="K68" s="114">
        <v>16</v>
      </c>
      <c r="L68" s="214">
        <v>43206</v>
      </c>
      <c r="M68" s="217">
        <v>0</v>
      </c>
      <c r="N68" s="217">
        <v>0</v>
      </c>
      <c r="O68" s="195"/>
      <c r="P68" s="195"/>
      <c r="T68" s="140"/>
      <c r="U68" s="140"/>
      <c r="V68" s="140"/>
      <c r="W68" s="140"/>
      <c r="X68" s="140"/>
      <c r="Y68" s="140"/>
    </row>
    <row r="69" spans="1:25" s="139" customFormat="1" ht="13.5" customHeight="1" thickBot="1" x14ac:dyDescent="0.3">
      <c r="A69" s="24"/>
      <c r="H69" s="114">
        <v>3520</v>
      </c>
      <c r="I69" s="118">
        <v>20</v>
      </c>
      <c r="J69" s="114">
        <v>2816</v>
      </c>
      <c r="K69" s="114">
        <v>16</v>
      </c>
      <c r="L69" s="214">
        <v>43207</v>
      </c>
      <c r="M69" s="217">
        <v>0</v>
      </c>
      <c r="N69" s="217">
        <v>0</v>
      </c>
      <c r="O69" s="195"/>
      <c r="P69" s="195"/>
      <c r="T69" s="140"/>
      <c r="U69" s="140"/>
      <c r="V69" s="140"/>
      <c r="W69" s="140"/>
      <c r="X69" s="140"/>
      <c r="Y69" s="140"/>
    </row>
    <row r="70" spans="1:25" s="139" customFormat="1" ht="13.5" customHeight="1" thickBot="1" x14ac:dyDescent="0.3">
      <c r="A70" s="24"/>
      <c r="H70" s="114">
        <v>3520</v>
      </c>
      <c r="I70" s="118">
        <v>20</v>
      </c>
      <c r="J70" s="114">
        <v>2816</v>
      </c>
      <c r="K70" s="114">
        <v>16</v>
      </c>
      <c r="L70" s="214">
        <v>43207</v>
      </c>
      <c r="M70" s="217">
        <v>0</v>
      </c>
      <c r="N70" s="217">
        <v>0</v>
      </c>
      <c r="O70" s="195"/>
      <c r="P70" s="195"/>
      <c r="T70" s="140"/>
      <c r="U70" s="140"/>
      <c r="V70" s="140"/>
      <c r="W70" s="140"/>
      <c r="X70" s="140"/>
      <c r="Y70" s="140"/>
    </row>
    <row r="71" spans="1:25" s="139" customFormat="1" ht="13.5" customHeight="1" thickBot="1" x14ac:dyDescent="0.3">
      <c r="A71" s="24"/>
      <c r="H71" s="114">
        <v>3520</v>
      </c>
      <c r="I71" s="118">
        <v>20</v>
      </c>
      <c r="J71" s="114">
        <v>2816</v>
      </c>
      <c r="K71" s="114">
        <v>16</v>
      </c>
      <c r="L71" s="214">
        <v>43209</v>
      </c>
      <c r="M71" s="217">
        <v>1</v>
      </c>
      <c r="N71" s="217">
        <v>0</v>
      </c>
      <c r="O71" s="195"/>
      <c r="P71" s="195"/>
      <c r="T71" s="140"/>
      <c r="U71" s="140"/>
      <c r="V71" s="140"/>
      <c r="W71" s="140"/>
      <c r="X71" s="140"/>
      <c r="Y71" s="140"/>
    </row>
    <row r="72" spans="1:25" s="139" customFormat="1" ht="13.5" customHeight="1" thickBot="1" x14ac:dyDescent="0.3">
      <c r="A72" s="24"/>
      <c r="H72" s="114">
        <v>3520</v>
      </c>
      <c r="I72" s="118">
        <v>20</v>
      </c>
      <c r="J72" s="114">
        <v>2816</v>
      </c>
      <c r="K72" s="114">
        <v>16</v>
      </c>
      <c r="L72" s="214">
        <v>43209</v>
      </c>
      <c r="M72" s="217">
        <v>0</v>
      </c>
      <c r="N72" s="217">
        <v>0</v>
      </c>
      <c r="O72" s="195"/>
      <c r="P72" s="195"/>
      <c r="T72" s="140"/>
      <c r="U72" s="140"/>
      <c r="V72" s="140"/>
      <c r="W72" s="140"/>
      <c r="X72" s="140"/>
      <c r="Y72" s="140"/>
    </row>
    <row r="73" spans="1:25" s="139" customFormat="1" ht="13.5" customHeight="1" thickBot="1" x14ac:dyDescent="0.3">
      <c r="A73" s="24"/>
      <c r="H73" s="114">
        <v>3520</v>
      </c>
      <c r="I73" s="118">
        <v>20</v>
      </c>
      <c r="J73" s="114">
        <v>2816</v>
      </c>
      <c r="K73" s="114">
        <v>16</v>
      </c>
      <c r="L73" s="214">
        <v>43213</v>
      </c>
      <c r="M73" s="217">
        <v>0</v>
      </c>
      <c r="N73" s="217">
        <v>0</v>
      </c>
      <c r="O73" s="195"/>
      <c r="P73" s="195"/>
      <c r="T73" s="140"/>
      <c r="U73" s="140"/>
      <c r="V73" s="140"/>
      <c r="W73" s="140"/>
      <c r="X73" s="140"/>
      <c r="Y73" s="140"/>
    </row>
    <row r="74" spans="1:25" s="139" customFormat="1" ht="13.5" customHeight="1" thickBot="1" x14ac:dyDescent="0.3">
      <c r="A74" s="24"/>
      <c r="H74" s="114">
        <v>3520</v>
      </c>
      <c r="I74" s="118">
        <v>20</v>
      </c>
      <c r="J74" s="114">
        <v>2816</v>
      </c>
      <c r="K74" s="114">
        <v>16</v>
      </c>
      <c r="L74" s="214">
        <v>43213</v>
      </c>
      <c r="M74" s="217">
        <v>0</v>
      </c>
      <c r="N74" s="217">
        <v>0</v>
      </c>
      <c r="O74" s="195"/>
      <c r="P74" s="195"/>
      <c r="T74" s="140"/>
      <c r="U74" s="140"/>
      <c r="V74" s="140"/>
      <c r="W74" s="140"/>
      <c r="X74" s="140"/>
      <c r="Y74" s="140"/>
    </row>
    <row r="75" spans="1:25" s="139" customFormat="1" ht="13.5" customHeight="1" thickBot="1" x14ac:dyDescent="0.3">
      <c r="A75" s="24"/>
      <c r="H75" s="114">
        <v>3520</v>
      </c>
      <c r="I75" s="118">
        <v>20</v>
      </c>
      <c r="J75" s="114">
        <v>2816</v>
      </c>
      <c r="K75" s="114">
        <v>16</v>
      </c>
      <c r="L75" s="214">
        <v>43216</v>
      </c>
      <c r="M75" s="217">
        <v>0</v>
      </c>
      <c r="N75" s="217">
        <v>0</v>
      </c>
      <c r="O75" s="195"/>
      <c r="P75" s="195"/>
      <c r="T75" s="140"/>
      <c r="U75" s="140"/>
      <c r="V75" s="140"/>
      <c r="W75" s="140"/>
      <c r="X75" s="140"/>
      <c r="Y75" s="140"/>
    </row>
    <row r="76" spans="1:25" s="139" customFormat="1" ht="13.5" customHeight="1" thickBot="1" x14ac:dyDescent="0.3">
      <c r="A76" s="24"/>
      <c r="H76" s="114">
        <v>3520</v>
      </c>
      <c r="I76" s="118">
        <v>20</v>
      </c>
      <c r="J76" s="114">
        <v>2816</v>
      </c>
      <c r="K76" s="114">
        <v>16</v>
      </c>
      <c r="L76" s="214">
        <v>43216</v>
      </c>
      <c r="M76" s="217">
        <v>0</v>
      </c>
      <c r="N76" s="217">
        <v>0</v>
      </c>
      <c r="O76" s="195"/>
      <c r="P76" s="195"/>
      <c r="T76" s="140"/>
      <c r="U76" s="140"/>
      <c r="V76" s="140"/>
      <c r="W76" s="140"/>
      <c r="X76" s="140"/>
      <c r="Y76" s="140"/>
    </row>
    <row r="77" spans="1:25" ht="13.5" customHeight="1" thickBot="1" x14ac:dyDescent="0.3">
      <c r="H77" s="114">
        <v>3520</v>
      </c>
      <c r="I77" s="118">
        <v>20</v>
      </c>
      <c r="J77" s="114">
        <v>2816</v>
      </c>
      <c r="K77" s="114">
        <v>16</v>
      </c>
      <c r="L77" s="214">
        <v>43223</v>
      </c>
      <c r="M77" s="217">
        <v>0</v>
      </c>
      <c r="N77" s="217">
        <v>0</v>
      </c>
      <c r="O77" s="195"/>
      <c r="P77" s="195"/>
      <c r="T77" s="7"/>
      <c r="U77" s="7"/>
      <c r="V77" s="7"/>
      <c r="W77" s="7"/>
      <c r="X77" s="7"/>
      <c r="Y77" s="7"/>
    </row>
    <row r="78" spans="1:25" ht="13.8" thickBot="1" x14ac:dyDescent="0.3">
      <c r="H78" s="114">
        <v>3520</v>
      </c>
      <c r="I78" s="118">
        <v>20</v>
      </c>
      <c r="J78" s="114">
        <v>2816</v>
      </c>
      <c r="K78" s="114">
        <v>16</v>
      </c>
      <c r="L78" s="214">
        <v>43223</v>
      </c>
      <c r="M78" s="217">
        <v>0</v>
      </c>
      <c r="N78" s="217">
        <v>0</v>
      </c>
      <c r="O78" s="195"/>
      <c r="P78" s="195"/>
      <c r="T78" s="7"/>
      <c r="U78" s="7"/>
      <c r="V78" s="7"/>
      <c r="W78" s="7"/>
      <c r="X78" s="7"/>
      <c r="Y78" s="7"/>
    </row>
    <row r="79" spans="1:25" ht="13.8" thickBot="1" x14ac:dyDescent="0.3">
      <c r="H79" s="114">
        <v>3520</v>
      </c>
      <c r="I79" s="118">
        <v>20</v>
      </c>
      <c r="J79" s="114">
        <v>2816</v>
      </c>
      <c r="K79" s="114">
        <v>16</v>
      </c>
      <c r="L79" s="214">
        <v>43227</v>
      </c>
      <c r="M79" s="217">
        <v>0</v>
      </c>
      <c r="N79" s="217">
        <v>0</v>
      </c>
      <c r="O79" s="195"/>
      <c r="P79" s="195"/>
    </row>
    <row r="80" spans="1:25" ht="13.8" thickBot="1" x14ac:dyDescent="0.3">
      <c r="H80" s="114">
        <v>3520</v>
      </c>
      <c r="I80" s="118">
        <v>20</v>
      </c>
      <c r="J80" s="114">
        <v>2816</v>
      </c>
      <c r="K80" s="114">
        <v>16</v>
      </c>
      <c r="L80" s="214">
        <v>43227</v>
      </c>
      <c r="M80" s="217">
        <v>0</v>
      </c>
      <c r="N80" s="217">
        <v>0</v>
      </c>
      <c r="O80" s="195"/>
      <c r="P80" s="195"/>
    </row>
    <row r="81" spans="8:16" ht="13.8" thickBot="1" x14ac:dyDescent="0.3">
      <c r="H81" s="114">
        <v>3520</v>
      </c>
      <c r="I81" s="118">
        <v>20</v>
      </c>
      <c r="J81" s="114">
        <v>2816</v>
      </c>
      <c r="K81" s="114">
        <v>16</v>
      </c>
      <c r="L81" s="214">
        <v>43229</v>
      </c>
      <c r="M81" s="217">
        <v>0</v>
      </c>
      <c r="N81" s="217">
        <v>0</v>
      </c>
      <c r="O81" s="195"/>
      <c r="P81" s="195"/>
    </row>
    <row r="82" spans="8:16" ht="13.8" thickBot="1" x14ac:dyDescent="0.3">
      <c r="H82" s="114">
        <v>3520</v>
      </c>
      <c r="I82" s="118">
        <v>20</v>
      </c>
      <c r="J82" s="114">
        <v>2816</v>
      </c>
      <c r="K82" s="114">
        <v>16</v>
      </c>
      <c r="L82" s="214">
        <v>43229</v>
      </c>
      <c r="M82" s="217">
        <v>0</v>
      </c>
      <c r="N82" s="217">
        <v>0</v>
      </c>
      <c r="O82" s="195"/>
      <c r="P82" s="195"/>
    </row>
    <row r="83" spans="8:16" ht="13.8" thickBot="1" x14ac:dyDescent="0.3">
      <c r="H83" s="114">
        <v>3520</v>
      </c>
      <c r="I83" s="118">
        <v>20</v>
      </c>
      <c r="J83" s="114">
        <v>2816</v>
      </c>
      <c r="K83" s="114">
        <v>16</v>
      </c>
      <c r="L83" s="214">
        <v>43230</v>
      </c>
      <c r="M83" s="217">
        <v>0</v>
      </c>
      <c r="N83" s="217">
        <v>0</v>
      </c>
      <c r="O83" s="195"/>
      <c r="P83" s="195"/>
    </row>
    <row r="84" spans="8:16" ht="13.8" thickBot="1" x14ac:dyDescent="0.3">
      <c r="H84" s="114">
        <v>3520</v>
      </c>
      <c r="I84" s="118">
        <v>20</v>
      </c>
      <c r="J84" s="114">
        <v>2816</v>
      </c>
      <c r="K84" s="114">
        <v>16</v>
      </c>
      <c r="L84" s="214">
        <v>43230</v>
      </c>
      <c r="M84" s="217">
        <v>0</v>
      </c>
      <c r="N84" s="217">
        <v>0</v>
      </c>
      <c r="O84" s="195"/>
      <c r="P84" s="195"/>
    </row>
    <row r="85" spans="8:16" ht="13.8" thickBot="1" x14ac:dyDescent="0.3">
      <c r="H85" s="114">
        <v>3520</v>
      </c>
      <c r="I85" s="118">
        <v>20</v>
      </c>
      <c r="J85" s="114">
        <v>2816</v>
      </c>
      <c r="K85" s="114">
        <v>16</v>
      </c>
      <c r="L85" s="214">
        <v>43236</v>
      </c>
      <c r="M85" s="217">
        <v>0</v>
      </c>
      <c r="N85" s="217">
        <v>0</v>
      </c>
    </row>
    <row r="86" spans="8:16" ht="13.8" thickBot="1" x14ac:dyDescent="0.3">
      <c r="H86" s="114">
        <v>3520</v>
      </c>
      <c r="I86" s="118">
        <v>20</v>
      </c>
      <c r="J86" s="114">
        <v>2816</v>
      </c>
      <c r="K86" s="114">
        <v>16</v>
      </c>
      <c r="L86" s="214">
        <v>43236</v>
      </c>
      <c r="M86" s="217">
        <v>0</v>
      </c>
      <c r="N86" s="217">
        <v>0</v>
      </c>
    </row>
    <row r="87" spans="8:16" ht="13.8" thickBot="1" x14ac:dyDescent="0.3">
      <c r="H87" s="114">
        <v>3520</v>
      </c>
      <c r="I87" s="118">
        <v>20</v>
      </c>
      <c r="J87" s="114">
        <v>2816</v>
      </c>
      <c r="K87" s="114">
        <v>16</v>
      </c>
      <c r="L87" s="214">
        <v>43237</v>
      </c>
      <c r="M87" s="217">
        <v>0</v>
      </c>
      <c r="N87" s="217">
        <v>0</v>
      </c>
    </row>
    <row r="88" spans="8:16" ht="13.8" thickBot="1" x14ac:dyDescent="0.3">
      <c r="H88" s="114">
        <v>3520</v>
      </c>
      <c r="I88" s="118">
        <v>20</v>
      </c>
      <c r="J88" s="114">
        <v>2816</v>
      </c>
      <c r="K88" s="114">
        <v>16</v>
      </c>
      <c r="L88" s="214">
        <v>43237</v>
      </c>
      <c r="M88" s="217">
        <v>0</v>
      </c>
      <c r="N88" s="217">
        <v>0</v>
      </c>
    </row>
    <row r="89" spans="8:16" ht="13.8" thickBot="1" x14ac:dyDescent="0.3">
      <c r="H89" s="114">
        <v>3520</v>
      </c>
      <c r="I89" s="118">
        <v>20</v>
      </c>
      <c r="J89" s="114">
        <v>2816</v>
      </c>
      <c r="K89" s="114">
        <v>16</v>
      </c>
      <c r="L89" s="214">
        <v>43242</v>
      </c>
      <c r="M89" s="217">
        <v>0</v>
      </c>
      <c r="N89" s="217">
        <v>0</v>
      </c>
    </row>
    <row r="90" spans="8:16" ht="13.8" thickBot="1" x14ac:dyDescent="0.3">
      <c r="H90" s="114">
        <v>3520</v>
      </c>
      <c r="I90" s="118">
        <v>20</v>
      </c>
      <c r="J90" s="114">
        <v>2816</v>
      </c>
      <c r="K90" s="114">
        <v>16</v>
      </c>
      <c r="L90" s="214">
        <v>43242</v>
      </c>
      <c r="M90" s="217">
        <v>0</v>
      </c>
      <c r="N90" s="217">
        <v>0</v>
      </c>
    </row>
    <row r="91" spans="8:16" ht="13.8" thickBot="1" x14ac:dyDescent="0.3">
      <c r="H91" s="114">
        <v>3520</v>
      </c>
      <c r="I91" s="118">
        <v>20</v>
      </c>
      <c r="J91" s="114">
        <v>2816</v>
      </c>
      <c r="K91" s="114">
        <v>16</v>
      </c>
      <c r="L91" s="214">
        <v>43250</v>
      </c>
      <c r="M91" s="217">
        <v>0</v>
      </c>
      <c r="N91" s="217">
        <v>0</v>
      </c>
    </row>
    <row r="92" spans="8:16" ht="13.8" thickBot="1" x14ac:dyDescent="0.3">
      <c r="H92" s="114">
        <v>3520</v>
      </c>
      <c r="I92" s="118">
        <v>20</v>
      </c>
      <c r="J92" s="114">
        <v>2816</v>
      </c>
      <c r="K92" s="114">
        <v>16</v>
      </c>
      <c r="L92" s="214">
        <v>43250</v>
      </c>
      <c r="M92" s="217">
        <v>0</v>
      </c>
      <c r="N92" s="217">
        <v>0</v>
      </c>
    </row>
    <row r="93" spans="8:16" ht="13.8" thickBot="1" x14ac:dyDescent="0.3">
      <c r="H93" s="114">
        <v>3520</v>
      </c>
      <c r="I93" s="118">
        <v>20</v>
      </c>
      <c r="J93" s="114">
        <v>2816</v>
      </c>
      <c r="K93" s="114">
        <v>16</v>
      </c>
      <c r="L93" s="214">
        <v>43251</v>
      </c>
      <c r="M93" s="217">
        <v>0</v>
      </c>
      <c r="N93" s="217">
        <v>0</v>
      </c>
    </row>
    <row r="94" spans="8:16" ht="13.8" thickBot="1" x14ac:dyDescent="0.3">
      <c r="H94" s="114">
        <v>3520</v>
      </c>
      <c r="I94" s="118">
        <v>20</v>
      </c>
      <c r="J94" s="114">
        <v>2816</v>
      </c>
      <c r="K94" s="114">
        <v>16</v>
      </c>
      <c r="L94" s="214">
        <v>43251</v>
      </c>
      <c r="M94" s="217">
        <v>0</v>
      </c>
      <c r="N94" s="217">
        <v>0</v>
      </c>
    </row>
    <row r="95" spans="8:16" ht="13.8" thickBot="1" x14ac:dyDescent="0.3">
      <c r="H95" s="114">
        <v>3520</v>
      </c>
      <c r="I95" s="118">
        <v>20</v>
      </c>
      <c r="J95" s="114">
        <v>2816</v>
      </c>
      <c r="K95" s="114">
        <v>16</v>
      </c>
      <c r="L95" s="214">
        <v>43255</v>
      </c>
      <c r="M95" s="217">
        <v>0</v>
      </c>
      <c r="N95" s="217">
        <v>0</v>
      </c>
    </row>
    <row r="96" spans="8:16" ht="13.8" thickBot="1" x14ac:dyDescent="0.3">
      <c r="H96" s="114">
        <v>3520</v>
      </c>
      <c r="I96" s="118">
        <v>20</v>
      </c>
      <c r="J96" s="114">
        <v>2816</v>
      </c>
      <c r="K96" s="114">
        <v>16</v>
      </c>
      <c r="L96" s="214">
        <v>43255</v>
      </c>
      <c r="M96" s="217">
        <v>0</v>
      </c>
      <c r="N96" s="217">
        <v>0</v>
      </c>
    </row>
    <row r="97" spans="8:14" ht="13.8" thickBot="1" x14ac:dyDescent="0.3">
      <c r="H97" s="114">
        <v>3520</v>
      </c>
      <c r="I97" s="118">
        <v>20</v>
      </c>
      <c r="J97" s="114">
        <v>2816</v>
      </c>
      <c r="K97" s="114">
        <v>16</v>
      </c>
      <c r="L97" s="214">
        <v>43256</v>
      </c>
      <c r="M97" s="217">
        <v>0</v>
      </c>
      <c r="N97" s="217">
        <v>0</v>
      </c>
    </row>
    <row r="98" spans="8:14" ht="13.8" thickBot="1" x14ac:dyDescent="0.3">
      <c r="H98" s="114">
        <v>3520</v>
      </c>
      <c r="I98" s="118">
        <v>20</v>
      </c>
      <c r="J98" s="114">
        <v>2816</v>
      </c>
      <c r="K98" s="114">
        <v>16</v>
      </c>
      <c r="L98" s="214">
        <v>43256</v>
      </c>
      <c r="M98" s="217">
        <v>0</v>
      </c>
      <c r="N98" s="217">
        <v>0</v>
      </c>
    </row>
    <row r="99" spans="8:14" ht="13.8" thickBot="1" x14ac:dyDescent="0.3">
      <c r="H99" s="114">
        <v>3520</v>
      </c>
      <c r="I99" s="118">
        <v>20</v>
      </c>
      <c r="J99" s="114">
        <v>2816</v>
      </c>
      <c r="K99" s="114">
        <v>16</v>
      </c>
      <c r="L99" s="214">
        <v>43258</v>
      </c>
      <c r="M99" s="217">
        <v>0</v>
      </c>
      <c r="N99" s="217">
        <v>0</v>
      </c>
    </row>
    <row r="100" spans="8:14" ht="13.8" thickBot="1" x14ac:dyDescent="0.3">
      <c r="H100" s="114">
        <v>3520</v>
      </c>
      <c r="I100" s="118">
        <v>20</v>
      </c>
      <c r="J100" s="114">
        <v>2816</v>
      </c>
      <c r="K100" s="114">
        <v>16</v>
      </c>
      <c r="L100" s="214">
        <v>43258</v>
      </c>
      <c r="M100" s="217">
        <v>0</v>
      </c>
      <c r="N100" s="217">
        <v>0</v>
      </c>
    </row>
    <row r="101" spans="8:14" ht="13.8" thickBot="1" x14ac:dyDescent="0.3">
      <c r="H101" s="114">
        <v>3520</v>
      </c>
      <c r="I101" s="118">
        <v>20</v>
      </c>
      <c r="J101" s="114">
        <v>2816</v>
      </c>
      <c r="K101" s="114">
        <v>16</v>
      </c>
      <c r="L101" s="214">
        <v>43262</v>
      </c>
      <c r="M101" s="217">
        <v>0</v>
      </c>
      <c r="N101" s="217">
        <v>0</v>
      </c>
    </row>
    <row r="102" spans="8:14" ht="13.8" thickBot="1" x14ac:dyDescent="0.3">
      <c r="H102" s="114">
        <v>3520</v>
      </c>
      <c r="I102" s="118">
        <v>20</v>
      </c>
      <c r="J102" s="114">
        <v>2816</v>
      </c>
      <c r="K102" s="114">
        <v>16</v>
      </c>
      <c r="L102" s="214">
        <v>43262</v>
      </c>
      <c r="M102" s="217">
        <v>0</v>
      </c>
      <c r="N102" s="217">
        <v>0</v>
      </c>
    </row>
    <row r="103" spans="8:14" ht="13.8" thickBot="1" x14ac:dyDescent="0.3">
      <c r="H103" s="114">
        <v>3520</v>
      </c>
      <c r="I103" s="118">
        <v>20</v>
      </c>
      <c r="J103" s="114">
        <v>2816</v>
      </c>
      <c r="K103" s="114">
        <v>16</v>
      </c>
      <c r="L103" s="214">
        <v>43263</v>
      </c>
      <c r="M103" s="217">
        <v>0</v>
      </c>
      <c r="N103" s="217">
        <v>0</v>
      </c>
    </row>
    <row r="104" spans="8:14" ht="13.8" thickBot="1" x14ac:dyDescent="0.3">
      <c r="H104" s="114">
        <v>3520</v>
      </c>
      <c r="I104" s="118">
        <v>20</v>
      </c>
      <c r="J104" s="114">
        <v>2816</v>
      </c>
      <c r="K104" s="114">
        <v>16</v>
      </c>
      <c r="L104" s="214">
        <v>43263</v>
      </c>
      <c r="M104" s="217">
        <v>0</v>
      </c>
      <c r="N104" s="217">
        <v>0</v>
      </c>
    </row>
    <row r="105" spans="8:14" ht="13.8" thickBot="1" x14ac:dyDescent="0.3">
      <c r="H105" s="114">
        <v>3520</v>
      </c>
      <c r="I105" s="118">
        <v>20</v>
      </c>
      <c r="J105" s="114">
        <v>2816</v>
      </c>
      <c r="K105" s="114">
        <v>16</v>
      </c>
      <c r="L105" s="214">
        <v>43265</v>
      </c>
      <c r="M105" s="217">
        <v>0</v>
      </c>
      <c r="N105" s="217">
        <v>0</v>
      </c>
    </row>
    <row r="106" spans="8:14" ht="13.8" thickBot="1" x14ac:dyDescent="0.3">
      <c r="H106" s="114">
        <v>3520</v>
      </c>
      <c r="I106" s="118">
        <v>20</v>
      </c>
      <c r="J106" s="114">
        <v>2816</v>
      </c>
      <c r="K106" s="114">
        <v>16</v>
      </c>
      <c r="L106" s="214">
        <v>43265</v>
      </c>
      <c r="M106" s="217">
        <v>2</v>
      </c>
      <c r="N106" s="217">
        <v>2</v>
      </c>
    </row>
    <row r="107" spans="8:14" ht="13.8" thickBot="1" x14ac:dyDescent="0.3">
      <c r="H107" s="114">
        <v>3520</v>
      </c>
      <c r="I107" s="118">
        <v>20</v>
      </c>
      <c r="J107" s="114">
        <v>2816</v>
      </c>
      <c r="K107" s="114">
        <v>16</v>
      </c>
      <c r="L107" s="214">
        <v>43270</v>
      </c>
      <c r="M107" s="217">
        <v>0</v>
      </c>
      <c r="N107" s="217">
        <v>0</v>
      </c>
    </row>
    <row r="108" spans="8:14" ht="13.8" thickBot="1" x14ac:dyDescent="0.3">
      <c r="H108" s="114">
        <v>3520</v>
      </c>
      <c r="I108" s="118">
        <v>20</v>
      </c>
      <c r="J108" s="114">
        <v>2816</v>
      </c>
      <c r="K108" s="114">
        <v>16</v>
      </c>
      <c r="L108" s="214">
        <v>43270</v>
      </c>
      <c r="M108" s="217">
        <v>0</v>
      </c>
      <c r="N108" s="217">
        <v>0</v>
      </c>
    </row>
    <row r="109" spans="8:14" ht="13.8" thickBot="1" x14ac:dyDescent="0.3">
      <c r="H109" s="114">
        <v>3520</v>
      </c>
      <c r="I109" s="118">
        <v>20</v>
      </c>
      <c r="J109" s="114">
        <v>2816</v>
      </c>
      <c r="K109" s="114">
        <v>16</v>
      </c>
      <c r="L109" s="214">
        <v>43271</v>
      </c>
      <c r="M109" s="217">
        <v>0</v>
      </c>
      <c r="N109" s="217">
        <v>0</v>
      </c>
    </row>
    <row r="110" spans="8:14" ht="13.8" thickBot="1" x14ac:dyDescent="0.3">
      <c r="H110" s="114">
        <v>3520</v>
      </c>
      <c r="I110" s="118">
        <v>20</v>
      </c>
      <c r="J110" s="114">
        <v>2816</v>
      </c>
      <c r="K110" s="114">
        <v>16</v>
      </c>
      <c r="L110" s="214">
        <v>43271</v>
      </c>
      <c r="M110" s="217">
        <v>0</v>
      </c>
      <c r="N110" s="217">
        <v>0</v>
      </c>
    </row>
    <row r="111" spans="8:14" ht="13.8" thickBot="1" x14ac:dyDescent="0.3">
      <c r="H111" s="114">
        <v>3520</v>
      </c>
      <c r="I111" s="118">
        <v>20</v>
      </c>
      <c r="J111" s="114">
        <v>2816</v>
      </c>
      <c r="K111" s="114">
        <v>16</v>
      </c>
      <c r="L111" s="214">
        <v>43276</v>
      </c>
      <c r="M111" s="217">
        <v>0</v>
      </c>
      <c r="N111" s="217">
        <v>0</v>
      </c>
    </row>
    <row r="112" spans="8:14" ht="13.8" thickBot="1" x14ac:dyDescent="0.3">
      <c r="H112" s="114">
        <v>3520</v>
      </c>
      <c r="I112" s="118">
        <v>20</v>
      </c>
      <c r="J112" s="114">
        <v>2816</v>
      </c>
      <c r="K112" s="114">
        <v>16</v>
      </c>
      <c r="L112" s="214">
        <v>43276</v>
      </c>
      <c r="M112" s="217">
        <v>0</v>
      </c>
      <c r="N112" s="217">
        <v>0</v>
      </c>
    </row>
    <row r="113" spans="8:14" ht="13.8" thickBot="1" x14ac:dyDescent="0.3">
      <c r="H113" s="114">
        <v>3520</v>
      </c>
      <c r="I113" s="118">
        <v>20</v>
      </c>
      <c r="J113" s="114">
        <v>2816</v>
      </c>
      <c r="K113" s="114">
        <v>16</v>
      </c>
      <c r="L113" s="213">
        <v>43283</v>
      </c>
      <c r="M113" s="216">
        <v>0</v>
      </c>
      <c r="N113" s="216">
        <v>0</v>
      </c>
    </row>
    <row r="114" spans="8:14" ht="13.8" thickBot="1" x14ac:dyDescent="0.3">
      <c r="H114" s="114">
        <v>3520</v>
      </c>
      <c r="I114" s="118">
        <v>20</v>
      </c>
      <c r="J114" s="114">
        <v>2816</v>
      </c>
      <c r="K114" s="114">
        <v>16</v>
      </c>
      <c r="L114" s="214">
        <v>43283</v>
      </c>
      <c r="M114" s="217">
        <v>0</v>
      </c>
      <c r="N114" s="217">
        <v>0</v>
      </c>
    </row>
    <row r="115" spans="8:14" ht="13.8" thickBot="1" x14ac:dyDescent="0.3">
      <c r="H115" s="114">
        <v>3520</v>
      </c>
      <c r="I115" s="118">
        <v>20</v>
      </c>
      <c r="J115" s="114">
        <v>2816</v>
      </c>
      <c r="K115" s="114">
        <v>16</v>
      </c>
      <c r="L115" s="214">
        <v>43301</v>
      </c>
      <c r="M115" s="217">
        <v>0</v>
      </c>
      <c r="N115" s="217">
        <v>0</v>
      </c>
    </row>
    <row r="116" spans="8:14" ht="13.8" thickBot="1" x14ac:dyDescent="0.3">
      <c r="H116" s="114">
        <v>3520</v>
      </c>
      <c r="I116" s="118">
        <v>20</v>
      </c>
      <c r="J116" s="114">
        <v>2816</v>
      </c>
      <c r="K116" s="114">
        <v>16</v>
      </c>
      <c r="L116" s="214">
        <v>43301</v>
      </c>
      <c r="M116" s="217">
        <v>0</v>
      </c>
      <c r="N116" s="217">
        <v>0</v>
      </c>
    </row>
    <row r="117" spans="8:14" ht="13.8" thickBot="1" x14ac:dyDescent="0.3">
      <c r="H117" s="114">
        <v>3520</v>
      </c>
      <c r="I117" s="118">
        <v>20</v>
      </c>
      <c r="J117" s="114">
        <v>2816</v>
      </c>
      <c r="K117" s="114">
        <v>16</v>
      </c>
      <c r="L117" s="214">
        <v>43304</v>
      </c>
      <c r="M117" s="217">
        <v>0</v>
      </c>
      <c r="N117" s="217">
        <v>0</v>
      </c>
    </row>
    <row r="118" spans="8:14" ht="13.8" thickBot="1" x14ac:dyDescent="0.3">
      <c r="H118" s="114">
        <v>3520</v>
      </c>
      <c r="I118" s="118">
        <v>20</v>
      </c>
      <c r="J118" s="114">
        <v>2816</v>
      </c>
      <c r="K118" s="114">
        <v>16</v>
      </c>
      <c r="L118" s="214">
        <v>43304</v>
      </c>
      <c r="M118" s="217">
        <v>0</v>
      </c>
      <c r="N118" s="217">
        <v>0</v>
      </c>
    </row>
    <row r="119" spans="8:14" ht="13.8" thickBot="1" x14ac:dyDescent="0.3">
      <c r="H119" s="114">
        <v>3520</v>
      </c>
      <c r="I119" s="118">
        <v>20</v>
      </c>
      <c r="J119" s="114">
        <v>2816</v>
      </c>
      <c r="K119" s="114">
        <v>16</v>
      </c>
      <c r="L119" s="214">
        <v>43307</v>
      </c>
      <c r="M119" s="217">
        <v>0</v>
      </c>
      <c r="N119" s="217">
        <v>0</v>
      </c>
    </row>
    <row r="120" spans="8:14" ht="13.8" thickBot="1" x14ac:dyDescent="0.3">
      <c r="H120" s="114">
        <v>3520</v>
      </c>
      <c r="I120" s="118">
        <v>20</v>
      </c>
      <c r="J120" s="114">
        <v>2816</v>
      </c>
      <c r="K120" s="114">
        <v>16</v>
      </c>
      <c r="L120" s="214">
        <v>43307</v>
      </c>
      <c r="M120" s="217">
        <v>0</v>
      </c>
      <c r="N120" s="217">
        <v>0</v>
      </c>
    </row>
    <row r="121" spans="8:14" ht="13.8" thickBot="1" x14ac:dyDescent="0.3">
      <c r="H121" s="114">
        <v>3520</v>
      </c>
      <c r="I121" s="118">
        <v>20</v>
      </c>
      <c r="J121" s="114">
        <v>2816</v>
      </c>
      <c r="K121" s="114">
        <v>16</v>
      </c>
      <c r="L121" s="214">
        <v>43311</v>
      </c>
      <c r="M121" s="217">
        <v>2</v>
      </c>
      <c r="N121" s="217">
        <v>0</v>
      </c>
    </row>
    <row r="122" spans="8:14" ht="13.8" thickBot="1" x14ac:dyDescent="0.3">
      <c r="H122" s="114">
        <v>3520</v>
      </c>
      <c r="I122" s="118">
        <v>20</v>
      </c>
      <c r="J122" s="114">
        <v>2816</v>
      </c>
      <c r="K122" s="114">
        <v>16</v>
      </c>
      <c r="L122" s="214">
        <v>43311</v>
      </c>
      <c r="M122" s="217">
        <v>0</v>
      </c>
      <c r="N122" s="217">
        <v>0</v>
      </c>
    </row>
    <row r="123" spans="8:14" ht="13.8" thickBot="1" x14ac:dyDescent="0.3">
      <c r="H123" s="114">
        <v>3520</v>
      </c>
      <c r="I123" s="118">
        <v>20</v>
      </c>
      <c r="J123" s="114">
        <v>2816</v>
      </c>
      <c r="K123" s="114">
        <v>16</v>
      </c>
      <c r="L123" s="214">
        <v>43312</v>
      </c>
      <c r="M123" s="217">
        <v>0</v>
      </c>
      <c r="N123" s="217">
        <v>0</v>
      </c>
    </row>
    <row r="124" spans="8:14" ht="13.8" thickBot="1" x14ac:dyDescent="0.3">
      <c r="H124" s="114">
        <v>3520</v>
      </c>
      <c r="I124" s="118">
        <v>20</v>
      </c>
      <c r="J124" s="114">
        <v>2816</v>
      </c>
      <c r="K124" s="114">
        <v>16</v>
      </c>
      <c r="L124" s="214">
        <v>43312</v>
      </c>
      <c r="M124" s="217">
        <v>0</v>
      </c>
      <c r="N124" s="217">
        <v>0</v>
      </c>
    </row>
    <row r="125" spans="8:14" ht="13.8" thickBot="1" x14ac:dyDescent="0.3">
      <c r="H125" s="114">
        <v>3520</v>
      </c>
      <c r="I125" s="118">
        <v>20</v>
      </c>
      <c r="J125" s="114">
        <v>2816</v>
      </c>
      <c r="K125" s="114">
        <v>16</v>
      </c>
      <c r="L125" s="214">
        <v>43318</v>
      </c>
      <c r="M125" s="217">
        <v>0</v>
      </c>
      <c r="N125" s="217">
        <v>0</v>
      </c>
    </row>
    <row r="126" spans="8:14" ht="13.8" thickBot="1" x14ac:dyDescent="0.3">
      <c r="H126" s="114">
        <v>3520</v>
      </c>
      <c r="I126" s="118">
        <v>20</v>
      </c>
      <c r="J126" s="114">
        <v>2816</v>
      </c>
      <c r="K126" s="114">
        <v>16</v>
      </c>
      <c r="L126" s="214">
        <v>43318</v>
      </c>
      <c r="M126" s="217">
        <v>1</v>
      </c>
      <c r="N126" s="217">
        <v>1</v>
      </c>
    </row>
    <row r="127" spans="8:14" ht="13.8" thickBot="1" x14ac:dyDescent="0.3">
      <c r="H127" s="114">
        <v>3520</v>
      </c>
      <c r="I127" s="118">
        <v>20</v>
      </c>
      <c r="J127" s="114">
        <v>2816</v>
      </c>
      <c r="K127" s="114">
        <v>16</v>
      </c>
      <c r="L127" s="214">
        <v>43326</v>
      </c>
      <c r="M127" s="217">
        <v>2</v>
      </c>
      <c r="N127" s="217">
        <v>2</v>
      </c>
    </row>
    <row r="128" spans="8:14" ht="13.8" thickBot="1" x14ac:dyDescent="0.3">
      <c r="H128" s="114">
        <v>3520</v>
      </c>
      <c r="I128" s="118">
        <v>20</v>
      </c>
      <c r="J128" s="114">
        <v>2816</v>
      </c>
      <c r="K128" s="114">
        <v>16</v>
      </c>
      <c r="L128" s="214">
        <v>43326</v>
      </c>
      <c r="M128" s="217">
        <v>0</v>
      </c>
      <c r="N128" s="217">
        <v>0</v>
      </c>
    </row>
    <row r="129" spans="8:14" ht="13.8" thickBot="1" x14ac:dyDescent="0.3">
      <c r="H129" s="114">
        <v>3520</v>
      </c>
      <c r="I129" s="118">
        <v>20</v>
      </c>
      <c r="J129" s="114">
        <v>2816</v>
      </c>
      <c r="K129" s="114">
        <v>16</v>
      </c>
      <c r="L129" s="214">
        <v>43332</v>
      </c>
      <c r="M129" s="217">
        <v>0</v>
      </c>
      <c r="N129" s="217">
        <v>0</v>
      </c>
    </row>
    <row r="130" spans="8:14" ht="13.8" thickBot="1" x14ac:dyDescent="0.3">
      <c r="H130" s="114">
        <v>3520</v>
      </c>
      <c r="I130" s="118">
        <v>20</v>
      </c>
      <c r="J130" s="114">
        <v>2816</v>
      </c>
      <c r="K130" s="114">
        <v>16</v>
      </c>
      <c r="L130" s="214">
        <v>43332</v>
      </c>
      <c r="M130" s="217">
        <v>0</v>
      </c>
      <c r="N130" s="217">
        <v>0</v>
      </c>
    </row>
    <row r="131" spans="8:14" ht="13.8" thickBot="1" x14ac:dyDescent="0.3">
      <c r="H131" s="114">
        <v>3520</v>
      </c>
      <c r="I131" s="118">
        <v>20</v>
      </c>
      <c r="J131" s="114">
        <v>2816</v>
      </c>
      <c r="K131" s="114">
        <v>16</v>
      </c>
      <c r="L131" s="214">
        <v>43333</v>
      </c>
      <c r="M131" s="217">
        <v>0</v>
      </c>
      <c r="N131" s="217">
        <v>0</v>
      </c>
    </row>
    <row r="132" spans="8:14" ht="13.8" thickBot="1" x14ac:dyDescent="0.3">
      <c r="H132" s="114">
        <v>3520</v>
      </c>
      <c r="I132" s="118">
        <v>20</v>
      </c>
      <c r="J132" s="114">
        <v>2816</v>
      </c>
      <c r="K132" s="114">
        <v>16</v>
      </c>
      <c r="L132" s="214">
        <v>43333</v>
      </c>
      <c r="M132" s="217">
        <v>0</v>
      </c>
      <c r="N132" s="217">
        <v>0</v>
      </c>
    </row>
    <row r="133" spans="8:14" ht="13.8" thickBot="1" x14ac:dyDescent="0.3">
      <c r="H133" s="114">
        <v>3520</v>
      </c>
      <c r="I133" s="118">
        <v>20</v>
      </c>
      <c r="J133" s="114">
        <v>2816</v>
      </c>
      <c r="K133" s="114">
        <v>16</v>
      </c>
      <c r="L133" s="214">
        <v>43334</v>
      </c>
      <c r="M133" s="217">
        <v>0</v>
      </c>
      <c r="N133" s="217">
        <v>0</v>
      </c>
    </row>
    <row r="134" spans="8:14" ht="13.8" thickBot="1" x14ac:dyDescent="0.3">
      <c r="H134" s="114">
        <v>3520</v>
      </c>
      <c r="I134" s="118">
        <v>20</v>
      </c>
      <c r="J134" s="114">
        <v>2816</v>
      </c>
      <c r="K134" s="114">
        <v>16</v>
      </c>
      <c r="L134" s="214">
        <v>43334</v>
      </c>
      <c r="M134" s="217">
        <v>0</v>
      </c>
      <c r="N134" s="217">
        <v>0</v>
      </c>
    </row>
    <row r="135" spans="8:14" ht="13.8" thickBot="1" x14ac:dyDescent="0.3">
      <c r="H135" s="114">
        <v>3520</v>
      </c>
      <c r="I135" s="118">
        <v>20</v>
      </c>
      <c r="J135" s="114">
        <v>2816</v>
      </c>
      <c r="K135" s="114">
        <v>16</v>
      </c>
      <c r="L135" s="214">
        <v>43335</v>
      </c>
      <c r="M135" s="217">
        <v>0</v>
      </c>
      <c r="N135" s="217">
        <v>0</v>
      </c>
    </row>
    <row r="136" spans="8:14" ht="13.8" thickBot="1" x14ac:dyDescent="0.3">
      <c r="H136" s="114">
        <v>3520</v>
      </c>
      <c r="I136" s="118">
        <v>20</v>
      </c>
      <c r="J136" s="114">
        <v>2816</v>
      </c>
      <c r="K136" s="114">
        <v>16</v>
      </c>
      <c r="L136" s="214">
        <v>43335</v>
      </c>
      <c r="M136" s="217">
        <v>0</v>
      </c>
      <c r="N136" s="217">
        <v>0</v>
      </c>
    </row>
    <row r="137" spans="8:14" ht="13.8" thickBot="1" x14ac:dyDescent="0.3">
      <c r="H137" s="114">
        <v>3520</v>
      </c>
      <c r="I137" s="118">
        <v>20</v>
      </c>
      <c r="J137" s="114">
        <v>2816</v>
      </c>
      <c r="K137" s="114">
        <v>16</v>
      </c>
      <c r="L137" s="214">
        <v>43336</v>
      </c>
      <c r="M137" s="217">
        <v>0</v>
      </c>
      <c r="N137" s="217">
        <v>0</v>
      </c>
    </row>
    <row r="138" spans="8:14" ht="13.8" thickBot="1" x14ac:dyDescent="0.3">
      <c r="H138" s="114">
        <v>3520</v>
      </c>
      <c r="I138" s="118">
        <v>20</v>
      </c>
      <c r="J138" s="114">
        <v>2816</v>
      </c>
      <c r="K138" s="114">
        <v>16</v>
      </c>
      <c r="L138" s="214">
        <v>43336</v>
      </c>
      <c r="M138" s="217">
        <v>0</v>
      </c>
      <c r="N138" s="217">
        <v>0</v>
      </c>
    </row>
    <row r="139" spans="8:14" ht="13.8" thickBot="1" x14ac:dyDescent="0.3">
      <c r="H139" s="114">
        <v>3520</v>
      </c>
      <c r="I139" s="118">
        <v>20</v>
      </c>
      <c r="J139" s="114">
        <v>2816</v>
      </c>
      <c r="K139" s="114">
        <v>16</v>
      </c>
      <c r="L139" s="214">
        <v>43338</v>
      </c>
      <c r="M139" s="217">
        <v>118</v>
      </c>
      <c r="N139" s="217">
        <v>8</v>
      </c>
    </row>
    <row r="140" spans="8:14" ht="13.8" thickBot="1" x14ac:dyDescent="0.3">
      <c r="H140" s="114">
        <v>3520</v>
      </c>
      <c r="I140" s="118">
        <v>20</v>
      </c>
      <c r="J140" s="114">
        <v>2816</v>
      </c>
      <c r="K140" s="114">
        <v>16</v>
      </c>
      <c r="L140" s="214">
        <v>43338</v>
      </c>
      <c r="M140" s="217">
        <v>0</v>
      </c>
      <c r="N140" s="217">
        <v>0</v>
      </c>
    </row>
    <row r="141" spans="8:14" ht="13.8" thickBot="1" x14ac:dyDescent="0.3">
      <c r="H141" s="114">
        <v>3520</v>
      </c>
      <c r="I141" s="118">
        <v>20</v>
      </c>
      <c r="J141" s="114">
        <v>2816</v>
      </c>
      <c r="K141" s="114">
        <v>16</v>
      </c>
      <c r="L141" s="214">
        <v>43339</v>
      </c>
      <c r="M141" s="217">
        <v>10</v>
      </c>
      <c r="N141" s="217">
        <v>7</v>
      </c>
    </row>
    <row r="142" spans="8:14" ht="13.8" thickBot="1" x14ac:dyDescent="0.3">
      <c r="H142" s="114">
        <v>3520</v>
      </c>
      <c r="I142" s="118">
        <v>20</v>
      </c>
      <c r="J142" s="114">
        <v>2816</v>
      </c>
      <c r="K142" s="114">
        <v>16</v>
      </c>
      <c r="L142" s="214">
        <v>43339</v>
      </c>
      <c r="M142" s="217">
        <v>1</v>
      </c>
      <c r="N142" s="217">
        <v>1</v>
      </c>
    </row>
    <row r="143" spans="8:14" ht="13.8" thickBot="1" x14ac:dyDescent="0.3">
      <c r="H143" s="114">
        <v>3520</v>
      </c>
      <c r="I143" s="118">
        <v>20</v>
      </c>
      <c r="J143" s="114">
        <v>2816</v>
      </c>
      <c r="K143" s="114">
        <v>16</v>
      </c>
      <c r="L143" s="214">
        <v>43381</v>
      </c>
      <c r="M143" s="217">
        <v>0</v>
      </c>
      <c r="N143" s="217">
        <v>0</v>
      </c>
    </row>
    <row r="144" spans="8:14" ht="13.8" thickBot="1" x14ac:dyDescent="0.3">
      <c r="H144" s="114">
        <v>3520</v>
      </c>
      <c r="I144" s="118">
        <v>20</v>
      </c>
      <c r="J144" s="114">
        <v>2816</v>
      </c>
      <c r="K144" s="114">
        <v>16</v>
      </c>
      <c r="L144" s="214">
        <v>43381</v>
      </c>
      <c r="M144" s="217">
        <v>0</v>
      </c>
      <c r="N144" s="217">
        <v>0</v>
      </c>
    </row>
    <row r="145" spans="8:14" ht="13.8" thickBot="1" x14ac:dyDescent="0.3">
      <c r="H145" s="114">
        <v>3520</v>
      </c>
      <c r="I145" s="118">
        <v>20</v>
      </c>
      <c r="J145" s="114">
        <v>2816</v>
      </c>
      <c r="K145" s="114">
        <v>16</v>
      </c>
      <c r="L145" s="214">
        <v>43383</v>
      </c>
      <c r="M145" s="217">
        <v>0</v>
      </c>
      <c r="N145" s="217">
        <v>0</v>
      </c>
    </row>
    <row r="146" spans="8:14" ht="13.8" thickBot="1" x14ac:dyDescent="0.3">
      <c r="H146" s="114">
        <v>3520</v>
      </c>
      <c r="I146" s="118">
        <v>20</v>
      </c>
      <c r="J146" s="114">
        <v>2816</v>
      </c>
      <c r="K146" s="114">
        <v>16</v>
      </c>
      <c r="L146" s="214">
        <v>43383</v>
      </c>
      <c r="M146" s="217">
        <v>0</v>
      </c>
      <c r="N146" s="217">
        <v>0</v>
      </c>
    </row>
    <row r="147" spans="8:14" ht="13.8" thickBot="1" x14ac:dyDescent="0.3">
      <c r="H147" s="114">
        <v>3520</v>
      </c>
      <c r="I147" s="118">
        <v>20</v>
      </c>
      <c r="J147" s="114">
        <v>2816</v>
      </c>
      <c r="K147" s="114">
        <v>16</v>
      </c>
      <c r="L147" s="214">
        <v>43385</v>
      </c>
      <c r="M147" s="217">
        <v>0</v>
      </c>
      <c r="N147" s="217">
        <v>0</v>
      </c>
    </row>
    <row r="148" spans="8:14" ht="13.8" thickBot="1" x14ac:dyDescent="0.3">
      <c r="H148" s="114">
        <v>3520</v>
      </c>
      <c r="I148" s="118">
        <v>20</v>
      </c>
      <c r="J148" s="114">
        <v>2816</v>
      </c>
      <c r="K148" s="114">
        <v>16</v>
      </c>
      <c r="L148" s="214">
        <v>43385</v>
      </c>
      <c r="M148" s="217">
        <v>0</v>
      </c>
      <c r="N148" s="217">
        <v>0</v>
      </c>
    </row>
    <row r="149" spans="8:14" ht="13.8" thickBot="1" x14ac:dyDescent="0.3">
      <c r="H149" s="114">
        <v>3520</v>
      </c>
      <c r="I149" s="118">
        <v>20</v>
      </c>
      <c r="J149" s="114">
        <v>2816</v>
      </c>
      <c r="K149" s="114">
        <v>16</v>
      </c>
      <c r="L149" s="214">
        <v>43388</v>
      </c>
      <c r="M149" s="217">
        <v>0</v>
      </c>
      <c r="N149" s="217">
        <v>0</v>
      </c>
    </row>
    <row r="150" spans="8:14" ht="13.8" thickBot="1" x14ac:dyDescent="0.3">
      <c r="H150" s="114">
        <v>3520</v>
      </c>
      <c r="I150" s="118">
        <v>20</v>
      </c>
      <c r="J150" s="114">
        <v>2816</v>
      </c>
      <c r="K150" s="114">
        <v>16</v>
      </c>
      <c r="L150" s="214">
        <v>43388</v>
      </c>
      <c r="M150" s="217">
        <v>8</v>
      </c>
      <c r="N150" s="217">
        <v>8</v>
      </c>
    </row>
    <row r="151" spans="8:14" ht="13.8" thickBot="1" x14ac:dyDescent="0.3">
      <c r="H151" s="114">
        <v>3520</v>
      </c>
      <c r="I151" s="118">
        <v>20</v>
      </c>
      <c r="J151" s="114">
        <v>2816</v>
      </c>
      <c r="K151" s="114">
        <v>16</v>
      </c>
      <c r="L151" s="214">
        <v>43389</v>
      </c>
      <c r="M151" s="217">
        <v>0</v>
      </c>
      <c r="N151" s="217">
        <v>0</v>
      </c>
    </row>
    <row r="152" spans="8:14" ht="13.8" thickBot="1" x14ac:dyDescent="0.3">
      <c r="H152" s="114">
        <v>3520</v>
      </c>
      <c r="I152" s="118">
        <v>20</v>
      </c>
      <c r="J152" s="114">
        <v>2816</v>
      </c>
      <c r="K152" s="114">
        <v>16</v>
      </c>
      <c r="L152" s="214">
        <v>43389</v>
      </c>
      <c r="M152" s="217">
        <v>0</v>
      </c>
      <c r="N152" s="217">
        <v>0</v>
      </c>
    </row>
    <row r="153" spans="8:14" ht="13.8" thickBot="1" x14ac:dyDescent="0.3">
      <c r="H153" s="114">
        <v>3520</v>
      </c>
      <c r="I153" s="118">
        <v>20</v>
      </c>
      <c r="J153" s="114">
        <v>2816</v>
      </c>
      <c r="K153" s="114">
        <v>16</v>
      </c>
      <c r="L153" s="214">
        <v>43397</v>
      </c>
      <c r="M153" s="217">
        <v>0</v>
      </c>
      <c r="N153" s="217">
        <v>0</v>
      </c>
    </row>
    <row r="154" spans="8:14" ht="13.8" thickBot="1" x14ac:dyDescent="0.3">
      <c r="H154" s="114">
        <v>3520</v>
      </c>
      <c r="I154" s="118">
        <v>20</v>
      </c>
      <c r="J154" s="114">
        <v>2816</v>
      </c>
      <c r="K154" s="114">
        <v>16</v>
      </c>
      <c r="L154" s="214">
        <v>43397</v>
      </c>
      <c r="M154" s="217">
        <v>0</v>
      </c>
      <c r="N154" s="217">
        <v>0</v>
      </c>
    </row>
    <row r="155" spans="8:14" ht="13.8" thickBot="1" x14ac:dyDescent="0.3">
      <c r="H155" s="114">
        <v>3520</v>
      </c>
      <c r="I155" s="118">
        <v>20</v>
      </c>
      <c r="J155" s="114">
        <v>2816</v>
      </c>
      <c r="K155" s="114">
        <v>16</v>
      </c>
      <c r="L155" s="214">
        <v>43402</v>
      </c>
      <c r="M155" s="217">
        <v>0</v>
      </c>
      <c r="N155" s="217">
        <v>0</v>
      </c>
    </row>
    <row r="156" spans="8:14" ht="13.8" thickBot="1" x14ac:dyDescent="0.3">
      <c r="H156" s="114">
        <v>3520</v>
      </c>
      <c r="I156" s="118">
        <v>20</v>
      </c>
      <c r="J156" s="114">
        <v>2816</v>
      </c>
      <c r="K156" s="114">
        <v>16</v>
      </c>
      <c r="L156" s="214">
        <v>43402</v>
      </c>
      <c r="M156" s="217">
        <v>1</v>
      </c>
      <c r="N156" s="217">
        <v>0</v>
      </c>
    </row>
    <row r="157" spans="8:14" ht="13.8" thickBot="1" x14ac:dyDescent="0.3">
      <c r="H157" s="114">
        <v>3520</v>
      </c>
      <c r="I157" s="118">
        <v>20</v>
      </c>
      <c r="J157" s="114">
        <v>2816</v>
      </c>
      <c r="K157" s="114">
        <v>16</v>
      </c>
      <c r="L157" s="214">
        <v>43403</v>
      </c>
      <c r="M157" s="217">
        <v>0</v>
      </c>
      <c r="N157" s="217">
        <v>0</v>
      </c>
    </row>
    <row r="158" spans="8:14" ht="13.8" thickBot="1" x14ac:dyDescent="0.3">
      <c r="H158" s="114">
        <v>3520</v>
      </c>
      <c r="I158" s="118">
        <v>20</v>
      </c>
      <c r="J158" s="114">
        <v>2816</v>
      </c>
      <c r="K158" s="114">
        <v>16</v>
      </c>
      <c r="L158" s="214">
        <v>43403</v>
      </c>
      <c r="M158" s="217">
        <v>8</v>
      </c>
      <c r="N158" s="217">
        <v>2</v>
      </c>
    </row>
    <row r="159" spans="8:14" ht="13.8" thickBot="1" x14ac:dyDescent="0.3">
      <c r="H159" s="114">
        <v>3520</v>
      </c>
      <c r="I159" s="118">
        <v>20</v>
      </c>
      <c r="J159" s="114">
        <v>2816</v>
      </c>
      <c r="K159" s="114">
        <v>16</v>
      </c>
      <c r="L159" s="214">
        <v>43405</v>
      </c>
      <c r="M159" s="217">
        <v>0</v>
      </c>
      <c r="N159" s="217">
        <v>0</v>
      </c>
    </row>
    <row r="160" spans="8:14" ht="13.8" thickBot="1" x14ac:dyDescent="0.3">
      <c r="H160" s="114">
        <v>3520</v>
      </c>
      <c r="I160" s="118">
        <v>20</v>
      </c>
      <c r="J160" s="114">
        <v>2816</v>
      </c>
      <c r="K160" s="114">
        <v>16</v>
      </c>
      <c r="L160" s="214">
        <v>43405</v>
      </c>
      <c r="M160" s="217">
        <v>2</v>
      </c>
      <c r="N160" s="217">
        <v>1</v>
      </c>
    </row>
    <row r="161" spans="8:14" ht="13.8" thickBot="1" x14ac:dyDescent="0.3">
      <c r="H161" s="114">
        <v>3520</v>
      </c>
      <c r="I161" s="118">
        <v>20</v>
      </c>
      <c r="J161" s="114">
        <v>2816</v>
      </c>
      <c r="K161" s="114">
        <v>16</v>
      </c>
      <c r="L161" s="214">
        <v>43409</v>
      </c>
      <c r="M161" s="217">
        <v>0</v>
      </c>
      <c r="N161" s="217">
        <v>0</v>
      </c>
    </row>
    <row r="162" spans="8:14" ht="13.8" thickBot="1" x14ac:dyDescent="0.3">
      <c r="H162" s="114">
        <v>3520</v>
      </c>
      <c r="I162" s="118">
        <v>20</v>
      </c>
      <c r="J162" s="114">
        <v>2816</v>
      </c>
      <c r="K162" s="114">
        <v>16</v>
      </c>
      <c r="L162" s="214">
        <v>43409</v>
      </c>
      <c r="M162" s="217">
        <v>0</v>
      </c>
      <c r="N162" s="217">
        <v>0</v>
      </c>
    </row>
    <row r="163" spans="8:14" ht="13.8" thickBot="1" x14ac:dyDescent="0.3">
      <c r="H163" s="114">
        <v>3520</v>
      </c>
      <c r="I163" s="118">
        <v>20</v>
      </c>
      <c r="J163" s="114">
        <v>2816</v>
      </c>
      <c r="K163" s="114">
        <v>16</v>
      </c>
      <c r="L163" s="214">
        <v>43411</v>
      </c>
      <c r="M163" s="217">
        <v>0</v>
      </c>
      <c r="N163" s="217">
        <v>0</v>
      </c>
    </row>
    <row r="164" spans="8:14" ht="13.8" thickBot="1" x14ac:dyDescent="0.3">
      <c r="H164" s="114">
        <v>3520</v>
      </c>
      <c r="I164" s="118">
        <v>20</v>
      </c>
      <c r="J164" s="114">
        <v>2816</v>
      </c>
      <c r="K164" s="114">
        <v>16</v>
      </c>
      <c r="L164" s="214">
        <v>43411</v>
      </c>
      <c r="M164" s="217">
        <v>0</v>
      </c>
      <c r="N164" s="217">
        <v>0</v>
      </c>
    </row>
    <row r="165" spans="8:14" ht="13.8" thickBot="1" x14ac:dyDescent="0.3">
      <c r="H165" s="114">
        <v>3520</v>
      </c>
      <c r="I165" s="118">
        <v>20</v>
      </c>
      <c r="J165" s="114">
        <v>2816</v>
      </c>
      <c r="K165" s="114">
        <v>16</v>
      </c>
      <c r="L165" s="214">
        <v>43412</v>
      </c>
      <c r="M165" s="217">
        <v>0</v>
      </c>
      <c r="N165" s="217">
        <v>0</v>
      </c>
    </row>
    <row r="166" spans="8:14" ht="13.8" thickBot="1" x14ac:dyDescent="0.3">
      <c r="H166" s="114">
        <v>3520</v>
      </c>
      <c r="I166" s="118">
        <v>20</v>
      </c>
      <c r="J166" s="114">
        <v>2816</v>
      </c>
      <c r="K166" s="114">
        <v>16</v>
      </c>
      <c r="L166" s="214">
        <v>43412</v>
      </c>
      <c r="M166" s="217">
        <v>0</v>
      </c>
      <c r="N166" s="217">
        <v>0</v>
      </c>
    </row>
    <row r="167" spans="8:14" ht="13.8" thickBot="1" x14ac:dyDescent="0.3">
      <c r="H167" s="114">
        <v>3520</v>
      </c>
      <c r="I167" s="118">
        <v>20</v>
      </c>
      <c r="J167" s="114">
        <v>2816</v>
      </c>
      <c r="K167" s="114">
        <v>16</v>
      </c>
      <c r="L167" s="214">
        <v>43416</v>
      </c>
      <c r="M167" s="217">
        <v>0</v>
      </c>
      <c r="N167" s="217">
        <v>0</v>
      </c>
    </row>
    <row r="168" spans="8:14" ht="13.8" thickBot="1" x14ac:dyDescent="0.3">
      <c r="H168" s="114">
        <v>3520</v>
      </c>
      <c r="I168" s="118">
        <v>20</v>
      </c>
      <c r="J168" s="114">
        <v>2816</v>
      </c>
      <c r="K168" s="114">
        <v>16</v>
      </c>
      <c r="L168" s="214">
        <v>43416</v>
      </c>
      <c r="M168" s="217">
        <v>0</v>
      </c>
      <c r="N168" s="217">
        <v>0</v>
      </c>
    </row>
    <row r="169" spans="8:14" ht="13.8" thickBot="1" x14ac:dyDescent="0.3">
      <c r="H169" s="114">
        <v>3520</v>
      </c>
      <c r="I169" s="118">
        <v>20</v>
      </c>
      <c r="J169" s="114">
        <v>2816</v>
      </c>
      <c r="K169" s="114">
        <v>16</v>
      </c>
      <c r="L169" s="214">
        <v>43417</v>
      </c>
      <c r="M169" s="217">
        <v>0</v>
      </c>
      <c r="N169" s="217">
        <v>0</v>
      </c>
    </row>
    <row r="170" spans="8:14" ht="13.8" thickBot="1" x14ac:dyDescent="0.3">
      <c r="H170" s="114">
        <v>3520</v>
      </c>
      <c r="I170" s="118">
        <v>20</v>
      </c>
      <c r="J170" s="114">
        <v>2816</v>
      </c>
      <c r="K170" s="114">
        <v>16</v>
      </c>
      <c r="L170" s="214">
        <v>43417</v>
      </c>
      <c r="M170" s="217">
        <v>0</v>
      </c>
      <c r="N170" s="217">
        <v>0</v>
      </c>
    </row>
    <row r="171" spans="8:14" ht="13.8" thickBot="1" x14ac:dyDescent="0.3">
      <c r="H171" s="114">
        <v>3520</v>
      </c>
      <c r="I171" s="118">
        <v>20</v>
      </c>
      <c r="J171" s="114">
        <v>2816</v>
      </c>
      <c r="K171" s="114">
        <v>16</v>
      </c>
      <c r="L171" s="214">
        <v>43423</v>
      </c>
      <c r="M171" s="226">
        <v>0</v>
      </c>
      <c r="N171" s="226">
        <v>0</v>
      </c>
    </row>
    <row r="172" spans="8:14" ht="13.8" thickBot="1" x14ac:dyDescent="0.3">
      <c r="H172" s="114">
        <v>3520</v>
      </c>
      <c r="I172" s="118">
        <v>20</v>
      </c>
      <c r="J172" s="114">
        <v>2816</v>
      </c>
      <c r="K172" s="114">
        <v>16</v>
      </c>
      <c r="L172" s="214">
        <v>43423</v>
      </c>
      <c r="M172" s="226">
        <v>0</v>
      </c>
      <c r="N172" s="226">
        <v>0</v>
      </c>
    </row>
    <row r="173" spans="8:14" ht="13.8" thickBot="1" x14ac:dyDescent="0.3">
      <c r="H173" s="114">
        <v>3520</v>
      </c>
      <c r="I173" s="118">
        <v>20</v>
      </c>
      <c r="J173" s="114">
        <v>2816</v>
      </c>
      <c r="K173" s="114">
        <v>16</v>
      </c>
      <c r="L173" s="214">
        <v>43433</v>
      </c>
      <c r="M173" s="226">
        <v>0</v>
      </c>
      <c r="N173" s="226">
        <v>0</v>
      </c>
    </row>
    <row r="174" spans="8:14" ht="13.8" thickBot="1" x14ac:dyDescent="0.3">
      <c r="H174" s="114">
        <v>3520</v>
      </c>
      <c r="I174" s="118">
        <v>20</v>
      </c>
      <c r="J174" s="114">
        <v>2816</v>
      </c>
      <c r="K174" s="114">
        <v>16</v>
      </c>
      <c r="L174" s="214">
        <v>43433</v>
      </c>
      <c r="M174" s="226">
        <v>0</v>
      </c>
      <c r="N174" s="226">
        <v>0</v>
      </c>
    </row>
    <row r="175" spans="8:14" ht="13.8" thickBot="1" x14ac:dyDescent="0.3">
      <c r="H175" s="114">
        <v>3520</v>
      </c>
      <c r="I175" s="118">
        <v>20</v>
      </c>
      <c r="J175" s="114">
        <v>2816</v>
      </c>
      <c r="K175" s="114">
        <v>16</v>
      </c>
      <c r="L175" s="214">
        <v>43451</v>
      </c>
      <c r="M175" s="226">
        <v>0</v>
      </c>
      <c r="N175" s="226">
        <v>0</v>
      </c>
    </row>
    <row r="176" spans="8:14" ht="13.8" thickBot="1" x14ac:dyDescent="0.3">
      <c r="H176" s="114">
        <v>3520</v>
      </c>
      <c r="I176" s="118">
        <v>20</v>
      </c>
      <c r="J176" s="114">
        <v>2816</v>
      </c>
      <c r="K176" s="114">
        <v>16</v>
      </c>
      <c r="L176" s="214">
        <v>43451</v>
      </c>
      <c r="M176" s="226">
        <v>0</v>
      </c>
      <c r="N176" s="226">
        <v>0</v>
      </c>
    </row>
    <row r="177" spans="1:18" ht="13.8" thickBot="1" x14ac:dyDescent="0.3">
      <c r="H177" s="114">
        <v>3520</v>
      </c>
      <c r="I177" s="118">
        <v>20</v>
      </c>
      <c r="J177" s="114">
        <v>2816</v>
      </c>
      <c r="K177" s="114">
        <v>16</v>
      </c>
      <c r="L177" s="214">
        <v>43452</v>
      </c>
      <c r="M177" s="226">
        <v>0</v>
      </c>
      <c r="N177" s="226">
        <v>0</v>
      </c>
    </row>
    <row r="178" spans="1:18" ht="13.8" thickBot="1" x14ac:dyDescent="0.3">
      <c r="H178" s="114">
        <v>3520</v>
      </c>
      <c r="I178" s="118">
        <v>20</v>
      </c>
      <c r="J178" s="114">
        <v>2816</v>
      </c>
      <c r="K178" s="114">
        <v>16</v>
      </c>
      <c r="L178" s="214">
        <v>43452</v>
      </c>
      <c r="M178" s="226">
        <v>0</v>
      </c>
      <c r="N178" s="226">
        <v>0</v>
      </c>
    </row>
    <row r="179" spans="1:18" ht="13.8" thickBot="1" x14ac:dyDescent="0.3">
      <c r="H179" s="114">
        <v>3520</v>
      </c>
      <c r="I179" s="118">
        <v>20</v>
      </c>
      <c r="J179" s="114">
        <v>2816</v>
      </c>
      <c r="K179" s="114">
        <v>16</v>
      </c>
      <c r="L179" s="214">
        <v>43454</v>
      </c>
      <c r="M179" s="226">
        <v>0</v>
      </c>
      <c r="N179" s="226">
        <v>0</v>
      </c>
    </row>
    <row r="180" spans="1:18" ht="13.8" thickBot="1" x14ac:dyDescent="0.3">
      <c r="H180" s="114">
        <v>3520</v>
      </c>
      <c r="I180" s="118">
        <v>20</v>
      </c>
      <c r="J180" s="114">
        <v>2816</v>
      </c>
      <c r="K180" s="114">
        <v>16</v>
      </c>
      <c r="L180" s="214">
        <v>43454</v>
      </c>
      <c r="M180" s="226">
        <v>1</v>
      </c>
      <c r="N180" s="226">
        <v>1</v>
      </c>
    </row>
    <row r="181" spans="1:18" ht="13.8" thickBot="1" x14ac:dyDescent="0.3">
      <c r="H181" s="114">
        <v>3520</v>
      </c>
      <c r="I181" s="118">
        <v>20</v>
      </c>
      <c r="J181" s="114">
        <v>2816</v>
      </c>
      <c r="K181" s="114">
        <v>16</v>
      </c>
      <c r="L181" s="214">
        <v>43458</v>
      </c>
      <c r="M181" s="226">
        <v>0</v>
      </c>
      <c r="N181" s="226">
        <v>0</v>
      </c>
    </row>
    <row r="182" spans="1:18" ht="13.8" thickBot="1" x14ac:dyDescent="0.3">
      <c r="H182" s="114">
        <v>3520</v>
      </c>
      <c r="I182" s="118">
        <v>20</v>
      </c>
      <c r="J182" s="114">
        <v>2816</v>
      </c>
      <c r="K182" s="114">
        <v>16</v>
      </c>
      <c r="L182" s="214">
        <v>43458</v>
      </c>
      <c r="M182" s="226">
        <v>1</v>
      </c>
      <c r="N182" s="226">
        <v>0</v>
      </c>
    </row>
    <row r="183" spans="1:18" ht="13.8" thickBot="1" x14ac:dyDescent="0.3">
      <c r="H183" s="114">
        <v>3520</v>
      </c>
      <c r="I183" s="118">
        <v>20</v>
      </c>
      <c r="J183" s="114">
        <v>2816</v>
      </c>
      <c r="K183" s="114">
        <v>16</v>
      </c>
      <c r="L183" s="214">
        <v>43460</v>
      </c>
      <c r="M183" s="226">
        <v>0</v>
      </c>
      <c r="N183" s="226">
        <v>0</v>
      </c>
    </row>
    <row r="184" spans="1:18" ht="13.8" thickBot="1" x14ac:dyDescent="0.3">
      <c r="H184" s="114">
        <v>3520</v>
      </c>
      <c r="I184" s="118">
        <v>20</v>
      </c>
      <c r="J184" s="114">
        <v>2816</v>
      </c>
      <c r="K184" s="114">
        <v>16</v>
      </c>
      <c r="L184" s="214">
        <v>43460</v>
      </c>
      <c r="M184" s="226">
        <v>0</v>
      </c>
      <c r="N184" s="226">
        <v>0</v>
      </c>
    </row>
    <row r="185" spans="1:18" ht="13.8" thickBot="1" x14ac:dyDescent="0.3">
      <c r="H185" s="114">
        <v>3520</v>
      </c>
      <c r="I185" s="118">
        <v>20</v>
      </c>
      <c r="J185" s="114">
        <v>2816</v>
      </c>
      <c r="K185" s="114">
        <v>16</v>
      </c>
      <c r="L185" s="214">
        <v>43461</v>
      </c>
      <c r="M185" s="226">
        <v>0</v>
      </c>
      <c r="N185" s="226">
        <v>0</v>
      </c>
    </row>
    <row r="186" spans="1:18" s="180" customFormat="1" ht="13.8" thickBot="1" x14ac:dyDescent="0.3">
      <c r="A186" s="183"/>
      <c r="H186" s="182">
        <v>3520</v>
      </c>
      <c r="I186" s="206">
        <v>20</v>
      </c>
      <c r="J186" s="182">
        <v>2816</v>
      </c>
      <c r="K186" s="182">
        <v>16</v>
      </c>
      <c r="L186" s="232">
        <v>43461</v>
      </c>
      <c r="M186" s="241">
        <v>0</v>
      </c>
      <c r="N186" s="241">
        <v>0</v>
      </c>
      <c r="Q186" s="180">
        <v>4000</v>
      </c>
      <c r="R186" s="180">
        <v>25</v>
      </c>
    </row>
    <row r="187" spans="1:18" x14ac:dyDescent="0.25">
      <c r="H187" s="114">
        <v>3520</v>
      </c>
      <c r="I187" s="118">
        <v>20</v>
      </c>
      <c r="J187" s="114">
        <v>2816</v>
      </c>
      <c r="K187" s="114">
        <v>16</v>
      </c>
      <c r="L187" s="176">
        <v>43467</v>
      </c>
      <c r="M187" s="177">
        <v>0</v>
      </c>
      <c r="N187" s="177">
        <v>0</v>
      </c>
    </row>
    <row r="188" spans="1:18" x14ac:dyDescent="0.25">
      <c r="H188" s="114">
        <v>3520</v>
      </c>
      <c r="I188" s="118">
        <v>20</v>
      </c>
      <c r="J188" s="114">
        <v>2816</v>
      </c>
      <c r="K188" s="114">
        <v>16</v>
      </c>
      <c r="L188" s="176">
        <v>43467</v>
      </c>
      <c r="M188" s="177">
        <v>0</v>
      </c>
      <c r="N188" s="177">
        <v>0</v>
      </c>
    </row>
    <row r="189" spans="1:18" x14ac:dyDescent="0.25">
      <c r="H189" s="114">
        <v>3520</v>
      </c>
      <c r="I189" s="118">
        <v>20</v>
      </c>
      <c r="J189" s="114">
        <v>2816</v>
      </c>
      <c r="K189" s="114">
        <v>16</v>
      </c>
      <c r="L189" s="176">
        <v>43468</v>
      </c>
      <c r="M189" s="177">
        <v>0</v>
      </c>
      <c r="N189" s="177">
        <v>0</v>
      </c>
    </row>
    <row r="190" spans="1:18" x14ac:dyDescent="0.25">
      <c r="H190" s="114">
        <v>3520</v>
      </c>
      <c r="I190" s="118">
        <v>20</v>
      </c>
      <c r="J190" s="114">
        <v>2816</v>
      </c>
      <c r="K190" s="114">
        <v>16</v>
      </c>
      <c r="L190" s="176">
        <v>43468</v>
      </c>
      <c r="M190" s="177">
        <v>0</v>
      </c>
      <c r="N190" s="177">
        <v>0</v>
      </c>
    </row>
    <row r="191" spans="1:18" x14ac:dyDescent="0.25">
      <c r="H191" s="114">
        <v>3520</v>
      </c>
      <c r="I191" s="118">
        <v>20</v>
      </c>
      <c r="J191" s="114">
        <v>2816</v>
      </c>
      <c r="K191" s="114">
        <v>16</v>
      </c>
      <c r="L191" s="176">
        <v>43472</v>
      </c>
      <c r="M191" s="178">
        <v>0</v>
      </c>
      <c r="N191" s="178">
        <v>0</v>
      </c>
    </row>
    <row r="192" spans="1:18" x14ac:dyDescent="0.25">
      <c r="H192" s="114">
        <v>3520</v>
      </c>
      <c r="I192" s="118">
        <v>20</v>
      </c>
      <c r="J192" s="114">
        <v>2816</v>
      </c>
      <c r="K192" s="114">
        <v>16</v>
      </c>
      <c r="L192" s="176">
        <v>43472</v>
      </c>
      <c r="M192" s="178">
        <v>0</v>
      </c>
      <c r="N192" s="178">
        <v>0</v>
      </c>
    </row>
    <row r="193" spans="8:14" x14ac:dyDescent="0.25">
      <c r="H193" s="114">
        <v>3520</v>
      </c>
      <c r="I193" s="118">
        <v>20</v>
      </c>
      <c r="J193" s="114">
        <v>2816</v>
      </c>
      <c r="K193" s="114">
        <v>16</v>
      </c>
      <c r="L193" s="176">
        <v>43473</v>
      </c>
      <c r="M193" s="178">
        <v>0</v>
      </c>
      <c r="N193" s="178">
        <v>0</v>
      </c>
    </row>
    <row r="194" spans="8:14" x14ac:dyDescent="0.25">
      <c r="H194" s="114">
        <v>3520</v>
      </c>
      <c r="I194" s="118">
        <v>20</v>
      </c>
      <c r="J194" s="114">
        <v>2816</v>
      </c>
      <c r="K194" s="114">
        <v>16</v>
      </c>
      <c r="L194" s="176">
        <v>43473</v>
      </c>
      <c r="M194" s="178">
        <v>0</v>
      </c>
      <c r="N194" s="178">
        <v>0</v>
      </c>
    </row>
    <row r="195" spans="8:14" x14ac:dyDescent="0.25">
      <c r="H195" s="114">
        <v>3520</v>
      </c>
      <c r="I195" s="118">
        <v>20</v>
      </c>
      <c r="J195" s="114">
        <v>2816</v>
      </c>
      <c r="K195" s="114">
        <v>16</v>
      </c>
      <c r="L195" s="176">
        <v>43475</v>
      </c>
      <c r="M195" s="179">
        <v>0</v>
      </c>
      <c r="N195" s="179">
        <v>0</v>
      </c>
    </row>
    <row r="196" spans="8:14" x14ac:dyDescent="0.25">
      <c r="H196" s="114">
        <v>3520</v>
      </c>
      <c r="I196" s="118">
        <v>20</v>
      </c>
      <c r="J196" s="114">
        <v>2816</v>
      </c>
      <c r="K196" s="114">
        <v>16</v>
      </c>
      <c r="L196" s="176">
        <v>43475</v>
      </c>
      <c r="M196" s="179">
        <v>0</v>
      </c>
      <c r="N196" s="179">
        <v>0</v>
      </c>
    </row>
    <row r="197" spans="8:14" x14ac:dyDescent="0.25">
      <c r="H197" s="114">
        <v>3520</v>
      </c>
      <c r="I197" s="118">
        <v>20</v>
      </c>
      <c r="J197" s="114">
        <v>2816</v>
      </c>
      <c r="K197" s="114">
        <v>16</v>
      </c>
      <c r="L197" s="176">
        <v>43476</v>
      </c>
      <c r="M197" s="179">
        <v>0</v>
      </c>
      <c r="N197" s="179">
        <v>0</v>
      </c>
    </row>
    <row r="198" spans="8:14" x14ac:dyDescent="0.25">
      <c r="H198" s="114">
        <v>3520</v>
      </c>
      <c r="I198" s="118">
        <v>20</v>
      </c>
      <c r="J198" s="114">
        <v>2816</v>
      </c>
      <c r="K198" s="114">
        <v>16</v>
      </c>
      <c r="L198" s="176">
        <v>43476</v>
      </c>
      <c r="M198" s="179">
        <v>4</v>
      </c>
      <c r="N198" s="179">
        <v>1</v>
      </c>
    </row>
    <row r="199" spans="8:14" x14ac:dyDescent="0.25">
      <c r="H199" s="114">
        <v>3520</v>
      </c>
      <c r="I199" s="118">
        <v>20</v>
      </c>
      <c r="J199" s="114">
        <v>2816</v>
      </c>
      <c r="K199" s="114">
        <v>16</v>
      </c>
      <c r="L199" s="176">
        <v>43479</v>
      </c>
      <c r="M199" s="179">
        <v>0</v>
      </c>
      <c r="N199" s="179">
        <v>0</v>
      </c>
    </row>
    <row r="200" spans="8:14" x14ac:dyDescent="0.25">
      <c r="H200" s="114">
        <v>3520</v>
      </c>
      <c r="I200" s="118">
        <v>20</v>
      </c>
      <c r="J200" s="114">
        <v>2816</v>
      </c>
      <c r="K200" s="114">
        <v>16</v>
      </c>
      <c r="L200" s="176">
        <v>43479</v>
      </c>
      <c r="M200" s="179">
        <v>0</v>
      </c>
      <c r="N200" s="179">
        <v>0</v>
      </c>
    </row>
    <row r="201" spans="8:14" x14ac:dyDescent="0.25">
      <c r="H201" s="114">
        <v>3520</v>
      </c>
      <c r="I201" s="118">
        <v>20</v>
      </c>
      <c r="J201" s="114">
        <v>2816</v>
      </c>
      <c r="K201" s="114">
        <v>16</v>
      </c>
      <c r="L201" s="176">
        <v>43480</v>
      </c>
      <c r="M201" s="179">
        <v>0</v>
      </c>
      <c r="N201" s="179">
        <v>0</v>
      </c>
    </row>
    <row r="202" spans="8:14" x14ac:dyDescent="0.25">
      <c r="H202" s="114">
        <v>3520</v>
      </c>
      <c r="I202" s="118">
        <v>20</v>
      </c>
      <c r="J202" s="114">
        <v>2816</v>
      </c>
      <c r="K202" s="114">
        <v>16</v>
      </c>
      <c r="L202" s="176">
        <v>43480</v>
      </c>
      <c r="M202" s="179">
        <v>3</v>
      </c>
      <c r="N202" s="179">
        <v>0</v>
      </c>
    </row>
    <row r="203" spans="8:14" x14ac:dyDescent="0.25">
      <c r="H203" s="114">
        <v>3520</v>
      </c>
      <c r="I203" s="118">
        <v>20</v>
      </c>
      <c r="J203" s="114">
        <v>2816</v>
      </c>
      <c r="K203" s="114">
        <v>16</v>
      </c>
      <c r="L203" s="176">
        <v>43482</v>
      </c>
      <c r="M203" s="179">
        <v>0</v>
      </c>
      <c r="N203" s="179">
        <v>0</v>
      </c>
    </row>
    <row r="204" spans="8:14" x14ac:dyDescent="0.25">
      <c r="H204" s="114">
        <v>3520</v>
      </c>
      <c r="I204" s="118">
        <v>20</v>
      </c>
      <c r="J204" s="114">
        <v>2816</v>
      </c>
      <c r="K204" s="114">
        <v>16</v>
      </c>
      <c r="L204" s="176">
        <v>43482</v>
      </c>
      <c r="M204" s="179">
        <v>0</v>
      </c>
      <c r="N204" s="179">
        <v>0</v>
      </c>
    </row>
    <row r="205" spans="8:14" x14ac:dyDescent="0.25">
      <c r="H205" s="114">
        <v>3520</v>
      </c>
      <c r="I205" s="118">
        <v>20</v>
      </c>
      <c r="J205" s="114">
        <v>2816</v>
      </c>
      <c r="K205" s="114">
        <v>16</v>
      </c>
      <c r="L205" s="176">
        <v>43488</v>
      </c>
      <c r="M205" s="179">
        <v>0</v>
      </c>
      <c r="N205" s="179">
        <v>0</v>
      </c>
    </row>
    <row r="206" spans="8:14" x14ac:dyDescent="0.25">
      <c r="H206" s="114">
        <v>3520</v>
      </c>
      <c r="I206" s="118">
        <v>20</v>
      </c>
      <c r="J206" s="114">
        <v>2816</v>
      </c>
      <c r="K206" s="114">
        <v>16</v>
      </c>
      <c r="L206" s="176">
        <v>43488</v>
      </c>
      <c r="M206" s="179">
        <v>5</v>
      </c>
      <c r="N206" s="179">
        <v>2</v>
      </c>
    </row>
    <row r="207" spans="8:14" x14ac:dyDescent="0.25">
      <c r="H207" s="114">
        <v>3520</v>
      </c>
      <c r="I207" s="118">
        <v>20</v>
      </c>
      <c r="J207" s="114">
        <v>2816</v>
      </c>
      <c r="K207" s="114">
        <v>16</v>
      </c>
      <c r="L207" s="176">
        <v>43489</v>
      </c>
      <c r="M207" s="179">
        <v>0</v>
      </c>
      <c r="N207" s="179">
        <v>0</v>
      </c>
    </row>
    <row r="208" spans="8:14" x14ac:dyDescent="0.25">
      <c r="H208" s="114">
        <v>3520</v>
      </c>
      <c r="I208" s="118">
        <v>20</v>
      </c>
      <c r="J208" s="114">
        <v>2816</v>
      </c>
      <c r="K208" s="114">
        <v>16</v>
      </c>
      <c r="L208" s="176">
        <v>43489</v>
      </c>
      <c r="M208" s="179">
        <v>0</v>
      </c>
      <c r="N208" s="179">
        <v>0</v>
      </c>
    </row>
    <row r="209" spans="8:14" x14ac:dyDescent="0.25">
      <c r="H209" s="114">
        <v>3520</v>
      </c>
      <c r="I209" s="118">
        <v>20</v>
      </c>
      <c r="J209" s="114">
        <v>2816</v>
      </c>
      <c r="K209" s="114">
        <v>16</v>
      </c>
      <c r="L209" s="176">
        <v>43492</v>
      </c>
      <c r="M209" s="178">
        <v>0</v>
      </c>
      <c r="N209" s="178">
        <v>0</v>
      </c>
    </row>
    <row r="210" spans="8:14" x14ac:dyDescent="0.25">
      <c r="H210" s="114">
        <v>3520</v>
      </c>
      <c r="I210" s="118">
        <v>20</v>
      </c>
      <c r="J210" s="114">
        <v>2816</v>
      </c>
      <c r="K210" s="114">
        <v>16</v>
      </c>
      <c r="L210" s="176">
        <v>43492</v>
      </c>
      <c r="M210" s="178">
        <v>0</v>
      </c>
      <c r="N210" s="178">
        <v>0</v>
      </c>
    </row>
    <row r="211" spans="8:14" x14ac:dyDescent="0.25">
      <c r="H211" s="114">
        <v>3520</v>
      </c>
      <c r="I211" s="118">
        <v>20</v>
      </c>
      <c r="J211" s="114">
        <v>2816</v>
      </c>
      <c r="K211" s="114">
        <v>16</v>
      </c>
      <c r="L211" s="176">
        <v>43493</v>
      </c>
      <c r="M211" s="178">
        <v>0</v>
      </c>
      <c r="N211" s="178">
        <v>0</v>
      </c>
    </row>
    <row r="212" spans="8:14" x14ac:dyDescent="0.25">
      <c r="H212" s="114">
        <v>3520</v>
      </c>
      <c r="I212" s="118">
        <v>20</v>
      </c>
      <c r="J212" s="114">
        <v>2816</v>
      </c>
      <c r="K212" s="114">
        <v>16</v>
      </c>
      <c r="L212" s="176">
        <v>43493</v>
      </c>
      <c r="M212" s="178">
        <v>0</v>
      </c>
      <c r="N212" s="178">
        <v>0</v>
      </c>
    </row>
    <row r="213" spans="8:14" x14ac:dyDescent="0.25">
      <c r="H213" s="114">
        <v>3520</v>
      </c>
      <c r="I213" s="118">
        <v>20</v>
      </c>
      <c r="J213" s="114">
        <v>2816</v>
      </c>
      <c r="K213" s="114">
        <v>16</v>
      </c>
      <c r="L213" s="176">
        <v>43504</v>
      </c>
      <c r="M213" s="178">
        <v>0</v>
      </c>
      <c r="N213" s="178">
        <v>0</v>
      </c>
    </row>
    <row r="214" spans="8:14" x14ac:dyDescent="0.25">
      <c r="H214" s="114">
        <v>3520</v>
      </c>
      <c r="I214" s="118">
        <v>20</v>
      </c>
      <c r="J214" s="114">
        <v>2816</v>
      </c>
      <c r="K214" s="114">
        <v>16</v>
      </c>
      <c r="L214" s="176">
        <v>43504</v>
      </c>
      <c r="M214" s="178">
        <v>2</v>
      </c>
      <c r="N214" s="178">
        <v>0</v>
      </c>
    </row>
    <row r="215" spans="8:14" x14ac:dyDescent="0.25">
      <c r="H215" s="114">
        <v>3520</v>
      </c>
      <c r="I215" s="118">
        <v>20</v>
      </c>
      <c r="J215" s="114">
        <v>2816</v>
      </c>
      <c r="K215" s="114">
        <v>16</v>
      </c>
      <c r="L215" s="176">
        <v>43507</v>
      </c>
      <c r="M215" s="178">
        <v>0</v>
      </c>
      <c r="N215" s="178">
        <v>0</v>
      </c>
    </row>
    <row r="216" spans="8:14" x14ac:dyDescent="0.25">
      <c r="H216" s="114">
        <v>3520</v>
      </c>
      <c r="I216" s="118">
        <v>20</v>
      </c>
      <c r="J216" s="114">
        <v>2816</v>
      </c>
      <c r="K216" s="114">
        <v>16</v>
      </c>
      <c r="L216" s="176">
        <v>43507</v>
      </c>
      <c r="M216" s="179">
        <v>0</v>
      </c>
      <c r="N216" s="179">
        <v>0</v>
      </c>
    </row>
    <row r="217" spans="8:14" x14ac:dyDescent="0.25">
      <c r="H217" s="114">
        <v>3520</v>
      </c>
      <c r="I217" s="118">
        <v>20</v>
      </c>
      <c r="J217" s="114">
        <v>2816</v>
      </c>
      <c r="K217" s="114">
        <v>16</v>
      </c>
      <c r="L217" s="176">
        <v>43508</v>
      </c>
      <c r="M217" s="179">
        <v>2</v>
      </c>
      <c r="N217" s="179">
        <v>0</v>
      </c>
    </row>
    <row r="218" spans="8:14" x14ac:dyDescent="0.25">
      <c r="H218" s="114">
        <v>3520</v>
      </c>
      <c r="I218" s="118">
        <v>20</v>
      </c>
      <c r="J218" s="114">
        <v>2816</v>
      </c>
      <c r="K218" s="114">
        <v>16</v>
      </c>
      <c r="L218" s="176">
        <v>43508</v>
      </c>
      <c r="M218" s="179">
        <v>1</v>
      </c>
      <c r="N218" s="179">
        <v>0</v>
      </c>
    </row>
    <row r="219" spans="8:14" x14ac:dyDescent="0.25">
      <c r="H219" s="114">
        <v>3520</v>
      </c>
      <c r="I219" s="118">
        <v>20</v>
      </c>
      <c r="J219" s="114">
        <v>2816</v>
      </c>
      <c r="K219" s="114">
        <v>16</v>
      </c>
      <c r="L219" s="176">
        <v>43510</v>
      </c>
      <c r="M219" s="178">
        <v>0</v>
      </c>
      <c r="N219" s="178">
        <v>0</v>
      </c>
    </row>
    <row r="220" spans="8:14" x14ac:dyDescent="0.25">
      <c r="H220" s="114">
        <v>3520</v>
      </c>
      <c r="I220" s="118">
        <v>20</v>
      </c>
      <c r="J220" s="114">
        <v>2816</v>
      </c>
      <c r="K220" s="114">
        <v>16</v>
      </c>
      <c r="L220" s="176">
        <v>43510</v>
      </c>
      <c r="M220" s="178">
        <v>3</v>
      </c>
      <c r="N220" s="178">
        <v>3</v>
      </c>
    </row>
    <row r="221" spans="8:14" x14ac:dyDescent="0.25">
      <c r="H221" s="114">
        <v>3520</v>
      </c>
      <c r="I221" s="118">
        <v>20</v>
      </c>
      <c r="J221" s="114">
        <v>2816</v>
      </c>
      <c r="K221" s="114">
        <v>16</v>
      </c>
      <c r="L221" s="176">
        <v>43514</v>
      </c>
      <c r="M221" s="179">
        <v>0</v>
      </c>
      <c r="N221" s="179">
        <v>0</v>
      </c>
    </row>
    <row r="222" spans="8:14" x14ac:dyDescent="0.25">
      <c r="H222" s="114">
        <v>3520</v>
      </c>
      <c r="I222" s="118">
        <v>20</v>
      </c>
      <c r="J222" s="114">
        <v>2816</v>
      </c>
      <c r="K222" s="114">
        <v>16</v>
      </c>
      <c r="L222" s="176">
        <v>43514</v>
      </c>
      <c r="M222" s="179">
        <v>0</v>
      </c>
      <c r="N222" s="179">
        <v>0</v>
      </c>
    </row>
    <row r="223" spans="8:14" x14ac:dyDescent="0.25">
      <c r="H223" s="114">
        <v>3520</v>
      </c>
      <c r="I223" s="118">
        <v>20</v>
      </c>
      <c r="J223" s="114">
        <v>2816</v>
      </c>
      <c r="K223" s="114">
        <v>16</v>
      </c>
      <c r="L223" s="176">
        <v>43515</v>
      </c>
      <c r="M223" s="179">
        <v>0</v>
      </c>
      <c r="N223" s="179">
        <v>0</v>
      </c>
    </row>
    <row r="224" spans="8:14" x14ac:dyDescent="0.25">
      <c r="H224" s="114">
        <v>3520</v>
      </c>
      <c r="I224" s="118">
        <v>20</v>
      </c>
      <c r="J224" s="114">
        <v>2816</v>
      </c>
      <c r="K224" s="114">
        <v>16</v>
      </c>
      <c r="L224" s="176">
        <v>43515</v>
      </c>
      <c r="M224" s="179">
        <v>0</v>
      </c>
      <c r="N224" s="179">
        <v>0</v>
      </c>
    </row>
    <row r="225" spans="8:14" x14ac:dyDescent="0.25">
      <c r="H225" s="114">
        <v>3520</v>
      </c>
      <c r="I225" s="118">
        <v>20</v>
      </c>
      <c r="J225" s="114">
        <v>2816</v>
      </c>
      <c r="K225" s="114">
        <v>16</v>
      </c>
      <c r="L225" s="176">
        <v>43522</v>
      </c>
      <c r="M225" s="178">
        <v>0</v>
      </c>
      <c r="N225" s="178">
        <v>0</v>
      </c>
    </row>
    <row r="226" spans="8:14" x14ac:dyDescent="0.25">
      <c r="H226" s="114">
        <v>3520</v>
      </c>
      <c r="I226" s="118">
        <v>20</v>
      </c>
      <c r="J226" s="114">
        <v>2816</v>
      </c>
      <c r="K226" s="114">
        <v>16</v>
      </c>
      <c r="L226" s="176">
        <v>43522</v>
      </c>
      <c r="M226" s="178">
        <v>0</v>
      </c>
      <c r="N226" s="178">
        <v>0</v>
      </c>
    </row>
    <row r="227" spans="8:14" x14ac:dyDescent="0.25">
      <c r="H227" s="114">
        <v>3520</v>
      </c>
      <c r="I227" s="118">
        <v>20</v>
      </c>
      <c r="J227" s="114">
        <v>2816</v>
      </c>
      <c r="K227" s="114">
        <v>16</v>
      </c>
      <c r="L227" s="176">
        <v>43523</v>
      </c>
      <c r="M227" s="178">
        <v>0</v>
      </c>
      <c r="N227" s="178">
        <v>0</v>
      </c>
    </row>
    <row r="228" spans="8:14" x14ac:dyDescent="0.25">
      <c r="H228" s="114">
        <v>3520</v>
      </c>
      <c r="I228" s="118">
        <v>20</v>
      </c>
      <c r="J228" s="114">
        <v>2816</v>
      </c>
      <c r="K228" s="114">
        <v>16</v>
      </c>
      <c r="L228" s="176">
        <v>43523</v>
      </c>
      <c r="M228" s="178">
        <v>3</v>
      </c>
      <c r="N228" s="178">
        <v>2</v>
      </c>
    </row>
    <row r="229" spans="8:14" x14ac:dyDescent="0.25">
      <c r="H229" s="114">
        <v>3520</v>
      </c>
      <c r="I229" s="118">
        <v>20</v>
      </c>
      <c r="J229" s="114">
        <v>2816</v>
      </c>
      <c r="K229" s="114">
        <v>16</v>
      </c>
      <c r="L229" s="176">
        <v>43529</v>
      </c>
      <c r="M229" s="179">
        <v>0</v>
      </c>
      <c r="N229" s="179">
        <v>0</v>
      </c>
    </row>
    <row r="230" spans="8:14" x14ac:dyDescent="0.25">
      <c r="H230" s="114">
        <v>3520</v>
      </c>
      <c r="I230" s="118">
        <v>20</v>
      </c>
      <c r="J230" s="114">
        <v>2816</v>
      </c>
      <c r="K230" s="114">
        <v>16</v>
      </c>
      <c r="L230" s="176">
        <v>43529</v>
      </c>
      <c r="M230" s="179">
        <v>1</v>
      </c>
      <c r="N230" s="179">
        <v>1</v>
      </c>
    </row>
    <row r="231" spans="8:14" x14ac:dyDescent="0.25">
      <c r="H231" s="114">
        <v>3520</v>
      </c>
      <c r="I231" s="118">
        <v>20</v>
      </c>
      <c r="J231" s="114">
        <v>2816</v>
      </c>
      <c r="K231" s="114">
        <v>16</v>
      </c>
      <c r="L231" s="176">
        <v>43531</v>
      </c>
      <c r="M231" s="42">
        <v>0</v>
      </c>
      <c r="N231" s="42">
        <v>0</v>
      </c>
    </row>
    <row r="232" spans="8:14" x14ac:dyDescent="0.25">
      <c r="H232" s="114">
        <v>3520</v>
      </c>
      <c r="I232" s="118">
        <v>20</v>
      </c>
      <c r="J232" s="114">
        <v>2816</v>
      </c>
      <c r="K232" s="114">
        <v>16</v>
      </c>
      <c r="L232" s="176">
        <v>43531</v>
      </c>
      <c r="M232" s="42">
        <v>0</v>
      </c>
      <c r="N232" s="42">
        <v>0</v>
      </c>
    </row>
    <row r="233" spans="8:14" x14ac:dyDescent="0.25">
      <c r="H233" s="114">
        <v>3520</v>
      </c>
      <c r="I233" s="118">
        <v>20</v>
      </c>
      <c r="J233" s="114">
        <v>2816</v>
      </c>
      <c r="K233" s="114">
        <v>16</v>
      </c>
      <c r="L233" s="176">
        <v>43535</v>
      </c>
      <c r="M233" s="42">
        <v>0</v>
      </c>
      <c r="N233" s="42">
        <v>0</v>
      </c>
    </row>
    <row r="234" spans="8:14" x14ac:dyDescent="0.25">
      <c r="H234" s="114">
        <v>3520</v>
      </c>
      <c r="I234" s="118">
        <v>20</v>
      </c>
      <c r="J234" s="114">
        <v>2816</v>
      </c>
      <c r="K234" s="114">
        <v>16</v>
      </c>
      <c r="L234" s="176">
        <v>43535</v>
      </c>
      <c r="M234" s="42">
        <v>0</v>
      </c>
      <c r="N234" s="42">
        <v>0</v>
      </c>
    </row>
    <row r="235" spans="8:14" x14ac:dyDescent="0.25">
      <c r="H235" s="114">
        <v>3520</v>
      </c>
      <c r="I235" s="118">
        <v>20</v>
      </c>
      <c r="J235" s="114">
        <v>2816</v>
      </c>
      <c r="K235" s="114">
        <v>16</v>
      </c>
      <c r="L235" s="176">
        <v>43536</v>
      </c>
      <c r="M235" s="42">
        <v>1</v>
      </c>
      <c r="N235" s="42">
        <v>1</v>
      </c>
    </row>
    <row r="236" spans="8:14" x14ac:dyDescent="0.25">
      <c r="H236" s="114">
        <v>3520</v>
      </c>
      <c r="I236" s="118">
        <v>20</v>
      </c>
      <c r="J236" s="114">
        <v>2816</v>
      </c>
      <c r="K236" s="114">
        <v>16</v>
      </c>
      <c r="L236" s="176">
        <v>43536</v>
      </c>
      <c r="M236" s="42">
        <v>1</v>
      </c>
      <c r="N236" s="42">
        <v>0</v>
      </c>
    </row>
    <row r="237" spans="8:14" x14ac:dyDescent="0.25">
      <c r="H237" s="114">
        <v>3520</v>
      </c>
      <c r="I237" s="118">
        <v>20</v>
      </c>
      <c r="J237" s="114">
        <v>2816</v>
      </c>
      <c r="K237" s="114">
        <v>16</v>
      </c>
      <c r="L237" s="176">
        <v>43538</v>
      </c>
      <c r="M237" s="42">
        <v>3</v>
      </c>
      <c r="N237" s="42">
        <v>2</v>
      </c>
    </row>
    <row r="238" spans="8:14" x14ac:dyDescent="0.25">
      <c r="H238" s="114">
        <v>3520</v>
      </c>
      <c r="I238" s="118">
        <v>20</v>
      </c>
      <c r="J238" s="114">
        <v>2816</v>
      </c>
      <c r="K238" s="114">
        <v>16</v>
      </c>
      <c r="L238" s="176">
        <v>43538</v>
      </c>
      <c r="M238" s="42">
        <v>0</v>
      </c>
      <c r="N238" s="42">
        <v>0</v>
      </c>
    </row>
    <row r="239" spans="8:14" x14ac:dyDescent="0.25">
      <c r="H239" s="114">
        <v>3520</v>
      </c>
      <c r="I239" s="118">
        <v>20</v>
      </c>
      <c r="J239" s="114">
        <v>2816</v>
      </c>
      <c r="K239" s="114">
        <v>16</v>
      </c>
      <c r="L239" s="176">
        <v>43546</v>
      </c>
      <c r="M239" s="42">
        <v>1</v>
      </c>
      <c r="N239" s="42">
        <v>1</v>
      </c>
    </row>
    <row r="240" spans="8:14" x14ac:dyDescent="0.25">
      <c r="H240" s="114">
        <v>3520</v>
      </c>
      <c r="I240" s="118">
        <v>20</v>
      </c>
      <c r="J240" s="114">
        <v>2816</v>
      </c>
      <c r="K240" s="114">
        <v>16</v>
      </c>
      <c r="L240" s="176">
        <v>43546</v>
      </c>
      <c r="M240" s="42">
        <v>0</v>
      </c>
      <c r="N240" s="42">
        <v>0</v>
      </c>
    </row>
    <row r="241" spans="8:14" x14ac:dyDescent="0.25">
      <c r="H241" s="114">
        <v>3520</v>
      </c>
      <c r="I241" s="118">
        <v>20</v>
      </c>
      <c r="J241" s="114">
        <v>2816</v>
      </c>
      <c r="K241" s="114">
        <v>16</v>
      </c>
      <c r="L241" s="176">
        <v>43549</v>
      </c>
      <c r="M241" s="42">
        <v>3</v>
      </c>
      <c r="N241" s="42">
        <v>3</v>
      </c>
    </row>
    <row r="242" spans="8:14" x14ac:dyDescent="0.25">
      <c r="H242" s="114">
        <v>3520</v>
      </c>
      <c r="I242" s="118">
        <v>20</v>
      </c>
      <c r="J242" s="114">
        <v>2816</v>
      </c>
      <c r="K242" s="114">
        <v>16</v>
      </c>
      <c r="L242" s="176">
        <v>43549</v>
      </c>
      <c r="M242" s="42">
        <v>0</v>
      </c>
      <c r="N242" s="42">
        <v>0</v>
      </c>
    </row>
    <row r="243" spans="8:14" x14ac:dyDescent="0.25">
      <c r="H243" s="114">
        <v>3520</v>
      </c>
      <c r="I243" s="118">
        <v>20</v>
      </c>
      <c r="J243" s="114">
        <v>2816</v>
      </c>
      <c r="K243" s="114">
        <v>16</v>
      </c>
      <c r="L243" s="176">
        <v>43550</v>
      </c>
      <c r="M243" s="42">
        <v>8</v>
      </c>
      <c r="N243" s="42">
        <v>5</v>
      </c>
    </row>
    <row r="244" spans="8:14" x14ac:dyDescent="0.25">
      <c r="H244" s="114">
        <v>3520</v>
      </c>
      <c r="I244" s="118">
        <v>20</v>
      </c>
      <c r="J244" s="114">
        <v>2816</v>
      </c>
      <c r="K244" s="114">
        <v>16</v>
      </c>
      <c r="L244" s="176">
        <v>43550</v>
      </c>
      <c r="M244" s="42">
        <v>0</v>
      </c>
      <c r="N244" s="42">
        <v>0</v>
      </c>
    </row>
    <row r="245" spans="8:14" x14ac:dyDescent="0.25">
      <c r="H245" s="114">
        <v>3520</v>
      </c>
      <c r="I245" s="118">
        <v>20</v>
      </c>
      <c r="J245" s="114">
        <v>2816</v>
      </c>
      <c r="K245" s="114">
        <v>16</v>
      </c>
      <c r="L245" s="176">
        <v>43552</v>
      </c>
      <c r="M245" s="42">
        <v>0</v>
      </c>
      <c r="N245" s="42">
        <v>0</v>
      </c>
    </row>
    <row r="246" spans="8:14" x14ac:dyDescent="0.25">
      <c r="H246" s="114">
        <v>3520</v>
      </c>
      <c r="I246" s="118">
        <v>20</v>
      </c>
      <c r="J246" s="114">
        <v>2816</v>
      </c>
      <c r="K246" s="114">
        <v>16</v>
      </c>
      <c r="L246" s="176">
        <v>43552</v>
      </c>
      <c r="M246" s="42">
        <v>0</v>
      </c>
      <c r="N246" s="42">
        <v>0</v>
      </c>
    </row>
    <row r="247" spans="8:14" x14ac:dyDescent="0.25">
      <c r="H247" s="114">
        <v>3520</v>
      </c>
      <c r="I247" s="118">
        <v>20</v>
      </c>
      <c r="J247" s="114">
        <v>2816</v>
      </c>
      <c r="K247" s="114">
        <v>16</v>
      </c>
      <c r="L247" s="176">
        <v>43556</v>
      </c>
      <c r="M247" s="177">
        <v>0</v>
      </c>
      <c r="N247" s="177">
        <v>0</v>
      </c>
    </row>
    <row r="248" spans="8:14" x14ac:dyDescent="0.25">
      <c r="H248" s="114">
        <v>3520</v>
      </c>
      <c r="I248" s="118">
        <v>20</v>
      </c>
      <c r="J248" s="114">
        <v>2816</v>
      </c>
      <c r="K248" s="114">
        <v>16</v>
      </c>
      <c r="L248" s="176">
        <v>43556</v>
      </c>
      <c r="M248" s="177">
        <v>0</v>
      </c>
      <c r="N248" s="177">
        <v>0</v>
      </c>
    </row>
    <row r="249" spans="8:14" x14ac:dyDescent="0.25">
      <c r="H249" s="114">
        <v>3520</v>
      </c>
      <c r="I249" s="118">
        <v>20</v>
      </c>
      <c r="J249" s="114">
        <v>2816</v>
      </c>
      <c r="K249" s="114">
        <v>16</v>
      </c>
      <c r="L249" s="176">
        <v>43557</v>
      </c>
      <c r="M249" s="177">
        <v>0</v>
      </c>
      <c r="N249" s="177">
        <v>0</v>
      </c>
    </row>
    <row r="250" spans="8:14" x14ac:dyDescent="0.25">
      <c r="H250" s="114">
        <v>3520</v>
      </c>
      <c r="I250" s="118">
        <v>20</v>
      </c>
      <c r="J250" s="114">
        <v>2816</v>
      </c>
      <c r="K250" s="114">
        <v>16</v>
      </c>
      <c r="L250" s="176">
        <v>43557</v>
      </c>
      <c r="M250" s="177">
        <v>0</v>
      </c>
      <c r="N250" s="177">
        <v>0</v>
      </c>
    </row>
    <row r="251" spans="8:14" x14ac:dyDescent="0.25">
      <c r="H251" s="114">
        <v>3520</v>
      </c>
      <c r="I251" s="118">
        <v>20</v>
      </c>
      <c r="J251" s="114">
        <v>2816</v>
      </c>
      <c r="K251" s="114">
        <v>16</v>
      </c>
      <c r="L251" s="176">
        <v>43559</v>
      </c>
      <c r="M251" s="177">
        <v>0</v>
      </c>
      <c r="N251" s="177">
        <v>0</v>
      </c>
    </row>
    <row r="252" spans="8:14" x14ac:dyDescent="0.25">
      <c r="H252" s="114">
        <v>3520</v>
      </c>
      <c r="I252" s="118">
        <v>20</v>
      </c>
      <c r="J252" s="114">
        <v>2816</v>
      </c>
      <c r="K252" s="114">
        <v>16</v>
      </c>
      <c r="L252" s="176">
        <v>43559</v>
      </c>
      <c r="M252" s="177">
        <v>4</v>
      </c>
      <c r="N252" s="177">
        <v>0</v>
      </c>
    </row>
    <row r="253" spans="8:14" x14ac:dyDescent="0.25">
      <c r="H253" s="114">
        <v>3520</v>
      </c>
      <c r="I253" s="118">
        <v>20</v>
      </c>
      <c r="J253" s="114">
        <v>2816</v>
      </c>
      <c r="K253" s="114">
        <v>16</v>
      </c>
      <c r="L253" s="176">
        <v>43560</v>
      </c>
      <c r="M253" s="177">
        <v>0</v>
      </c>
      <c r="N253" s="177">
        <v>0</v>
      </c>
    </row>
    <row r="254" spans="8:14" x14ac:dyDescent="0.25">
      <c r="H254" s="114">
        <v>3520</v>
      </c>
      <c r="I254" s="118">
        <v>20</v>
      </c>
      <c r="J254" s="114">
        <v>2816</v>
      </c>
      <c r="K254" s="114">
        <v>16</v>
      </c>
      <c r="L254" s="176">
        <v>43560</v>
      </c>
      <c r="M254" s="177">
        <v>0</v>
      </c>
      <c r="N254" s="177">
        <v>0</v>
      </c>
    </row>
    <row r="255" spans="8:14" x14ac:dyDescent="0.25">
      <c r="H255" s="114">
        <v>3520</v>
      </c>
      <c r="I255" s="118">
        <v>20</v>
      </c>
      <c r="J255" s="114">
        <v>2816</v>
      </c>
      <c r="K255" s="114">
        <v>16</v>
      </c>
      <c r="L255" s="176">
        <v>43563</v>
      </c>
      <c r="M255" s="179">
        <v>0</v>
      </c>
      <c r="N255" s="179">
        <v>0</v>
      </c>
    </row>
    <row r="256" spans="8:14" x14ac:dyDescent="0.25">
      <c r="H256" s="114">
        <v>3520</v>
      </c>
      <c r="I256" s="118">
        <v>20</v>
      </c>
      <c r="J256" s="114">
        <v>2816</v>
      </c>
      <c r="K256" s="114">
        <v>16</v>
      </c>
      <c r="L256" s="176">
        <v>43563</v>
      </c>
      <c r="M256" s="179">
        <v>0</v>
      </c>
      <c r="N256" s="179">
        <v>0</v>
      </c>
    </row>
    <row r="257" spans="8:14" x14ac:dyDescent="0.25">
      <c r="H257" s="114">
        <v>3520</v>
      </c>
      <c r="I257" s="118">
        <v>20</v>
      </c>
      <c r="J257" s="114">
        <v>2816</v>
      </c>
      <c r="K257" s="114">
        <v>16</v>
      </c>
      <c r="L257" s="176">
        <v>43564</v>
      </c>
      <c r="M257" s="179">
        <v>0</v>
      </c>
      <c r="N257" s="179">
        <v>0</v>
      </c>
    </row>
    <row r="258" spans="8:14" x14ac:dyDescent="0.25">
      <c r="H258" s="114">
        <v>3520</v>
      </c>
      <c r="I258" s="118">
        <v>20</v>
      </c>
      <c r="J258" s="114">
        <v>2816</v>
      </c>
      <c r="K258" s="114">
        <v>16</v>
      </c>
      <c r="L258" s="176">
        <v>43564</v>
      </c>
      <c r="M258" s="179">
        <v>1</v>
      </c>
      <c r="N258" s="179">
        <v>1</v>
      </c>
    </row>
    <row r="259" spans="8:14" x14ac:dyDescent="0.25">
      <c r="H259" s="114">
        <v>3520</v>
      </c>
      <c r="I259" s="118">
        <v>20</v>
      </c>
      <c r="J259" s="114">
        <v>2816</v>
      </c>
      <c r="K259" s="114">
        <v>16</v>
      </c>
      <c r="L259" s="176">
        <v>43566</v>
      </c>
      <c r="M259" s="179">
        <v>0</v>
      </c>
      <c r="N259" s="179">
        <v>0</v>
      </c>
    </row>
    <row r="260" spans="8:14" x14ac:dyDescent="0.25">
      <c r="H260" s="114">
        <v>3520</v>
      </c>
      <c r="I260" s="118">
        <v>20</v>
      </c>
      <c r="J260" s="114">
        <v>2816</v>
      </c>
      <c r="K260" s="114">
        <v>16</v>
      </c>
      <c r="L260" s="176">
        <v>43566</v>
      </c>
      <c r="M260" s="178">
        <v>0</v>
      </c>
      <c r="N260" s="178">
        <v>0</v>
      </c>
    </row>
    <row r="261" spans="8:14" x14ac:dyDescent="0.25">
      <c r="H261" s="114">
        <v>3520</v>
      </c>
      <c r="I261" s="118">
        <v>20</v>
      </c>
      <c r="J261" s="114">
        <v>2816</v>
      </c>
      <c r="K261" s="114">
        <v>16</v>
      </c>
      <c r="L261" s="176">
        <v>43572</v>
      </c>
      <c r="M261" s="179">
        <v>25</v>
      </c>
      <c r="N261" s="179">
        <v>0</v>
      </c>
    </row>
    <row r="262" spans="8:14" x14ac:dyDescent="0.25">
      <c r="H262" s="114">
        <v>3520</v>
      </c>
      <c r="I262" s="118">
        <v>20</v>
      </c>
      <c r="J262" s="114">
        <v>2816</v>
      </c>
      <c r="K262" s="114">
        <v>16</v>
      </c>
      <c r="L262" s="176">
        <v>43572</v>
      </c>
      <c r="M262" s="179">
        <v>83</v>
      </c>
      <c r="N262" s="179">
        <v>7</v>
      </c>
    </row>
    <row r="263" spans="8:14" x14ac:dyDescent="0.25">
      <c r="H263" s="114">
        <v>3520</v>
      </c>
      <c r="I263" s="118">
        <v>20</v>
      </c>
      <c r="J263" s="114">
        <v>2816</v>
      </c>
      <c r="K263" s="114">
        <v>16</v>
      </c>
      <c r="L263" s="176">
        <v>43573</v>
      </c>
      <c r="M263" s="179">
        <v>739</v>
      </c>
      <c r="N263" s="179">
        <v>8</v>
      </c>
    </row>
    <row r="264" spans="8:14" x14ac:dyDescent="0.25">
      <c r="H264" s="114">
        <v>3520</v>
      </c>
      <c r="I264" s="118">
        <v>20</v>
      </c>
      <c r="J264" s="114">
        <v>2816</v>
      </c>
      <c r="K264" s="114">
        <v>16</v>
      </c>
      <c r="L264" s="176">
        <v>43573</v>
      </c>
      <c r="M264" s="179">
        <v>15</v>
      </c>
      <c r="N264" s="179">
        <v>4</v>
      </c>
    </row>
    <row r="265" spans="8:14" x14ac:dyDescent="0.25">
      <c r="H265" s="114">
        <v>3520</v>
      </c>
      <c r="I265" s="118">
        <v>20</v>
      </c>
      <c r="J265" s="114">
        <v>2816</v>
      </c>
      <c r="K265" s="114">
        <v>16</v>
      </c>
      <c r="L265" s="176">
        <v>43577</v>
      </c>
      <c r="M265" s="179">
        <v>0</v>
      </c>
      <c r="N265" s="179">
        <v>0</v>
      </c>
    </row>
    <row r="266" spans="8:14" x14ac:dyDescent="0.25">
      <c r="H266" s="114">
        <v>3520</v>
      </c>
      <c r="I266" s="118">
        <v>20</v>
      </c>
      <c r="J266" s="114">
        <v>2816</v>
      </c>
      <c r="K266" s="114">
        <v>16</v>
      </c>
      <c r="L266" s="176">
        <v>43577</v>
      </c>
      <c r="M266" s="179">
        <v>0</v>
      </c>
      <c r="N266" s="179">
        <v>0</v>
      </c>
    </row>
    <row r="267" spans="8:14" x14ac:dyDescent="0.25">
      <c r="H267" s="114">
        <v>3520</v>
      </c>
      <c r="I267" s="118">
        <v>20</v>
      </c>
      <c r="J267" s="114">
        <v>2816</v>
      </c>
      <c r="K267" s="114">
        <v>16</v>
      </c>
      <c r="L267" s="176">
        <v>43578</v>
      </c>
      <c r="M267" s="179">
        <v>0</v>
      </c>
      <c r="N267" s="179">
        <v>0</v>
      </c>
    </row>
    <row r="268" spans="8:14" x14ac:dyDescent="0.25">
      <c r="H268" s="114">
        <v>3520</v>
      </c>
      <c r="I268" s="118">
        <v>20</v>
      </c>
      <c r="J268" s="114">
        <v>2816</v>
      </c>
      <c r="K268" s="114">
        <v>16</v>
      </c>
      <c r="L268" s="176">
        <v>43578</v>
      </c>
      <c r="M268" s="179">
        <v>0</v>
      </c>
      <c r="N268" s="179">
        <v>0</v>
      </c>
    </row>
    <row r="269" spans="8:14" x14ac:dyDescent="0.25">
      <c r="H269" s="114">
        <v>3520</v>
      </c>
      <c r="I269" s="118">
        <v>20</v>
      </c>
      <c r="J269" s="114">
        <v>2816</v>
      </c>
      <c r="K269" s="114">
        <v>16</v>
      </c>
      <c r="L269" s="176">
        <v>43580</v>
      </c>
      <c r="M269" s="179">
        <v>0</v>
      </c>
      <c r="N269" s="179">
        <v>0</v>
      </c>
    </row>
    <row r="270" spans="8:14" x14ac:dyDescent="0.25">
      <c r="H270" s="114">
        <v>3520</v>
      </c>
      <c r="I270" s="118">
        <v>20</v>
      </c>
      <c r="J270" s="114">
        <v>2816</v>
      </c>
      <c r="K270" s="114">
        <v>16</v>
      </c>
      <c r="L270" s="176">
        <v>43580</v>
      </c>
      <c r="M270" s="179">
        <v>0</v>
      </c>
      <c r="N270" s="179">
        <v>0</v>
      </c>
    </row>
    <row r="271" spans="8:14" x14ac:dyDescent="0.25">
      <c r="H271" s="114">
        <v>3520</v>
      </c>
      <c r="I271" s="118">
        <v>20</v>
      </c>
      <c r="J271" s="114">
        <v>2816</v>
      </c>
      <c r="K271" s="114">
        <v>16</v>
      </c>
      <c r="L271" s="176">
        <v>43584</v>
      </c>
      <c r="M271" s="179">
        <v>1</v>
      </c>
      <c r="N271" s="179">
        <v>1</v>
      </c>
    </row>
    <row r="272" spans="8:14" x14ac:dyDescent="0.25">
      <c r="H272" s="114">
        <v>3520</v>
      </c>
      <c r="I272" s="118">
        <v>20</v>
      </c>
      <c r="J272" s="114">
        <v>2816</v>
      </c>
      <c r="K272" s="114">
        <v>16</v>
      </c>
      <c r="L272" s="176">
        <v>43584</v>
      </c>
      <c r="M272" s="179">
        <v>4</v>
      </c>
      <c r="N272" s="179">
        <v>4</v>
      </c>
    </row>
    <row r="273" spans="8:14" x14ac:dyDescent="0.25">
      <c r="H273" s="114">
        <v>3520</v>
      </c>
      <c r="I273" s="118">
        <v>20</v>
      </c>
      <c r="J273" s="114">
        <v>2816</v>
      </c>
      <c r="K273" s="114">
        <v>16</v>
      </c>
      <c r="L273" s="176">
        <v>43591</v>
      </c>
      <c r="M273" s="179">
        <v>0</v>
      </c>
      <c r="N273" s="179">
        <v>0</v>
      </c>
    </row>
    <row r="274" spans="8:14" x14ac:dyDescent="0.25">
      <c r="H274" s="114">
        <v>3520</v>
      </c>
      <c r="I274" s="118">
        <v>20</v>
      </c>
      <c r="J274" s="114">
        <v>2816</v>
      </c>
      <c r="K274" s="114">
        <v>16</v>
      </c>
      <c r="L274" s="176">
        <v>43591</v>
      </c>
      <c r="M274" s="179">
        <v>43</v>
      </c>
      <c r="N274" s="179">
        <v>0</v>
      </c>
    </row>
    <row r="275" spans="8:14" x14ac:dyDescent="0.25">
      <c r="H275" s="114">
        <v>3520</v>
      </c>
      <c r="I275" s="118">
        <v>20</v>
      </c>
      <c r="J275" s="114">
        <v>2816</v>
      </c>
      <c r="K275" s="114">
        <v>16</v>
      </c>
      <c r="L275" s="176">
        <v>43592</v>
      </c>
      <c r="M275" s="179">
        <v>0</v>
      </c>
      <c r="N275" s="179">
        <v>0</v>
      </c>
    </row>
    <row r="276" spans="8:14" x14ac:dyDescent="0.25">
      <c r="H276" s="114">
        <v>3520</v>
      </c>
      <c r="I276" s="118">
        <v>20</v>
      </c>
      <c r="J276" s="114">
        <v>2816</v>
      </c>
      <c r="K276" s="114">
        <v>16</v>
      </c>
      <c r="L276" s="176">
        <v>43592</v>
      </c>
      <c r="M276" s="179">
        <v>0</v>
      </c>
      <c r="N276" s="179">
        <v>0</v>
      </c>
    </row>
    <row r="277" spans="8:14" x14ac:dyDescent="0.25">
      <c r="H277" s="114">
        <v>3520</v>
      </c>
      <c r="I277" s="118">
        <v>20</v>
      </c>
      <c r="J277" s="114">
        <v>2816</v>
      </c>
      <c r="K277" s="114">
        <v>16</v>
      </c>
      <c r="L277" s="176">
        <v>43593</v>
      </c>
      <c r="M277" s="179">
        <v>1</v>
      </c>
      <c r="N277" s="179">
        <v>1</v>
      </c>
    </row>
    <row r="278" spans="8:14" x14ac:dyDescent="0.25">
      <c r="H278" s="114">
        <v>3520</v>
      </c>
      <c r="I278" s="118">
        <v>20</v>
      </c>
      <c r="J278" s="114">
        <v>2816</v>
      </c>
      <c r="K278" s="114">
        <v>16</v>
      </c>
      <c r="L278" s="176">
        <v>43593</v>
      </c>
      <c r="M278" s="179">
        <v>1</v>
      </c>
      <c r="N278" s="179">
        <v>0</v>
      </c>
    </row>
    <row r="279" spans="8:14" x14ac:dyDescent="0.25">
      <c r="H279" s="114">
        <v>3520</v>
      </c>
      <c r="I279" s="118">
        <v>20</v>
      </c>
      <c r="J279" s="114">
        <v>2816</v>
      </c>
      <c r="K279" s="114">
        <v>16</v>
      </c>
      <c r="L279" s="176">
        <v>43595</v>
      </c>
      <c r="M279" s="179">
        <v>0</v>
      </c>
      <c r="N279" s="179">
        <v>0</v>
      </c>
    </row>
    <row r="280" spans="8:14" x14ac:dyDescent="0.25">
      <c r="H280" s="114">
        <v>3520</v>
      </c>
      <c r="I280" s="118">
        <v>20</v>
      </c>
      <c r="J280" s="114">
        <v>2816</v>
      </c>
      <c r="K280" s="114">
        <v>16</v>
      </c>
      <c r="L280" s="176">
        <v>43595</v>
      </c>
      <c r="M280" s="179">
        <v>0</v>
      </c>
      <c r="N280" s="179">
        <v>0</v>
      </c>
    </row>
    <row r="281" spans="8:14" x14ac:dyDescent="0.25">
      <c r="H281" s="114">
        <v>3520</v>
      </c>
      <c r="I281" s="118">
        <v>20</v>
      </c>
      <c r="J281" s="114">
        <v>2816</v>
      </c>
      <c r="K281" s="114">
        <v>16</v>
      </c>
      <c r="L281" s="176">
        <v>43598</v>
      </c>
      <c r="M281" s="179">
        <v>0</v>
      </c>
      <c r="N281" s="179">
        <v>0</v>
      </c>
    </row>
    <row r="282" spans="8:14" x14ac:dyDescent="0.25">
      <c r="H282" s="114">
        <v>3520</v>
      </c>
      <c r="I282" s="118">
        <v>20</v>
      </c>
      <c r="J282" s="114">
        <v>2816</v>
      </c>
      <c r="K282" s="114">
        <v>16</v>
      </c>
      <c r="L282" s="176">
        <v>43598</v>
      </c>
      <c r="M282" s="179">
        <v>0</v>
      </c>
      <c r="N282" s="179">
        <v>0</v>
      </c>
    </row>
    <row r="283" spans="8:14" x14ac:dyDescent="0.25">
      <c r="H283" s="114">
        <v>3520</v>
      </c>
      <c r="I283" s="118">
        <v>20</v>
      </c>
      <c r="J283" s="114">
        <v>2816</v>
      </c>
      <c r="K283" s="114">
        <v>16</v>
      </c>
      <c r="L283" s="176">
        <v>43599</v>
      </c>
      <c r="M283" s="179">
        <v>0</v>
      </c>
      <c r="N283" s="179">
        <v>0</v>
      </c>
    </row>
    <row r="284" spans="8:14" x14ac:dyDescent="0.25">
      <c r="H284" s="114">
        <v>3520</v>
      </c>
      <c r="I284" s="118">
        <v>20</v>
      </c>
      <c r="J284" s="114">
        <v>2816</v>
      </c>
      <c r="K284" s="114">
        <v>16</v>
      </c>
      <c r="L284" s="176">
        <v>43599</v>
      </c>
      <c r="M284" s="179">
        <v>0</v>
      </c>
      <c r="N284" s="179">
        <v>0</v>
      </c>
    </row>
    <row r="285" spans="8:14" x14ac:dyDescent="0.25">
      <c r="H285" s="114">
        <v>3520</v>
      </c>
      <c r="I285" s="118">
        <v>20</v>
      </c>
      <c r="J285" s="114">
        <v>2816</v>
      </c>
      <c r="K285" s="114">
        <v>16</v>
      </c>
      <c r="L285" s="176">
        <v>43601</v>
      </c>
      <c r="M285" s="179">
        <v>0</v>
      </c>
      <c r="N285" s="179">
        <v>0</v>
      </c>
    </row>
    <row r="286" spans="8:14" x14ac:dyDescent="0.25">
      <c r="H286" s="114">
        <v>3520</v>
      </c>
      <c r="I286" s="118">
        <v>20</v>
      </c>
      <c r="J286" s="114">
        <v>2816</v>
      </c>
      <c r="K286" s="114">
        <v>16</v>
      </c>
      <c r="L286" s="176">
        <v>43601</v>
      </c>
      <c r="M286" s="179">
        <v>0</v>
      </c>
      <c r="N286" s="179">
        <v>0</v>
      </c>
    </row>
    <row r="287" spans="8:14" x14ac:dyDescent="0.25">
      <c r="H287" s="114">
        <v>3520</v>
      </c>
      <c r="I287" s="118">
        <v>20</v>
      </c>
      <c r="J287" s="114">
        <v>2816</v>
      </c>
      <c r="K287" s="114">
        <v>16</v>
      </c>
      <c r="L287" s="176">
        <v>43602</v>
      </c>
      <c r="M287" s="179">
        <v>0</v>
      </c>
      <c r="N287" s="179">
        <v>0</v>
      </c>
    </row>
    <row r="288" spans="8:14" x14ac:dyDescent="0.25">
      <c r="H288" s="114">
        <v>3520</v>
      </c>
      <c r="I288" s="118">
        <v>20</v>
      </c>
      <c r="J288" s="114">
        <v>2816</v>
      </c>
      <c r="K288" s="114">
        <v>16</v>
      </c>
      <c r="L288" s="176">
        <v>43602</v>
      </c>
      <c r="M288" s="179">
        <v>0</v>
      </c>
      <c r="N288" s="179">
        <v>0</v>
      </c>
    </row>
    <row r="289" spans="8:14" x14ac:dyDescent="0.25">
      <c r="H289" s="114">
        <v>3520</v>
      </c>
      <c r="I289" s="118">
        <v>20</v>
      </c>
      <c r="J289" s="114">
        <v>2816</v>
      </c>
      <c r="K289" s="114">
        <v>16</v>
      </c>
      <c r="L289" s="176">
        <v>43607</v>
      </c>
      <c r="M289" s="179">
        <v>0</v>
      </c>
      <c r="N289" s="179">
        <v>0</v>
      </c>
    </row>
    <row r="290" spans="8:14" x14ac:dyDescent="0.25">
      <c r="H290" s="114">
        <v>3520</v>
      </c>
      <c r="I290" s="118">
        <v>20</v>
      </c>
      <c r="J290" s="114">
        <v>2816</v>
      </c>
      <c r="K290" s="114">
        <v>16</v>
      </c>
      <c r="L290" s="176">
        <v>43607</v>
      </c>
      <c r="M290" s="179">
        <v>0</v>
      </c>
      <c r="N290" s="179">
        <v>0</v>
      </c>
    </row>
    <row r="291" spans="8:14" x14ac:dyDescent="0.25">
      <c r="H291" s="114">
        <v>3520</v>
      </c>
      <c r="I291" s="118">
        <v>20</v>
      </c>
      <c r="J291" s="114">
        <v>2816</v>
      </c>
      <c r="K291" s="114">
        <v>16</v>
      </c>
      <c r="L291" s="176">
        <v>43612</v>
      </c>
      <c r="M291" s="179">
        <v>0</v>
      </c>
      <c r="N291" s="179">
        <v>0</v>
      </c>
    </row>
    <row r="292" spans="8:14" x14ac:dyDescent="0.25">
      <c r="H292" s="114">
        <v>3520</v>
      </c>
      <c r="I292" s="118">
        <v>20</v>
      </c>
      <c r="J292" s="114">
        <v>2816</v>
      </c>
      <c r="K292" s="114">
        <v>16</v>
      </c>
      <c r="L292" s="176">
        <v>43612</v>
      </c>
      <c r="M292" s="179">
        <v>1</v>
      </c>
      <c r="N292" s="179">
        <v>0</v>
      </c>
    </row>
    <row r="293" spans="8:14" x14ac:dyDescent="0.25">
      <c r="H293" s="114">
        <v>3520</v>
      </c>
      <c r="I293" s="118">
        <v>20</v>
      </c>
      <c r="J293" s="114">
        <v>2816</v>
      </c>
      <c r="K293" s="114">
        <v>16</v>
      </c>
      <c r="L293" s="176">
        <v>43613</v>
      </c>
      <c r="M293" s="179">
        <v>0</v>
      </c>
      <c r="N293" s="179">
        <v>0</v>
      </c>
    </row>
    <row r="294" spans="8:14" x14ac:dyDescent="0.25">
      <c r="H294" s="114">
        <v>3520</v>
      </c>
      <c r="I294" s="118">
        <v>20</v>
      </c>
      <c r="J294" s="114">
        <v>2816</v>
      </c>
      <c r="K294" s="114">
        <v>16</v>
      </c>
      <c r="L294" s="176">
        <v>43613</v>
      </c>
      <c r="M294" s="179">
        <v>0</v>
      </c>
      <c r="N294" s="179">
        <v>0</v>
      </c>
    </row>
    <row r="295" spans="8:14" x14ac:dyDescent="0.25">
      <c r="H295" s="114">
        <v>3520</v>
      </c>
      <c r="I295" s="118">
        <v>20</v>
      </c>
      <c r="J295" s="114">
        <v>2816</v>
      </c>
      <c r="K295" s="114">
        <v>16</v>
      </c>
      <c r="L295" s="176">
        <v>43615</v>
      </c>
      <c r="M295" s="179">
        <v>0</v>
      </c>
      <c r="N295" s="179">
        <v>0</v>
      </c>
    </row>
    <row r="296" spans="8:14" x14ac:dyDescent="0.25">
      <c r="H296" s="114">
        <v>3520</v>
      </c>
      <c r="I296" s="118">
        <v>20</v>
      </c>
      <c r="J296" s="114">
        <v>2816</v>
      </c>
      <c r="K296" s="114">
        <v>16</v>
      </c>
      <c r="L296" s="176">
        <v>43615</v>
      </c>
      <c r="M296" s="179">
        <v>0</v>
      </c>
      <c r="N296" s="179">
        <v>0</v>
      </c>
    </row>
    <row r="297" spans="8:14" x14ac:dyDescent="0.25">
      <c r="H297" s="114">
        <v>3520</v>
      </c>
      <c r="I297" s="118">
        <v>20</v>
      </c>
      <c r="J297" s="114">
        <v>2816</v>
      </c>
      <c r="K297" s="114">
        <v>16</v>
      </c>
      <c r="L297" s="176">
        <v>43621</v>
      </c>
      <c r="M297" s="179">
        <v>0</v>
      </c>
      <c r="N297" s="179">
        <v>0</v>
      </c>
    </row>
    <row r="298" spans="8:14" x14ac:dyDescent="0.25">
      <c r="H298" s="114">
        <v>3520</v>
      </c>
      <c r="I298" s="118">
        <v>20</v>
      </c>
      <c r="J298" s="114">
        <v>2816</v>
      </c>
      <c r="K298" s="114">
        <v>16</v>
      </c>
      <c r="L298" s="176">
        <v>43621</v>
      </c>
      <c r="M298" s="179">
        <v>0</v>
      </c>
      <c r="N298" s="179">
        <v>0</v>
      </c>
    </row>
    <row r="299" spans="8:14" x14ac:dyDescent="0.25">
      <c r="H299" s="114">
        <v>3520</v>
      </c>
      <c r="I299" s="118">
        <v>20</v>
      </c>
      <c r="J299" s="114">
        <v>2816</v>
      </c>
      <c r="K299" s="114">
        <v>16</v>
      </c>
      <c r="L299" s="176">
        <v>43626</v>
      </c>
      <c r="M299" s="178">
        <v>0</v>
      </c>
      <c r="N299" s="178">
        <v>0</v>
      </c>
    </row>
    <row r="300" spans="8:14" x14ac:dyDescent="0.25">
      <c r="H300" s="114">
        <v>3520</v>
      </c>
      <c r="I300" s="118">
        <v>20</v>
      </c>
      <c r="J300" s="114">
        <v>2816</v>
      </c>
      <c r="K300" s="114">
        <v>16</v>
      </c>
      <c r="L300" s="176">
        <v>43626</v>
      </c>
      <c r="M300" s="178">
        <v>3</v>
      </c>
      <c r="N300" s="178">
        <v>1</v>
      </c>
    </row>
    <row r="301" spans="8:14" x14ac:dyDescent="0.25">
      <c r="H301" s="114">
        <v>3520</v>
      </c>
      <c r="I301" s="118">
        <v>20</v>
      </c>
      <c r="J301" s="114">
        <v>2816</v>
      </c>
      <c r="K301" s="114">
        <v>16</v>
      </c>
      <c r="L301" s="176">
        <v>43628</v>
      </c>
      <c r="M301" s="178">
        <v>0</v>
      </c>
      <c r="N301" s="178">
        <v>0</v>
      </c>
    </row>
    <row r="302" spans="8:14" x14ac:dyDescent="0.25">
      <c r="H302" s="114">
        <v>3520</v>
      </c>
      <c r="I302" s="118">
        <v>20</v>
      </c>
      <c r="J302" s="114">
        <v>2816</v>
      </c>
      <c r="K302" s="114">
        <v>16</v>
      </c>
      <c r="L302" s="176">
        <v>43628</v>
      </c>
      <c r="M302" s="178">
        <v>0</v>
      </c>
      <c r="N302" s="178">
        <v>0</v>
      </c>
    </row>
    <row r="303" spans="8:14" x14ac:dyDescent="0.25">
      <c r="H303" s="114">
        <v>3520</v>
      </c>
      <c r="I303" s="118">
        <v>20</v>
      </c>
      <c r="J303" s="114">
        <v>2816</v>
      </c>
      <c r="K303" s="114">
        <v>16</v>
      </c>
      <c r="L303" s="176">
        <v>43633</v>
      </c>
      <c r="M303" s="179">
        <v>0</v>
      </c>
      <c r="N303" s="179">
        <v>0</v>
      </c>
    </row>
    <row r="304" spans="8:14" x14ac:dyDescent="0.25">
      <c r="H304" s="114">
        <v>3520</v>
      </c>
      <c r="I304" s="118">
        <v>20</v>
      </c>
      <c r="J304" s="114">
        <v>2816</v>
      </c>
      <c r="K304" s="114">
        <v>16</v>
      </c>
      <c r="L304" s="176">
        <v>43633</v>
      </c>
      <c r="M304" s="179">
        <v>0</v>
      </c>
      <c r="N304" s="179">
        <v>0</v>
      </c>
    </row>
    <row r="305" spans="8:16" x14ac:dyDescent="0.25">
      <c r="H305" s="114">
        <v>3520</v>
      </c>
      <c r="I305" s="118">
        <v>20</v>
      </c>
      <c r="J305" s="114">
        <v>2816</v>
      </c>
      <c r="K305" s="114">
        <v>16</v>
      </c>
      <c r="L305" s="176">
        <v>43634</v>
      </c>
      <c r="M305" s="179">
        <v>0</v>
      </c>
      <c r="N305" s="179">
        <v>0</v>
      </c>
    </row>
    <row r="306" spans="8:16" x14ac:dyDescent="0.25">
      <c r="H306" s="114">
        <v>3520</v>
      </c>
      <c r="I306" s="118">
        <v>20</v>
      </c>
      <c r="J306" s="114">
        <v>2816</v>
      </c>
      <c r="K306" s="114">
        <v>16</v>
      </c>
      <c r="L306" s="176">
        <v>43634</v>
      </c>
      <c r="M306" s="179">
        <v>0</v>
      </c>
      <c r="N306" s="179">
        <v>0</v>
      </c>
    </row>
    <row r="307" spans="8:16" x14ac:dyDescent="0.25">
      <c r="H307" s="114">
        <v>3520</v>
      </c>
      <c r="I307" s="118">
        <v>20</v>
      </c>
      <c r="J307" s="114">
        <v>2816</v>
      </c>
      <c r="K307" s="114">
        <v>16</v>
      </c>
      <c r="L307" s="176">
        <v>43640</v>
      </c>
      <c r="M307" s="178">
        <v>0</v>
      </c>
      <c r="N307" s="178">
        <v>0</v>
      </c>
    </row>
    <row r="308" spans="8:16" x14ac:dyDescent="0.25">
      <c r="H308" s="114">
        <v>3520</v>
      </c>
      <c r="I308" s="118">
        <v>20</v>
      </c>
      <c r="J308" s="114">
        <v>2816</v>
      </c>
      <c r="K308" s="114">
        <v>16</v>
      </c>
      <c r="L308" s="176">
        <v>43640</v>
      </c>
      <c r="M308" s="178">
        <v>0</v>
      </c>
      <c r="N308" s="178">
        <v>0</v>
      </c>
    </row>
    <row r="309" spans="8:16" x14ac:dyDescent="0.25">
      <c r="H309" s="114">
        <v>3520</v>
      </c>
      <c r="I309" s="118">
        <v>20</v>
      </c>
      <c r="J309" s="114">
        <v>2816</v>
      </c>
      <c r="K309" s="114">
        <v>16</v>
      </c>
      <c r="L309" s="176">
        <v>43641</v>
      </c>
      <c r="M309" s="178">
        <v>0</v>
      </c>
      <c r="N309" s="178">
        <v>0</v>
      </c>
    </row>
    <row r="310" spans="8:16" x14ac:dyDescent="0.25">
      <c r="H310" s="114">
        <v>3520</v>
      </c>
      <c r="I310" s="118">
        <v>20</v>
      </c>
      <c r="J310" s="114">
        <v>2816</v>
      </c>
      <c r="K310" s="114">
        <v>16</v>
      </c>
      <c r="L310" s="176">
        <v>43641</v>
      </c>
      <c r="M310" s="178">
        <v>0</v>
      </c>
      <c r="N310" s="178">
        <v>0</v>
      </c>
    </row>
    <row r="311" spans="8:16" x14ac:dyDescent="0.25">
      <c r="H311" s="114">
        <v>3520</v>
      </c>
      <c r="I311" s="118">
        <v>20</v>
      </c>
      <c r="J311" s="114">
        <v>2816</v>
      </c>
      <c r="K311" s="114">
        <v>16</v>
      </c>
      <c r="L311" s="176">
        <v>43647</v>
      </c>
      <c r="M311" s="177">
        <v>0</v>
      </c>
      <c r="N311" s="177">
        <v>0</v>
      </c>
      <c r="O311" s="193"/>
      <c r="P311" s="193"/>
    </row>
    <row r="312" spans="8:16" x14ac:dyDescent="0.25">
      <c r="H312" s="114">
        <v>3520</v>
      </c>
      <c r="I312" s="118">
        <v>20</v>
      </c>
      <c r="J312" s="114">
        <v>2816</v>
      </c>
      <c r="K312" s="114">
        <v>16</v>
      </c>
      <c r="L312" s="176">
        <v>43647</v>
      </c>
      <c r="M312" s="177">
        <v>0</v>
      </c>
      <c r="N312" s="177">
        <v>0</v>
      </c>
      <c r="O312" s="193"/>
      <c r="P312" s="193"/>
    </row>
    <row r="313" spans="8:16" x14ac:dyDescent="0.25">
      <c r="H313" s="114">
        <v>3520</v>
      </c>
      <c r="I313" s="118">
        <v>20</v>
      </c>
      <c r="J313" s="114">
        <v>2816</v>
      </c>
      <c r="K313" s="114">
        <v>16</v>
      </c>
      <c r="L313" s="176">
        <v>43648</v>
      </c>
      <c r="M313" s="177">
        <v>0</v>
      </c>
      <c r="N313" s="177">
        <v>0</v>
      </c>
      <c r="O313" s="193"/>
      <c r="P313" s="193"/>
    </row>
    <row r="314" spans="8:16" x14ac:dyDescent="0.25">
      <c r="H314" s="114">
        <v>3520</v>
      </c>
      <c r="I314" s="118">
        <v>20</v>
      </c>
      <c r="J314" s="114">
        <v>2816</v>
      </c>
      <c r="K314" s="114">
        <v>16</v>
      </c>
      <c r="L314" s="176">
        <v>43648</v>
      </c>
      <c r="M314" s="177">
        <v>0</v>
      </c>
      <c r="N314" s="177">
        <v>0</v>
      </c>
      <c r="O314" s="193"/>
      <c r="P314" s="193"/>
    </row>
    <row r="315" spans="8:16" x14ac:dyDescent="0.25">
      <c r="H315" s="114">
        <v>3520</v>
      </c>
      <c r="I315" s="118">
        <v>20</v>
      </c>
      <c r="J315" s="114">
        <v>2816</v>
      </c>
      <c r="K315" s="114">
        <v>16</v>
      </c>
      <c r="L315" s="176">
        <v>43650</v>
      </c>
      <c r="M315" s="177">
        <v>0</v>
      </c>
      <c r="N315" s="177">
        <v>0</v>
      </c>
      <c r="O315" s="195"/>
      <c r="P315" s="195"/>
    </row>
    <row r="316" spans="8:16" x14ac:dyDescent="0.25">
      <c r="H316" s="114">
        <v>3520</v>
      </c>
      <c r="I316" s="118">
        <v>20</v>
      </c>
      <c r="J316" s="114">
        <v>2816</v>
      </c>
      <c r="K316" s="114">
        <v>16</v>
      </c>
      <c r="L316" s="176">
        <v>43650</v>
      </c>
      <c r="M316" s="177">
        <v>0</v>
      </c>
      <c r="N316" s="177">
        <v>0</v>
      </c>
      <c r="O316" s="195"/>
      <c r="P316" s="195"/>
    </row>
    <row r="317" spans="8:16" x14ac:dyDescent="0.25">
      <c r="H317" s="114">
        <v>3520</v>
      </c>
      <c r="I317" s="118">
        <v>20</v>
      </c>
      <c r="J317" s="114">
        <v>2816</v>
      </c>
      <c r="K317" s="114">
        <v>16</v>
      </c>
      <c r="L317" s="176">
        <v>43668</v>
      </c>
      <c r="M317" s="179">
        <v>0</v>
      </c>
      <c r="N317" s="179">
        <v>0</v>
      </c>
      <c r="O317" s="195"/>
      <c r="P317" s="195"/>
    </row>
    <row r="318" spans="8:16" x14ac:dyDescent="0.25">
      <c r="H318" s="114">
        <v>3520</v>
      </c>
      <c r="I318" s="118">
        <v>20</v>
      </c>
      <c r="J318" s="114">
        <v>2816</v>
      </c>
      <c r="K318" s="114">
        <v>16</v>
      </c>
      <c r="L318" s="176">
        <v>43668</v>
      </c>
      <c r="M318" s="179">
        <v>0</v>
      </c>
      <c r="N318" s="179">
        <v>0</v>
      </c>
      <c r="O318" s="195"/>
      <c r="P318" s="195"/>
    </row>
    <row r="319" spans="8:16" x14ac:dyDescent="0.25">
      <c r="H319" s="114">
        <v>3520</v>
      </c>
      <c r="I319" s="118">
        <v>20</v>
      </c>
      <c r="J319" s="114">
        <v>2816</v>
      </c>
      <c r="K319" s="114">
        <v>16</v>
      </c>
      <c r="L319" s="176">
        <v>43671</v>
      </c>
      <c r="M319" s="178">
        <v>0</v>
      </c>
      <c r="N319" s="178">
        <v>0</v>
      </c>
      <c r="O319" s="195"/>
      <c r="P319" s="195"/>
    </row>
    <row r="320" spans="8:16" x14ac:dyDescent="0.25">
      <c r="H320" s="114">
        <v>3520</v>
      </c>
      <c r="I320" s="118">
        <v>20</v>
      </c>
      <c r="J320" s="114">
        <v>2816</v>
      </c>
      <c r="K320" s="114">
        <v>16</v>
      </c>
      <c r="L320" s="176">
        <v>43671</v>
      </c>
      <c r="M320" s="178">
        <v>0</v>
      </c>
      <c r="N320" s="178">
        <v>0</v>
      </c>
      <c r="O320" s="195"/>
      <c r="P320" s="195"/>
    </row>
    <row r="321" spans="8:16" x14ac:dyDescent="0.25">
      <c r="H321" s="114">
        <v>3520</v>
      </c>
      <c r="I321" s="118">
        <v>20</v>
      </c>
      <c r="J321" s="114">
        <v>2816</v>
      </c>
      <c r="K321" s="114">
        <v>16</v>
      </c>
      <c r="L321" s="176">
        <v>43675</v>
      </c>
      <c r="M321" s="178">
        <v>0</v>
      </c>
      <c r="N321" s="178">
        <v>0</v>
      </c>
      <c r="O321" s="195"/>
      <c r="P321" s="195"/>
    </row>
    <row r="322" spans="8:16" x14ac:dyDescent="0.25">
      <c r="H322" s="114">
        <v>3520</v>
      </c>
      <c r="I322" s="118">
        <v>20</v>
      </c>
      <c r="J322" s="114">
        <v>2816</v>
      </c>
      <c r="K322" s="114">
        <v>16</v>
      </c>
      <c r="L322" s="176">
        <v>43675</v>
      </c>
      <c r="M322" s="178">
        <v>0</v>
      </c>
      <c r="N322" s="178">
        <v>0</v>
      </c>
      <c r="O322" s="195"/>
      <c r="P322" s="195"/>
    </row>
    <row r="323" spans="8:16" x14ac:dyDescent="0.25">
      <c r="H323" s="114">
        <v>3520</v>
      </c>
      <c r="I323" s="118">
        <v>20</v>
      </c>
      <c r="J323" s="114">
        <v>2816</v>
      </c>
      <c r="K323" s="114">
        <v>16</v>
      </c>
      <c r="L323" s="176">
        <v>43676</v>
      </c>
      <c r="M323" s="178">
        <v>0</v>
      </c>
      <c r="N323" s="178">
        <v>0</v>
      </c>
      <c r="O323" s="195"/>
      <c r="P323" s="195"/>
    </row>
    <row r="324" spans="8:16" x14ac:dyDescent="0.25">
      <c r="H324" s="114">
        <v>3520</v>
      </c>
      <c r="I324" s="118">
        <v>20</v>
      </c>
      <c r="J324" s="114">
        <v>2816</v>
      </c>
      <c r="K324" s="114">
        <v>16</v>
      </c>
      <c r="L324" s="176">
        <v>43676</v>
      </c>
      <c r="M324" s="178">
        <v>0</v>
      </c>
      <c r="N324" s="178">
        <v>0</v>
      </c>
      <c r="O324" s="195"/>
      <c r="P324" s="195"/>
    </row>
    <row r="325" spans="8:16" x14ac:dyDescent="0.25">
      <c r="H325" s="114">
        <v>3520</v>
      </c>
      <c r="I325" s="118">
        <v>20</v>
      </c>
      <c r="J325" s="114">
        <v>2816</v>
      </c>
      <c r="K325" s="114">
        <v>16</v>
      </c>
      <c r="L325" s="176">
        <v>43678</v>
      </c>
      <c r="M325" s="179">
        <v>0</v>
      </c>
      <c r="N325" s="179">
        <v>0</v>
      </c>
      <c r="O325" s="195"/>
      <c r="P325" s="195"/>
    </row>
    <row r="326" spans="8:16" x14ac:dyDescent="0.25">
      <c r="H326" s="114">
        <v>3520</v>
      </c>
      <c r="I326" s="118">
        <v>20</v>
      </c>
      <c r="J326" s="114">
        <v>2816</v>
      </c>
      <c r="K326" s="114">
        <v>16</v>
      </c>
      <c r="L326" s="176">
        <v>43678</v>
      </c>
      <c r="M326" s="179">
        <v>0</v>
      </c>
      <c r="N326" s="179">
        <v>0</v>
      </c>
      <c r="O326" s="195"/>
      <c r="P326" s="195"/>
    </row>
    <row r="327" spans="8:16" x14ac:dyDescent="0.25">
      <c r="H327" s="114">
        <v>3520</v>
      </c>
      <c r="I327" s="118">
        <v>20</v>
      </c>
      <c r="J327" s="114">
        <v>2816</v>
      </c>
      <c r="K327" s="114">
        <v>16</v>
      </c>
      <c r="L327" s="176">
        <v>43691</v>
      </c>
      <c r="M327" s="179">
        <v>0</v>
      </c>
      <c r="N327" s="179">
        <v>0</v>
      </c>
      <c r="O327" s="195"/>
      <c r="P327" s="195"/>
    </row>
    <row r="328" spans="8:16" x14ac:dyDescent="0.25">
      <c r="H328" s="114">
        <v>3520</v>
      </c>
      <c r="I328" s="118">
        <v>20</v>
      </c>
      <c r="J328" s="114">
        <v>2816</v>
      </c>
      <c r="K328" s="114">
        <v>16</v>
      </c>
      <c r="L328" s="176">
        <v>43691</v>
      </c>
      <c r="M328" s="179">
        <v>0</v>
      </c>
      <c r="N328" s="179">
        <v>0</v>
      </c>
      <c r="O328" s="195"/>
      <c r="P328" s="195"/>
    </row>
    <row r="329" spans="8:16" x14ac:dyDescent="0.25">
      <c r="H329" s="114">
        <v>3520</v>
      </c>
      <c r="I329" s="118">
        <v>20</v>
      </c>
      <c r="J329" s="114">
        <v>2816</v>
      </c>
      <c r="K329" s="114">
        <v>16</v>
      </c>
      <c r="L329" s="176">
        <v>43692</v>
      </c>
      <c r="M329" s="179">
        <v>0</v>
      </c>
      <c r="N329" s="179">
        <v>0</v>
      </c>
      <c r="O329" s="195"/>
      <c r="P329" s="195"/>
    </row>
    <row r="330" spans="8:16" x14ac:dyDescent="0.25">
      <c r="H330" s="114">
        <v>3520</v>
      </c>
      <c r="I330" s="118">
        <v>20</v>
      </c>
      <c r="J330" s="114">
        <v>2816</v>
      </c>
      <c r="K330" s="114">
        <v>16</v>
      </c>
      <c r="L330" s="176">
        <v>43692</v>
      </c>
      <c r="M330" s="179">
        <v>0</v>
      </c>
      <c r="N330" s="179">
        <v>0</v>
      </c>
      <c r="O330" s="195"/>
      <c r="P330" s="195"/>
    </row>
    <row r="331" spans="8:16" x14ac:dyDescent="0.25">
      <c r="H331" s="114">
        <v>3520</v>
      </c>
      <c r="I331" s="118">
        <v>20</v>
      </c>
      <c r="J331" s="114">
        <v>2816</v>
      </c>
      <c r="K331" s="114">
        <v>16</v>
      </c>
      <c r="L331" s="176">
        <v>43696</v>
      </c>
      <c r="M331" s="179">
        <v>0</v>
      </c>
      <c r="N331" s="179">
        <v>0</v>
      </c>
      <c r="O331" s="195"/>
      <c r="P331" s="195"/>
    </row>
    <row r="332" spans="8:16" x14ac:dyDescent="0.25">
      <c r="H332" s="114">
        <v>3520</v>
      </c>
      <c r="I332" s="118">
        <v>20</v>
      </c>
      <c r="J332" s="114">
        <v>2816</v>
      </c>
      <c r="K332" s="114">
        <v>16</v>
      </c>
      <c r="L332" s="176">
        <v>43696</v>
      </c>
      <c r="M332" s="179">
        <v>0</v>
      </c>
      <c r="N332" s="179">
        <v>0</v>
      </c>
      <c r="O332" s="195"/>
      <c r="P332" s="195"/>
    </row>
    <row r="333" spans="8:16" x14ac:dyDescent="0.25">
      <c r="H333" s="114">
        <v>3520</v>
      </c>
      <c r="I333" s="118">
        <v>20</v>
      </c>
      <c r="J333" s="114">
        <v>2816</v>
      </c>
      <c r="K333" s="114">
        <v>16</v>
      </c>
      <c r="L333" s="176">
        <v>43698</v>
      </c>
      <c r="M333" s="179">
        <v>0</v>
      </c>
      <c r="N333" s="179">
        <v>0</v>
      </c>
      <c r="O333" s="195"/>
      <c r="P333" s="195"/>
    </row>
    <row r="334" spans="8:16" x14ac:dyDescent="0.25">
      <c r="H334" s="114">
        <v>3520</v>
      </c>
      <c r="I334" s="118">
        <v>20</v>
      </c>
      <c r="J334" s="114">
        <v>2816</v>
      </c>
      <c r="K334" s="114">
        <v>16</v>
      </c>
      <c r="L334" s="176">
        <v>43698</v>
      </c>
      <c r="M334" s="179">
        <v>0</v>
      </c>
      <c r="N334" s="179">
        <v>0</v>
      </c>
      <c r="O334" s="195"/>
      <c r="P334" s="195"/>
    </row>
    <row r="335" spans="8:16" x14ac:dyDescent="0.25">
      <c r="H335" s="114">
        <v>3520</v>
      </c>
      <c r="I335" s="118">
        <v>20</v>
      </c>
      <c r="J335" s="114">
        <v>2816</v>
      </c>
      <c r="K335" s="114">
        <v>16</v>
      </c>
      <c r="L335" s="176">
        <v>43704</v>
      </c>
      <c r="M335" s="139"/>
      <c r="N335" s="139"/>
      <c r="O335" s="179">
        <v>0</v>
      </c>
      <c r="P335" s="179">
        <v>0</v>
      </c>
    </row>
    <row r="336" spans="8:16" x14ac:dyDescent="0.25">
      <c r="H336" s="114">
        <v>3520</v>
      </c>
      <c r="I336" s="118">
        <v>20</v>
      </c>
      <c r="J336" s="114">
        <v>2816</v>
      </c>
      <c r="K336" s="114">
        <v>16</v>
      </c>
      <c r="L336" s="176">
        <v>43704</v>
      </c>
      <c r="M336" s="139"/>
      <c r="N336" s="139"/>
      <c r="O336" s="179">
        <v>0</v>
      </c>
      <c r="P336" s="179">
        <v>0</v>
      </c>
    </row>
    <row r="337" spans="8:16" ht="13.8" x14ac:dyDescent="0.25">
      <c r="H337" s="114">
        <v>3520</v>
      </c>
      <c r="I337" s="118">
        <v>20</v>
      </c>
      <c r="J337" s="114">
        <v>2816</v>
      </c>
      <c r="K337" s="114">
        <v>16</v>
      </c>
      <c r="L337" s="231">
        <v>43712</v>
      </c>
      <c r="M337" s="139"/>
      <c r="N337" s="139"/>
      <c r="O337" s="211">
        <v>0</v>
      </c>
      <c r="P337" s="211">
        <v>0</v>
      </c>
    </row>
    <row r="338" spans="8:16" ht="13.8" x14ac:dyDescent="0.25">
      <c r="H338" s="114">
        <v>3520</v>
      </c>
      <c r="I338" s="118">
        <v>20</v>
      </c>
      <c r="J338" s="114">
        <v>2816</v>
      </c>
      <c r="K338" s="114">
        <v>16</v>
      </c>
      <c r="L338" s="231">
        <v>43712</v>
      </c>
      <c r="M338" s="139"/>
      <c r="N338" s="139"/>
      <c r="O338" s="211">
        <v>0</v>
      </c>
      <c r="P338" s="211">
        <v>0</v>
      </c>
    </row>
    <row r="339" spans="8:16" ht="13.8" x14ac:dyDescent="0.25">
      <c r="H339" s="114">
        <v>3520</v>
      </c>
      <c r="I339" s="118">
        <v>20</v>
      </c>
      <c r="J339" s="114">
        <v>2816</v>
      </c>
      <c r="K339" s="114">
        <v>16</v>
      </c>
      <c r="L339" s="231">
        <v>43713</v>
      </c>
      <c r="M339" s="139"/>
      <c r="N339" s="139"/>
      <c r="O339" s="211">
        <v>0</v>
      </c>
      <c r="P339" s="211">
        <v>0</v>
      </c>
    </row>
    <row r="340" spans="8:16" ht="13.8" x14ac:dyDescent="0.25">
      <c r="H340" s="114">
        <v>3520</v>
      </c>
      <c r="I340" s="118">
        <v>20</v>
      </c>
      <c r="J340" s="114">
        <v>2816</v>
      </c>
      <c r="K340" s="114">
        <v>16</v>
      </c>
      <c r="L340" s="231">
        <v>43713</v>
      </c>
      <c r="M340" s="139"/>
      <c r="N340" s="139"/>
      <c r="O340" s="211">
        <v>0</v>
      </c>
      <c r="P340" s="211">
        <v>0</v>
      </c>
    </row>
    <row r="341" spans="8:16" ht="13.8" x14ac:dyDescent="0.25">
      <c r="H341" s="114">
        <v>3520</v>
      </c>
      <c r="I341" s="118">
        <v>20</v>
      </c>
      <c r="J341" s="114">
        <v>2816</v>
      </c>
      <c r="K341" s="114">
        <v>16</v>
      </c>
      <c r="L341" s="231">
        <v>43717</v>
      </c>
      <c r="M341" s="139"/>
      <c r="N341" s="139"/>
      <c r="O341" s="211">
        <v>0</v>
      </c>
      <c r="P341" s="211">
        <v>0</v>
      </c>
    </row>
    <row r="342" spans="8:16" ht="13.8" x14ac:dyDescent="0.25">
      <c r="H342" s="114">
        <v>3520</v>
      </c>
      <c r="I342" s="118">
        <v>20</v>
      </c>
      <c r="J342" s="114">
        <v>2816</v>
      </c>
      <c r="K342" s="114">
        <v>16</v>
      </c>
      <c r="L342" s="231">
        <v>43717</v>
      </c>
      <c r="M342" s="139"/>
      <c r="N342" s="139"/>
      <c r="O342" s="211">
        <v>0</v>
      </c>
      <c r="P342" s="211">
        <v>0</v>
      </c>
    </row>
    <row r="343" spans="8:16" ht="13.8" x14ac:dyDescent="0.25">
      <c r="H343" s="114">
        <v>3520</v>
      </c>
      <c r="I343" s="118">
        <v>20</v>
      </c>
      <c r="J343" s="114">
        <v>2816</v>
      </c>
      <c r="K343" s="114">
        <v>16</v>
      </c>
      <c r="L343" s="231">
        <v>43718</v>
      </c>
      <c r="M343" s="139"/>
      <c r="N343" s="139"/>
      <c r="O343" s="211">
        <v>0</v>
      </c>
      <c r="P343" s="211">
        <v>0</v>
      </c>
    </row>
    <row r="344" spans="8:16" ht="13.8" x14ac:dyDescent="0.25">
      <c r="H344" s="114">
        <v>3520</v>
      </c>
      <c r="I344" s="118">
        <v>20</v>
      </c>
      <c r="J344" s="114">
        <v>2816</v>
      </c>
      <c r="K344" s="114">
        <v>16</v>
      </c>
      <c r="L344" s="231">
        <v>43718</v>
      </c>
      <c r="M344" s="139"/>
      <c r="N344" s="139"/>
      <c r="O344" s="211">
        <v>0</v>
      </c>
      <c r="P344" s="211">
        <v>0</v>
      </c>
    </row>
    <row r="345" spans="8:16" ht="13.8" x14ac:dyDescent="0.25">
      <c r="H345" s="114">
        <v>3520</v>
      </c>
      <c r="I345" s="118">
        <v>20</v>
      </c>
      <c r="J345" s="114">
        <v>2816</v>
      </c>
      <c r="K345" s="114">
        <v>16</v>
      </c>
      <c r="L345" s="231">
        <v>43720</v>
      </c>
      <c r="M345" s="139"/>
      <c r="N345" s="139"/>
      <c r="O345" s="211">
        <v>0</v>
      </c>
      <c r="P345" s="211">
        <v>0</v>
      </c>
    </row>
    <row r="346" spans="8:16" ht="13.8" x14ac:dyDescent="0.25">
      <c r="H346" s="114">
        <v>3520</v>
      </c>
      <c r="I346" s="118">
        <v>20</v>
      </c>
      <c r="J346" s="114">
        <v>2816</v>
      </c>
      <c r="K346" s="114">
        <v>16</v>
      </c>
      <c r="L346" s="231">
        <v>43720</v>
      </c>
      <c r="M346" s="139"/>
      <c r="N346" s="139"/>
      <c r="O346" s="211">
        <v>0</v>
      </c>
      <c r="P346" s="211">
        <v>0</v>
      </c>
    </row>
    <row r="347" spans="8:16" ht="13.8" x14ac:dyDescent="0.25">
      <c r="H347" s="114">
        <v>3520</v>
      </c>
      <c r="I347" s="118">
        <v>20</v>
      </c>
      <c r="J347" s="114">
        <v>2816</v>
      </c>
      <c r="K347" s="114">
        <v>16</v>
      </c>
      <c r="L347" s="231">
        <v>43727</v>
      </c>
      <c r="M347" s="139"/>
      <c r="N347" s="139"/>
      <c r="O347" s="211">
        <v>0</v>
      </c>
      <c r="P347" s="211">
        <v>0</v>
      </c>
    </row>
    <row r="348" spans="8:16" ht="13.8" x14ac:dyDescent="0.25">
      <c r="H348" s="114">
        <v>3520</v>
      </c>
      <c r="I348" s="118">
        <v>20</v>
      </c>
      <c r="J348" s="114">
        <v>2816</v>
      </c>
      <c r="K348" s="114">
        <v>16</v>
      </c>
      <c r="L348" s="231">
        <v>43727</v>
      </c>
      <c r="M348" s="139"/>
      <c r="N348" s="139"/>
      <c r="O348" s="211">
        <v>0</v>
      </c>
      <c r="P348" s="211">
        <v>0</v>
      </c>
    </row>
    <row r="349" spans="8:16" ht="13.8" x14ac:dyDescent="0.25">
      <c r="H349" s="114">
        <v>3520</v>
      </c>
      <c r="I349" s="118">
        <v>20</v>
      </c>
      <c r="J349" s="114">
        <v>2816</v>
      </c>
      <c r="K349" s="114">
        <v>16</v>
      </c>
      <c r="L349" s="231">
        <v>43731</v>
      </c>
      <c r="M349" s="139"/>
      <c r="N349" s="139"/>
      <c r="O349" s="211">
        <v>0</v>
      </c>
      <c r="P349" s="211">
        <v>0</v>
      </c>
    </row>
    <row r="350" spans="8:16" ht="13.8" x14ac:dyDescent="0.25">
      <c r="H350" s="114">
        <v>3520</v>
      </c>
      <c r="I350" s="118">
        <v>20</v>
      </c>
      <c r="J350" s="114">
        <v>2816</v>
      </c>
      <c r="K350" s="114">
        <v>16</v>
      </c>
      <c r="L350" s="231">
        <v>43731</v>
      </c>
      <c r="M350" s="139"/>
      <c r="N350" s="139"/>
      <c r="O350" s="211">
        <v>0</v>
      </c>
      <c r="P350" s="211">
        <v>0</v>
      </c>
    </row>
    <row r="351" spans="8:16" x14ac:dyDescent="0.25">
      <c r="H351" s="114">
        <v>3520</v>
      </c>
      <c r="I351" s="118">
        <v>20</v>
      </c>
      <c r="J351" s="114">
        <v>2816</v>
      </c>
      <c r="K351" s="114">
        <v>16</v>
      </c>
      <c r="L351" s="165">
        <v>43741</v>
      </c>
      <c r="M351" s="114"/>
      <c r="O351" s="114">
        <v>0</v>
      </c>
      <c r="P351" s="114">
        <v>0</v>
      </c>
    </row>
    <row r="352" spans="8:16" x14ac:dyDescent="0.25">
      <c r="H352" s="114">
        <v>3520</v>
      </c>
      <c r="I352" s="118">
        <v>20</v>
      </c>
      <c r="J352" s="114">
        <v>2816</v>
      </c>
      <c r="K352" s="114">
        <v>16</v>
      </c>
      <c r="L352" s="165">
        <v>43741</v>
      </c>
      <c r="M352" s="114"/>
      <c r="O352" s="114">
        <v>0</v>
      </c>
      <c r="P352" s="114">
        <v>0</v>
      </c>
    </row>
    <row r="353" spans="8:16" x14ac:dyDescent="0.25">
      <c r="H353" s="114">
        <v>3520</v>
      </c>
      <c r="I353" s="118">
        <v>20</v>
      </c>
      <c r="J353" s="114">
        <v>2816</v>
      </c>
      <c r="K353" s="114">
        <v>16</v>
      </c>
      <c r="L353" s="165">
        <v>43742</v>
      </c>
      <c r="M353" s="114"/>
      <c r="O353" s="114">
        <v>0</v>
      </c>
      <c r="P353" s="114">
        <v>0</v>
      </c>
    </row>
    <row r="354" spans="8:16" x14ac:dyDescent="0.25">
      <c r="H354" s="114">
        <v>3520</v>
      </c>
      <c r="I354" s="118">
        <v>20</v>
      </c>
      <c r="J354" s="114">
        <v>2816</v>
      </c>
      <c r="K354" s="114">
        <v>16</v>
      </c>
      <c r="L354" s="165">
        <v>43742</v>
      </c>
      <c r="M354" s="114"/>
      <c r="O354" s="114">
        <v>0</v>
      </c>
      <c r="P354" s="114">
        <v>0</v>
      </c>
    </row>
    <row r="355" spans="8:16" x14ac:dyDescent="0.25">
      <c r="H355" s="114">
        <v>3520</v>
      </c>
      <c r="I355" s="118">
        <v>20</v>
      </c>
      <c r="J355" s="114">
        <v>2816</v>
      </c>
      <c r="K355" s="114">
        <v>16</v>
      </c>
      <c r="L355" s="165">
        <v>43745</v>
      </c>
      <c r="M355" s="114"/>
      <c r="O355" s="114">
        <v>0</v>
      </c>
      <c r="P355" s="114">
        <v>0</v>
      </c>
    </row>
    <row r="356" spans="8:16" x14ac:dyDescent="0.25">
      <c r="H356" s="114">
        <v>3520</v>
      </c>
      <c r="I356" s="118">
        <v>20</v>
      </c>
      <c r="J356" s="114">
        <v>2816</v>
      </c>
      <c r="K356" s="114">
        <v>16</v>
      </c>
      <c r="L356" s="165">
        <v>43745</v>
      </c>
      <c r="M356" s="114"/>
      <c r="O356" s="114">
        <v>0</v>
      </c>
      <c r="P356" s="114">
        <v>0</v>
      </c>
    </row>
    <row r="357" spans="8:16" x14ac:dyDescent="0.25">
      <c r="H357" s="114">
        <v>3520</v>
      </c>
      <c r="I357" s="118">
        <v>20</v>
      </c>
      <c r="J357" s="114">
        <v>2816</v>
      </c>
      <c r="K357" s="114">
        <v>16</v>
      </c>
      <c r="L357" s="165">
        <v>43748</v>
      </c>
      <c r="M357" s="114"/>
      <c r="O357" s="114">
        <v>0</v>
      </c>
      <c r="P357" s="114">
        <v>0</v>
      </c>
    </row>
    <row r="358" spans="8:16" x14ac:dyDescent="0.25">
      <c r="H358" s="114">
        <v>3520</v>
      </c>
      <c r="I358" s="118">
        <v>20</v>
      </c>
      <c r="J358" s="114">
        <v>2816</v>
      </c>
      <c r="K358" s="114">
        <v>16</v>
      </c>
      <c r="L358" s="165">
        <v>43748</v>
      </c>
      <c r="M358" s="114"/>
      <c r="O358" s="114">
        <v>0</v>
      </c>
      <c r="P358" s="114">
        <v>0</v>
      </c>
    </row>
    <row r="359" spans="8:16" x14ac:dyDescent="0.25">
      <c r="H359" s="114">
        <v>3520</v>
      </c>
      <c r="I359" s="118">
        <v>20</v>
      </c>
      <c r="J359" s="114">
        <v>2816</v>
      </c>
      <c r="K359" s="114">
        <v>16</v>
      </c>
      <c r="L359" s="165">
        <v>43752</v>
      </c>
      <c r="M359" s="114"/>
      <c r="O359" s="114">
        <v>0</v>
      </c>
      <c r="P359" s="114">
        <v>0</v>
      </c>
    </row>
    <row r="360" spans="8:16" x14ac:dyDescent="0.25">
      <c r="H360" s="114">
        <v>3520</v>
      </c>
      <c r="I360" s="118">
        <v>20</v>
      </c>
      <c r="J360" s="114">
        <v>2816</v>
      </c>
      <c r="K360" s="114">
        <v>16</v>
      </c>
      <c r="L360" s="165">
        <v>43752</v>
      </c>
      <c r="M360" s="114"/>
      <c r="O360" s="114">
        <v>0</v>
      </c>
      <c r="P360" s="114">
        <v>0</v>
      </c>
    </row>
    <row r="361" spans="8:16" x14ac:dyDescent="0.25">
      <c r="H361" s="114">
        <v>3520</v>
      </c>
      <c r="I361" s="118">
        <v>20</v>
      </c>
      <c r="J361" s="114">
        <v>2816</v>
      </c>
      <c r="K361" s="114">
        <v>16</v>
      </c>
      <c r="L361" s="165">
        <v>43754</v>
      </c>
      <c r="M361" s="114"/>
      <c r="O361" s="114">
        <v>0</v>
      </c>
      <c r="P361" s="114">
        <v>0</v>
      </c>
    </row>
    <row r="362" spans="8:16" x14ac:dyDescent="0.25">
      <c r="H362" s="114">
        <v>3520</v>
      </c>
      <c r="I362" s="118">
        <v>20</v>
      </c>
      <c r="J362" s="114">
        <v>2816</v>
      </c>
      <c r="K362" s="114">
        <v>16</v>
      </c>
      <c r="L362" s="165">
        <v>43754</v>
      </c>
      <c r="M362" s="114"/>
      <c r="O362" s="114">
        <v>0</v>
      </c>
      <c r="P362" s="114">
        <v>0</v>
      </c>
    </row>
    <row r="363" spans="8:16" x14ac:dyDescent="0.25">
      <c r="H363" s="114">
        <v>3520</v>
      </c>
      <c r="I363" s="118">
        <v>20</v>
      </c>
      <c r="J363" s="114">
        <v>2816</v>
      </c>
      <c r="K363" s="114">
        <v>16</v>
      </c>
      <c r="L363" s="165">
        <v>43755</v>
      </c>
      <c r="M363" s="114"/>
      <c r="O363" s="114">
        <v>0</v>
      </c>
      <c r="P363" s="114">
        <v>0</v>
      </c>
    </row>
    <row r="364" spans="8:16" x14ac:dyDescent="0.25">
      <c r="H364" s="114">
        <v>3520</v>
      </c>
      <c r="I364" s="118">
        <v>20</v>
      </c>
      <c r="J364" s="114">
        <v>2816</v>
      </c>
      <c r="K364" s="114">
        <v>16</v>
      </c>
      <c r="L364" s="165">
        <v>43755</v>
      </c>
      <c r="M364" s="114"/>
      <c r="O364" s="114">
        <v>0</v>
      </c>
      <c r="P364" s="114">
        <v>0</v>
      </c>
    </row>
    <row r="365" spans="8:16" x14ac:dyDescent="0.25">
      <c r="H365" s="114">
        <v>3520</v>
      </c>
      <c r="I365" s="118">
        <v>20</v>
      </c>
      <c r="J365" s="114">
        <v>2816</v>
      </c>
      <c r="K365" s="114">
        <v>16</v>
      </c>
      <c r="L365" s="165">
        <v>43759</v>
      </c>
      <c r="M365" s="114"/>
      <c r="O365" s="114">
        <v>0</v>
      </c>
      <c r="P365" s="114">
        <v>0</v>
      </c>
    </row>
    <row r="366" spans="8:16" x14ac:dyDescent="0.25">
      <c r="H366" s="114">
        <v>3520</v>
      </c>
      <c r="I366" s="118">
        <v>20</v>
      </c>
      <c r="J366" s="114">
        <v>2816</v>
      </c>
      <c r="K366" s="114">
        <v>16</v>
      </c>
      <c r="L366" s="165">
        <v>43759</v>
      </c>
      <c r="M366" s="114"/>
      <c r="O366" s="114">
        <v>0</v>
      </c>
      <c r="P366" s="114">
        <v>0</v>
      </c>
    </row>
    <row r="367" spans="8:16" x14ac:dyDescent="0.25">
      <c r="H367" s="114">
        <v>3520</v>
      </c>
      <c r="I367" s="118">
        <v>20</v>
      </c>
      <c r="J367" s="114">
        <v>2816</v>
      </c>
      <c r="K367" s="114">
        <v>16</v>
      </c>
      <c r="L367" s="165">
        <v>43761</v>
      </c>
      <c r="M367" s="114"/>
      <c r="O367" s="114">
        <v>0</v>
      </c>
      <c r="P367" s="114">
        <v>0</v>
      </c>
    </row>
    <row r="368" spans="8:16" x14ac:dyDescent="0.25">
      <c r="H368" s="114">
        <v>3520</v>
      </c>
      <c r="I368" s="118">
        <v>20</v>
      </c>
      <c r="J368" s="114">
        <v>2816</v>
      </c>
      <c r="K368" s="114">
        <v>16</v>
      </c>
      <c r="L368" s="165">
        <v>43761</v>
      </c>
      <c r="M368" s="114"/>
      <c r="O368" s="114">
        <v>0</v>
      </c>
      <c r="P368" s="114">
        <v>0</v>
      </c>
    </row>
    <row r="369" spans="8:16" x14ac:dyDescent="0.25">
      <c r="H369" s="114">
        <v>3520</v>
      </c>
      <c r="I369" s="118">
        <v>20</v>
      </c>
      <c r="J369" s="114">
        <v>2816</v>
      </c>
      <c r="K369" s="114">
        <v>16</v>
      </c>
      <c r="L369" s="165">
        <v>43766</v>
      </c>
      <c r="M369" s="114"/>
      <c r="O369" s="114">
        <v>0</v>
      </c>
      <c r="P369" s="114">
        <v>0</v>
      </c>
    </row>
    <row r="370" spans="8:16" x14ac:dyDescent="0.25">
      <c r="H370" s="114">
        <v>3520</v>
      </c>
      <c r="I370" s="118">
        <v>20</v>
      </c>
      <c r="J370" s="114">
        <v>2816</v>
      </c>
      <c r="K370" s="114">
        <v>16</v>
      </c>
      <c r="L370" s="165">
        <v>43766</v>
      </c>
      <c r="M370" s="114"/>
      <c r="O370" s="114">
        <v>0</v>
      </c>
      <c r="P370" s="114">
        <v>0</v>
      </c>
    </row>
    <row r="371" spans="8:16" x14ac:dyDescent="0.25">
      <c r="H371" s="114">
        <v>3520</v>
      </c>
      <c r="I371" s="118">
        <v>20</v>
      </c>
      <c r="J371" s="114">
        <v>2816</v>
      </c>
      <c r="K371" s="114">
        <v>16</v>
      </c>
      <c r="L371" s="165">
        <v>43767</v>
      </c>
      <c r="M371" s="114"/>
      <c r="O371" s="114">
        <v>0</v>
      </c>
      <c r="P371" s="114">
        <v>0</v>
      </c>
    </row>
    <row r="372" spans="8:16" x14ac:dyDescent="0.25">
      <c r="H372" s="114">
        <v>3520</v>
      </c>
      <c r="I372" s="118">
        <v>20</v>
      </c>
      <c r="J372" s="114">
        <v>2816</v>
      </c>
      <c r="K372" s="114">
        <v>16</v>
      </c>
      <c r="L372" s="165">
        <v>43767</v>
      </c>
      <c r="M372" s="114"/>
      <c r="O372" s="114">
        <v>0</v>
      </c>
      <c r="P372" s="114">
        <v>0</v>
      </c>
    </row>
    <row r="373" spans="8:16" x14ac:dyDescent="0.25">
      <c r="H373" s="114">
        <v>3520</v>
      </c>
      <c r="I373" s="118">
        <v>20</v>
      </c>
      <c r="J373" s="114">
        <v>2816</v>
      </c>
      <c r="K373" s="114">
        <v>16</v>
      </c>
      <c r="L373" s="165">
        <v>43772</v>
      </c>
      <c r="M373" s="114"/>
      <c r="O373" s="114">
        <v>0</v>
      </c>
      <c r="P373" s="114">
        <v>0</v>
      </c>
    </row>
    <row r="374" spans="8:16" x14ac:dyDescent="0.25">
      <c r="H374" s="114">
        <v>3520</v>
      </c>
      <c r="I374" s="118">
        <v>20</v>
      </c>
      <c r="J374" s="114">
        <v>2816</v>
      </c>
      <c r="K374" s="114">
        <v>16</v>
      </c>
      <c r="L374" s="165">
        <v>43772</v>
      </c>
      <c r="M374" s="114"/>
      <c r="O374" s="114">
        <v>0</v>
      </c>
      <c r="P374" s="114">
        <v>0</v>
      </c>
    </row>
    <row r="375" spans="8:16" x14ac:dyDescent="0.25">
      <c r="H375" s="114">
        <v>3520</v>
      </c>
      <c r="I375" s="118">
        <v>20</v>
      </c>
      <c r="J375" s="114">
        <v>2816</v>
      </c>
      <c r="K375" s="114">
        <v>16</v>
      </c>
      <c r="L375" s="165">
        <v>43776</v>
      </c>
      <c r="O375" s="114">
        <v>0</v>
      </c>
      <c r="P375" s="114">
        <v>0</v>
      </c>
    </row>
    <row r="376" spans="8:16" x14ac:dyDescent="0.25">
      <c r="H376" s="114">
        <v>3520</v>
      </c>
      <c r="I376" s="118">
        <v>20</v>
      </c>
      <c r="J376" s="114">
        <v>2816</v>
      </c>
      <c r="K376" s="114">
        <v>16</v>
      </c>
      <c r="L376" s="165">
        <v>43784</v>
      </c>
      <c r="M376" s="114"/>
      <c r="O376" s="114">
        <v>0</v>
      </c>
      <c r="P376" s="114">
        <v>0</v>
      </c>
    </row>
    <row r="377" spans="8:16" x14ac:dyDescent="0.25">
      <c r="H377" s="114">
        <v>3520</v>
      </c>
      <c r="I377" s="118">
        <v>20</v>
      </c>
      <c r="J377" s="114">
        <v>2816</v>
      </c>
      <c r="K377" s="114">
        <v>16</v>
      </c>
      <c r="L377" s="165">
        <v>43784</v>
      </c>
      <c r="M377" s="114"/>
      <c r="O377" s="114">
        <v>0</v>
      </c>
      <c r="P377" s="114">
        <v>0</v>
      </c>
    </row>
    <row r="378" spans="8:16" x14ac:dyDescent="0.25">
      <c r="H378" s="114">
        <v>3520</v>
      </c>
      <c r="I378" s="118">
        <v>20</v>
      </c>
      <c r="J378" s="114">
        <v>2816</v>
      </c>
      <c r="K378" s="114">
        <v>16</v>
      </c>
      <c r="L378" s="165">
        <v>43788</v>
      </c>
      <c r="M378" s="114"/>
      <c r="O378" s="114">
        <v>0</v>
      </c>
      <c r="P378" s="114">
        <v>0</v>
      </c>
    </row>
    <row r="379" spans="8:16" x14ac:dyDescent="0.25">
      <c r="H379" s="114">
        <v>3520</v>
      </c>
      <c r="I379" s="118">
        <v>20</v>
      </c>
      <c r="J379" s="114">
        <v>2816</v>
      </c>
      <c r="K379" s="114">
        <v>16</v>
      </c>
      <c r="L379" s="165">
        <v>43788</v>
      </c>
      <c r="M379" s="114"/>
      <c r="O379" s="114">
        <v>2</v>
      </c>
      <c r="P379" s="114">
        <v>0</v>
      </c>
    </row>
    <row r="380" spans="8:16" x14ac:dyDescent="0.25">
      <c r="H380" s="114">
        <v>3520</v>
      </c>
      <c r="I380" s="118">
        <v>20</v>
      </c>
      <c r="J380" s="114">
        <v>2816</v>
      </c>
      <c r="K380" s="114">
        <v>16</v>
      </c>
      <c r="L380" s="165">
        <v>43790</v>
      </c>
      <c r="M380" s="114"/>
      <c r="O380" s="114">
        <v>1</v>
      </c>
      <c r="P380" s="114">
        <v>1</v>
      </c>
    </row>
    <row r="381" spans="8:16" x14ac:dyDescent="0.25">
      <c r="H381" s="114">
        <v>3520</v>
      </c>
      <c r="I381" s="118">
        <v>20</v>
      </c>
      <c r="J381" s="114">
        <v>2816</v>
      </c>
      <c r="K381" s="114">
        <v>16</v>
      </c>
      <c r="L381" s="165">
        <v>43790</v>
      </c>
      <c r="M381" s="114"/>
      <c r="O381" s="114">
        <v>0</v>
      </c>
      <c r="P381" s="114">
        <v>0</v>
      </c>
    </row>
    <row r="382" spans="8:16" x14ac:dyDescent="0.25">
      <c r="H382" s="114">
        <v>3520</v>
      </c>
      <c r="I382" s="118">
        <v>20</v>
      </c>
      <c r="J382" s="114">
        <v>2816</v>
      </c>
      <c r="K382" s="114">
        <v>16</v>
      </c>
      <c r="L382" s="165">
        <v>43796</v>
      </c>
      <c r="M382" s="114"/>
      <c r="O382" s="114">
        <v>0</v>
      </c>
      <c r="P382" s="114">
        <v>0</v>
      </c>
    </row>
    <row r="383" spans="8:16" x14ac:dyDescent="0.25">
      <c r="H383" s="114">
        <v>3520</v>
      </c>
      <c r="I383" s="118">
        <v>20</v>
      </c>
      <c r="J383" s="114">
        <v>2816</v>
      </c>
      <c r="K383" s="114">
        <v>16</v>
      </c>
      <c r="L383" s="165">
        <v>43796</v>
      </c>
      <c r="M383" s="114"/>
      <c r="O383" s="114">
        <v>0</v>
      </c>
      <c r="P383" s="114">
        <v>0</v>
      </c>
    </row>
    <row r="384" spans="8:16" x14ac:dyDescent="0.25">
      <c r="H384" s="114">
        <v>3520</v>
      </c>
      <c r="I384" s="118">
        <v>20</v>
      </c>
      <c r="J384" s="114">
        <v>2816</v>
      </c>
      <c r="K384" s="114">
        <v>16</v>
      </c>
      <c r="L384" s="165">
        <v>43797</v>
      </c>
      <c r="M384" s="114"/>
      <c r="O384" s="114">
        <v>0</v>
      </c>
      <c r="P384" s="114">
        <v>0</v>
      </c>
    </row>
    <row r="385" spans="8:16" x14ac:dyDescent="0.25">
      <c r="H385" s="114">
        <v>3520</v>
      </c>
      <c r="I385" s="118">
        <v>20</v>
      </c>
      <c r="J385" s="114">
        <v>2816</v>
      </c>
      <c r="K385" s="114">
        <v>16</v>
      </c>
      <c r="L385" s="165">
        <v>43797</v>
      </c>
      <c r="M385" s="114"/>
      <c r="O385" s="114">
        <v>4</v>
      </c>
      <c r="P385" s="114">
        <v>0</v>
      </c>
    </row>
    <row r="386" spans="8:16" x14ac:dyDescent="0.25">
      <c r="H386" s="114">
        <v>3520</v>
      </c>
      <c r="I386" s="118">
        <v>20</v>
      </c>
      <c r="J386" s="114">
        <v>2816</v>
      </c>
      <c r="K386" s="114">
        <v>16</v>
      </c>
      <c r="L386" s="165">
        <v>43801</v>
      </c>
      <c r="M386" s="114"/>
      <c r="O386" s="114">
        <v>0</v>
      </c>
      <c r="P386" s="114">
        <v>0</v>
      </c>
    </row>
    <row r="387" spans="8:16" x14ac:dyDescent="0.25">
      <c r="H387" s="114">
        <v>3520</v>
      </c>
      <c r="I387" s="118">
        <v>20</v>
      </c>
      <c r="J387" s="114">
        <v>2816</v>
      </c>
      <c r="K387" s="114">
        <v>16</v>
      </c>
      <c r="L387" s="165">
        <v>43801</v>
      </c>
      <c r="M387" s="114"/>
      <c r="O387" s="114">
        <v>0</v>
      </c>
      <c r="P387" s="114">
        <v>0</v>
      </c>
    </row>
    <row r="388" spans="8:16" x14ac:dyDescent="0.25">
      <c r="H388" s="114">
        <v>3520</v>
      </c>
      <c r="I388" s="118">
        <v>20</v>
      </c>
      <c r="J388" s="114">
        <v>2816</v>
      </c>
      <c r="K388" s="114">
        <v>16</v>
      </c>
      <c r="L388" s="165">
        <v>43809</v>
      </c>
      <c r="M388" s="114"/>
      <c r="O388" s="114">
        <v>0</v>
      </c>
      <c r="P388" s="114">
        <v>0</v>
      </c>
    </row>
    <row r="389" spans="8:16" x14ac:dyDescent="0.25">
      <c r="H389" s="114">
        <v>3520</v>
      </c>
      <c r="I389" s="118">
        <v>20</v>
      </c>
      <c r="J389" s="114">
        <v>2816</v>
      </c>
      <c r="K389" s="114">
        <v>16</v>
      </c>
      <c r="L389" s="165">
        <v>43809</v>
      </c>
      <c r="M389" s="114"/>
      <c r="O389" s="114">
        <v>0</v>
      </c>
      <c r="P389" s="114">
        <v>0</v>
      </c>
    </row>
    <row r="390" spans="8:16" x14ac:dyDescent="0.25">
      <c r="H390" s="114">
        <v>3520</v>
      </c>
      <c r="I390" s="118">
        <v>20</v>
      </c>
      <c r="J390" s="114">
        <v>2816</v>
      </c>
      <c r="K390" s="114">
        <v>16</v>
      </c>
      <c r="L390" s="165">
        <v>43816</v>
      </c>
      <c r="M390" s="114"/>
      <c r="O390" s="114">
        <v>1</v>
      </c>
      <c r="P390" s="114">
        <v>1</v>
      </c>
    </row>
    <row r="391" spans="8:16" x14ac:dyDescent="0.25">
      <c r="H391" s="114">
        <v>3520</v>
      </c>
      <c r="I391" s="118">
        <v>20</v>
      </c>
      <c r="J391" s="114">
        <v>2816</v>
      </c>
      <c r="K391" s="114">
        <v>16</v>
      </c>
      <c r="L391" s="165">
        <v>43816</v>
      </c>
      <c r="M391" s="114"/>
      <c r="O391" s="114">
        <v>14</v>
      </c>
      <c r="P391" s="114">
        <v>2</v>
      </c>
    </row>
    <row r="392" spans="8:16" x14ac:dyDescent="0.25">
      <c r="H392" s="114">
        <v>3520</v>
      </c>
      <c r="I392" s="118">
        <v>20</v>
      </c>
      <c r="J392" s="114">
        <v>2816</v>
      </c>
      <c r="K392" s="114">
        <v>16</v>
      </c>
      <c r="L392" s="165">
        <v>43822</v>
      </c>
      <c r="M392" s="114"/>
      <c r="O392" s="114">
        <v>1</v>
      </c>
      <c r="P392" s="114">
        <v>1</v>
      </c>
    </row>
    <row r="393" spans="8:16" x14ac:dyDescent="0.25">
      <c r="H393" s="114">
        <v>3520</v>
      </c>
      <c r="I393" s="118">
        <v>20</v>
      </c>
      <c r="J393" s="114">
        <v>2816</v>
      </c>
      <c r="K393" s="114">
        <v>16</v>
      </c>
      <c r="L393" s="165">
        <v>43822</v>
      </c>
      <c r="M393" s="114"/>
      <c r="O393" s="114">
        <v>0</v>
      </c>
      <c r="P393" s="114">
        <v>0</v>
      </c>
    </row>
    <row r="394" spans="8:16" x14ac:dyDescent="0.25">
      <c r="H394" s="114">
        <v>3520</v>
      </c>
      <c r="I394" s="118">
        <v>20</v>
      </c>
      <c r="J394" s="114">
        <v>2816</v>
      </c>
      <c r="K394" s="114">
        <v>16</v>
      </c>
      <c r="L394" s="165">
        <v>43825</v>
      </c>
      <c r="M394" s="114"/>
      <c r="O394" s="114">
        <v>0</v>
      </c>
      <c r="P394" s="114">
        <v>0</v>
      </c>
    </row>
    <row r="395" spans="8:16" x14ac:dyDescent="0.25">
      <c r="H395" s="114">
        <v>3520</v>
      </c>
      <c r="I395" s="118">
        <v>20</v>
      </c>
      <c r="J395" s="114">
        <v>2816</v>
      </c>
      <c r="K395" s="114">
        <v>16</v>
      </c>
      <c r="L395" s="165">
        <v>43825</v>
      </c>
      <c r="M395" s="114"/>
      <c r="O395" s="114">
        <v>0</v>
      </c>
      <c r="P395" s="114">
        <v>0</v>
      </c>
    </row>
    <row r="397" spans="8:16" x14ac:dyDescent="0.25">
      <c r="L397" s="139" t="s">
        <v>60</v>
      </c>
      <c r="M397" s="8">
        <f>MAX(M187:M395)</f>
        <v>739</v>
      </c>
      <c r="N397" s="8">
        <f t="shared" ref="N397:P397" si="0">MAX(N187:N395)</f>
        <v>8</v>
      </c>
      <c r="O397" s="87">
        <f t="shared" si="0"/>
        <v>14</v>
      </c>
      <c r="P397" s="87">
        <f t="shared" si="0"/>
        <v>2</v>
      </c>
    </row>
    <row r="398" spans="8:16" x14ac:dyDescent="0.25">
      <c r="L398" s="139" t="s">
        <v>61</v>
      </c>
      <c r="M398" s="8">
        <f>MIN(M187:M395)</f>
        <v>0</v>
      </c>
      <c r="N398" s="8">
        <f t="shared" ref="N398:P398" si="1">MIN(N187:N395)</f>
        <v>0</v>
      </c>
      <c r="O398" s="87">
        <f t="shared" si="1"/>
        <v>0</v>
      </c>
      <c r="P398" s="87">
        <f t="shared" si="1"/>
        <v>0</v>
      </c>
    </row>
    <row r="399" spans="8:16" x14ac:dyDescent="0.25">
      <c r="L399" s="139"/>
      <c r="M399" s="139"/>
      <c r="N399" s="139"/>
    </row>
    <row r="400" spans="8:16" x14ac:dyDescent="0.25">
      <c r="L400" s="139" t="s">
        <v>60</v>
      </c>
      <c r="M400" s="8">
        <f>MAX(M3:M186)</f>
        <v>118</v>
      </c>
      <c r="N400" s="8">
        <f>MAX(N3:N186)</f>
        <v>8</v>
      </c>
    </row>
    <row r="401" spans="12:14" x14ac:dyDescent="0.25">
      <c r="L401" s="139" t="s">
        <v>61</v>
      </c>
      <c r="M401" s="8">
        <f>MIN(M3:M186)</f>
        <v>0</v>
      </c>
      <c r="N401" s="8">
        <f>MIN(N3:N186)</f>
        <v>0</v>
      </c>
    </row>
  </sheetData>
  <sheetProtection formatCells="0" formatRows="0" insertRows="0" insertHyperlinks="0" deleteRows="0" sort="0" autoFilter="0" pivotTables="0"/>
  <mergeCells count="13">
    <mergeCell ref="G1:H1"/>
    <mergeCell ref="A1:F1"/>
    <mergeCell ref="A2:F2"/>
    <mergeCell ref="A37:B37"/>
    <mergeCell ref="C37:F37"/>
    <mergeCell ref="S40:T40"/>
    <mergeCell ref="U40:V40"/>
    <mergeCell ref="A40:B40"/>
    <mergeCell ref="C40:D40"/>
    <mergeCell ref="A38:B38"/>
    <mergeCell ref="C38:D38"/>
    <mergeCell ref="A39:B39"/>
    <mergeCell ref="C39:D39"/>
  </mergeCells>
  <conditionalFormatting sqref="M216:M240">
    <cfRule type="expression" dxfId="54" priority="26">
      <formula>M216&gt;$E$5</formula>
    </cfRule>
    <cfRule type="expression" dxfId="53" priority="27">
      <formula>AND(M216&gt;#REF!,M216&lt;=$E$5)</formula>
    </cfRule>
    <cfRule type="expression" dxfId="52" priority="28">
      <formula>M216&lt;=#REF!</formula>
    </cfRule>
  </conditionalFormatting>
  <conditionalFormatting sqref="L216:L217 L223:L236 L238:L240">
    <cfRule type="timePeriod" dxfId="51" priority="25" timePeriod="today">
      <formula>FLOOR(L216,1)=TODAY()</formula>
    </cfRule>
  </conditionalFormatting>
  <conditionalFormatting sqref="L218">
    <cfRule type="timePeriod" dxfId="50" priority="24" timePeriod="today">
      <formula>FLOOR(L218,1)=TODAY()</formula>
    </cfRule>
  </conditionalFormatting>
  <conditionalFormatting sqref="L221:L222">
    <cfRule type="timePeriod" dxfId="49" priority="23" timePeriod="today">
      <formula>FLOOR(L221,1)=TODAY()</formula>
    </cfRule>
  </conditionalFormatting>
  <conditionalFormatting sqref="L219:L220">
    <cfRule type="timePeriod" dxfId="48" priority="22" timePeriod="today">
      <formula>FLOOR(L219,1)=TODAY()</formula>
    </cfRule>
  </conditionalFormatting>
  <conditionalFormatting sqref="L237">
    <cfRule type="timePeriod" dxfId="47" priority="21" timePeriod="today">
      <formula>FLOOR(L237,1)=TODAY()</formula>
    </cfRule>
  </conditionalFormatting>
  <conditionalFormatting sqref="L337:L350">
    <cfRule type="timePeriod" dxfId="46" priority="20" timePeriod="today">
      <formula>FLOOR(L337,1)=TODAY()</formula>
    </cfRule>
  </conditionalFormatting>
  <conditionalFormatting sqref="O337:O350">
    <cfRule type="expression" dxfId="45" priority="17">
      <formula>O337&lt;=$F$5</formula>
    </cfRule>
    <cfRule type="expression" dxfId="44" priority="18">
      <formula>AND(O337&gt;$F$5,O337&lt;=$F$6)</formula>
    </cfRule>
    <cfRule type="expression" dxfId="43" priority="19">
      <formula>O337&gt;$F$6</formula>
    </cfRule>
  </conditionalFormatting>
  <conditionalFormatting sqref="P337:P350">
    <cfRule type="expression" dxfId="42" priority="14">
      <formula>P337&lt;=$H$5</formula>
    </cfRule>
    <cfRule type="expression" dxfId="41" priority="15">
      <formula>AND(P337&gt;$H$5,P337&lt;=$H$6)</formula>
    </cfRule>
    <cfRule type="expression" dxfId="40" priority="16">
      <formula>P337&gt;$H$6</formula>
    </cfRule>
  </conditionalFormatting>
  <pageMargins left="0.3" right="0.2" top="0.1" bottom="0.2" header="0.2" footer="0.2"/>
  <pageSetup paperSize="9" orientation="portrait" r:id="rId1"/>
  <headerFooter scaleWithDoc="0" alignWithMargins="0">
    <oddFooter>&amp;L&amp;"Arial,Bold"&amp;12Ref. No.: 020025.04/03 &amp;R&amp;12Page &amp;P / 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43"/>
  <sheetViews>
    <sheetView topLeftCell="K31" zoomScaleNormal="100" zoomScaleSheetLayoutView="90" workbookViewId="0">
      <selection activeCell="L197" sqref="L197:P262"/>
    </sheetView>
  </sheetViews>
  <sheetFormatPr defaultColWidth="9.109375" defaultRowHeight="13.2" x14ac:dyDescent="0.25"/>
  <cols>
    <col min="1" max="1" width="6.5546875" style="24" customWidth="1"/>
    <col min="2" max="2" width="14.44140625" style="5" customWidth="1"/>
    <col min="3" max="3" width="19" style="5" customWidth="1"/>
    <col min="4" max="4" width="18.88671875" style="5" customWidth="1"/>
    <col min="5" max="5" width="19.88671875" style="5" customWidth="1"/>
    <col min="6" max="6" width="21" style="5" customWidth="1"/>
    <col min="7" max="7" width="2.6640625" style="6" customWidth="1"/>
    <col min="8" max="8" width="13.33203125" style="6" customWidth="1"/>
    <col min="9" max="10" width="7.33203125" style="6" customWidth="1"/>
    <col min="11" max="11" width="10.44140625" style="6" customWidth="1"/>
    <col min="12" max="12" width="11.109375" style="5" customWidth="1"/>
    <col min="13" max="13" width="13.21875" style="5" customWidth="1"/>
    <col min="14" max="14" width="15.44140625" style="5" customWidth="1"/>
    <col min="15" max="16" width="9.109375" style="139"/>
    <col min="17" max="16384" width="9.109375" style="5"/>
  </cols>
  <sheetData>
    <row r="1" spans="1:19" s="1" customFormat="1" ht="33.75" customHeight="1" x14ac:dyDescent="0.25">
      <c r="A1" s="261" t="s">
        <v>0</v>
      </c>
      <c r="B1" s="261"/>
      <c r="C1" s="261"/>
      <c r="D1" s="261"/>
      <c r="E1" s="261"/>
      <c r="F1" s="261"/>
      <c r="G1" s="10"/>
      <c r="H1" s="100"/>
      <c r="I1" s="100"/>
      <c r="J1" s="118"/>
      <c r="K1" s="116"/>
      <c r="L1" s="116"/>
      <c r="M1" s="191">
        <v>0.5</v>
      </c>
      <c r="N1" s="191">
        <v>5</v>
      </c>
      <c r="O1" s="191">
        <v>0.5</v>
      </c>
      <c r="P1" s="191">
        <v>5</v>
      </c>
      <c r="Q1" s="10"/>
    </row>
    <row r="2" spans="1:19" s="1" customFormat="1" ht="30.75" customHeight="1" x14ac:dyDescent="0.25">
      <c r="A2" s="262" t="s">
        <v>40</v>
      </c>
      <c r="B2" s="262"/>
      <c r="C2" s="262"/>
      <c r="D2" s="262"/>
      <c r="E2" s="262"/>
      <c r="F2" s="262"/>
      <c r="G2" s="9"/>
      <c r="H2" s="82" t="s">
        <v>82</v>
      </c>
      <c r="I2" s="82" t="s">
        <v>82</v>
      </c>
      <c r="J2" s="144" t="s">
        <v>83</v>
      </c>
      <c r="K2" s="144" t="s">
        <v>83</v>
      </c>
      <c r="L2" s="163" t="s">
        <v>58</v>
      </c>
      <c r="M2" s="191" t="s">
        <v>79</v>
      </c>
      <c r="N2" s="87" t="s">
        <v>79</v>
      </c>
      <c r="O2" s="87" t="s">
        <v>93</v>
      </c>
      <c r="P2" s="87" t="s">
        <v>93</v>
      </c>
      <c r="Q2" s="5"/>
      <c r="R2" s="5"/>
      <c r="S2" s="9"/>
    </row>
    <row r="3" spans="1:19" s="137" customFormat="1" ht="30.75" customHeight="1" thickBot="1" x14ac:dyDescent="0.3">
      <c r="A3" s="54"/>
      <c r="B3" s="54"/>
      <c r="C3" s="54"/>
      <c r="D3" s="54"/>
      <c r="E3" s="54"/>
      <c r="F3" s="135"/>
      <c r="G3" s="141"/>
      <c r="H3" s="114">
        <v>3520</v>
      </c>
      <c r="I3" s="118">
        <v>20</v>
      </c>
      <c r="J3" s="114">
        <v>2816</v>
      </c>
      <c r="K3" s="162">
        <v>16</v>
      </c>
      <c r="L3" s="214">
        <v>43110</v>
      </c>
      <c r="M3" s="217">
        <v>0</v>
      </c>
      <c r="N3" s="217">
        <v>0</v>
      </c>
      <c r="O3" s="193"/>
      <c r="P3" s="193"/>
      <c r="Q3" s="139"/>
      <c r="R3" s="139"/>
      <c r="S3" s="141"/>
    </row>
    <row r="4" spans="1:19" s="137" customFormat="1" ht="30.75" customHeight="1" thickBot="1" x14ac:dyDescent="0.3">
      <c r="A4" s="54"/>
      <c r="B4" s="54"/>
      <c r="C4" s="54"/>
      <c r="D4" s="54"/>
      <c r="E4" s="54"/>
      <c r="F4" s="135"/>
      <c r="G4" s="141"/>
      <c r="H4" s="114">
        <v>3520</v>
      </c>
      <c r="I4" s="118">
        <v>20</v>
      </c>
      <c r="J4" s="114">
        <v>2816</v>
      </c>
      <c r="K4" s="162">
        <v>16</v>
      </c>
      <c r="L4" s="214">
        <v>43110</v>
      </c>
      <c r="M4" s="217">
        <v>8</v>
      </c>
      <c r="N4" s="217">
        <v>3</v>
      </c>
      <c r="O4" s="193"/>
      <c r="P4" s="193"/>
      <c r="Q4" s="139"/>
      <c r="R4" s="139"/>
      <c r="S4" s="141"/>
    </row>
    <row r="5" spans="1:19" s="137" customFormat="1" ht="30.75" customHeight="1" thickBot="1" x14ac:dyDescent="0.3">
      <c r="A5" s="54"/>
      <c r="B5" s="54"/>
      <c r="C5" s="54"/>
      <c r="D5" s="54"/>
      <c r="E5" s="54"/>
      <c r="F5" s="135"/>
      <c r="G5" s="141"/>
      <c r="H5" s="114">
        <v>3520</v>
      </c>
      <c r="I5" s="118">
        <v>20</v>
      </c>
      <c r="J5" s="114">
        <v>2816</v>
      </c>
      <c r="K5" s="162">
        <v>16</v>
      </c>
      <c r="L5" s="214">
        <v>43112</v>
      </c>
      <c r="M5" s="217">
        <v>1</v>
      </c>
      <c r="N5" s="217">
        <v>0</v>
      </c>
      <c r="O5" s="195"/>
      <c r="P5" s="195"/>
      <c r="Q5" s="139"/>
      <c r="R5" s="139"/>
      <c r="S5" s="141"/>
    </row>
    <row r="6" spans="1:19" s="137" customFormat="1" ht="30.75" customHeight="1" thickBot="1" x14ac:dyDescent="0.3">
      <c r="A6" s="54"/>
      <c r="B6" s="54"/>
      <c r="C6" s="54"/>
      <c r="D6" s="54"/>
      <c r="E6" s="54"/>
      <c r="F6" s="135"/>
      <c r="G6" s="141"/>
      <c r="H6" s="114">
        <v>3520</v>
      </c>
      <c r="I6" s="118">
        <v>20</v>
      </c>
      <c r="J6" s="114">
        <v>2816</v>
      </c>
      <c r="K6" s="162">
        <v>16</v>
      </c>
      <c r="L6" s="214">
        <v>43112</v>
      </c>
      <c r="M6" s="217">
        <v>0</v>
      </c>
      <c r="N6" s="217">
        <v>0</v>
      </c>
      <c r="O6" s="195"/>
      <c r="P6" s="195"/>
      <c r="Q6" s="139"/>
      <c r="R6" s="139"/>
      <c r="S6" s="141"/>
    </row>
    <row r="7" spans="1:19" s="137" customFormat="1" ht="30.75" customHeight="1" thickBot="1" x14ac:dyDescent="0.3">
      <c r="A7" s="54"/>
      <c r="B7" s="54"/>
      <c r="C7" s="54"/>
      <c r="D7" s="54"/>
      <c r="E7" s="54"/>
      <c r="F7" s="135"/>
      <c r="G7" s="141"/>
      <c r="H7" s="114">
        <v>3520</v>
      </c>
      <c r="I7" s="118">
        <v>20</v>
      </c>
      <c r="J7" s="114">
        <v>2816</v>
      </c>
      <c r="K7" s="162">
        <v>16</v>
      </c>
      <c r="L7" s="214">
        <v>43117</v>
      </c>
      <c r="M7" s="217">
        <v>84</v>
      </c>
      <c r="N7" s="217">
        <v>8</v>
      </c>
      <c r="O7" s="195"/>
      <c r="P7" s="195"/>
      <c r="Q7" s="139"/>
      <c r="R7" s="139"/>
      <c r="S7" s="141"/>
    </row>
    <row r="8" spans="1:19" s="137" customFormat="1" ht="30.75" customHeight="1" thickBot="1" x14ac:dyDescent="0.3">
      <c r="A8" s="54"/>
      <c r="B8" s="54"/>
      <c r="C8" s="54"/>
      <c r="D8" s="54"/>
      <c r="E8" s="54"/>
      <c r="F8" s="135"/>
      <c r="G8" s="141"/>
      <c r="H8" s="114">
        <v>3520</v>
      </c>
      <c r="I8" s="118">
        <v>20</v>
      </c>
      <c r="J8" s="114">
        <v>2816</v>
      </c>
      <c r="K8" s="162">
        <v>16</v>
      </c>
      <c r="L8" s="214">
        <v>43117</v>
      </c>
      <c r="M8" s="217">
        <v>2</v>
      </c>
      <c r="N8" s="217">
        <v>0</v>
      </c>
      <c r="O8" s="195"/>
      <c r="P8" s="195"/>
      <c r="Q8" s="139"/>
      <c r="R8" s="139"/>
      <c r="S8" s="141"/>
    </row>
    <row r="9" spans="1:19" s="137" customFormat="1" ht="30.75" customHeight="1" thickBot="1" x14ac:dyDescent="0.3">
      <c r="A9" s="54"/>
      <c r="B9" s="54"/>
      <c r="C9" s="54"/>
      <c r="D9" s="54"/>
      <c r="E9" s="54"/>
      <c r="F9" s="135"/>
      <c r="G9" s="141"/>
      <c r="H9" s="114">
        <v>3520</v>
      </c>
      <c r="I9" s="118">
        <v>20</v>
      </c>
      <c r="J9" s="114">
        <v>2816</v>
      </c>
      <c r="K9" s="162">
        <v>16</v>
      </c>
      <c r="L9" s="214">
        <v>43119</v>
      </c>
      <c r="M9" s="217">
        <v>0</v>
      </c>
      <c r="N9" s="217">
        <v>0</v>
      </c>
      <c r="O9" s="201"/>
      <c r="P9" s="201"/>
      <c r="Q9" s="139"/>
      <c r="R9" s="139"/>
      <c r="S9" s="141"/>
    </row>
    <row r="10" spans="1:19" s="137" customFormat="1" ht="30.75" customHeight="1" thickBot="1" x14ac:dyDescent="0.3">
      <c r="A10" s="54"/>
      <c r="B10" s="54"/>
      <c r="C10" s="54"/>
      <c r="D10" s="54"/>
      <c r="E10" s="54"/>
      <c r="F10" s="135"/>
      <c r="G10" s="141"/>
      <c r="H10" s="114">
        <v>3520</v>
      </c>
      <c r="I10" s="118">
        <v>20</v>
      </c>
      <c r="J10" s="114">
        <v>2816</v>
      </c>
      <c r="K10" s="162">
        <v>16</v>
      </c>
      <c r="L10" s="214">
        <v>43119</v>
      </c>
      <c r="M10" s="217">
        <v>0</v>
      </c>
      <c r="N10" s="217">
        <v>0</v>
      </c>
      <c r="O10" s="201"/>
      <c r="P10" s="201"/>
      <c r="Q10" s="139"/>
      <c r="R10" s="139"/>
      <c r="S10" s="141"/>
    </row>
    <row r="11" spans="1:19" s="137" customFormat="1" ht="30.75" customHeight="1" thickBot="1" x14ac:dyDescent="0.3">
      <c r="A11" s="54"/>
      <c r="B11" s="54"/>
      <c r="C11" s="54"/>
      <c r="D11" s="54"/>
      <c r="E11" s="54"/>
      <c r="F11" s="135"/>
      <c r="G11" s="141"/>
      <c r="H11" s="114">
        <v>3520</v>
      </c>
      <c r="I11" s="118">
        <v>20</v>
      </c>
      <c r="J11" s="114">
        <v>2816</v>
      </c>
      <c r="K11" s="162">
        <v>16</v>
      </c>
      <c r="L11" s="214">
        <v>43120</v>
      </c>
      <c r="M11" s="217">
        <v>0</v>
      </c>
      <c r="N11" s="217">
        <v>0</v>
      </c>
      <c r="O11" s="195"/>
      <c r="P11" s="195"/>
      <c r="Q11" s="139"/>
      <c r="R11" s="139"/>
      <c r="S11" s="141"/>
    </row>
    <row r="12" spans="1:19" s="137" customFormat="1" ht="30.75" customHeight="1" thickBot="1" x14ac:dyDescent="0.3">
      <c r="A12" s="54"/>
      <c r="B12" s="54"/>
      <c r="C12" s="54"/>
      <c r="D12" s="54"/>
      <c r="E12" s="54"/>
      <c r="F12" s="135"/>
      <c r="G12" s="141"/>
      <c r="H12" s="114">
        <v>3520</v>
      </c>
      <c r="I12" s="118">
        <v>20</v>
      </c>
      <c r="J12" s="114">
        <v>2816</v>
      </c>
      <c r="K12" s="162">
        <v>16</v>
      </c>
      <c r="L12" s="214">
        <v>43120</v>
      </c>
      <c r="M12" s="217">
        <v>0</v>
      </c>
      <c r="N12" s="217">
        <v>0</v>
      </c>
      <c r="O12" s="195"/>
      <c r="P12" s="195"/>
      <c r="Q12" s="139"/>
      <c r="R12" s="139"/>
      <c r="S12" s="141"/>
    </row>
    <row r="13" spans="1:19" s="137" customFormat="1" ht="30.75" customHeight="1" thickBot="1" x14ac:dyDescent="0.3">
      <c r="A13" s="54"/>
      <c r="B13" s="54"/>
      <c r="C13" s="54"/>
      <c r="D13" s="54"/>
      <c r="E13" s="54"/>
      <c r="F13" s="135"/>
      <c r="G13" s="141"/>
      <c r="H13" s="114">
        <v>3520</v>
      </c>
      <c r="I13" s="118">
        <v>20</v>
      </c>
      <c r="J13" s="114">
        <v>2816</v>
      </c>
      <c r="K13" s="162">
        <v>16</v>
      </c>
      <c r="L13" s="214">
        <v>43122</v>
      </c>
      <c r="M13" s="217">
        <v>0</v>
      </c>
      <c r="N13" s="217">
        <v>0</v>
      </c>
      <c r="O13" s="201"/>
      <c r="P13" s="201"/>
      <c r="Q13" s="139"/>
      <c r="R13" s="139"/>
      <c r="S13" s="141"/>
    </row>
    <row r="14" spans="1:19" s="137" customFormat="1" ht="30.75" customHeight="1" thickBot="1" x14ac:dyDescent="0.3">
      <c r="A14" s="54"/>
      <c r="B14" s="54"/>
      <c r="C14" s="54"/>
      <c r="D14" s="54"/>
      <c r="E14" s="54"/>
      <c r="F14" s="135"/>
      <c r="G14" s="141"/>
      <c r="H14" s="114">
        <v>3520</v>
      </c>
      <c r="I14" s="118">
        <v>20</v>
      </c>
      <c r="J14" s="114">
        <v>2816</v>
      </c>
      <c r="K14" s="162">
        <v>16</v>
      </c>
      <c r="L14" s="214">
        <v>43122</v>
      </c>
      <c r="M14" s="217">
        <v>0</v>
      </c>
      <c r="N14" s="217">
        <v>0</v>
      </c>
      <c r="O14" s="201"/>
      <c r="P14" s="201"/>
      <c r="Q14" s="139"/>
      <c r="R14" s="139"/>
      <c r="S14" s="141"/>
    </row>
    <row r="15" spans="1:19" s="137" customFormat="1" ht="30.75" customHeight="1" thickBot="1" x14ac:dyDescent="0.3">
      <c r="A15" s="54"/>
      <c r="B15" s="54"/>
      <c r="C15" s="54"/>
      <c r="D15" s="54"/>
      <c r="E15" s="54"/>
      <c r="F15" s="135"/>
      <c r="G15" s="141"/>
      <c r="H15" s="114">
        <v>3520</v>
      </c>
      <c r="I15" s="118">
        <v>20</v>
      </c>
      <c r="J15" s="114">
        <v>2816</v>
      </c>
      <c r="K15" s="162">
        <v>16</v>
      </c>
      <c r="L15" s="214">
        <v>43126</v>
      </c>
      <c r="M15" s="217">
        <v>0</v>
      </c>
      <c r="N15" s="217">
        <v>0</v>
      </c>
      <c r="O15" s="195"/>
      <c r="P15" s="195"/>
      <c r="Q15" s="139"/>
      <c r="R15" s="139"/>
      <c r="S15" s="141"/>
    </row>
    <row r="16" spans="1:19" s="137" customFormat="1" ht="30.75" customHeight="1" thickBot="1" x14ac:dyDescent="0.3">
      <c r="A16" s="54"/>
      <c r="B16" s="54"/>
      <c r="C16" s="54"/>
      <c r="D16" s="54"/>
      <c r="E16" s="54"/>
      <c r="F16" s="135"/>
      <c r="G16" s="141"/>
      <c r="H16" s="114">
        <v>3520</v>
      </c>
      <c r="I16" s="118">
        <v>20</v>
      </c>
      <c r="J16" s="114">
        <v>2816</v>
      </c>
      <c r="K16" s="162">
        <v>16</v>
      </c>
      <c r="L16" s="214">
        <v>43126</v>
      </c>
      <c r="M16" s="217">
        <v>0</v>
      </c>
      <c r="N16" s="217">
        <v>0</v>
      </c>
      <c r="O16" s="195"/>
      <c r="P16" s="195"/>
      <c r="Q16" s="139"/>
      <c r="R16" s="139"/>
      <c r="S16" s="141"/>
    </row>
    <row r="17" spans="1:27" s="137" customFormat="1" ht="30.75" customHeight="1" thickBot="1" x14ac:dyDescent="0.3">
      <c r="A17" s="54"/>
      <c r="B17" s="54"/>
      <c r="C17" s="54"/>
      <c r="D17" s="54"/>
      <c r="E17" s="54"/>
      <c r="F17" s="135"/>
      <c r="G17" s="141"/>
      <c r="H17" s="114">
        <v>3520</v>
      </c>
      <c r="I17" s="118">
        <v>20</v>
      </c>
      <c r="J17" s="114">
        <v>2816</v>
      </c>
      <c r="K17" s="162">
        <v>16</v>
      </c>
      <c r="L17" s="214">
        <v>43130</v>
      </c>
      <c r="M17" s="217">
        <v>0</v>
      </c>
      <c r="N17" s="217">
        <v>0</v>
      </c>
      <c r="O17" s="195"/>
      <c r="P17" s="195"/>
      <c r="Q17" s="139"/>
      <c r="R17" s="139"/>
      <c r="S17" s="141"/>
    </row>
    <row r="18" spans="1:27" s="137" customFormat="1" ht="30.75" customHeight="1" thickBot="1" x14ac:dyDescent="0.3">
      <c r="A18" s="54"/>
      <c r="B18" s="54"/>
      <c r="C18" s="54"/>
      <c r="D18" s="54"/>
      <c r="E18" s="54"/>
      <c r="F18" s="135"/>
      <c r="G18" s="141"/>
      <c r="H18" s="114">
        <v>3520</v>
      </c>
      <c r="I18" s="118">
        <v>20</v>
      </c>
      <c r="J18" s="114">
        <v>2816</v>
      </c>
      <c r="K18" s="162">
        <v>16</v>
      </c>
      <c r="L18" s="214">
        <v>43130</v>
      </c>
      <c r="M18" s="217">
        <v>0</v>
      </c>
      <c r="N18" s="217">
        <v>0</v>
      </c>
      <c r="O18" s="195"/>
      <c r="P18" s="195"/>
      <c r="Q18" s="139"/>
      <c r="R18" s="139"/>
      <c r="S18" s="141"/>
    </row>
    <row r="19" spans="1:27" s="137" customFormat="1" ht="30.75" customHeight="1" thickBot="1" x14ac:dyDescent="0.3">
      <c r="A19" s="54"/>
      <c r="B19" s="54"/>
      <c r="C19" s="54"/>
      <c r="D19" s="54"/>
      <c r="E19" s="54"/>
      <c r="F19" s="135"/>
      <c r="G19" s="141"/>
      <c r="H19" s="114">
        <v>3520</v>
      </c>
      <c r="I19" s="118">
        <v>20</v>
      </c>
      <c r="J19" s="114">
        <v>2816</v>
      </c>
      <c r="K19" s="162">
        <v>16</v>
      </c>
      <c r="L19" s="214">
        <v>43131</v>
      </c>
      <c r="M19" s="217">
        <v>0</v>
      </c>
      <c r="N19" s="217">
        <v>0</v>
      </c>
      <c r="O19" s="195"/>
      <c r="P19" s="195"/>
      <c r="Q19" s="139"/>
      <c r="R19" s="139"/>
      <c r="S19" s="141"/>
    </row>
    <row r="20" spans="1:27" s="137" customFormat="1" ht="30.75" customHeight="1" thickBot="1" x14ac:dyDescent="0.3">
      <c r="A20" s="54"/>
      <c r="B20" s="54"/>
      <c r="C20" s="54"/>
      <c r="D20" s="54"/>
      <c r="E20" s="54"/>
      <c r="F20" s="135"/>
      <c r="G20" s="141"/>
      <c r="H20" s="114">
        <v>3520</v>
      </c>
      <c r="I20" s="118">
        <v>20</v>
      </c>
      <c r="J20" s="114">
        <v>2816</v>
      </c>
      <c r="K20" s="162">
        <v>16</v>
      </c>
      <c r="L20" s="214">
        <v>43131</v>
      </c>
      <c r="M20" s="217">
        <v>0</v>
      </c>
      <c r="N20" s="217">
        <v>0</v>
      </c>
      <c r="O20" s="195"/>
      <c r="P20" s="195"/>
      <c r="Q20" s="139"/>
      <c r="R20" s="139"/>
      <c r="S20" s="141"/>
    </row>
    <row r="21" spans="1:27" s="137" customFormat="1" ht="30.75" customHeight="1" thickBot="1" x14ac:dyDescent="0.3">
      <c r="A21" s="54"/>
      <c r="B21" s="54"/>
      <c r="C21" s="54"/>
      <c r="D21" s="54"/>
      <c r="E21" s="54"/>
      <c r="F21" s="135"/>
      <c r="G21" s="141"/>
      <c r="H21" s="114">
        <v>3520</v>
      </c>
      <c r="I21" s="118">
        <v>20</v>
      </c>
      <c r="J21" s="114">
        <v>2816</v>
      </c>
      <c r="K21" s="162">
        <v>16</v>
      </c>
      <c r="L21" s="214">
        <v>43140</v>
      </c>
      <c r="M21" s="217">
        <v>4</v>
      </c>
      <c r="N21" s="217">
        <v>4</v>
      </c>
      <c r="O21" s="195"/>
      <c r="P21" s="195"/>
      <c r="Q21" s="139"/>
      <c r="R21" s="139"/>
      <c r="S21" s="141"/>
    </row>
    <row r="22" spans="1:27" s="137" customFormat="1" ht="30.75" customHeight="1" thickBot="1" x14ac:dyDescent="0.3">
      <c r="A22" s="54"/>
      <c r="B22" s="54"/>
      <c r="C22" s="54"/>
      <c r="D22" s="54"/>
      <c r="E22" s="54"/>
      <c r="F22" s="135"/>
      <c r="G22" s="141"/>
      <c r="H22" s="114">
        <v>3520</v>
      </c>
      <c r="I22" s="118">
        <v>20</v>
      </c>
      <c r="J22" s="114">
        <v>2816</v>
      </c>
      <c r="K22" s="162">
        <v>16</v>
      </c>
      <c r="L22" s="214">
        <v>43140</v>
      </c>
      <c r="M22" s="217">
        <v>1</v>
      </c>
      <c r="N22" s="217">
        <v>1</v>
      </c>
      <c r="O22" s="195"/>
      <c r="P22" s="195"/>
      <c r="Q22" s="139"/>
      <c r="R22" s="139"/>
      <c r="S22" s="141"/>
    </row>
    <row r="23" spans="1:27" s="1" customFormat="1" ht="11.25" customHeight="1" thickBot="1" x14ac:dyDescent="0.3">
      <c r="A23" s="268"/>
      <c r="B23" s="268"/>
      <c r="C23" s="268"/>
      <c r="D23" s="268"/>
      <c r="E23" s="268"/>
      <c r="F23" s="268"/>
      <c r="G23" s="2"/>
      <c r="H23" s="114">
        <v>3520</v>
      </c>
      <c r="I23" s="118">
        <v>20</v>
      </c>
      <c r="J23" s="114">
        <v>2816</v>
      </c>
      <c r="K23" s="162">
        <v>16</v>
      </c>
      <c r="L23" s="214">
        <v>43156</v>
      </c>
      <c r="M23" s="217">
        <v>0</v>
      </c>
      <c r="N23" s="217">
        <v>0</v>
      </c>
      <c r="O23" s="201"/>
      <c r="P23" s="201"/>
      <c r="Q23" s="139"/>
      <c r="R23" s="139"/>
      <c r="S23" s="19"/>
      <c r="T23" s="44"/>
      <c r="U23" s="7"/>
      <c r="V23" s="44"/>
      <c r="W23" s="84"/>
      <c r="X23" s="84"/>
      <c r="Y23" s="84"/>
      <c r="Z23" s="84"/>
      <c r="AA23" s="84"/>
    </row>
    <row r="24" spans="1:27" s="1" customFormat="1" ht="25.5" customHeight="1" thickBot="1" x14ac:dyDescent="0.3">
      <c r="A24" s="33"/>
      <c r="B24" s="33"/>
      <c r="C24" s="34" t="s">
        <v>18</v>
      </c>
      <c r="D24" s="35" t="s">
        <v>24</v>
      </c>
      <c r="G24" s="2"/>
      <c r="H24" s="114">
        <v>3520</v>
      </c>
      <c r="I24" s="118">
        <v>20</v>
      </c>
      <c r="J24" s="114">
        <v>2816</v>
      </c>
      <c r="K24" s="162">
        <v>16</v>
      </c>
      <c r="L24" s="214">
        <v>43156</v>
      </c>
      <c r="M24" s="217">
        <v>0</v>
      </c>
      <c r="N24" s="217">
        <v>0</v>
      </c>
      <c r="O24" s="201"/>
      <c r="P24" s="201"/>
      <c r="Q24" s="139"/>
      <c r="R24" s="139"/>
      <c r="S24" s="19"/>
      <c r="T24" s="44"/>
      <c r="U24" s="7"/>
      <c r="V24" s="44"/>
      <c r="W24" s="84"/>
      <c r="X24" s="84"/>
      <c r="Y24" s="84"/>
      <c r="Z24" s="84"/>
      <c r="AA24" s="84"/>
    </row>
    <row r="25" spans="1:27" s="4" customFormat="1" ht="15.75" customHeight="1" thickBot="1" x14ac:dyDescent="0.3">
      <c r="A25" s="2"/>
      <c r="B25" s="33"/>
      <c r="C25" s="36" t="s">
        <v>31</v>
      </c>
      <c r="D25" s="3" t="s">
        <v>31</v>
      </c>
      <c r="F25" s="1"/>
      <c r="G25" s="13"/>
      <c r="H25" s="114">
        <v>3520</v>
      </c>
      <c r="I25" s="118">
        <v>20</v>
      </c>
      <c r="J25" s="114">
        <v>2816</v>
      </c>
      <c r="K25" s="162">
        <v>16</v>
      </c>
      <c r="L25" s="214">
        <v>43157</v>
      </c>
      <c r="M25" s="217">
        <v>0</v>
      </c>
      <c r="N25" s="217">
        <v>0</v>
      </c>
      <c r="O25" s="201"/>
      <c r="P25" s="201"/>
      <c r="Q25" s="139"/>
      <c r="R25" s="139"/>
      <c r="S25" s="19"/>
      <c r="T25" s="44"/>
      <c r="U25" s="7"/>
      <c r="V25" s="44"/>
      <c r="W25" s="7"/>
      <c r="X25" s="7"/>
      <c r="Y25" s="7"/>
      <c r="Z25" s="2"/>
      <c r="AA25" s="2"/>
    </row>
    <row r="26" spans="1:27" ht="25.5" customHeight="1" thickBot="1" x14ac:dyDescent="0.3">
      <c r="A26" s="3" t="s">
        <v>20</v>
      </c>
      <c r="B26" s="40" t="s">
        <v>23</v>
      </c>
      <c r="C26" s="37" t="s">
        <v>19</v>
      </c>
      <c r="D26" s="41" t="s">
        <v>19</v>
      </c>
      <c r="F26" s="1"/>
      <c r="G26" s="18"/>
      <c r="H26" s="114">
        <v>3520</v>
      </c>
      <c r="I26" s="118">
        <v>20</v>
      </c>
      <c r="J26" s="114">
        <v>2816</v>
      </c>
      <c r="K26" s="162">
        <v>16</v>
      </c>
      <c r="L26" s="214">
        <v>43157</v>
      </c>
      <c r="M26" s="217">
        <v>0</v>
      </c>
      <c r="N26" s="217">
        <v>0</v>
      </c>
      <c r="O26" s="201"/>
      <c r="P26" s="201"/>
      <c r="Q26" s="139"/>
      <c r="R26" s="139"/>
      <c r="S26" s="19"/>
      <c r="T26" s="44"/>
      <c r="U26" s="7"/>
      <c r="V26" s="44"/>
      <c r="W26" s="7"/>
      <c r="X26" s="7"/>
      <c r="Y26" s="7"/>
      <c r="Z26" s="7"/>
      <c r="AA26" s="7"/>
    </row>
    <row r="27" spans="1:27" ht="15" customHeight="1" thickBot="1" x14ac:dyDescent="0.3">
      <c r="A27" s="8">
        <v>4</v>
      </c>
      <c r="B27" s="49" t="e">
        <f>'NG-LAFN-03 (29046)'!#REF!</f>
        <v>#REF!</v>
      </c>
      <c r="C27" s="107">
        <v>0</v>
      </c>
      <c r="D27" s="107">
        <v>0</v>
      </c>
      <c r="F27" s="1"/>
      <c r="G27" s="19"/>
      <c r="H27" s="114">
        <v>3520</v>
      </c>
      <c r="I27" s="118">
        <v>20</v>
      </c>
      <c r="J27" s="114">
        <v>2816</v>
      </c>
      <c r="K27" s="162">
        <v>16</v>
      </c>
      <c r="L27" s="214">
        <v>43159</v>
      </c>
      <c r="M27" s="217">
        <v>0</v>
      </c>
      <c r="N27" s="217">
        <v>0</v>
      </c>
      <c r="O27" s="52"/>
      <c r="P27" s="52"/>
      <c r="Q27" s="139"/>
      <c r="R27" s="139"/>
      <c r="S27" s="19"/>
      <c r="T27" s="7"/>
      <c r="U27" s="7"/>
      <c r="V27" s="7"/>
      <c r="W27" s="44"/>
      <c r="X27" s="44"/>
      <c r="Y27" s="7"/>
      <c r="Z27" s="7"/>
      <c r="AA27" s="7"/>
    </row>
    <row r="28" spans="1:27" ht="15" customHeight="1" thickBot="1" x14ac:dyDescent="0.3">
      <c r="A28" s="8">
        <v>5</v>
      </c>
      <c r="B28" s="49" t="e">
        <f>'NG-LAFN-03 (29046)'!#REF!</f>
        <v>#REF!</v>
      </c>
      <c r="C28" s="107">
        <v>0</v>
      </c>
      <c r="D28" s="107">
        <v>0</v>
      </c>
      <c r="F28" s="1"/>
      <c r="G28" s="19"/>
      <c r="H28" s="114">
        <v>3520</v>
      </c>
      <c r="I28" s="118">
        <v>20</v>
      </c>
      <c r="J28" s="114">
        <v>2816</v>
      </c>
      <c r="K28" s="162">
        <v>16</v>
      </c>
      <c r="L28" s="214">
        <v>43159</v>
      </c>
      <c r="M28" s="217">
        <v>1</v>
      </c>
      <c r="N28" s="217">
        <v>0</v>
      </c>
      <c r="O28" s="52"/>
      <c r="P28" s="52"/>
      <c r="Q28" s="139"/>
      <c r="R28" s="139"/>
      <c r="S28" s="19"/>
      <c r="T28" s="78"/>
      <c r="U28" s="7"/>
      <c r="V28" s="7"/>
      <c r="W28" s="44"/>
      <c r="X28" s="44"/>
      <c r="Y28" s="7"/>
      <c r="Z28" s="7"/>
      <c r="AA28" s="7"/>
    </row>
    <row r="29" spans="1:27" ht="15" customHeight="1" thickBot="1" x14ac:dyDescent="0.3">
      <c r="A29" s="8">
        <v>8</v>
      </c>
      <c r="B29" s="49">
        <f>'NG-LAFN-03 (29046)'!B43</f>
        <v>43237</v>
      </c>
      <c r="C29" s="107">
        <v>0</v>
      </c>
      <c r="D29" s="107">
        <v>0</v>
      </c>
      <c r="F29" s="1"/>
      <c r="G29" s="19"/>
      <c r="H29" s="114">
        <v>3520</v>
      </c>
      <c r="I29" s="118">
        <v>20</v>
      </c>
      <c r="J29" s="114">
        <v>2816</v>
      </c>
      <c r="K29" s="162">
        <v>16</v>
      </c>
      <c r="L29" s="214">
        <v>43167</v>
      </c>
      <c r="M29" s="217">
        <v>0</v>
      </c>
      <c r="N29" s="217">
        <v>0</v>
      </c>
      <c r="O29" s="52"/>
      <c r="P29" s="52"/>
      <c r="Q29" s="139"/>
      <c r="R29" s="139"/>
      <c r="S29" s="19"/>
      <c r="T29" s="44"/>
      <c r="U29" s="7"/>
      <c r="V29" s="7"/>
      <c r="W29" s="44"/>
      <c r="X29" s="44"/>
      <c r="Y29" s="7"/>
      <c r="Z29" s="7"/>
      <c r="AA29" s="7"/>
    </row>
    <row r="30" spans="1:27" ht="15" customHeight="1" thickBot="1" x14ac:dyDescent="0.3">
      <c r="A30" s="8">
        <v>9</v>
      </c>
      <c r="B30" s="49">
        <f>'NG-LAFN-03 (29046)'!B44</f>
        <v>43238</v>
      </c>
      <c r="C30" s="107">
        <v>4</v>
      </c>
      <c r="D30" s="107">
        <v>1</v>
      </c>
      <c r="F30" s="1"/>
      <c r="G30" s="19"/>
      <c r="H30" s="114">
        <v>3520</v>
      </c>
      <c r="I30" s="118">
        <v>20</v>
      </c>
      <c r="J30" s="114">
        <v>2816</v>
      </c>
      <c r="K30" s="162">
        <v>16</v>
      </c>
      <c r="L30" s="214">
        <v>43167</v>
      </c>
      <c r="M30" s="217">
        <v>0</v>
      </c>
      <c r="N30" s="217">
        <v>0</v>
      </c>
      <c r="O30" s="52"/>
      <c r="P30" s="52"/>
      <c r="Q30" s="139"/>
      <c r="R30" s="139"/>
      <c r="S30" s="19"/>
      <c r="T30" s="44"/>
      <c r="U30" s="7"/>
      <c r="V30" s="7"/>
      <c r="W30" s="44"/>
      <c r="X30" s="44"/>
      <c r="Y30" s="7"/>
      <c r="Z30" s="7"/>
      <c r="AA30" s="7"/>
    </row>
    <row r="31" spans="1:27" ht="15" customHeight="1" thickBot="1" x14ac:dyDescent="0.3">
      <c r="A31" s="8">
        <v>15</v>
      </c>
      <c r="B31" s="49">
        <f>'NG-LAFN-03 (29046)'!B45</f>
        <v>43255</v>
      </c>
      <c r="C31" s="107">
        <v>0</v>
      </c>
      <c r="D31" s="107">
        <v>0</v>
      </c>
      <c r="F31" s="1"/>
      <c r="G31" s="19"/>
      <c r="H31" s="114">
        <v>3520</v>
      </c>
      <c r="I31" s="118">
        <v>20</v>
      </c>
      <c r="J31" s="114">
        <v>2816</v>
      </c>
      <c r="K31" s="162">
        <v>16</v>
      </c>
      <c r="L31" s="214">
        <v>43172</v>
      </c>
      <c r="M31" s="217">
        <v>5</v>
      </c>
      <c r="N31" s="217">
        <v>3</v>
      </c>
      <c r="O31" s="52"/>
      <c r="P31" s="52"/>
      <c r="Q31" s="139"/>
      <c r="R31" s="139"/>
      <c r="S31" s="19"/>
      <c r="T31" s="44"/>
      <c r="W31" s="7"/>
      <c r="X31" s="7"/>
      <c r="Y31" s="7"/>
      <c r="Z31" s="7"/>
      <c r="AA31" s="7"/>
    </row>
    <row r="32" spans="1:27" ht="15" customHeight="1" thickBot="1" x14ac:dyDescent="0.3">
      <c r="A32" s="8">
        <v>16</v>
      </c>
      <c r="B32" s="49">
        <f>'NG-LAFN-03 (29046)'!B46</f>
        <v>43256</v>
      </c>
      <c r="C32" s="107">
        <v>0</v>
      </c>
      <c r="D32" s="107">
        <v>0</v>
      </c>
      <c r="F32" s="1"/>
      <c r="G32" s="19"/>
      <c r="H32" s="114">
        <v>3520</v>
      </c>
      <c r="I32" s="118">
        <v>20</v>
      </c>
      <c r="J32" s="114">
        <v>2816</v>
      </c>
      <c r="K32" s="162">
        <v>16</v>
      </c>
      <c r="L32" s="214">
        <v>43172</v>
      </c>
      <c r="M32" s="217">
        <v>0</v>
      </c>
      <c r="N32" s="217">
        <v>0</v>
      </c>
      <c r="O32" s="52"/>
      <c r="P32" s="52"/>
      <c r="Q32" s="139"/>
      <c r="R32" s="139"/>
      <c r="S32" s="19"/>
      <c r="T32" s="44"/>
      <c r="W32" s="7"/>
      <c r="X32" s="7"/>
      <c r="Y32" s="7"/>
      <c r="Z32" s="7"/>
      <c r="AA32" s="7"/>
    </row>
    <row r="33" spans="1:27" ht="15" customHeight="1" thickBot="1" x14ac:dyDescent="0.3">
      <c r="A33" s="8">
        <v>21</v>
      </c>
      <c r="B33" s="49" t="e">
        <f>'NG-LAFN-03 (29046)'!#REF!</f>
        <v>#REF!</v>
      </c>
      <c r="C33" s="107">
        <v>0</v>
      </c>
      <c r="D33" s="107">
        <v>0</v>
      </c>
      <c r="F33" s="1"/>
      <c r="G33" s="19"/>
      <c r="H33" s="114">
        <v>3520</v>
      </c>
      <c r="I33" s="118">
        <v>20</v>
      </c>
      <c r="J33" s="114">
        <v>2816</v>
      </c>
      <c r="K33" s="162">
        <v>16</v>
      </c>
      <c r="L33" s="214">
        <v>43175</v>
      </c>
      <c r="M33" s="217">
        <v>0</v>
      </c>
      <c r="N33" s="217">
        <v>0</v>
      </c>
      <c r="O33" s="52"/>
      <c r="P33" s="52"/>
      <c r="Q33" s="139"/>
      <c r="R33" s="139"/>
      <c r="S33" s="101"/>
      <c r="W33" s="7"/>
      <c r="X33" s="7"/>
      <c r="Y33" s="7"/>
      <c r="Z33" s="7"/>
      <c r="AA33" s="7"/>
    </row>
    <row r="34" spans="1:27" ht="15" customHeight="1" thickBot="1" x14ac:dyDescent="0.3">
      <c r="A34" s="8">
        <v>22</v>
      </c>
      <c r="B34" s="49" t="e">
        <f>'NG-LAFN-03 (29046)'!#REF!</f>
        <v>#REF!</v>
      </c>
      <c r="C34" s="107">
        <v>1</v>
      </c>
      <c r="D34" s="107">
        <v>1</v>
      </c>
      <c r="F34" s="1"/>
      <c r="G34" s="19"/>
      <c r="H34" s="114">
        <v>3520</v>
      </c>
      <c r="I34" s="118">
        <v>20</v>
      </c>
      <c r="J34" s="114">
        <v>2816</v>
      </c>
      <c r="K34" s="162">
        <v>16</v>
      </c>
      <c r="L34" s="214">
        <v>43175</v>
      </c>
      <c r="M34" s="217">
        <v>0</v>
      </c>
      <c r="N34" s="217">
        <v>0</v>
      </c>
      <c r="O34" s="52"/>
      <c r="P34" s="52"/>
      <c r="Q34" s="139"/>
      <c r="R34" s="139"/>
      <c r="S34" s="101"/>
      <c r="W34" s="7"/>
      <c r="X34" s="7"/>
      <c r="Y34" s="7"/>
      <c r="Z34" s="7"/>
      <c r="AA34" s="7"/>
    </row>
    <row r="35" spans="1:27" ht="15.9" customHeight="1" thickBot="1" x14ac:dyDescent="0.3">
      <c r="A35" s="6"/>
      <c r="E35" s="6"/>
      <c r="F35" s="6"/>
      <c r="G35" s="61"/>
      <c r="H35" s="114">
        <v>3520</v>
      </c>
      <c r="I35" s="118">
        <v>20</v>
      </c>
      <c r="J35" s="114">
        <v>2816</v>
      </c>
      <c r="K35" s="162">
        <v>16</v>
      </c>
      <c r="L35" s="214">
        <v>43180</v>
      </c>
      <c r="M35" s="217">
        <v>0</v>
      </c>
      <c r="N35" s="217">
        <v>0</v>
      </c>
      <c r="O35" s="195"/>
      <c r="P35" s="195"/>
      <c r="Q35" s="51"/>
      <c r="R35" s="51"/>
    </row>
    <row r="36" spans="1:27" s="26" customFormat="1" ht="13.5" customHeight="1" thickBot="1" x14ac:dyDescent="0.3">
      <c r="A36" s="103" t="s">
        <v>39</v>
      </c>
      <c r="B36" s="5"/>
      <c r="C36" s="5"/>
      <c r="D36" s="5"/>
      <c r="E36" s="103"/>
      <c r="F36" s="103"/>
      <c r="G36" s="61"/>
      <c r="H36" s="114">
        <v>3520</v>
      </c>
      <c r="I36" s="118">
        <v>20</v>
      </c>
      <c r="J36" s="114">
        <v>2816</v>
      </c>
      <c r="K36" s="162">
        <v>16</v>
      </c>
      <c r="L36" s="214">
        <v>43180</v>
      </c>
      <c r="M36" s="217">
        <v>0</v>
      </c>
      <c r="N36" s="217">
        <v>0</v>
      </c>
      <c r="O36" s="195"/>
      <c r="P36" s="195"/>
      <c r="Q36" s="5"/>
      <c r="R36" s="5"/>
      <c r="S36" s="5"/>
      <c r="T36" s="5"/>
      <c r="U36" s="5"/>
      <c r="V36" s="5"/>
      <c r="W36" s="5"/>
    </row>
    <row r="37" spans="1:27" ht="40.200000000000003" thickBot="1" x14ac:dyDescent="0.3">
      <c r="B37" s="104"/>
      <c r="C37" s="104"/>
      <c r="D37" s="104" t="s">
        <v>3</v>
      </c>
      <c r="E37" s="7"/>
      <c r="F37" s="7"/>
      <c r="G37" s="61"/>
      <c r="H37" s="114">
        <v>3520</v>
      </c>
      <c r="I37" s="118">
        <v>20</v>
      </c>
      <c r="J37" s="114">
        <v>2816</v>
      </c>
      <c r="K37" s="162">
        <v>16</v>
      </c>
      <c r="L37" s="214">
        <v>43182</v>
      </c>
      <c r="M37" s="217">
        <v>0</v>
      </c>
      <c r="N37" s="217">
        <v>0</v>
      </c>
      <c r="O37" s="195"/>
      <c r="P37" s="195"/>
    </row>
    <row r="38" spans="1:27" ht="13.8" thickBot="1" x14ac:dyDescent="0.3">
      <c r="B38" s="27"/>
      <c r="C38" s="27"/>
      <c r="D38" s="27"/>
      <c r="E38" s="7"/>
      <c r="F38" s="7"/>
      <c r="G38" s="61"/>
      <c r="H38" s="114">
        <v>3520</v>
      </c>
      <c r="I38" s="118">
        <v>20</v>
      </c>
      <c r="J38" s="114">
        <v>2816</v>
      </c>
      <c r="K38" s="162">
        <v>16</v>
      </c>
      <c r="L38" s="214">
        <v>43182</v>
      </c>
      <c r="M38" s="217">
        <v>3</v>
      </c>
      <c r="N38" s="217">
        <v>2</v>
      </c>
      <c r="O38" s="195"/>
      <c r="P38" s="195"/>
    </row>
    <row r="39" spans="1:27" ht="13.8" thickBot="1" x14ac:dyDescent="0.3">
      <c r="B39" s="86"/>
      <c r="C39" s="86"/>
      <c r="D39" s="86"/>
      <c r="E39" s="88"/>
      <c r="F39" s="51"/>
      <c r="G39" s="61"/>
      <c r="H39" s="114">
        <v>3520</v>
      </c>
      <c r="I39" s="118">
        <v>20</v>
      </c>
      <c r="J39" s="114">
        <v>2816</v>
      </c>
      <c r="K39" s="162">
        <v>16</v>
      </c>
      <c r="L39" s="214">
        <v>43187</v>
      </c>
      <c r="M39" s="217">
        <v>0</v>
      </c>
      <c r="N39" s="217">
        <v>0</v>
      </c>
      <c r="O39" s="195"/>
      <c r="P39" s="195"/>
    </row>
    <row r="40" spans="1:27" ht="13.8" thickBot="1" x14ac:dyDescent="0.3">
      <c r="B40" s="86"/>
      <c r="C40" s="86"/>
      <c r="D40" s="86"/>
      <c r="E40" s="89"/>
      <c r="F40" s="52"/>
      <c r="G40" s="61"/>
      <c r="H40" s="114">
        <v>3520</v>
      </c>
      <c r="I40" s="118">
        <v>20</v>
      </c>
      <c r="J40" s="114">
        <v>2816</v>
      </c>
      <c r="K40" s="162">
        <v>16</v>
      </c>
      <c r="L40" s="214">
        <v>43187</v>
      </c>
      <c r="M40" s="217">
        <v>0</v>
      </c>
      <c r="N40" s="217">
        <v>0</v>
      </c>
      <c r="O40" s="195"/>
      <c r="P40" s="195"/>
    </row>
    <row r="41" spans="1:27" ht="13.8" thickBot="1" x14ac:dyDescent="0.3">
      <c r="B41" s="86"/>
      <c r="C41" s="86"/>
      <c r="D41" s="86"/>
      <c r="E41" s="89"/>
      <c r="F41" s="52"/>
      <c r="G41" s="61"/>
      <c r="H41" s="114">
        <v>3520</v>
      </c>
      <c r="I41" s="118">
        <v>20</v>
      </c>
      <c r="J41" s="114">
        <v>2816</v>
      </c>
      <c r="K41" s="162">
        <v>16</v>
      </c>
      <c r="L41" s="214">
        <v>43194</v>
      </c>
      <c r="M41" s="217">
        <v>0</v>
      </c>
      <c r="N41" s="217">
        <v>0</v>
      </c>
      <c r="O41" s="195"/>
      <c r="P41" s="195"/>
    </row>
    <row r="42" spans="1:27" ht="13.8" thickBot="1" x14ac:dyDescent="0.3">
      <c r="B42" s="86"/>
      <c r="C42" s="86"/>
      <c r="D42" s="86"/>
      <c r="E42" s="89"/>
      <c r="F42" s="52"/>
      <c r="G42" s="61"/>
      <c r="H42" s="114">
        <v>3520</v>
      </c>
      <c r="I42" s="118">
        <v>20</v>
      </c>
      <c r="J42" s="114">
        <v>2816</v>
      </c>
      <c r="K42" s="162">
        <v>16</v>
      </c>
      <c r="L42" s="214">
        <v>43194</v>
      </c>
      <c r="M42" s="217">
        <v>0</v>
      </c>
      <c r="N42" s="217">
        <v>0</v>
      </c>
      <c r="O42" s="195"/>
      <c r="P42" s="195"/>
    </row>
    <row r="43" spans="1:27" ht="13.8" thickBot="1" x14ac:dyDescent="0.3">
      <c r="B43" s="86"/>
      <c r="C43" s="86"/>
      <c r="D43" s="86"/>
      <c r="E43" s="89"/>
      <c r="F43" s="52"/>
      <c r="G43" s="61"/>
      <c r="H43" s="114">
        <v>3520</v>
      </c>
      <c r="I43" s="118">
        <v>20</v>
      </c>
      <c r="J43" s="114">
        <v>2816</v>
      </c>
      <c r="K43" s="162">
        <v>16</v>
      </c>
      <c r="L43" s="214">
        <v>43200</v>
      </c>
      <c r="M43" s="217">
        <v>0</v>
      </c>
      <c r="N43" s="217">
        <v>0</v>
      </c>
      <c r="O43" s="195"/>
      <c r="P43" s="195"/>
    </row>
    <row r="44" spans="1:27" ht="13.8" thickBot="1" x14ac:dyDescent="0.3">
      <c r="B44" s="86"/>
      <c r="C44" s="86"/>
      <c r="D44" s="86"/>
      <c r="E44" s="89"/>
      <c r="F44" s="52"/>
      <c r="G44" s="61"/>
      <c r="H44" s="114">
        <v>3520</v>
      </c>
      <c r="I44" s="118">
        <v>20</v>
      </c>
      <c r="J44" s="114">
        <v>2816</v>
      </c>
      <c r="K44" s="162">
        <v>16</v>
      </c>
      <c r="L44" s="214">
        <v>43200</v>
      </c>
      <c r="M44" s="217">
        <v>0</v>
      </c>
      <c r="N44" s="217">
        <v>0</v>
      </c>
      <c r="O44" s="195"/>
      <c r="P44" s="195"/>
    </row>
    <row r="45" spans="1:27" ht="13.8" thickBot="1" x14ac:dyDescent="0.3">
      <c r="B45" s="86"/>
      <c r="C45" s="86"/>
      <c r="D45" s="86"/>
      <c r="E45" s="89"/>
      <c r="F45" s="52"/>
      <c r="G45" s="61"/>
      <c r="H45" s="114">
        <v>3520</v>
      </c>
      <c r="I45" s="118">
        <v>20</v>
      </c>
      <c r="J45" s="114">
        <v>2816</v>
      </c>
      <c r="K45" s="162">
        <v>16</v>
      </c>
      <c r="L45" s="214">
        <v>43201</v>
      </c>
      <c r="M45" s="217">
        <v>0</v>
      </c>
      <c r="N45" s="217">
        <v>0</v>
      </c>
      <c r="O45" s="195"/>
      <c r="P45" s="195"/>
    </row>
    <row r="46" spans="1:27" ht="13.8" thickBot="1" x14ac:dyDescent="0.3">
      <c r="B46" s="86"/>
      <c r="C46" s="86"/>
      <c r="D46" s="86"/>
      <c r="E46" s="89"/>
      <c r="F46" s="52"/>
      <c r="G46" s="61"/>
      <c r="H46" s="114">
        <v>3520</v>
      </c>
      <c r="I46" s="118">
        <v>20</v>
      </c>
      <c r="J46" s="114">
        <v>2816</v>
      </c>
      <c r="K46" s="162">
        <v>16</v>
      </c>
      <c r="L46" s="214">
        <v>43201</v>
      </c>
      <c r="M46" s="217">
        <v>0</v>
      </c>
      <c r="N46" s="217">
        <v>0</v>
      </c>
      <c r="O46" s="195"/>
      <c r="P46" s="195"/>
    </row>
    <row r="47" spans="1:27" ht="13.8" thickBot="1" x14ac:dyDescent="0.3">
      <c r="B47" s="62"/>
      <c r="C47" s="86"/>
      <c r="D47" s="86"/>
      <c r="E47" s="7"/>
      <c r="F47" s="7"/>
      <c r="G47" s="61"/>
      <c r="H47" s="114">
        <v>3520</v>
      </c>
      <c r="I47" s="118">
        <v>20</v>
      </c>
      <c r="J47" s="114">
        <v>2816</v>
      </c>
      <c r="K47" s="162">
        <v>16</v>
      </c>
      <c r="L47" s="214">
        <v>43208</v>
      </c>
      <c r="M47" s="217">
        <v>0</v>
      </c>
      <c r="N47" s="217">
        <v>0</v>
      </c>
      <c r="O47" s="195"/>
      <c r="P47" s="195"/>
    </row>
    <row r="48" spans="1:27" ht="13.8" thickBot="1" x14ac:dyDescent="0.3">
      <c r="B48" s="7"/>
      <c r="C48" s="86"/>
      <c r="D48" s="86"/>
      <c r="E48" s="7"/>
      <c r="F48" s="7"/>
      <c r="G48" s="61"/>
      <c r="H48" s="114">
        <v>3520</v>
      </c>
      <c r="I48" s="118">
        <v>20</v>
      </c>
      <c r="J48" s="114">
        <v>2816</v>
      </c>
      <c r="K48" s="162">
        <v>16</v>
      </c>
      <c r="L48" s="214">
        <v>43208</v>
      </c>
      <c r="M48" s="217">
        <v>1</v>
      </c>
      <c r="N48" s="217">
        <v>0</v>
      </c>
      <c r="O48" s="195"/>
      <c r="P48" s="195"/>
    </row>
    <row r="49" spans="2:16" ht="13.8" thickBot="1" x14ac:dyDescent="0.3">
      <c r="B49" s="7"/>
      <c r="C49" s="86"/>
      <c r="D49" s="86"/>
      <c r="E49" s="7"/>
      <c r="F49" s="7"/>
      <c r="G49" s="61"/>
      <c r="H49" s="114">
        <v>3520</v>
      </c>
      <c r="I49" s="118">
        <v>20</v>
      </c>
      <c r="J49" s="114">
        <v>2816</v>
      </c>
      <c r="K49" s="162">
        <v>16</v>
      </c>
      <c r="L49" s="214">
        <v>43224</v>
      </c>
      <c r="M49" s="217">
        <v>0</v>
      </c>
      <c r="N49" s="217">
        <v>0</v>
      </c>
      <c r="O49" s="195"/>
      <c r="P49" s="195"/>
    </row>
    <row r="50" spans="2:16" ht="13.8" thickBot="1" x14ac:dyDescent="0.3">
      <c r="B50" s="7"/>
      <c r="C50" s="86"/>
      <c r="D50" s="86"/>
      <c r="E50" s="7"/>
      <c r="F50" s="7"/>
      <c r="G50" s="61"/>
      <c r="H50" s="114">
        <v>3520</v>
      </c>
      <c r="I50" s="118">
        <v>20</v>
      </c>
      <c r="J50" s="114">
        <v>2816</v>
      </c>
      <c r="K50" s="162">
        <v>16</v>
      </c>
      <c r="L50" s="214">
        <v>43224</v>
      </c>
      <c r="M50" s="217">
        <v>0</v>
      </c>
      <c r="N50" s="217">
        <v>0</v>
      </c>
      <c r="O50" s="195"/>
      <c r="P50" s="195"/>
    </row>
    <row r="51" spans="2:16" ht="13.8" thickBot="1" x14ac:dyDescent="0.3">
      <c r="B51" s="7"/>
      <c r="C51" s="7"/>
      <c r="D51" s="51"/>
      <c r="E51" s="7"/>
      <c r="F51" s="91"/>
      <c r="G51" s="61"/>
      <c r="H51" s="114">
        <v>3520</v>
      </c>
      <c r="I51" s="118">
        <v>20</v>
      </c>
      <c r="J51" s="114">
        <v>2816</v>
      </c>
      <c r="K51" s="162">
        <v>16</v>
      </c>
      <c r="L51" s="214">
        <v>43252</v>
      </c>
      <c r="M51" s="217">
        <v>5</v>
      </c>
      <c r="N51" s="217">
        <v>2</v>
      </c>
      <c r="O51" s="195"/>
      <c r="P51" s="195"/>
    </row>
    <row r="52" spans="2:16" ht="13.8" thickBot="1" x14ac:dyDescent="0.3">
      <c r="B52" s="7"/>
      <c r="C52" s="7"/>
      <c r="D52" s="51"/>
      <c r="E52" s="7"/>
      <c r="F52" s="51"/>
      <c r="G52" s="61"/>
      <c r="H52" s="114">
        <v>3520</v>
      </c>
      <c r="I52" s="118">
        <v>20</v>
      </c>
      <c r="J52" s="114">
        <v>2816</v>
      </c>
      <c r="K52" s="162">
        <v>16</v>
      </c>
      <c r="L52" s="214">
        <v>43252</v>
      </c>
      <c r="M52" s="217">
        <v>0</v>
      </c>
      <c r="N52" s="217">
        <v>0</v>
      </c>
      <c r="O52" s="195"/>
      <c r="P52" s="195"/>
    </row>
    <row r="53" spans="2:16" ht="13.8" thickBot="1" x14ac:dyDescent="0.3">
      <c r="B53" s="7"/>
      <c r="C53" s="7"/>
      <c r="D53" s="7"/>
      <c r="E53" s="7"/>
      <c r="F53" s="7"/>
      <c r="G53" s="61"/>
      <c r="H53" s="114">
        <v>3520</v>
      </c>
      <c r="I53" s="118">
        <v>20</v>
      </c>
      <c r="J53" s="114">
        <v>2816</v>
      </c>
      <c r="K53" s="162">
        <v>16</v>
      </c>
      <c r="L53" s="214">
        <v>43257</v>
      </c>
      <c r="M53" s="217">
        <v>0</v>
      </c>
      <c r="N53" s="217">
        <v>0</v>
      </c>
      <c r="O53" s="195"/>
      <c r="P53" s="195"/>
    </row>
    <row r="54" spans="2:16" ht="13.8" thickBot="1" x14ac:dyDescent="0.3">
      <c r="B54" s="7"/>
      <c r="C54" s="7"/>
      <c r="D54" s="7"/>
      <c r="E54" s="7"/>
      <c r="F54" s="7"/>
      <c r="G54" s="61"/>
      <c r="H54" s="114">
        <v>3520</v>
      </c>
      <c r="I54" s="118">
        <v>20</v>
      </c>
      <c r="J54" s="114">
        <v>2816</v>
      </c>
      <c r="K54" s="162">
        <v>16</v>
      </c>
      <c r="L54" s="214">
        <v>43257</v>
      </c>
      <c r="M54" s="217">
        <v>0</v>
      </c>
      <c r="N54" s="217">
        <v>0</v>
      </c>
      <c r="O54" s="195"/>
      <c r="P54" s="195"/>
    </row>
    <row r="55" spans="2:16" ht="13.8" thickBot="1" x14ac:dyDescent="0.3">
      <c r="B55" s="7"/>
      <c r="C55" s="7"/>
      <c r="D55" s="7"/>
      <c r="E55" s="7"/>
      <c r="F55" s="7"/>
      <c r="G55" s="61"/>
      <c r="H55" s="114">
        <v>3520</v>
      </c>
      <c r="I55" s="118">
        <v>20</v>
      </c>
      <c r="J55" s="114">
        <v>2816</v>
      </c>
      <c r="K55" s="162">
        <v>16</v>
      </c>
      <c r="L55" s="214">
        <v>43259</v>
      </c>
      <c r="M55" s="217">
        <v>0</v>
      </c>
      <c r="N55" s="217">
        <v>0</v>
      </c>
      <c r="O55" s="195"/>
      <c r="P55" s="195"/>
    </row>
    <row r="56" spans="2:16" ht="13.8" thickBot="1" x14ac:dyDescent="0.3">
      <c r="B56" s="7"/>
      <c r="C56" s="7"/>
      <c r="D56" s="7"/>
      <c r="E56" s="7"/>
      <c r="F56" s="7"/>
      <c r="G56" s="61"/>
      <c r="H56" s="114">
        <v>3520</v>
      </c>
      <c r="I56" s="118">
        <v>20</v>
      </c>
      <c r="J56" s="114">
        <v>2816</v>
      </c>
      <c r="K56" s="162">
        <v>16</v>
      </c>
      <c r="L56" s="214">
        <v>43259</v>
      </c>
      <c r="M56" s="217">
        <v>0</v>
      </c>
      <c r="N56" s="217">
        <v>0</v>
      </c>
      <c r="O56" s="195"/>
      <c r="P56" s="195"/>
    </row>
    <row r="57" spans="2:16" ht="13.8" thickBot="1" x14ac:dyDescent="0.3">
      <c r="B57" s="7"/>
      <c r="C57" s="7"/>
      <c r="D57" s="7"/>
      <c r="E57" s="7"/>
      <c r="F57" s="7"/>
      <c r="G57" s="61"/>
      <c r="H57" s="114">
        <v>3520</v>
      </c>
      <c r="I57" s="118">
        <v>20</v>
      </c>
      <c r="J57" s="114">
        <v>2816</v>
      </c>
      <c r="K57" s="162">
        <v>16</v>
      </c>
      <c r="L57" s="214">
        <v>43260</v>
      </c>
      <c r="M57" s="217">
        <v>0</v>
      </c>
      <c r="N57" s="217">
        <v>0</v>
      </c>
      <c r="O57" s="195"/>
      <c r="P57" s="195"/>
    </row>
    <row r="58" spans="2:16" ht="13.8" thickBot="1" x14ac:dyDescent="0.3">
      <c r="B58" s="7"/>
      <c r="C58" s="7"/>
      <c r="D58" s="7"/>
      <c r="E58" s="7"/>
      <c r="F58" s="7"/>
      <c r="G58" s="61"/>
      <c r="H58" s="114">
        <v>3520</v>
      </c>
      <c r="I58" s="118">
        <v>20</v>
      </c>
      <c r="J58" s="114">
        <v>2816</v>
      </c>
      <c r="K58" s="162">
        <v>16</v>
      </c>
      <c r="L58" s="214">
        <v>43260</v>
      </c>
      <c r="M58" s="217">
        <v>16</v>
      </c>
      <c r="N58" s="217">
        <v>1</v>
      </c>
      <c r="O58" s="195"/>
      <c r="P58" s="195"/>
    </row>
    <row r="59" spans="2:16" ht="13.8" thickBot="1" x14ac:dyDescent="0.3">
      <c r="B59" s="7"/>
      <c r="C59" s="7"/>
      <c r="D59" s="7"/>
      <c r="E59" s="7"/>
      <c r="F59" s="7"/>
      <c r="G59" s="61"/>
      <c r="H59" s="114">
        <v>3520</v>
      </c>
      <c r="I59" s="118">
        <v>20</v>
      </c>
      <c r="J59" s="114">
        <v>2816</v>
      </c>
      <c r="K59" s="162">
        <v>16</v>
      </c>
      <c r="L59" s="214">
        <v>43267</v>
      </c>
      <c r="M59" s="217">
        <v>0</v>
      </c>
      <c r="N59" s="217">
        <v>0</v>
      </c>
      <c r="O59" s="195"/>
      <c r="P59" s="195"/>
    </row>
    <row r="60" spans="2:16" ht="13.8" thickBot="1" x14ac:dyDescent="0.3">
      <c r="B60" s="7"/>
      <c r="C60" s="7"/>
      <c r="D60" s="7"/>
      <c r="E60" s="7"/>
      <c r="F60" s="7"/>
      <c r="G60" s="61"/>
      <c r="H60" s="114">
        <v>3520</v>
      </c>
      <c r="I60" s="118">
        <v>20</v>
      </c>
      <c r="J60" s="114">
        <v>2816</v>
      </c>
      <c r="K60" s="162">
        <v>16</v>
      </c>
      <c r="L60" s="214">
        <v>43267</v>
      </c>
      <c r="M60" s="217">
        <v>0</v>
      </c>
      <c r="N60" s="217">
        <v>0</v>
      </c>
      <c r="O60" s="195"/>
      <c r="P60" s="195"/>
    </row>
    <row r="61" spans="2:16" ht="13.8" thickBot="1" x14ac:dyDescent="0.3">
      <c r="B61" s="7"/>
      <c r="C61" s="7"/>
      <c r="D61" s="7"/>
      <c r="E61" s="7"/>
      <c r="F61" s="7"/>
      <c r="G61" s="61"/>
      <c r="H61" s="114">
        <v>3520</v>
      </c>
      <c r="I61" s="118">
        <v>20</v>
      </c>
      <c r="J61" s="114">
        <v>2816</v>
      </c>
      <c r="K61" s="162">
        <v>16</v>
      </c>
      <c r="L61" s="214">
        <v>43272</v>
      </c>
      <c r="M61" s="217">
        <v>159</v>
      </c>
      <c r="N61" s="217">
        <v>7</v>
      </c>
      <c r="O61" s="195"/>
      <c r="P61" s="195"/>
    </row>
    <row r="62" spans="2:16" ht="13.8" thickBot="1" x14ac:dyDescent="0.3">
      <c r="B62" s="7"/>
      <c r="C62" s="7"/>
      <c r="D62" s="7"/>
      <c r="E62" s="7"/>
      <c r="F62" s="7"/>
      <c r="G62" s="61"/>
      <c r="H62" s="114">
        <v>3520</v>
      </c>
      <c r="I62" s="118">
        <v>20</v>
      </c>
      <c r="J62" s="114">
        <v>2816</v>
      </c>
      <c r="K62" s="162">
        <v>16</v>
      </c>
      <c r="L62" s="214">
        <v>43272</v>
      </c>
      <c r="M62" s="217">
        <v>1</v>
      </c>
      <c r="N62" s="217">
        <v>1</v>
      </c>
      <c r="O62" s="195"/>
      <c r="P62" s="195"/>
    </row>
    <row r="63" spans="2:16" ht="13.8" thickBot="1" x14ac:dyDescent="0.3">
      <c r="B63" s="7"/>
      <c r="C63" s="7"/>
      <c r="D63" s="7"/>
      <c r="E63" s="7"/>
      <c r="F63" s="7"/>
      <c r="G63" s="61"/>
      <c r="H63" s="114">
        <v>3520</v>
      </c>
      <c r="I63" s="118">
        <v>20</v>
      </c>
      <c r="J63" s="114">
        <v>2816</v>
      </c>
      <c r="K63" s="162">
        <v>16</v>
      </c>
      <c r="L63" s="214">
        <v>43273</v>
      </c>
      <c r="M63" s="217">
        <v>0</v>
      </c>
      <c r="N63" s="217">
        <v>0</v>
      </c>
      <c r="O63" s="195"/>
      <c r="P63" s="195"/>
    </row>
    <row r="64" spans="2:16" ht="13.8" thickBot="1" x14ac:dyDescent="0.3">
      <c r="B64" s="7"/>
      <c r="C64" s="7"/>
      <c r="D64" s="7"/>
      <c r="E64" s="7"/>
      <c r="F64" s="7"/>
      <c r="G64" s="61"/>
      <c r="H64" s="114">
        <v>3520</v>
      </c>
      <c r="I64" s="118">
        <v>20</v>
      </c>
      <c r="J64" s="114">
        <v>2816</v>
      </c>
      <c r="K64" s="162">
        <v>16</v>
      </c>
      <c r="L64" s="214">
        <v>43273</v>
      </c>
      <c r="M64" s="217">
        <v>0</v>
      </c>
      <c r="N64" s="217">
        <v>0</v>
      </c>
      <c r="O64" s="195"/>
      <c r="P64" s="195"/>
    </row>
    <row r="65" spans="2:16" ht="13.8" thickBot="1" x14ac:dyDescent="0.3">
      <c r="B65" s="7"/>
      <c r="C65" s="7"/>
      <c r="D65" s="7"/>
      <c r="E65" s="7"/>
      <c r="F65" s="7"/>
      <c r="G65" s="61"/>
      <c r="H65" s="114">
        <v>3520</v>
      </c>
      <c r="I65" s="118">
        <v>20</v>
      </c>
      <c r="J65" s="114">
        <v>2816</v>
      </c>
      <c r="K65" s="162">
        <v>16</v>
      </c>
      <c r="L65" s="214">
        <v>43284</v>
      </c>
      <c r="M65" s="217">
        <v>1</v>
      </c>
      <c r="N65" s="217">
        <v>0</v>
      </c>
      <c r="O65" s="195"/>
      <c r="P65" s="195"/>
    </row>
    <row r="66" spans="2:16" ht="13.8" thickBot="1" x14ac:dyDescent="0.3">
      <c r="B66" s="7"/>
      <c r="C66" s="7"/>
      <c r="D66" s="7"/>
      <c r="E66" s="7"/>
      <c r="F66" s="7"/>
      <c r="G66" s="61"/>
      <c r="H66" s="114">
        <v>3520</v>
      </c>
      <c r="I66" s="118">
        <v>20</v>
      </c>
      <c r="J66" s="114">
        <v>2816</v>
      </c>
      <c r="K66" s="162">
        <v>16</v>
      </c>
      <c r="L66" s="214">
        <v>43284</v>
      </c>
      <c r="M66" s="217">
        <v>0</v>
      </c>
      <c r="N66" s="217">
        <v>0</v>
      </c>
      <c r="O66" s="195"/>
      <c r="P66" s="195"/>
    </row>
    <row r="67" spans="2:16" ht="13.8" thickBot="1" x14ac:dyDescent="0.3">
      <c r="B67" s="7"/>
      <c r="C67" s="7"/>
      <c r="D67" s="7"/>
      <c r="E67" s="7"/>
      <c r="F67" s="7"/>
      <c r="G67" s="61"/>
      <c r="H67" s="114">
        <v>3520</v>
      </c>
      <c r="I67" s="118">
        <v>20</v>
      </c>
      <c r="J67" s="114">
        <v>2816</v>
      </c>
      <c r="K67" s="162">
        <v>16</v>
      </c>
      <c r="L67" s="222">
        <v>43285</v>
      </c>
      <c r="M67" s="217">
        <v>0</v>
      </c>
      <c r="N67" s="217">
        <v>0</v>
      </c>
      <c r="O67" s="195"/>
      <c r="P67" s="195"/>
    </row>
    <row r="68" spans="2:16" ht="13.8" thickBot="1" x14ac:dyDescent="0.3">
      <c r="B68" s="7"/>
      <c r="C68" s="7"/>
      <c r="D68" s="7"/>
      <c r="E68" s="7"/>
      <c r="F68" s="7"/>
      <c r="G68" s="61"/>
      <c r="H68" s="114">
        <v>3520</v>
      </c>
      <c r="I68" s="118">
        <v>20</v>
      </c>
      <c r="J68" s="114">
        <v>2816</v>
      </c>
      <c r="K68" s="162">
        <v>16</v>
      </c>
      <c r="L68" s="222">
        <v>43285</v>
      </c>
      <c r="M68" s="217">
        <v>0</v>
      </c>
      <c r="N68" s="217">
        <v>0</v>
      </c>
      <c r="O68" s="195"/>
      <c r="P68" s="195"/>
    </row>
    <row r="69" spans="2:16" ht="13.8" thickBot="1" x14ac:dyDescent="0.3">
      <c r="B69" s="7"/>
      <c r="C69" s="7"/>
      <c r="D69" s="7"/>
      <c r="E69" s="7"/>
      <c r="F69" s="7"/>
      <c r="G69" s="61"/>
      <c r="H69" s="114">
        <v>3520</v>
      </c>
      <c r="I69" s="118">
        <v>20</v>
      </c>
      <c r="J69" s="114">
        <v>2816</v>
      </c>
      <c r="K69" s="162">
        <v>16</v>
      </c>
      <c r="L69" s="222">
        <v>43291</v>
      </c>
      <c r="M69" s="217">
        <v>0</v>
      </c>
      <c r="N69" s="217">
        <v>0</v>
      </c>
      <c r="O69" s="195"/>
      <c r="P69" s="195"/>
    </row>
    <row r="70" spans="2:16" ht="13.8" thickBot="1" x14ac:dyDescent="0.3">
      <c r="B70" s="7"/>
      <c r="C70" s="7"/>
      <c r="D70" s="7"/>
      <c r="E70" s="7"/>
      <c r="F70" s="7"/>
      <c r="G70" s="61"/>
      <c r="H70" s="114">
        <v>3520</v>
      </c>
      <c r="I70" s="118">
        <v>20</v>
      </c>
      <c r="J70" s="114">
        <v>2816</v>
      </c>
      <c r="K70" s="162">
        <v>16</v>
      </c>
      <c r="L70" s="222">
        <v>43291</v>
      </c>
      <c r="M70" s="217">
        <v>0</v>
      </c>
      <c r="N70" s="217">
        <v>0</v>
      </c>
    </row>
    <row r="71" spans="2:16" ht="13.8" thickBot="1" x14ac:dyDescent="0.3">
      <c r="B71" s="7"/>
      <c r="C71" s="7"/>
      <c r="D71" s="7"/>
      <c r="E71" s="7"/>
      <c r="F71" s="7"/>
      <c r="G71" s="61"/>
      <c r="H71" s="114">
        <v>3520</v>
      </c>
      <c r="I71" s="118">
        <v>20</v>
      </c>
      <c r="J71" s="114">
        <v>2816</v>
      </c>
      <c r="K71" s="162">
        <v>16</v>
      </c>
      <c r="L71" s="222">
        <v>43298</v>
      </c>
      <c r="M71" s="217">
        <v>0</v>
      </c>
      <c r="N71" s="217">
        <v>0</v>
      </c>
    </row>
    <row r="72" spans="2:16" ht="13.8" thickBot="1" x14ac:dyDescent="0.3">
      <c r="B72" s="7"/>
      <c r="C72" s="7"/>
      <c r="D72" s="7"/>
      <c r="E72" s="7"/>
      <c r="F72" s="7"/>
      <c r="G72" s="61"/>
      <c r="H72" s="114">
        <v>3520</v>
      </c>
      <c r="I72" s="118">
        <v>20</v>
      </c>
      <c r="J72" s="114">
        <v>2816</v>
      </c>
      <c r="K72" s="162">
        <v>16</v>
      </c>
      <c r="L72" s="222">
        <v>43298</v>
      </c>
      <c r="M72" s="217">
        <v>0</v>
      </c>
      <c r="N72" s="217">
        <v>0</v>
      </c>
    </row>
    <row r="73" spans="2:16" ht="13.8" thickBot="1" x14ac:dyDescent="0.3">
      <c r="B73" s="7"/>
      <c r="C73" s="7"/>
      <c r="D73" s="7"/>
      <c r="E73" s="7"/>
      <c r="F73" s="7"/>
      <c r="G73" s="61"/>
      <c r="H73" s="114">
        <v>3520</v>
      </c>
      <c r="I73" s="118">
        <v>20</v>
      </c>
      <c r="J73" s="114">
        <v>2816</v>
      </c>
      <c r="K73" s="162">
        <v>16</v>
      </c>
      <c r="L73" s="222">
        <v>43299</v>
      </c>
      <c r="M73" s="217">
        <v>0</v>
      </c>
      <c r="N73" s="217">
        <v>0</v>
      </c>
    </row>
    <row r="74" spans="2:16" ht="13.8" thickBot="1" x14ac:dyDescent="0.3">
      <c r="B74" s="7"/>
      <c r="C74" s="7"/>
      <c r="D74" s="7"/>
      <c r="E74" s="7"/>
      <c r="F74" s="7"/>
      <c r="G74" s="61"/>
      <c r="H74" s="114">
        <v>3520</v>
      </c>
      <c r="I74" s="118">
        <v>20</v>
      </c>
      <c r="J74" s="114">
        <v>2816</v>
      </c>
      <c r="K74" s="162">
        <v>16</v>
      </c>
      <c r="L74" s="222">
        <v>43299</v>
      </c>
      <c r="M74" s="217">
        <v>0</v>
      </c>
      <c r="N74" s="217">
        <v>0</v>
      </c>
    </row>
    <row r="75" spans="2:16" ht="13.8" thickBot="1" x14ac:dyDescent="0.3">
      <c r="B75" s="7"/>
      <c r="C75" s="7"/>
      <c r="D75" s="7"/>
      <c r="E75" s="7"/>
      <c r="F75" s="7"/>
      <c r="G75" s="61"/>
      <c r="H75" s="114">
        <v>3520</v>
      </c>
      <c r="I75" s="118">
        <v>20</v>
      </c>
      <c r="J75" s="114">
        <v>2816</v>
      </c>
      <c r="K75" s="162">
        <v>16</v>
      </c>
      <c r="L75" s="222">
        <v>43305</v>
      </c>
      <c r="M75" s="217">
        <v>0</v>
      </c>
      <c r="N75" s="217">
        <v>0</v>
      </c>
    </row>
    <row r="76" spans="2:16" ht="13.8" thickBot="1" x14ac:dyDescent="0.3">
      <c r="B76" s="7"/>
      <c r="C76" s="7"/>
      <c r="D76" s="7"/>
      <c r="E76" s="7"/>
      <c r="F76" s="7"/>
      <c r="G76" s="61"/>
      <c r="H76" s="114">
        <v>3520</v>
      </c>
      <c r="I76" s="118">
        <v>20</v>
      </c>
      <c r="J76" s="114">
        <v>2816</v>
      </c>
      <c r="K76" s="162">
        <v>16</v>
      </c>
      <c r="L76" s="222">
        <v>43305</v>
      </c>
      <c r="M76" s="217">
        <v>0</v>
      </c>
      <c r="N76" s="217">
        <v>0</v>
      </c>
    </row>
    <row r="77" spans="2:16" ht="13.8" thickBot="1" x14ac:dyDescent="0.3">
      <c r="B77" s="7"/>
      <c r="C77" s="7"/>
      <c r="D77" s="7"/>
      <c r="E77" s="7"/>
      <c r="F77" s="7"/>
      <c r="G77" s="61"/>
      <c r="H77" s="114">
        <v>3520</v>
      </c>
      <c r="I77" s="118">
        <v>20</v>
      </c>
      <c r="J77" s="114">
        <v>2816</v>
      </c>
      <c r="K77" s="162">
        <v>16</v>
      </c>
      <c r="L77" s="214">
        <v>43320</v>
      </c>
      <c r="M77" s="217">
        <v>0</v>
      </c>
      <c r="N77" s="217">
        <v>0</v>
      </c>
    </row>
    <row r="78" spans="2:16" ht="13.8" thickBot="1" x14ac:dyDescent="0.3">
      <c r="B78" s="7"/>
      <c r="C78" s="7"/>
      <c r="D78" s="7"/>
      <c r="E78" s="7"/>
      <c r="F78" s="7"/>
      <c r="G78" s="61"/>
      <c r="H78" s="114">
        <v>3520</v>
      </c>
      <c r="I78" s="118">
        <v>20</v>
      </c>
      <c r="J78" s="114">
        <v>2816</v>
      </c>
      <c r="K78" s="162">
        <v>16</v>
      </c>
      <c r="L78" s="214">
        <v>43320</v>
      </c>
      <c r="M78" s="217">
        <v>0</v>
      </c>
      <c r="N78" s="217">
        <v>0</v>
      </c>
    </row>
    <row r="79" spans="2:16" ht="13.8" thickBot="1" x14ac:dyDescent="0.3">
      <c r="B79" s="7"/>
      <c r="C79" s="7"/>
      <c r="D79" s="7"/>
      <c r="E79" s="7"/>
      <c r="F79" s="7"/>
      <c r="G79" s="61"/>
      <c r="H79" s="114">
        <v>3520</v>
      </c>
      <c r="I79" s="118">
        <v>20</v>
      </c>
      <c r="J79" s="114">
        <v>2816</v>
      </c>
      <c r="K79" s="162">
        <v>16</v>
      </c>
      <c r="L79" s="222">
        <v>43325</v>
      </c>
      <c r="M79" s="217">
        <v>53</v>
      </c>
      <c r="N79" s="217">
        <v>2</v>
      </c>
    </row>
    <row r="80" spans="2:16" ht="13.8" thickBot="1" x14ac:dyDescent="0.3">
      <c r="B80" s="7"/>
      <c r="C80" s="7"/>
      <c r="D80" s="7"/>
      <c r="E80" s="7"/>
      <c r="F80" s="7"/>
      <c r="G80" s="61"/>
      <c r="H80" s="114">
        <v>3520</v>
      </c>
      <c r="I80" s="118">
        <v>20</v>
      </c>
      <c r="J80" s="114">
        <v>2816</v>
      </c>
      <c r="K80" s="162">
        <v>16</v>
      </c>
      <c r="L80" s="222">
        <v>43325</v>
      </c>
      <c r="M80" s="217">
        <v>0</v>
      </c>
      <c r="N80" s="217">
        <v>0</v>
      </c>
    </row>
    <row r="81" spans="2:14" ht="13.8" thickBot="1" x14ac:dyDescent="0.3">
      <c r="B81" s="7"/>
      <c r="C81" s="7"/>
      <c r="D81" s="7"/>
      <c r="E81" s="7"/>
      <c r="F81" s="7"/>
      <c r="G81" s="61"/>
      <c r="H81" s="114">
        <v>3520</v>
      </c>
      <c r="I81" s="118">
        <v>20</v>
      </c>
      <c r="J81" s="114">
        <v>2816</v>
      </c>
      <c r="K81" s="162">
        <v>16</v>
      </c>
      <c r="L81" s="214">
        <v>43327</v>
      </c>
      <c r="M81" s="217">
        <v>3</v>
      </c>
      <c r="N81" s="217">
        <v>3</v>
      </c>
    </row>
    <row r="82" spans="2:14" ht="13.8" thickBot="1" x14ac:dyDescent="0.3">
      <c r="B82" s="7"/>
      <c r="C82" s="7"/>
      <c r="D82" s="7"/>
      <c r="E82" s="7"/>
      <c r="F82" s="7"/>
      <c r="G82" s="61"/>
      <c r="H82" s="114">
        <v>3520</v>
      </c>
      <c r="I82" s="118">
        <v>20</v>
      </c>
      <c r="J82" s="114">
        <v>2816</v>
      </c>
      <c r="K82" s="162">
        <v>16</v>
      </c>
      <c r="L82" s="214">
        <v>43327</v>
      </c>
      <c r="M82" s="217">
        <v>1</v>
      </c>
      <c r="N82" s="217">
        <v>1</v>
      </c>
    </row>
    <row r="83" spans="2:14" ht="13.8" thickBot="1" x14ac:dyDescent="0.3">
      <c r="B83" s="7"/>
      <c r="C83" s="7"/>
      <c r="D83" s="7"/>
      <c r="E83" s="7"/>
      <c r="F83" s="7"/>
      <c r="G83" s="61"/>
      <c r="H83" s="114">
        <v>3520</v>
      </c>
      <c r="I83" s="118">
        <v>20</v>
      </c>
      <c r="J83" s="114">
        <v>2816</v>
      </c>
      <c r="K83" s="162">
        <v>16</v>
      </c>
      <c r="L83" s="222">
        <v>43328</v>
      </c>
      <c r="M83" s="217">
        <v>0</v>
      </c>
      <c r="N83" s="217">
        <v>0</v>
      </c>
    </row>
    <row r="84" spans="2:14" ht="13.8" thickBot="1" x14ac:dyDescent="0.3">
      <c r="B84" s="7"/>
      <c r="C84" s="7"/>
      <c r="D84" s="7"/>
      <c r="E84" s="7"/>
      <c r="F84" s="7"/>
      <c r="G84" s="61"/>
      <c r="H84" s="114">
        <v>3520</v>
      </c>
      <c r="I84" s="118">
        <v>20</v>
      </c>
      <c r="J84" s="114">
        <v>2816</v>
      </c>
      <c r="K84" s="162">
        <v>16</v>
      </c>
      <c r="L84" s="222">
        <v>43328</v>
      </c>
      <c r="M84" s="217">
        <v>0</v>
      </c>
      <c r="N84" s="217">
        <v>0</v>
      </c>
    </row>
    <row r="85" spans="2:14" ht="13.8" thickBot="1" x14ac:dyDescent="0.3">
      <c r="B85" s="7"/>
      <c r="C85" s="7"/>
      <c r="D85" s="7"/>
      <c r="E85" s="7"/>
      <c r="F85" s="7"/>
      <c r="G85" s="61"/>
      <c r="H85" s="114">
        <v>3520</v>
      </c>
      <c r="I85" s="118">
        <v>20</v>
      </c>
      <c r="J85" s="114">
        <v>2816</v>
      </c>
      <c r="K85" s="162">
        <v>16</v>
      </c>
      <c r="L85" s="222">
        <v>43329</v>
      </c>
      <c r="M85" s="217">
        <v>0</v>
      </c>
      <c r="N85" s="217">
        <v>0</v>
      </c>
    </row>
    <row r="86" spans="2:14" ht="13.8" thickBot="1" x14ac:dyDescent="0.3">
      <c r="B86" s="7"/>
      <c r="C86" s="7"/>
      <c r="D86" s="7"/>
      <c r="E86" s="7"/>
      <c r="F86" s="7"/>
      <c r="G86" s="61"/>
      <c r="H86" s="114">
        <v>3520</v>
      </c>
      <c r="I86" s="118">
        <v>20</v>
      </c>
      <c r="J86" s="114">
        <v>2816</v>
      </c>
      <c r="K86" s="162">
        <v>16</v>
      </c>
      <c r="L86" s="222">
        <v>43329</v>
      </c>
      <c r="M86" s="217">
        <v>0</v>
      </c>
      <c r="N86" s="217">
        <v>0</v>
      </c>
    </row>
    <row r="87" spans="2:14" ht="13.8" thickBot="1" x14ac:dyDescent="0.3">
      <c r="B87" s="7"/>
      <c r="C87" s="7"/>
      <c r="D87" s="7"/>
      <c r="E87" s="7"/>
      <c r="F87" s="7"/>
      <c r="G87" s="61"/>
      <c r="H87" s="114">
        <v>3520</v>
      </c>
      <c r="I87" s="118">
        <v>20</v>
      </c>
      <c r="J87" s="114">
        <v>2816</v>
      </c>
      <c r="K87" s="162">
        <v>16</v>
      </c>
      <c r="L87" s="214">
        <v>43382</v>
      </c>
      <c r="M87" s="217">
        <v>0</v>
      </c>
      <c r="N87" s="217">
        <v>0</v>
      </c>
    </row>
    <row r="88" spans="2:14" ht="13.8" thickBot="1" x14ac:dyDescent="0.3">
      <c r="B88" s="7"/>
      <c r="C88" s="7"/>
      <c r="D88" s="7"/>
      <c r="E88" s="7"/>
      <c r="F88" s="7"/>
      <c r="G88" s="61"/>
      <c r="H88" s="114">
        <v>3520</v>
      </c>
      <c r="I88" s="118">
        <v>20</v>
      </c>
      <c r="J88" s="114">
        <v>2816</v>
      </c>
      <c r="K88" s="162">
        <v>16</v>
      </c>
      <c r="L88" s="214">
        <v>43382</v>
      </c>
      <c r="M88" s="217">
        <v>0</v>
      </c>
      <c r="N88" s="217">
        <v>0</v>
      </c>
    </row>
    <row r="89" spans="2:14" ht="13.8" thickBot="1" x14ac:dyDescent="0.3">
      <c r="B89" s="7"/>
      <c r="C89" s="7"/>
      <c r="D89" s="7"/>
      <c r="E89" s="7"/>
      <c r="F89" s="7"/>
      <c r="G89" s="61"/>
      <c r="H89" s="114">
        <v>3520</v>
      </c>
      <c r="I89" s="118">
        <v>20</v>
      </c>
      <c r="J89" s="114">
        <v>2816</v>
      </c>
      <c r="K89" s="162">
        <v>16</v>
      </c>
      <c r="L89" s="214">
        <v>43384</v>
      </c>
      <c r="M89" s="217">
        <v>0</v>
      </c>
      <c r="N89" s="217">
        <v>0</v>
      </c>
    </row>
    <row r="90" spans="2:14" ht="13.8" thickBot="1" x14ac:dyDescent="0.3">
      <c r="B90" s="7"/>
      <c r="C90" s="7"/>
      <c r="D90" s="7"/>
      <c r="E90" s="7"/>
      <c r="F90" s="7"/>
      <c r="G90" s="61"/>
      <c r="H90" s="114">
        <v>3520</v>
      </c>
      <c r="I90" s="118">
        <v>20</v>
      </c>
      <c r="J90" s="114">
        <v>2816</v>
      </c>
      <c r="K90" s="162">
        <v>16</v>
      </c>
      <c r="L90" s="214">
        <v>43384</v>
      </c>
      <c r="M90" s="217">
        <v>0</v>
      </c>
      <c r="N90" s="217">
        <v>0</v>
      </c>
    </row>
    <row r="91" spans="2:14" ht="13.8" thickBot="1" x14ac:dyDescent="0.3">
      <c r="B91" s="7"/>
      <c r="C91" s="7"/>
      <c r="D91" s="7"/>
      <c r="E91" s="7"/>
      <c r="F91" s="7"/>
      <c r="G91" s="61"/>
      <c r="H91" s="114">
        <v>3520</v>
      </c>
      <c r="I91" s="118">
        <v>20</v>
      </c>
      <c r="J91" s="114">
        <v>2816</v>
      </c>
      <c r="K91" s="162">
        <v>16</v>
      </c>
      <c r="L91" s="222">
        <v>43386</v>
      </c>
      <c r="M91" s="217">
        <v>0</v>
      </c>
      <c r="N91" s="217">
        <v>0</v>
      </c>
    </row>
    <row r="92" spans="2:14" ht="13.8" thickBot="1" x14ac:dyDescent="0.3">
      <c r="B92" s="7"/>
      <c r="C92" s="7"/>
      <c r="D92" s="7"/>
      <c r="E92" s="7"/>
      <c r="F92" s="7"/>
      <c r="G92" s="61"/>
      <c r="H92" s="114">
        <v>3520</v>
      </c>
      <c r="I92" s="118">
        <v>20</v>
      </c>
      <c r="J92" s="114">
        <v>2816</v>
      </c>
      <c r="K92" s="162">
        <v>16</v>
      </c>
      <c r="L92" s="222">
        <v>43386</v>
      </c>
      <c r="M92" s="217">
        <v>0</v>
      </c>
      <c r="N92" s="217">
        <v>0</v>
      </c>
    </row>
    <row r="93" spans="2:14" ht="13.8" thickBot="1" x14ac:dyDescent="0.3">
      <c r="B93" s="7"/>
      <c r="C93" s="7"/>
      <c r="D93" s="7"/>
      <c r="E93" s="7"/>
      <c r="F93" s="7"/>
      <c r="G93" s="61"/>
      <c r="H93" s="114">
        <v>3520</v>
      </c>
      <c r="I93" s="118">
        <v>20</v>
      </c>
      <c r="J93" s="114">
        <v>2816</v>
      </c>
      <c r="K93" s="162">
        <v>16</v>
      </c>
      <c r="L93" s="214">
        <v>43390</v>
      </c>
      <c r="M93" s="217">
        <v>0</v>
      </c>
      <c r="N93" s="217">
        <v>0</v>
      </c>
    </row>
    <row r="94" spans="2:14" ht="13.8" thickBot="1" x14ac:dyDescent="0.3">
      <c r="B94" s="7"/>
      <c r="C94" s="7"/>
      <c r="D94" s="7"/>
      <c r="E94" s="7"/>
      <c r="F94" s="7"/>
      <c r="G94" s="61"/>
      <c r="H94" s="114">
        <v>3520</v>
      </c>
      <c r="I94" s="118">
        <v>20</v>
      </c>
      <c r="J94" s="114">
        <v>2816</v>
      </c>
      <c r="K94" s="162">
        <v>16</v>
      </c>
      <c r="L94" s="214">
        <v>43390</v>
      </c>
      <c r="M94" s="217">
        <v>1</v>
      </c>
      <c r="N94" s="217">
        <v>0</v>
      </c>
    </row>
    <row r="95" spans="2:14" ht="13.8" thickBot="1" x14ac:dyDescent="0.3">
      <c r="B95" s="7"/>
      <c r="C95" s="7"/>
      <c r="D95" s="7"/>
      <c r="E95" s="7"/>
      <c r="F95" s="7"/>
      <c r="G95" s="61"/>
      <c r="H95" s="114">
        <v>3520</v>
      </c>
      <c r="I95" s="118">
        <v>20</v>
      </c>
      <c r="J95" s="114">
        <v>2816</v>
      </c>
      <c r="K95" s="162">
        <v>16</v>
      </c>
      <c r="L95" s="214">
        <v>43391</v>
      </c>
      <c r="M95" s="217">
        <v>0</v>
      </c>
      <c r="N95" s="217">
        <v>0</v>
      </c>
    </row>
    <row r="96" spans="2:14" ht="13.8" thickBot="1" x14ac:dyDescent="0.3">
      <c r="B96" s="7"/>
      <c r="C96" s="7"/>
      <c r="D96" s="7"/>
      <c r="E96" s="7"/>
      <c r="F96" s="7"/>
      <c r="G96" s="61"/>
      <c r="H96" s="114">
        <v>3520</v>
      </c>
      <c r="I96" s="118">
        <v>20</v>
      </c>
      <c r="J96" s="114">
        <v>2816</v>
      </c>
      <c r="K96" s="162">
        <v>16</v>
      </c>
      <c r="L96" s="214">
        <v>43391</v>
      </c>
      <c r="M96" s="217">
        <v>0</v>
      </c>
      <c r="N96" s="217">
        <v>0</v>
      </c>
    </row>
    <row r="97" spans="2:14" ht="13.8" thickBot="1" x14ac:dyDescent="0.3">
      <c r="B97" s="7"/>
      <c r="C97" s="7"/>
      <c r="D97" s="7"/>
      <c r="E97" s="7"/>
      <c r="F97" s="7"/>
      <c r="G97" s="61"/>
      <c r="H97" s="114">
        <v>3520</v>
      </c>
      <c r="I97" s="118">
        <v>20</v>
      </c>
      <c r="J97" s="114">
        <v>2816</v>
      </c>
      <c r="K97" s="162">
        <v>16</v>
      </c>
      <c r="L97" s="222">
        <v>43392</v>
      </c>
      <c r="M97" s="217">
        <v>0</v>
      </c>
      <c r="N97" s="217">
        <v>0</v>
      </c>
    </row>
    <row r="98" spans="2:14" ht="13.8" thickBot="1" x14ac:dyDescent="0.3">
      <c r="B98" s="7"/>
      <c r="C98" s="7"/>
      <c r="D98" s="7"/>
      <c r="E98" s="7"/>
      <c r="F98" s="7"/>
      <c r="G98" s="61"/>
      <c r="H98" s="114">
        <v>3520</v>
      </c>
      <c r="I98" s="118">
        <v>20</v>
      </c>
      <c r="J98" s="114">
        <v>2816</v>
      </c>
      <c r="K98" s="162">
        <v>16</v>
      </c>
      <c r="L98" s="222">
        <v>43392</v>
      </c>
      <c r="M98" s="217">
        <v>1</v>
      </c>
      <c r="N98" s="217">
        <v>1</v>
      </c>
    </row>
    <row r="99" spans="2:14" ht="13.8" thickBot="1" x14ac:dyDescent="0.3">
      <c r="B99" s="7"/>
      <c r="C99" s="7"/>
      <c r="D99" s="7"/>
      <c r="E99" s="7"/>
      <c r="F99" s="7"/>
      <c r="G99" s="61"/>
      <c r="H99" s="114">
        <v>3520</v>
      </c>
      <c r="I99" s="118">
        <v>20</v>
      </c>
      <c r="J99" s="114">
        <v>2816</v>
      </c>
      <c r="K99" s="162">
        <v>16</v>
      </c>
      <c r="L99" s="222">
        <v>43393</v>
      </c>
      <c r="M99" s="217">
        <v>0</v>
      </c>
      <c r="N99" s="217">
        <v>0</v>
      </c>
    </row>
    <row r="100" spans="2:14" ht="13.8" thickBot="1" x14ac:dyDescent="0.3">
      <c r="B100" s="7"/>
      <c r="C100" s="7"/>
      <c r="D100" s="7"/>
      <c r="E100" s="7"/>
      <c r="F100" s="7"/>
      <c r="G100" s="61"/>
      <c r="H100" s="114">
        <v>3520</v>
      </c>
      <c r="I100" s="118">
        <v>20</v>
      </c>
      <c r="J100" s="114">
        <v>2816</v>
      </c>
      <c r="K100" s="162">
        <v>16</v>
      </c>
      <c r="L100" s="222">
        <v>43393</v>
      </c>
      <c r="M100" s="217">
        <v>0</v>
      </c>
      <c r="N100" s="217">
        <v>0</v>
      </c>
    </row>
    <row r="101" spans="2:14" ht="13.8" thickBot="1" x14ac:dyDescent="0.3">
      <c r="B101" s="7"/>
      <c r="C101" s="7"/>
      <c r="D101" s="7"/>
      <c r="E101" s="7"/>
      <c r="F101" s="7"/>
      <c r="G101" s="61"/>
      <c r="H101" s="114">
        <v>3520</v>
      </c>
      <c r="I101" s="118">
        <v>20</v>
      </c>
      <c r="J101" s="114">
        <v>2816</v>
      </c>
      <c r="K101" s="162">
        <v>16</v>
      </c>
      <c r="L101" s="222">
        <v>43396</v>
      </c>
      <c r="M101" s="217">
        <v>0</v>
      </c>
      <c r="N101" s="217">
        <v>0</v>
      </c>
    </row>
    <row r="102" spans="2:14" ht="13.8" thickBot="1" x14ac:dyDescent="0.3">
      <c r="B102" s="7"/>
      <c r="C102" s="7"/>
      <c r="D102" s="7"/>
      <c r="E102" s="7"/>
      <c r="F102" s="7"/>
      <c r="G102" s="61"/>
      <c r="H102" s="114">
        <v>3520</v>
      </c>
      <c r="I102" s="118">
        <v>20</v>
      </c>
      <c r="J102" s="114">
        <v>2816</v>
      </c>
      <c r="K102" s="162">
        <v>16</v>
      </c>
      <c r="L102" s="222">
        <v>43396</v>
      </c>
      <c r="M102" s="217">
        <v>1</v>
      </c>
      <c r="N102" s="217">
        <v>1</v>
      </c>
    </row>
    <row r="103" spans="2:14" ht="13.8" thickBot="1" x14ac:dyDescent="0.3">
      <c r="B103" s="7"/>
      <c r="C103" s="7"/>
      <c r="D103" s="7"/>
      <c r="E103" s="7"/>
      <c r="F103" s="7"/>
      <c r="G103" s="61"/>
      <c r="H103" s="114">
        <v>3520</v>
      </c>
      <c r="I103" s="118">
        <v>20</v>
      </c>
      <c r="J103" s="114">
        <v>2816</v>
      </c>
      <c r="K103" s="162">
        <v>16</v>
      </c>
      <c r="L103" s="214">
        <v>43399</v>
      </c>
      <c r="M103" s="217">
        <v>0</v>
      </c>
      <c r="N103" s="217">
        <v>0</v>
      </c>
    </row>
    <row r="104" spans="2:14" ht="13.8" thickBot="1" x14ac:dyDescent="0.3">
      <c r="B104" s="7"/>
      <c r="C104" s="7"/>
      <c r="D104" s="7"/>
      <c r="E104" s="7"/>
      <c r="F104" s="7"/>
      <c r="G104" s="61"/>
      <c r="H104" s="114">
        <v>3520</v>
      </c>
      <c r="I104" s="118">
        <v>20</v>
      </c>
      <c r="J104" s="114">
        <v>2816</v>
      </c>
      <c r="K104" s="162">
        <v>16</v>
      </c>
      <c r="L104" s="214">
        <v>43399</v>
      </c>
      <c r="M104" s="217">
        <v>0</v>
      </c>
      <c r="N104" s="217">
        <v>0</v>
      </c>
    </row>
    <row r="105" spans="2:14" ht="13.8" thickBot="1" x14ac:dyDescent="0.3">
      <c r="B105" s="7"/>
      <c r="C105" s="7"/>
      <c r="D105" s="7"/>
      <c r="E105" s="7"/>
      <c r="F105" s="7"/>
      <c r="G105" s="61"/>
      <c r="H105" s="114">
        <v>3520</v>
      </c>
      <c r="I105" s="118">
        <v>20</v>
      </c>
      <c r="J105" s="114">
        <v>2816</v>
      </c>
      <c r="K105" s="162">
        <v>16</v>
      </c>
      <c r="L105" s="214">
        <v>43404</v>
      </c>
      <c r="M105" s="217">
        <v>0</v>
      </c>
      <c r="N105" s="217">
        <v>0</v>
      </c>
    </row>
    <row r="106" spans="2:14" ht="13.8" thickBot="1" x14ac:dyDescent="0.3">
      <c r="B106" s="7"/>
      <c r="C106" s="7"/>
      <c r="D106" s="7"/>
      <c r="E106" s="7"/>
      <c r="F106" s="7"/>
      <c r="G106" s="61"/>
      <c r="H106" s="114">
        <v>3520</v>
      </c>
      <c r="I106" s="118">
        <v>20</v>
      </c>
      <c r="J106" s="114">
        <v>2816</v>
      </c>
      <c r="K106" s="162">
        <v>16</v>
      </c>
      <c r="L106" s="214">
        <v>43404</v>
      </c>
      <c r="M106" s="217">
        <v>0</v>
      </c>
      <c r="N106" s="217">
        <v>0</v>
      </c>
    </row>
    <row r="107" spans="2:14" ht="13.8" thickBot="1" x14ac:dyDescent="0.3">
      <c r="B107" s="7"/>
      <c r="C107" s="7"/>
      <c r="D107" s="7"/>
      <c r="E107" s="7"/>
      <c r="F107" s="7"/>
      <c r="G107" s="61"/>
      <c r="H107" s="114">
        <v>3520</v>
      </c>
      <c r="I107" s="118">
        <v>20</v>
      </c>
      <c r="J107" s="114">
        <v>2816</v>
      </c>
      <c r="K107" s="162">
        <v>16</v>
      </c>
      <c r="L107" s="214">
        <v>43410</v>
      </c>
      <c r="M107" s="217">
        <v>0</v>
      </c>
      <c r="N107" s="217">
        <v>0</v>
      </c>
    </row>
    <row r="108" spans="2:14" ht="13.8" thickBot="1" x14ac:dyDescent="0.3">
      <c r="B108" s="7"/>
      <c r="C108" s="7"/>
      <c r="D108" s="7"/>
      <c r="E108" s="7"/>
      <c r="F108" s="7"/>
      <c r="G108" s="61"/>
      <c r="H108" s="114">
        <v>3520</v>
      </c>
      <c r="I108" s="118">
        <v>20</v>
      </c>
      <c r="J108" s="114">
        <v>2816</v>
      </c>
      <c r="K108" s="162">
        <v>16</v>
      </c>
      <c r="L108" s="214">
        <v>43410</v>
      </c>
      <c r="M108" s="217">
        <v>0</v>
      </c>
      <c r="N108" s="217">
        <v>0</v>
      </c>
    </row>
    <row r="109" spans="2:14" ht="13.8" thickBot="1" x14ac:dyDescent="0.3">
      <c r="B109" s="7"/>
      <c r="C109" s="7"/>
      <c r="D109" s="7"/>
      <c r="E109" s="7"/>
      <c r="F109" s="7"/>
      <c r="G109" s="61"/>
      <c r="H109" s="114">
        <v>3520</v>
      </c>
      <c r="I109" s="118">
        <v>20</v>
      </c>
      <c r="J109" s="114">
        <v>2816</v>
      </c>
      <c r="K109" s="162">
        <v>16</v>
      </c>
      <c r="L109" s="214">
        <v>43421</v>
      </c>
      <c r="M109" s="226">
        <v>0</v>
      </c>
      <c r="N109" s="226">
        <v>0</v>
      </c>
    </row>
    <row r="110" spans="2:14" ht="13.8" thickBot="1" x14ac:dyDescent="0.3">
      <c r="B110" s="7"/>
      <c r="C110" s="7"/>
      <c r="D110" s="7"/>
      <c r="E110" s="7"/>
      <c r="F110" s="7"/>
      <c r="G110" s="61"/>
      <c r="H110" s="114">
        <v>3520</v>
      </c>
      <c r="I110" s="118">
        <v>20</v>
      </c>
      <c r="J110" s="114">
        <v>2816</v>
      </c>
      <c r="K110" s="162">
        <v>16</v>
      </c>
      <c r="L110" s="214">
        <v>43421</v>
      </c>
      <c r="M110" s="226">
        <v>0</v>
      </c>
      <c r="N110" s="226">
        <v>0</v>
      </c>
    </row>
    <row r="111" spans="2:14" ht="13.8" thickBot="1" x14ac:dyDescent="0.3">
      <c r="B111" s="7"/>
      <c r="C111" s="7"/>
      <c r="D111" s="7"/>
      <c r="E111" s="7"/>
      <c r="F111" s="7"/>
      <c r="G111" s="61"/>
      <c r="H111" s="114">
        <v>3520</v>
      </c>
      <c r="I111" s="118">
        <v>20</v>
      </c>
      <c r="J111" s="114">
        <v>2816</v>
      </c>
      <c r="K111" s="162">
        <v>16</v>
      </c>
      <c r="L111" s="214">
        <v>43432</v>
      </c>
      <c r="M111" s="226">
        <v>0</v>
      </c>
      <c r="N111" s="226">
        <v>0</v>
      </c>
    </row>
    <row r="112" spans="2:14" ht="13.8" thickBot="1" x14ac:dyDescent="0.3">
      <c r="B112" s="7"/>
      <c r="C112" s="7"/>
      <c r="D112" s="7"/>
      <c r="E112" s="7"/>
      <c r="F112" s="7"/>
      <c r="G112" s="61"/>
      <c r="H112" s="114">
        <v>3520</v>
      </c>
      <c r="I112" s="118">
        <v>20</v>
      </c>
      <c r="J112" s="114">
        <v>2816</v>
      </c>
      <c r="K112" s="162">
        <v>16</v>
      </c>
      <c r="L112" s="214">
        <v>43432</v>
      </c>
      <c r="M112" s="226">
        <v>0</v>
      </c>
      <c r="N112" s="226">
        <v>0</v>
      </c>
    </row>
    <row r="113" spans="1:18" ht="13.8" thickBot="1" x14ac:dyDescent="0.3">
      <c r="B113" s="7"/>
      <c r="C113" s="7"/>
      <c r="D113" s="7"/>
      <c r="E113" s="7"/>
      <c r="F113" s="7"/>
      <c r="G113" s="61"/>
      <c r="H113" s="114">
        <v>3520</v>
      </c>
      <c r="I113" s="118">
        <v>20</v>
      </c>
      <c r="J113" s="114">
        <v>2816</v>
      </c>
      <c r="K113" s="162">
        <v>16</v>
      </c>
      <c r="L113" s="222">
        <v>43434</v>
      </c>
      <c r="M113" s="226">
        <v>0</v>
      </c>
      <c r="N113" s="226">
        <v>0</v>
      </c>
    </row>
    <row r="114" spans="1:18" ht="13.8" thickBot="1" x14ac:dyDescent="0.3">
      <c r="B114" s="7"/>
      <c r="C114" s="7"/>
      <c r="D114" s="7"/>
      <c r="E114" s="7"/>
      <c r="F114" s="7"/>
      <c r="G114" s="61"/>
      <c r="H114" s="114">
        <v>3520</v>
      </c>
      <c r="I114" s="118">
        <v>20</v>
      </c>
      <c r="J114" s="114">
        <v>2816</v>
      </c>
      <c r="K114" s="162">
        <v>16</v>
      </c>
      <c r="L114" s="222">
        <v>43434</v>
      </c>
      <c r="M114" s="226">
        <v>4</v>
      </c>
      <c r="N114" s="226">
        <v>1</v>
      </c>
    </row>
    <row r="115" spans="1:18" ht="13.8" thickBot="1" x14ac:dyDescent="0.3">
      <c r="B115" s="7"/>
      <c r="C115" s="7"/>
      <c r="D115" s="7"/>
      <c r="E115" s="7"/>
      <c r="F115" s="7"/>
      <c r="G115" s="61"/>
      <c r="H115" s="114">
        <v>3520</v>
      </c>
      <c r="I115" s="118">
        <v>20</v>
      </c>
      <c r="J115" s="114">
        <v>2816</v>
      </c>
      <c r="K115" s="162">
        <v>16</v>
      </c>
      <c r="L115" s="214">
        <v>43448</v>
      </c>
      <c r="M115" s="226">
        <v>0</v>
      </c>
      <c r="N115" s="226">
        <v>0</v>
      </c>
    </row>
    <row r="116" spans="1:18" ht="13.8" thickBot="1" x14ac:dyDescent="0.3">
      <c r="B116" s="7"/>
      <c r="C116" s="7"/>
      <c r="D116" s="7"/>
      <c r="E116" s="7"/>
      <c r="F116" s="7"/>
      <c r="G116" s="61"/>
      <c r="H116" s="114">
        <v>3520</v>
      </c>
      <c r="I116" s="118">
        <v>20</v>
      </c>
      <c r="J116" s="114">
        <v>2816</v>
      </c>
      <c r="K116" s="162">
        <v>16</v>
      </c>
      <c r="L116" s="214">
        <v>43448</v>
      </c>
      <c r="M116" s="226">
        <v>0</v>
      </c>
      <c r="N116" s="226">
        <v>0</v>
      </c>
    </row>
    <row r="117" spans="1:18" ht="13.8" thickBot="1" x14ac:dyDescent="0.3">
      <c r="B117" s="7"/>
      <c r="C117" s="7"/>
      <c r="D117" s="7"/>
      <c r="E117" s="7"/>
      <c r="F117" s="7"/>
      <c r="G117" s="61"/>
      <c r="H117" s="114">
        <v>3520</v>
      </c>
      <c r="I117" s="118">
        <v>20</v>
      </c>
      <c r="J117" s="114">
        <v>2816</v>
      </c>
      <c r="K117" s="162">
        <v>16</v>
      </c>
      <c r="L117" s="214">
        <v>43453</v>
      </c>
      <c r="M117" s="226">
        <v>0</v>
      </c>
      <c r="N117" s="226">
        <v>0</v>
      </c>
    </row>
    <row r="118" spans="1:18" ht="13.8" thickBot="1" x14ac:dyDescent="0.3">
      <c r="B118" s="7"/>
      <c r="C118" s="7"/>
      <c r="D118" s="7"/>
      <c r="E118" s="7"/>
      <c r="F118" s="7"/>
      <c r="G118" s="61"/>
      <c r="H118" s="114">
        <v>3520</v>
      </c>
      <c r="I118" s="118">
        <v>20</v>
      </c>
      <c r="J118" s="114">
        <v>2816</v>
      </c>
      <c r="K118" s="162">
        <v>16</v>
      </c>
      <c r="L118" s="214">
        <v>43453</v>
      </c>
      <c r="M118" s="226">
        <v>0</v>
      </c>
      <c r="N118" s="226">
        <v>0</v>
      </c>
    </row>
    <row r="119" spans="1:18" ht="13.8" thickBot="1" x14ac:dyDescent="0.3">
      <c r="B119" s="7"/>
      <c r="C119" s="7"/>
      <c r="D119" s="7"/>
      <c r="E119" s="7"/>
      <c r="F119" s="7"/>
      <c r="G119" s="61"/>
      <c r="H119" s="114">
        <v>3520</v>
      </c>
      <c r="I119" s="118">
        <v>20</v>
      </c>
      <c r="J119" s="114">
        <v>2816</v>
      </c>
      <c r="K119" s="162">
        <v>16</v>
      </c>
      <c r="L119" s="222">
        <v>43455</v>
      </c>
      <c r="M119" s="226">
        <v>1</v>
      </c>
      <c r="N119" s="226">
        <v>1</v>
      </c>
    </row>
    <row r="120" spans="1:18" ht="13.8" thickBot="1" x14ac:dyDescent="0.3">
      <c r="B120" s="7"/>
      <c r="C120" s="7"/>
      <c r="D120" s="7"/>
      <c r="E120" s="7"/>
      <c r="F120" s="7"/>
      <c r="G120" s="61"/>
      <c r="H120" s="114">
        <v>3520</v>
      </c>
      <c r="I120" s="118">
        <v>20</v>
      </c>
      <c r="J120" s="114">
        <v>2816</v>
      </c>
      <c r="K120" s="162">
        <v>16</v>
      </c>
      <c r="L120" s="214">
        <v>43456</v>
      </c>
      <c r="M120" s="226">
        <v>0</v>
      </c>
      <c r="N120" s="226">
        <v>0</v>
      </c>
    </row>
    <row r="121" spans="1:18" ht="13.8" thickBot="1" x14ac:dyDescent="0.3">
      <c r="B121" s="7"/>
      <c r="C121" s="7"/>
      <c r="D121" s="7"/>
      <c r="E121" s="7"/>
      <c r="F121" s="7"/>
      <c r="G121" s="61"/>
      <c r="H121" s="114">
        <v>3520</v>
      </c>
      <c r="I121" s="118">
        <v>20</v>
      </c>
      <c r="J121" s="114">
        <v>2816</v>
      </c>
      <c r="K121" s="162">
        <v>16</v>
      </c>
      <c r="L121" s="214">
        <v>43459</v>
      </c>
      <c r="M121" s="226">
        <v>0</v>
      </c>
      <c r="N121" s="226">
        <v>0</v>
      </c>
    </row>
    <row r="122" spans="1:18" ht="13.8" thickBot="1" x14ac:dyDescent="0.3">
      <c r="B122" s="7"/>
      <c r="C122" s="7"/>
      <c r="D122" s="7"/>
      <c r="E122" s="7"/>
      <c r="F122" s="7"/>
      <c r="G122" s="61"/>
      <c r="H122" s="114">
        <v>3520</v>
      </c>
      <c r="I122" s="118">
        <v>20</v>
      </c>
      <c r="J122" s="114">
        <v>2816</v>
      </c>
      <c r="K122" s="162">
        <v>16</v>
      </c>
      <c r="L122" s="214">
        <v>43459</v>
      </c>
      <c r="M122" s="226">
        <v>0</v>
      </c>
      <c r="N122" s="226">
        <v>0</v>
      </c>
    </row>
    <row r="123" spans="1:18" ht="13.8" thickBot="1" x14ac:dyDescent="0.3">
      <c r="B123" s="7"/>
      <c r="C123" s="7"/>
      <c r="D123" s="7"/>
      <c r="E123" s="7"/>
      <c r="F123" s="7"/>
      <c r="G123" s="61"/>
      <c r="H123" s="114">
        <v>3520</v>
      </c>
      <c r="I123" s="118">
        <v>20</v>
      </c>
      <c r="J123" s="114">
        <v>2816</v>
      </c>
      <c r="K123" s="162">
        <v>16</v>
      </c>
      <c r="L123" s="214">
        <v>43462</v>
      </c>
      <c r="M123" s="226">
        <v>8</v>
      </c>
      <c r="N123" s="226">
        <v>5</v>
      </c>
    </row>
    <row r="124" spans="1:18" ht="13.8" thickBot="1" x14ac:dyDescent="0.3">
      <c r="B124" s="7"/>
      <c r="C124" s="7"/>
      <c r="D124" s="7"/>
      <c r="E124" s="7"/>
      <c r="F124" s="7"/>
      <c r="G124" s="61"/>
      <c r="H124" s="114">
        <v>3520</v>
      </c>
      <c r="I124" s="118">
        <v>20</v>
      </c>
      <c r="J124" s="114">
        <v>2816</v>
      </c>
      <c r="K124" s="162">
        <v>16</v>
      </c>
      <c r="L124" s="214">
        <v>43462</v>
      </c>
      <c r="M124" s="226">
        <v>0</v>
      </c>
      <c r="N124" s="226">
        <v>0</v>
      </c>
    </row>
    <row r="125" spans="1:18" ht="13.8" thickBot="1" x14ac:dyDescent="0.3">
      <c r="B125" s="7"/>
      <c r="C125" s="7"/>
      <c r="D125" s="7"/>
      <c r="E125" s="7"/>
      <c r="F125" s="7"/>
      <c r="G125" s="61"/>
      <c r="H125" s="114">
        <v>3520</v>
      </c>
      <c r="I125" s="118">
        <v>20</v>
      </c>
      <c r="J125" s="114">
        <v>2816</v>
      </c>
      <c r="K125" s="162">
        <v>16</v>
      </c>
      <c r="L125" s="214">
        <v>43465</v>
      </c>
      <c r="M125" s="226">
        <v>0</v>
      </c>
      <c r="N125" s="226">
        <v>0</v>
      </c>
    </row>
    <row r="126" spans="1:18" s="180" customFormat="1" ht="13.8" thickBot="1" x14ac:dyDescent="0.3">
      <c r="A126" s="183"/>
      <c r="B126" s="210"/>
      <c r="C126" s="210"/>
      <c r="D126" s="210"/>
      <c r="E126" s="210"/>
      <c r="F126" s="210"/>
      <c r="G126" s="244"/>
      <c r="H126" s="182">
        <v>3520</v>
      </c>
      <c r="I126" s="206">
        <v>20</v>
      </c>
      <c r="J126" s="182">
        <v>2816</v>
      </c>
      <c r="K126" s="245">
        <v>16</v>
      </c>
      <c r="L126" s="232">
        <v>43465</v>
      </c>
      <c r="M126" s="241">
        <v>2</v>
      </c>
      <c r="N126" s="241">
        <v>2</v>
      </c>
      <c r="Q126" s="180">
        <v>4000</v>
      </c>
      <c r="R126" s="180">
        <v>25</v>
      </c>
    </row>
    <row r="127" spans="1:18" x14ac:dyDescent="0.25">
      <c r="B127" s="7"/>
      <c r="C127" s="7"/>
      <c r="D127" s="7"/>
      <c r="E127" s="7"/>
      <c r="F127" s="7"/>
      <c r="G127" s="61"/>
      <c r="H127" s="114">
        <v>3520</v>
      </c>
      <c r="I127" s="118">
        <v>20</v>
      </c>
      <c r="J127" s="114">
        <v>2816</v>
      </c>
      <c r="K127" s="162">
        <v>16</v>
      </c>
      <c r="L127" s="176">
        <v>43469</v>
      </c>
      <c r="M127" s="177">
        <v>0</v>
      </c>
      <c r="N127" s="177">
        <v>0</v>
      </c>
    </row>
    <row r="128" spans="1:18" x14ac:dyDescent="0.25">
      <c r="B128" s="7"/>
      <c r="C128" s="7"/>
      <c r="D128" s="7"/>
      <c r="E128" s="7"/>
      <c r="F128" s="7"/>
      <c r="G128" s="61"/>
      <c r="H128" s="114">
        <v>3520</v>
      </c>
      <c r="I128" s="118">
        <v>20</v>
      </c>
      <c r="J128" s="114">
        <v>2816</v>
      </c>
      <c r="K128" s="162">
        <v>16</v>
      </c>
      <c r="L128" s="176">
        <v>43469</v>
      </c>
      <c r="M128" s="177">
        <v>0</v>
      </c>
      <c r="N128" s="177">
        <v>0</v>
      </c>
    </row>
    <row r="129" spans="2:14" x14ac:dyDescent="0.25">
      <c r="B129" s="7"/>
      <c r="C129" s="7"/>
      <c r="D129" s="7"/>
      <c r="E129" s="7"/>
      <c r="F129" s="7"/>
      <c r="G129" s="61"/>
      <c r="H129" s="114">
        <v>3520</v>
      </c>
      <c r="I129" s="118">
        <v>20</v>
      </c>
      <c r="J129" s="114">
        <v>2816</v>
      </c>
      <c r="K129" s="162">
        <v>16</v>
      </c>
      <c r="L129" s="176">
        <v>43481</v>
      </c>
      <c r="M129" s="179">
        <v>0</v>
      </c>
      <c r="N129" s="179">
        <v>0</v>
      </c>
    </row>
    <row r="130" spans="2:14" x14ac:dyDescent="0.25">
      <c r="B130" s="7"/>
      <c r="C130" s="7"/>
      <c r="D130" s="7"/>
      <c r="E130" s="7"/>
      <c r="F130" s="7"/>
      <c r="G130" s="61"/>
      <c r="H130" s="114">
        <v>3520</v>
      </c>
      <c r="I130" s="118">
        <v>20</v>
      </c>
      <c r="J130" s="114">
        <v>2816</v>
      </c>
      <c r="K130" s="162">
        <v>16</v>
      </c>
      <c r="L130" s="176">
        <v>43481</v>
      </c>
      <c r="M130" s="179">
        <v>0</v>
      </c>
      <c r="N130" s="179">
        <v>0</v>
      </c>
    </row>
    <row r="131" spans="2:14" x14ac:dyDescent="0.25">
      <c r="B131" s="7"/>
      <c r="C131" s="7"/>
      <c r="D131" s="7"/>
      <c r="E131" s="7"/>
      <c r="F131" s="7"/>
      <c r="G131" s="61"/>
      <c r="H131" s="114">
        <v>3520</v>
      </c>
      <c r="I131" s="118">
        <v>20</v>
      </c>
      <c r="J131" s="114">
        <v>2816</v>
      </c>
      <c r="K131" s="162">
        <v>16</v>
      </c>
      <c r="L131" s="176">
        <v>43483</v>
      </c>
      <c r="M131" s="179">
        <v>0</v>
      </c>
      <c r="N131" s="179">
        <v>0</v>
      </c>
    </row>
    <row r="132" spans="2:14" x14ac:dyDescent="0.25">
      <c r="B132" s="7"/>
      <c r="C132" s="7"/>
      <c r="D132" s="7"/>
      <c r="E132" s="7"/>
      <c r="F132" s="7"/>
      <c r="G132" s="61"/>
      <c r="H132" s="114">
        <v>3520</v>
      </c>
      <c r="I132" s="118">
        <v>20</v>
      </c>
      <c r="J132" s="114">
        <v>2816</v>
      </c>
      <c r="K132" s="162">
        <v>16</v>
      </c>
      <c r="L132" s="176">
        <v>43483</v>
      </c>
      <c r="M132" s="179">
        <v>0</v>
      </c>
      <c r="N132" s="179">
        <v>0</v>
      </c>
    </row>
    <row r="133" spans="2:14" x14ac:dyDescent="0.25">
      <c r="B133" s="7"/>
      <c r="C133" s="7"/>
      <c r="D133" s="7"/>
      <c r="E133" s="7"/>
      <c r="F133" s="7"/>
      <c r="G133" s="61"/>
      <c r="H133" s="114">
        <v>3520</v>
      </c>
      <c r="I133" s="118">
        <v>20</v>
      </c>
      <c r="J133" s="114">
        <v>2816</v>
      </c>
      <c r="K133" s="162">
        <v>16</v>
      </c>
      <c r="L133" s="176">
        <v>43490</v>
      </c>
      <c r="M133" s="187">
        <v>0</v>
      </c>
      <c r="N133" s="187">
        <v>0</v>
      </c>
    </row>
    <row r="134" spans="2:14" x14ac:dyDescent="0.25">
      <c r="B134" s="7"/>
      <c r="C134" s="7"/>
      <c r="D134" s="7"/>
      <c r="E134" s="7"/>
      <c r="F134" s="7"/>
      <c r="G134" s="61"/>
      <c r="H134" s="114">
        <v>3520</v>
      </c>
      <c r="I134" s="118">
        <v>20</v>
      </c>
      <c r="J134" s="114">
        <v>2816</v>
      </c>
      <c r="K134" s="162">
        <v>16</v>
      </c>
      <c r="L134" s="176">
        <v>43490</v>
      </c>
      <c r="M134" s="187">
        <v>0</v>
      </c>
      <c r="N134" s="187">
        <v>0</v>
      </c>
    </row>
    <row r="135" spans="2:14" x14ac:dyDescent="0.25">
      <c r="B135" s="7"/>
      <c r="C135" s="7"/>
      <c r="D135" s="7"/>
      <c r="E135" s="7"/>
      <c r="F135" s="7"/>
      <c r="G135" s="61"/>
      <c r="H135" s="114">
        <v>3520</v>
      </c>
      <c r="I135" s="118">
        <v>20</v>
      </c>
      <c r="J135" s="114">
        <v>2816</v>
      </c>
      <c r="K135" s="162">
        <v>16</v>
      </c>
      <c r="L135" s="176">
        <v>43495</v>
      </c>
      <c r="M135" s="179">
        <v>0</v>
      </c>
      <c r="N135" s="179">
        <v>0</v>
      </c>
    </row>
    <row r="136" spans="2:14" x14ac:dyDescent="0.25">
      <c r="B136" s="7"/>
      <c r="C136" s="7"/>
      <c r="D136" s="7"/>
      <c r="E136" s="7"/>
      <c r="F136" s="7"/>
      <c r="G136" s="61"/>
      <c r="H136" s="114">
        <v>3520</v>
      </c>
      <c r="I136" s="118">
        <v>20</v>
      </c>
      <c r="J136" s="114">
        <v>2816</v>
      </c>
      <c r="K136" s="162">
        <v>16</v>
      </c>
      <c r="L136" s="176">
        <v>43495</v>
      </c>
      <c r="M136" s="179">
        <v>0</v>
      </c>
      <c r="N136" s="179">
        <v>0</v>
      </c>
    </row>
    <row r="137" spans="2:14" x14ac:dyDescent="0.25">
      <c r="B137" s="7"/>
      <c r="C137" s="7"/>
      <c r="D137" s="7"/>
      <c r="E137" s="7"/>
      <c r="F137" s="7"/>
      <c r="G137" s="61"/>
      <c r="H137" s="114">
        <v>3520</v>
      </c>
      <c r="I137" s="118">
        <v>20</v>
      </c>
      <c r="J137" s="114">
        <v>2816</v>
      </c>
      <c r="K137" s="162">
        <v>16</v>
      </c>
      <c r="L137" s="176">
        <v>43496</v>
      </c>
      <c r="M137" s="187">
        <v>0</v>
      </c>
      <c r="N137" s="187">
        <v>0</v>
      </c>
    </row>
    <row r="138" spans="2:14" x14ac:dyDescent="0.25">
      <c r="B138" s="7"/>
      <c r="C138" s="7"/>
      <c r="D138" s="7"/>
      <c r="E138" s="7"/>
      <c r="F138" s="7"/>
      <c r="G138" s="61"/>
      <c r="H138" s="114">
        <v>3520</v>
      </c>
      <c r="I138" s="118">
        <v>20</v>
      </c>
      <c r="J138" s="114">
        <v>2816</v>
      </c>
      <c r="K138" s="162">
        <v>16</v>
      </c>
      <c r="L138" s="176">
        <v>43496</v>
      </c>
      <c r="M138" s="187">
        <v>0</v>
      </c>
      <c r="N138" s="187">
        <v>0</v>
      </c>
    </row>
    <row r="139" spans="2:14" x14ac:dyDescent="0.25">
      <c r="B139" s="7"/>
      <c r="C139" s="7"/>
      <c r="D139" s="7"/>
      <c r="E139" s="7"/>
      <c r="F139" s="7"/>
      <c r="G139" s="61"/>
      <c r="H139" s="114">
        <v>3520</v>
      </c>
      <c r="I139" s="118">
        <v>20</v>
      </c>
      <c r="J139" s="114">
        <v>2816</v>
      </c>
      <c r="K139" s="162">
        <v>16</v>
      </c>
      <c r="L139" s="176">
        <v>43505</v>
      </c>
      <c r="M139" s="179">
        <v>0</v>
      </c>
      <c r="N139" s="179">
        <v>0</v>
      </c>
    </row>
    <row r="140" spans="2:14" x14ac:dyDescent="0.25">
      <c r="B140" s="7"/>
      <c r="C140" s="7"/>
      <c r="D140" s="7"/>
      <c r="E140" s="7"/>
      <c r="F140" s="7"/>
      <c r="G140" s="61"/>
      <c r="H140" s="114">
        <v>3520</v>
      </c>
      <c r="I140" s="118">
        <v>20</v>
      </c>
      <c r="J140" s="114">
        <v>2816</v>
      </c>
      <c r="K140" s="162">
        <v>16</v>
      </c>
      <c r="L140" s="176">
        <v>43505</v>
      </c>
      <c r="M140" s="179">
        <v>0</v>
      </c>
      <c r="N140" s="179">
        <v>0</v>
      </c>
    </row>
    <row r="141" spans="2:14" x14ac:dyDescent="0.25">
      <c r="B141" s="7"/>
      <c r="C141" s="7"/>
      <c r="D141" s="7"/>
      <c r="E141" s="7"/>
      <c r="F141" s="7"/>
      <c r="G141" s="61"/>
      <c r="H141" s="114">
        <v>3520</v>
      </c>
      <c r="I141" s="118">
        <v>20</v>
      </c>
      <c r="J141" s="114">
        <v>2816</v>
      </c>
      <c r="K141" s="162">
        <v>16</v>
      </c>
      <c r="L141" s="176">
        <v>43511</v>
      </c>
      <c r="M141" s="179">
        <v>0</v>
      </c>
      <c r="N141" s="179">
        <v>0</v>
      </c>
    </row>
    <row r="142" spans="2:14" x14ac:dyDescent="0.25">
      <c r="B142" s="7"/>
      <c r="C142" s="7"/>
      <c r="D142" s="7"/>
      <c r="E142" s="7"/>
      <c r="F142" s="7"/>
      <c r="G142" s="61"/>
      <c r="H142" s="114">
        <v>3520</v>
      </c>
      <c r="I142" s="118">
        <v>20</v>
      </c>
      <c r="J142" s="114">
        <v>2816</v>
      </c>
      <c r="K142" s="162">
        <v>16</v>
      </c>
      <c r="L142" s="176">
        <v>43511</v>
      </c>
      <c r="M142" s="179">
        <v>0</v>
      </c>
      <c r="N142" s="179">
        <v>0</v>
      </c>
    </row>
    <row r="143" spans="2:14" x14ac:dyDescent="0.25">
      <c r="B143" s="7"/>
      <c r="C143" s="7"/>
      <c r="D143" s="7"/>
      <c r="E143" s="7"/>
      <c r="F143" s="7"/>
      <c r="G143" s="61"/>
      <c r="H143" s="114">
        <v>3520</v>
      </c>
      <c r="I143" s="118">
        <v>20</v>
      </c>
      <c r="J143" s="114">
        <v>2816</v>
      </c>
      <c r="K143" s="162">
        <v>16</v>
      </c>
      <c r="L143" s="176">
        <v>43512</v>
      </c>
      <c r="M143" s="179">
        <v>0</v>
      </c>
      <c r="N143" s="179">
        <v>0</v>
      </c>
    </row>
    <row r="144" spans="2:14" x14ac:dyDescent="0.25">
      <c r="B144" s="7"/>
      <c r="C144" s="7"/>
      <c r="D144" s="7"/>
      <c r="E144" s="7"/>
      <c r="F144" s="7"/>
      <c r="G144" s="61"/>
      <c r="H144" s="114">
        <v>3520</v>
      </c>
      <c r="I144" s="118">
        <v>20</v>
      </c>
      <c r="J144" s="114">
        <v>2816</v>
      </c>
      <c r="K144" s="162">
        <v>16</v>
      </c>
      <c r="L144" s="176">
        <v>43512</v>
      </c>
      <c r="M144" s="179">
        <v>0</v>
      </c>
      <c r="N144" s="179">
        <v>0</v>
      </c>
    </row>
    <row r="145" spans="2:14" x14ac:dyDescent="0.25">
      <c r="B145" s="7"/>
      <c r="C145" s="7"/>
      <c r="D145" s="7"/>
      <c r="E145" s="7"/>
      <c r="F145" s="7"/>
      <c r="G145" s="61"/>
      <c r="H145" s="114">
        <v>3520</v>
      </c>
      <c r="I145" s="118">
        <v>20</v>
      </c>
      <c r="J145" s="114">
        <v>2816</v>
      </c>
      <c r="K145" s="162">
        <v>16</v>
      </c>
      <c r="L145" s="176">
        <v>43516</v>
      </c>
      <c r="M145" s="179">
        <v>0</v>
      </c>
      <c r="N145" s="179">
        <v>0</v>
      </c>
    </row>
    <row r="146" spans="2:14" x14ac:dyDescent="0.25">
      <c r="B146" s="7"/>
      <c r="C146" s="7"/>
      <c r="D146" s="7"/>
      <c r="E146" s="7"/>
      <c r="F146" s="7"/>
      <c r="G146" s="61"/>
      <c r="H146" s="114">
        <v>3520</v>
      </c>
      <c r="I146" s="118">
        <v>20</v>
      </c>
      <c r="J146" s="114">
        <v>2816</v>
      </c>
      <c r="K146" s="162">
        <v>16</v>
      </c>
      <c r="L146" s="176">
        <v>43516</v>
      </c>
      <c r="M146" s="179">
        <v>0</v>
      </c>
      <c r="N146" s="179">
        <v>0</v>
      </c>
    </row>
    <row r="147" spans="2:14" x14ac:dyDescent="0.25">
      <c r="B147" s="7"/>
      <c r="C147" s="7"/>
      <c r="D147" s="7"/>
      <c r="E147" s="7"/>
      <c r="F147" s="7"/>
      <c r="G147" s="61"/>
      <c r="H147" s="114">
        <v>3520</v>
      </c>
      <c r="I147" s="118">
        <v>20</v>
      </c>
      <c r="J147" s="114">
        <v>2816</v>
      </c>
      <c r="K147" s="162">
        <v>16</v>
      </c>
      <c r="L147" s="176">
        <v>43524</v>
      </c>
      <c r="M147" s="187">
        <v>0</v>
      </c>
      <c r="N147" s="187">
        <v>0</v>
      </c>
    </row>
    <row r="148" spans="2:14" x14ac:dyDescent="0.25">
      <c r="B148" s="7"/>
      <c r="C148" s="7"/>
      <c r="D148" s="7"/>
      <c r="E148" s="7"/>
      <c r="F148" s="7"/>
      <c r="G148" s="61"/>
      <c r="H148" s="114">
        <v>3520</v>
      </c>
      <c r="I148" s="118">
        <v>20</v>
      </c>
      <c r="J148" s="114">
        <v>2816</v>
      </c>
      <c r="K148" s="162">
        <v>16</v>
      </c>
      <c r="L148" s="176">
        <v>43524</v>
      </c>
      <c r="M148" s="187">
        <v>0</v>
      </c>
      <c r="N148" s="187">
        <v>0</v>
      </c>
    </row>
    <row r="149" spans="2:14" x14ac:dyDescent="0.25">
      <c r="B149" s="7"/>
      <c r="C149" s="7"/>
      <c r="D149" s="7"/>
      <c r="E149" s="7"/>
      <c r="F149" s="7"/>
      <c r="G149" s="61"/>
      <c r="H149" s="114">
        <v>3520</v>
      </c>
      <c r="I149" s="118">
        <v>20</v>
      </c>
      <c r="J149" s="114">
        <v>2816</v>
      </c>
      <c r="K149" s="162">
        <v>16</v>
      </c>
      <c r="L149" s="176">
        <v>43525</v>
      </c>
      <c r="M149" s="187">
        <v>0</v>
      </c>
      <c r="N149" s="187">
        <v>0</v>
      </c>
    </row>
    <row r="150" spans="2:14" x14ac:dyDescent="0.25">
      <c r="B150" s="7"/>
      <c r="C150" s="7"/>
      <c r="D150" s="7"/>
      <c r="E150" s="7"/>
      <c r="F150" s="7"/>
      <c r="G150" s="61"/>
      <c r="H150" s="114">
        <v>3520</v>
      </c>
      <c r="I150" s="118">
        <v>20</v>
      </c>
      <c r="J150" s="114">
        <v>2816</v>
      </c>
      <c r="K150" s="162">
        <v>16</v>
      </c>
      <c r="L150" s="176">
        <v>43525</v>
      </c>
      <c r="M150" s="187">
        <v>0</v>
      </c>
      <c r="N150" s="187">
        <v>0</v>
      </c>
    </row>
    <row r="151" spans="2:14" x14ac:dyDescent="0.25">
      <c r="B151" s="7"/>
      <c r="C151" s="7"/>
      <c r="D151" s="7"/>
      <c r="E151" s="7"/>
      <c r="F151" s="7"/>
      <c r="G151" s="61"/>
      <c r="H151" s="114">
        <v>3520</v>
      </c>
      <c r="I151" s="118">
        <v>20</v>
      </c>
      <c r="J151" s="114">
        <v>2816</v>
      </c>
      <c r="K151" s="162">
        <v>16</v>
      </c>
      <c r="L151" s="176">
        <v>43530</v>
      </c>
      <c r="M151" s="42">
        <v>0</v>
      </c>
      <c r="N151" s="42">
        <v>0</v>
      </c>
    </row>
    <row r="152" spans="2:14" x14ac:dyDescent="0.25">
      <c r="B152" s="7"/>
      <c r="C152" s="7"/>
      <c r="D152" s="7"/>
      <c r="E152" s="7"/>
      <c r="F152" s="7"/>
      <c r="G152" s="61"/>
      <c r="H152" s="114">
        <v>3520</v>
      </c>
      <c r="I152" s="118">
        <v>20</v>
      </c>
      <c r="J152" s="114">
        <v>2816</v>
      </c>
      <c r="K152" s="162">
        <v>16</v>
      </c>
      <c r="L152" s="176">
        <v>43530</v>
      </c>
      <c r="M152" s="42">
        <v>0</v>
      </c>
      <c r="N152" s="42">
        <v>0</v>
      </c>
    </row>
    <row r="153" spans="2:14" x14ac:dyDescent="0.25">
      <c r="B153" s="7"/>
      <c r="C153" s="7"/>
      <c r="D153" s="7"/>
      <c r="E153" s="7"/>
      <c r="F153" s="7"/>
      <c r="G153" s="61"/>
      <c r="H153" s="114">
        <v>3520</v>
      </c>
      <c r="I153" s="118">
        <v>20</v>
      </c>
      <c r="J153" s="114">
        <v>2816</v>
      </c>
      <c r="K153" s="162">
        <v>16</v>
      </c>
      <c r="L153" s="176">
        <v>43532</v>
      </c>
      <c r="M153" s="42">
        <v>0</v>
      </c>
      <c r="N153" s="42">
        <v>0</v>
      </c>
    </row>
    <row r="154" spans="2:14" x14ac:dyDescent="0.25">
      <c r="B154" s="7"/>
      <c r="C154" s="7"/>
      <c r="D154" s="7"/>
      <c r="E154" s="7"/>
      <c r="F154" s="7"/>
      <c r="G154" s="61"/>
      <c r="H154" s="114">
        <v>3520</v>
      </c>
      <c r="I154" s="118">
        <v>20</v>
      </c>
      <c r="J154" s="114">
        <v>2816</v>
      </c>
      <c r="K154" s="162">
        <v>16</v>
      </c>
      <c r="L154" s="176">
        <v>43532</v>
      </c>
      <c r="M154" s="42">
        <v>0</v>
      </c>
      <c r="N154" s="42">
        <v>0</v>
      </c>
    </row>
    <row r="155" spans="2:14" x14ac:dyDescent="0.25">
      <c r="B155" s="7"/>
      <c r="C155" s="7"/>
      <c r="D155" s="7"/>
      <c r="E155" s="7"/>
      <c r="F155" s="7"/>
      <c r="G155" s="61"/>
      <c r="H155" s="114">
        <v>3520</v>
      </c>
      <c r="I155" s="118">
        <v>20</v>
      </c>
      <c r="J155" s="114">
        <v>2816</v>
      </c>
      <c r="K155" s="162">
        <v>16</v>
      </c>
      <c r="L155" s="176">
        <v>43537</v>
      </c>
      <c r="M155" s="42">
        <v>0</v>
      </c>
      <c r="N155" s="42">
        <v>0</v>
      </c>
    </row>
    <row r="156" spans="2:14" x14ac:dyDescent="0.25">
      <c r="B156" s="7"/>
      <c r="C156" s="7"/>
      <c r="D156" s="7"/>
      <c r="E156" s="7"/>
      <c r="F156" s="7"/>
      <c r="G156" s="61"/>
      <c r="H156" s="114">
        <v>3520</v>
      </c>
      <c r="I156" s="118">
        <v>20</v>
      </c>
      <c r="J156" s="114">
        <v>2816</v>
      </c>
      <c r="K156" s="162">
        <v>16</v>
      </c>
      <c r="L156" s="176">
        <v>43537</v>
      </c>
      <c r="M156" s="42">
        <v>0</v>
      </c>
      <c r="N156" s="42">
        <v>0</v>
      </c>
    </row>
    <row r="157" spans="2:14" x14ac:dyDescent="0.25">
      <c r="B157" s="7"/>
      <c r="C157" s="7"/>
      <c r="D157" s="7"/>
      <c r="E157" s="7"/>
      <c r="F157" s="7"/>
      <c r="G157" s="61"/>
      <c r="H157" s="114">
        <v>3520</v>
      </c>
      <c r="I157" s="118">
        <v>20</v>
      </c>
      <c r="J157" s="114">
        <v>2816</v>
      </c>
      <c r="K157" s="162">
        <v>16</v>
      </c>
      <c r="L157" s="176">
        <v>43539</v>
      </c>
      <c r="M157" s="42">
        <v>0</v>
      </c>
      <c r="N157" s="42">
        <v>0</v>
      </c>
    </row>
    <row r="158" spans="2:14" x14ac:dyDescent="0.25">
      <c r="B158" s="7"/>
      <c r="C158" s="7"/>
      <c r="D158" s="7"/>
      <c r="E158" s="7"/>
      <c r="F158" s="7"/>
      <c r="G158" s="61"/>
      <c r="H158" s="114">
        <v>3520</v>
      </c>
      <c r="I158" s="118">
        <v>20</v>
      </c>
      <c r="J158" s="114">
        <v>2816</v>
      </c>
      <c r="K158" s="162">
        <v>16</v>
      </c>
      <c r="L158" s="176">
        <v>43539</v>
      </c>
      <c r="M158" s="42">
        <v>0</v>
      </c>
      <c r="N158" s="42">
        <v>0</v>
      </c>
    </row>
    <row r="159" spans="2:14" x14ac:dyDescent="0.25">
      <c r="B159" s="7"/>
      <c r="C159" s="7"/>
      <c r="D159" s="7"/>
      <c r="E159" s="7"/>
      <c r="F159" s="7"/>
      <c r="G159" s="61"/>
      <c r="H159" s="114">
        <v>3520</v>
      </c>
      <c r="I159" s="118">
        <v>20</v>
      </c>
      <c r="J159" s="114">
        <v>2816</v>
      </c>
      <c r="K159" s="162">
        <v>16</v>
      </c>
      <c r="L159" s="176">
        <v>43567</v>
      </c>
      <c r="M159" s="179">
        <v>6</v>
      </c>
      <c r="N159" s="179">
        <v>0</v>
      </c>
    </row>
    <row r="160" spans="2:14" x14ac:dyDescent="0.25">
      <c r="B160" s="7"/>
      <c r="C160" s="7"/>
      <c r="D160" s="7"/>
      <c r="E160" s="7"/>
      <c r="F160" s="7"/>
      <c r="G160" s="61"/>
      <c r="H160" s="114">
        <v>3520</v>
      </c>
      <c r="I160" s="118">
        <v>20</v>
      </c>
      <c r="J160" s="114">
        <v>2816</v>
      </c>
      <c r="K160" s="162">
        <v>16</v>
      </c>
      <c r="L160" s="176">
        <v>43567</v>
      </c>
      <c r="M160" s="179">
        <v>31</v>
      </c>
      <c r="N160" s="179">
        <v>3</v>
      </c>
    </row>
    <row r="161" spans="2:14" x14ac:dyDescent="0.25">
      <c r="B161" s="7"/>
      <c r="C161" s="7"/>
      <c r="D161" s="7"/>
      <c r="E161" s="7"/>
      <c r="F161" s="7"/>
      <c r="G161" s="61"/>
      <c r="H161" s="114">
        <v>3520</v>
      </c>
      <c r="I161" s="118">
        <v>20</v>
      </c>
      <c r="J161" s="114">
        <v>2816</v>
      </c>
      <c r="K161" s="162">
        <v>16</v>
      </c>
      <c r="L161" s="176">
        <v>43574</v>
      </c>
      <c r="M161" s="179">
        <v>76</v>
      </c>
      <c r="N161" s="179">
        <v>2</v>
      </c>
    </row>
    <row r="162" spans="2:14" x14ac:dyDescent="0.25">
      <c r="B162" s="7"/>
      <c r="C162" s="7"/>
      <c r="D162" s="7"/>
      <c r="E162" s="7"/>
      <c r="F162" s="7"/>
      <c r="G162" s="61"/>
      <c r="H162" s="114">
        <v>3520</v>
      </c>
      <c r="I162" s="118">
        <v>20</v>
      </c>
      <c r="J162" s="114">
        <v>2816</v>
      </c>
      <c r="K162" s="162">
        <v>16</v>
      </c>
      <c r="L162" s="176">
        <v>43574</v>
      </c>
      <c r="M162" s="179">
        <v>56</v>
      </c>
      <c r="N162" s="179">
        <v>5</v>
      </c>
    </row>
    <row r="163" spans="2:14" x14ac:dyDescent="0.25">
      <c r="B163" s="7"/>
      <c r="C163" s="7"/>
      <c r="D163" s="7"/>
      <c r="E163" s="7"/>
      <c r="F163" s="7"/>
      <c r="G163" s="61"/>
      <c r="H163" s="114">
        <v>3520</v>
      </c>
      <c r="I163" s="118">
        <v>20</v>
      </c>
      <c r="J163" s="114">
        <v>2816</v>
      </c>
      <c r="K163" s="162">
        <v>16</v>
      </c>
      <c r="L163" s="176">
        <v>43579</v>
      </c>
      <c r="M163" s="179">
        <v>0</v>
      </c>
      <c r="N163" s="179">
        <v>0</v>
      </c>
    </row>
    <row r="164" spans="2:14" x14ac:dyDescent="0.25">
      <c r="B164" s="7"/>
      <c r="C164" s="7"/>
      <c r="D164" s="7"/>
      <c r="E164" s="7"/>
      <c r="F164" s="7"/>
      <c r="G164" s="61"/>
      <c r="H164" s="114">
        <v>3520</v>
      </c>
      <c r="I164" s="118">
        <v>20</v>
      </c>
      <c r="J164" s="114">
        <v>2816</v>
      </c>
      <c r="K164" s="162">
        <v>16</v>
      </c>
      <c r="L164" s="176">
        <v>43579</v>
      </c>
      <c r="M164" s="179">
        <v>0</v>
      </c>
      <c r="N164" s="179">
        <v>0</v>
      </c>
    </row>
    <row r="165" spans="2:14" x14ac:dyDescent="0.25">
      <c r="B165" s="7"/>
      <c r="C165" s="7"/>
      <c r="D165" s="7"/>
      <c r="E165" s="7"/>
      <c r="F165" s="7"/>
      <c r="G165" s="61"/>
      <c r="H165" s="114">
        <v>3520</v>
      </c>
      <c r="I165" s="118">
        <v>20</v>
      </c>
      <c r="J165" s="114">
        <v>2816</v>
      </c>
      <c r="K165" s="162">
        <v>16</v>
      </c>
      <c r="L165" s="176">
        <v>43581</v>
      </c>
      <c r="M165" s="179">
        <v>0</v>
      </c>
      <c r="N165" s="179">
        <v>0</v>
      </c>
    </row>
    <row r="166" spans="2:14" x14ac:dyDescent="0.25">
      <c r="B166" s="7"/>
      <c r="C166" s="7"/>
      <c r="D166" s="7"/>
      <c r="E166" s="7"/>
      <c r="F166" s="7"/>
      <c r="G166" s="61"/>
      <c r="H166" s="114">
        <v>3520</v>
      </c>
      <c r="I166" s="118">
        <v>20</v>
      </c>
      <c r="J166" s="114">
        <v>2816</v>
      </c>
      <c r="K166" s="162">
        <v>16</v>
      </c>
      <c r="L166" s="176">
        <v>43581</v>
      </c>
      <c r="M166" s="179">
        <v>0</v>
      </c>
      <c r="N166" s="179">
        <v>0</v>
      </c>
    </row>
    <row r="167" spans="2:14" x14ac:dyDescent="0.25">
      <c r="B167" s="7"/>
      <c r="C167" s="7"/>
      <c r="D167" s="7"/>
      <c r="E167" s="7"/>
      <c r="F167" s="7"/>
      <c r="G167" s="61"/>
      <c r="H167" s="114">
        <v>3520</v>
      </c>
      <c r="I167" s="118">
        <v>20</v>
      </c>
      <c r="J167" s="114">
        <v>2816</v>
      </c>
      <c r="K167" s="162">
        <v>16</v>
      </c>
      <c r="L167" s="176">
        <v>43582</v>
      </c>
      <c r="M167" s="179">
        <v>0</v>
      </c>
      <c r="N167" s="179">
        <v>0</v>
      </c>
    </row>
    <row r="168" spans="2:14" x14ac:dyDescent="0.25">
      <c r="B168" s="7"/>
      <c r="C168" s="7"/>
      <c r="D168" s="7"/>
      <c r="E168" s="7"/>
      <c r="F168" s="7"/>
      <c r="G168" s="61"/>
      <c r="H168" s="114">
        <v>3520</v>
      </c>
      <c r="I168" s="118">
        <v>20</v>
      </c>
      <c r="J168" s="114">
        <v>2816</v>
      </c>
      <c r="K168" s="162">
        <v>16</v>
      </c>
      <c r="L168" s="176">
        <v>43582</v>
      </c>
      <c r="M168" s="179">
        <v>0</v>
      </c>
      <c r="N168" s="179">
        <v>0</v>
      </c>
    </row>
    <row r="169" spans="2:14" x14ac:dyDescent="0.25">
      <c r="B169" s="7"/>
      <c r="C169" s="7"/>
      <c r="D169" s="7"/>
      <c r="E169" s="7"/>
      <c r="F169" s="7"/>
      <c r="G169" s="61"/>
      <c r="H169" s="114">
        <v>3520</v>
      </c>
      <c r="I169" s="118">
        <v>20</v>
      </c>
      <c r="J169" s="114">
        <v>2816</v>
      </c>
      <c r="K169" s="162">
        <v>16</v>
      </c>
      <c r="L169" s="176">
        <v>43583</v>
      </c>
      <c r="M169" s="179">
        <v>2</v>
      </c>
      <c r="N169" s="179">
        <v>1</v>
      </c>
    </row>
    <row r="170" spans="2:14" x14ac:dyDescent="0.25">
      <c r="B170" s="7"/>
      <c r="C170" s="7"/>
      <c r="D170" s="7"/>
      <c r="E170" s="7"/>
      <c r="F170" s="7"/>
      <c r="G170" s="61"/>
      <c r="H170" s="114">
        <v>3520</v>
      </c>
      <c r="I170" s="118">
        <v>20</v>
      </c>
      <c r="J170" s="114">
        <v>2816</v>
      </c>
      <c r="K170" s="162">
        <v>16</v>
      </c>
      <c r="L170" s="176">
        <v>43583</v>
      </c>
      <c r="M170" s="179">
        <v>0</v>
      </c>
      <c r="N170" s="179">
        <v>0</v>
      </c>
    </row>
    <row r="171" spans="2:14" x14ac:dyDescent="0.25">
      <c r="B171" s="7"/>
      <c r="C171" s="7"/>
      <c r="D171" s="7"/>
      <c r="E171" s="7"/>
      <c r="F171" s="7"/>
      <c r="G171" s="61"/>
      <c r="H171" s="114">
        <v>3520</v>
      </c>
      <c r="I171" s="118">
        <v>20</v>
      </c>
      <c r="J171" s="114">
        <v>2816</v>
      </c>
      <c r="K171" s="162">
        <v>16</v>
      </c>
      <c r="L171" s="176">
        <v>43585</v>
      </c>
      <c r="M171" s="179">
        <v>2</v>
      </c>
      <c r="N171" s="179">
        <v>2</v>
      </c>
    </row>
    <row r="172" spans="2:14" x14ac:dyDescent="0.25">
      <c r="B172" s="7"/>
      <c r="C172" s="7"/>
      <c r="D172" s="7"/>
      <c r="E172" s="7"/>
      <c r="F172" s="7"/>
      <c r="G172" s="61"/>
      <c r="H172" s="114">
        <v>3520</v>
      </c>
      <c r="I172" s="118">
        <v>20</v>
      </c>
      <c r="J172" s="114">
        <v>2816</v>
      </c>
      <c r="K172" s="162">
        <v>16</v>
      </c>
      <c r="L172" s="176">
        <v>43585</v>
      </c>
      <c r="M172" s="179">
        <v>0</v>
      </c>
      <c r="N172" s="179">
        <v>0</v>
      </c>
    </row>
    <row r="173" spans="2:14" x14ac:dyDescent="0.25">
      <c r="B173" s="7"/>
      <c r="C173" s="7"/>
      <c r="D173" s="7"/>
      <c r="E173" s="7"/>
      <c r="F173" s="7"/>
      <c r="G173" s="61"/>
      <c r="H173" s="114">
        <v>3520</v>
      </c>
      <c r="I173" s="118">
        <v>20</v>
      </c>
      <c r="J173" s="114">
        <v>2816</v>
      </c>
      <c r="K173" s="162">
        <v>16</v>
      </c>
      <c r="L173" s="176">
        <v>43589</v>
      </c>
      <c r="M173" s="179">
        <v>1</v>
      </c>
      <c r="N173" s="179">
        <v>1</v>
      </c>
    </row>
    <row r="174" spans="2:14" x14ac:dyDescent="0.25">
      <c r="B174" s="7"/>
      <c r="C174" s="7"/>
      <c r="D174" s="7"/>
      <c r="E174" s="7"/>
      <c r="F174" s="7"/>
      <c r="G174" s="61"/>
      <c r="H174" s="114">
        <v>3520</v>
      </c>
      <c r="I174" s="118">
        <v>20</v>
      </c>
      <c r="J174" s="114">
        <v>2816</v>
      </c>
      <c r="K174" s="162">
        <v>16</v>
      </c>
      <c r="L174" s="176">
        <v>43589</v>
      </c>
      <c r="M174" s="179">
        <v>0</v>
      </c>
      <c r="N174" s="179">
        <v>0</v>
      </c>
    </row>
    <row r="175" spans="2:14" x14ac:dyDescent="0.25">
      <c r="B175" s="7"/>
      <c r="C175" s="7"/>
      <c r="D175" s="7"/>
      <c r="E175" s="7"/>
      <c r="F175" s="7"/>
      <c r="G175" s="61"/>
      <c r="H175" s="114">
        <v>3520</v>
      </c>
      <c r="I175" s="118">
        <v>20</v>
      </c>
      <c r="J175" s="114">
        <v>2816</v>
      </c>
      <c r="K175" s="162">
        <v>16</v>
      </c>
      <c r="L175" s="176">
        <v>43600</v>
      </c>
      <c r="M175" s="179">
        <v>0</v>
      </c>
      <c r="N175" s="179">
        <v>0</v>
      </c>
    </row>
    <row r="176" spans="2:14" x14ac:dyDescent="0.25">
      <c r="B176" s="7"/>
      <c r="C176" s="7"/>
      <c r="D176" s="7"/>
      <c r="E176" s="7"/>
      <c r="F176" s="7"/>
      <c r="G176" s="61"/>
      <c r="H176" s="114">
        <v>3520</v>
      </c>
      <c r="I176" s="118">
        <v>20</v>
      </c>
      <c r="J176" s="114">
        <v>2816</v>
      </c>
      <c r="K176" s="162">
        <v>16</v>
      </c>
      <c r="L176" s="176">
        <v>43600</v>
      </c>
      <c r="M176" s="179">
        <v>0</v>
      </c>
      <c r="N176" s="179">
        <v>0</v>
      </c>
    </row>
    <row r="177" spans="2:16" x14ac:dyDescent="0.25">
      <c r="B177" s="7"/>
      <c r="C177" s="7"/>
      <c r="D177" s="7"/>
      <c r="E177" s="7"/>
      <c r="F177" s="7"/>
      <c r="G177" s="61"/>
      <c r="H177" s="114">
        <v>3520</v>
      </c>
      <c r="I177" s="118">
        <v>20</v>
      </c>
      <c r="J177" s="114">
        <v>2816</v>
      </c>
      <c r="K177" s="162">
        <v>16</v>
      </c>
      <c r="L177" s="176">
        <v>43608</v>
      </c>
      <c r="M177" s="187">
        <v>0</v>
      </c>
      <c r="N177" s="187">
        <v>0</v>
      </c>
    </row>
    <row r="178" spans="2:16" x14ac:dyDescent="0.25">
      <c r="B178" s="7"/>
      <c r="C178" s="7"/>
      <c r="D178" s="7"/>
      <c r="E178" s="7"/>
      <c r="F178" s="7"/>
      <c r="G178" s="61"/>
      <c r="H178" s="114">
        <v>3520</v>
      </c>
      <c r="I178" s="118">
        <v>20</v>
      </c>
      <c r="J178" s="114">
        <v>2816</v>
      </c>
      <c r="K178" s="162">
        <v>16</v>
      </c>
      <c r="L178" s="176">
        <v>43608</v>
      </c>
      <c r="M178" s="179">
        <v>0</v>
      </c>
      <c r="N178" s="179">
        <v>0</v>
      </c>
    </row>
    <row r="179" spans="2:16" x14ac:dyDescent="0.25">
      <c r="B179" s="7"/>
      <c r="C179" s="7"/>
      <c r="D179" s="7"/>
      <c r="E179" s="7"/>
      <c r="F179" s="7"/>
      <c r="G179" s="61"/>
      <c r="H179" s="114">
        <v>3520</v>
      </c>
      <c r="I179" s="118">
        <v>20</v>
      </c>
      <c r="J179" s="114">
        <v>2816</v>
      </c>
      <c r="K179" s="162">
        <v>16</v>
      </c>
      <c r="L179" s="176">
        <v>43609</v>
      </c>
      <c r="M179" s="179">
        <v>0</v>
      </c>
      <c r="N179" s="179">
        <v>0</v>
      </c>
    </row>
    <row r="180" spans="2:16" x14ac:dyDescent="0.25">
      <c r="B180" s="7"/>
      <c r="C180" s="7"/>
      <c r="D180" s="7"/>
      <c r="E180" s="7"/>
      <c r="F180" s="7"/>
      <c r="G180" s="61"/>
      <c r="H180" s="114">
        <v>3520</v>
      </c>
      <c r="I180" s="118">
        <v>20</v>
      </c>
      <c r="J180" s="114">
        <v>2816</v>
      </c>
      <c r="K180" s="162">
        <v>16</v>
      </c>
      <c r="L180" s="176">
        <v>43609</v>
      </c>
      <c r="M180" s="179">
        <v>0</v>
      </c>
      <c r="N180" s="179">
        <v>0</v>
      </c>
    </row>
    <row r="181" spans="2:16" x14ac:dyDescent="0.25">
      <c r="B181" s="7"/>
      <c r="C181" s="7"/>
      <c r="D181" s="7"/>
      <c r="E181" s="7"/>
      <c r="F181" s="7"/>
      <c r="G181" s="61"/>
      <c r="H181" s="114">
        <v>3520</v>
      </c>
      <c r="I181" s="118">
        <v>20</v>
      </c>
      <c r="J181" s="114">
        <v>2816</v>
      </c>
      <c r="K181" s="162">
        <v>16</v>
      </c>
      <c r="L181" s="176">
        <v>43614</v>
      </c>
      <c r="M181" s="179">
        <v>0</v>
      </c>
      <c r="N181" s="179">
        <v>0</v>
      </c>
    </row>
    <row r="182" spans="2:16" x14ac:dyDescent="0.25">
      <c r="B182" s="7"/>
      <c r="C182" s="7"/>
      <c r="D182" s="7"/>
      <c r="E182" s="7"/>
      <c r="F182" s="7"/>
      <c r="G182" s="61"/>
      <c r="H182" s="114">
        <v>3520</v>
      </c>
      <c r="I182" s="118">
        <v>20</v>
      </c>
      <c r="J182" s="114">
        <v>2816</v>
      </c>
      <c r="K182" s="162">
        <v>16</v>
      </c>
      <c r="L182" s="176">
        <v>43614</v>
      </c>
      <c r="M182" s="179">
        <v>0</v>
      </c>
      <c r="N182" s="179">
        <v>0</v>
      </c>
    </row>
    <row r="183" spans="2:16" x14ac:dyDescent="0.25">
      <c r="B183" s="7"/>
      <c r="C183" s="7"/>
      <c r="D183" s="7"/>
      <c r="E183" s="7"/>
      <c r="F183" s="7"/>
      <c r="G183" s="61"/>
      <c r="H183" s="114">
        <v>3520</v>
      </c>
      <c r="I183" s="118">
        <v>20</v>
      </c>
      <c r="J183" s="114">
        <v>2816</v>
      </c>
      <c r="K183" s="162">
        <v>16</v>
      </c>
      <c r="L183" s="176">
        <v>43616</v>
      </c>
      <c r="M183" s="187">
        <v>0</v>
      </c>
      <c r="N183" s="187">
        <v>0</v>
      </c>
    </row>
    <row r="184" spans="2:16" x14ac:dyDescent="0.25">
      <c r="B184" s="7"/>
      <c r="C184" s="7"/>
      <c r="D184" s="7"/>
      <c r="E184" s="7"/>
      <c r="F184" s="7"/>
      <c r="G184" s="61"/>
      <c r="H184" s="114">
        <v>3520</v>
      </c>
      <c r="I184" s="118">
        <v>20</v>
      </c>
      <c r="J184" s="114">
        <v>2816</v>
      </c>
      <c r="K184" s="162">
        <v>16</v>
      </c>
      <c r="L184" s="176">
        <v>43616</v>
      </c>
      <c r="M184" s="187">
        <v>0</v>
      </c>
      <c r="N184" s="187">
        <v>0</v>
      </c>
    </row>
    <row r="185" spans="2:16" x14ac:dyDescent="0.25">
      <c r="B185" s="7"/>
      <c r="C185" s="7"/>
      <c r="D185" s="7"/>
      <c r="E185" s="7"/>
      <c r="F185" s="7"/>
      <c r="G185" s="61"/>
      <c r="H185" s="114">
        <v>3520</v>
      </c>
      <c r="I185" s="118">
        <v>20</v>
      </c>
      <c r="J185" s="114">
        <v>2816</v>
      </c>
      <c r="K185" s="162">
        <v>16</v>
      </c>
      <c r="L185" s="176">
        <v>43622</v>
      </c>
      <c r="M185" s="187">
        <v>0</v>
      </c>
      <c r="N185" s="187">
        <v>0</v>
      </c>
    </row>
    <row r="186" spans="2:16" x14ac:dyDescent="0.25">
      <c r="B186" s="7"/>
      <c r="C186" s="7"/>
      <c r="D186" s="7"/>
      <c r="E186" s="7"/>
      <c r="F186" s="7"/>
      <c r="G186" s="61"/>
      <c r="H186" s="114">
        <v>3520</v>
      </c>
      <c r="I186" s="118">
        <v>20</v>
      </c>
      <c r="J186" s="114">
        <v>2816</v>
      </c>
      <c r="K186" s="162">
        <v>16</v>
      </c>
      <c r="L186" s="176">
        <v>43622</v>
      </c>
      <c r="M186" s="187">
        <v>0</v>
      </c>
      <c r="N186" s="187">
        <v>0</v>
      </c>
    </row>
    <row r="187" spans="2:16" x14ac:dyDescent="0.25">
      <c r="B187" s="7"/>
      <c r="C187" s="7"/>
      <c r="D187" s="7"/>
      <c r="E187" s="7"/>
      <c r="F187" s="7"/>
      <c r="G187" s="61"/>
      <c r="H187" s="114">
        <v>3520</v>
      </c>
      <c r="I187" s="118">
        <v>20</v>
      </c>
      <c r="J187" s="114">
        <v>2816</v>
      </c>
      <c r="K187" s="162">
        <v>16</v>
      </c>
      <c r="L187" s="176">
        <v>43623</v>
      </c>
      <c r="M187" s="179">
        <v>0</v>
      </c>
      <c r="N187" s="179">
        <v>0</v>
      </c>
    </row>
    <row r="188" spans="2:16" x14ac:dyDescent="0.25">
      <c r="B188" s="7"/>
      <c r="C188" s="7"/>
      <c r="D188" s="7"/>
      <c r="E188" s="7"/>
      <c r="F188" s="7"/>
      <c r="G188" s="61"/>
      <c r="H188" s="114">
        <v>3520</v>
      </c>
      <c r="I188" s="118">
        <v>20</v>
      </c>
      <c r="J188" s="114">
        <v>2816</v>
      </c>
      <c r="K188" s="162">
        <v>16</v>
      </c>
      <c r="L188" s="176">
        <v>43623</v>
      </c>
      <c r="M188" s="179">
        <v>0</v>
      </c>
      <c r="N188" s="179">
        <v>0</v>
      </c>
    </row>
    <row r="189" spans="2:16" x14ac:dyDescent="0.25">
      <c r="B189" s="7"/>
      <c r="C189" s="7"/>
      <c r="D189" s="7"/>
      <c r="E189" s="7"/>
      <c r="F189" s="7"/>
      <c r="G189" s="61"/>
      <c r="H189" s="114">
        <v>3520</v>
      </c>
      <c r="I189" s="118">
        <v>20</v>
      </c>
      <c r="J189" s="114">
        <v>2816</v>
      </c>
      <c r="K189" s="162">
        <v>16</v>
      </c>
      <c r="L189" s="176">
        <v>43629</v>
      </c>
      <c r="M189" s="179">
        <v>0</v>
      </c>
      <c r="N189" s="179">
        <v>0</v>
      </c>
    </row>
    <row r="190" spans="2:16" x14ac:dyDescent="0.25">
      <c r="B190" s="7"/>
      <c r="C190" s="7"/>
      <c r="D190" s="7"/>
      <c r="E190" s="7"/>
      <c r="F190" s="7"/>
      <c r="G190" s="61"/>
      <c r="H190" s="114">
        <v>3520</v>
      </c>
      <c r="I190" s="118">
        <v>20</v>
      </c>
      <c r="J190" s="114">
        <v>2816</v>
      </c>
      <c r="K190" s="162">
        <v>16</v>
      </c>
      <c r="L190" s="176">
        <v>43629</v>
      </c>
      <c r="M190" s="179">
        <v>1</v>
      </c>
      <c r="N190" s="179">
        <v>0</v>
      </c>
    </row>
    <row r="191" spans="2:16" x14ac:dyDescent="0.25">
      <c r="B191" s="7"/>
      <c r="C191" s="7"/>
      <c r="D191" s="7"/>
      <c r="E191" s="7"/>
      <c r="F191" s="7"/>
      <c r="G191" s="61"/>
      <c r="H191" s="114">
        <v>3520</v>
      </c>
      <c r="I191" s="118">
        <v>20</v>
      </c>
      <c r="J191" s="114">
        <v>2816</v>
      </c>
      <c r="K191" s="162">
        <v>16</v>
      </c>
      <c r="L191" s="176">
        <v>43649</v>
      </c>
      <c r="M191" s="177">
        <v>0</v>
      </c>
      <c r="N191" s="177">
        <v>0</v>
      </c>
      <c r="O191" s="195"/>
      <c r="P191" s="195"/>
    </row>
    <row r="192" spans="2:16" x14ac:dyDescent="0.25">
      <c r="B192" s="7"/>
      <c r="C192" s="7"/>
      <c r="D192" s="7"/>
      <c r="E192" s="7"/>
      <c r="F192" s="7"/>
      <c r="G192" s="61"/>
      <c r="H192" s="114">
        <v>3520</v>
      </c>
      <c r="I192" s="118">
        <v>20</v>
      </c>
      <c r="J192" s="114">
        <v>2816</v>
      </c>
      <c r="K192" s="162">
        <v>16</v>
      </c>
      <c r="L192" s="176">
        <v>43649</v>
      </c>
      <c r="M192" s="177">
        <v>0</v>
      </c>
      <c r="N192" s="177">
        <v>0</v>
      </c>
      <c r="O192" s="195"/>
      <c r="P192" s="195"/>
    </row>
    <row r="193" spans="2:16" x14ac:dyDescent="0.25">
      <c r="B193" s="7"/>
      <c r="C193" s="7"/>
      <c r="D193" s="7"/>
      <c r="E193" s="7"/>
      <c r="F193" s="7"/>
      <c r="G193" s="61"/>
      <c r="H193" s="114">
        <v>3520</v>
      </c>
      <c r="I193" s="118">
        <v>20</v>
      </c>
      <c r="J193" s="114">
        <v>2816</v>
      </c>
      <c r="K193" s="162">
        <v>16</v>
      </c>
      <c r="L193" s="176">
        <v>43651</v>
      </c>
      <c r="M193" s="177">
        <v>0</v>
      </c>
      <c r="N193" s="177">
        <v>0</v>
      </c>
      <c r="O193" s="195"/>
      <c r="P193" s="195"/>
    </row>
    <row r="194" spans="2:16" x14ac:dyDescent="0.25">
      <c r="B194" s="7"/>
      <c r="C194" s="7"/>
      <c r="D194" s="7"/>
      <c r="E194" s="7"/>
      <c r="F194" s="7"/>
      <c r="G194" s="61"/>
      <c r="H194" s="114">
        <v>3520</v>
      </c>
      <c r="I194" s="118">
        <v>20</v>
      </c>
      <c r="J194" s="114">
        <v>2816</v>
      </c>
      <c r="K194" s="162">
        <v>16</v>
      </c>
      <c r="L194" s="176">
        <v>43651</v>
      </c>
      <c r="M194" s="177">
        <v>0</v>
      </c>
      <c r="N194" s="177">
        <v>0</v>
      </c>
      <c r="O194" s="195"/>
      <c r="P194" s="195"/>
    </row>
    <row r="195" spans="2:16" x14ac:dyDescent="0.25">
      <c r="B195" s="7"/>
      <c r="C195" s="7"/>
      <c r="D195" s="7"/>
      <c r="E195" s="7"/>
      <c r="F195" s="7"/>
      <c r="G195" s="61"/>
      <c r="H195" s="114">
        <v>3520</v>
      </c>
      <c r="I195" s="118">
        <v>20</v>
      </c>
      <c r="J195" s="114">
        <v>2816</v>
      </c>
      <c r="K195" s="162">
        <v>16</v>
      </c>
      <c r="L195" s="176">
        <v>43663</v>
      </c>
      <c r="M195" s="187">
        <v>0</v>
      </c>
      <c r="N195" s="187">
        <v>0</v>
      </c>
      <c r="O195" s="195"/>
      <c r="P195" s="195"/>
    </row>
    <row r="196" spans="2:16" x14ac:dyDescent="0.25">
      <c r="B196" s="7"/>
      <c r="C196" s="7"/>
      <c r="D196" s="7"/>
      <c r="E196" s="7"/>
      <c r="F196" s="7"/>
      <c r="G196" s="61"/>
      <c r="H196" s="114">
        <v>3520</v>
      </c>
      <c r="I196" s="118">
        <v>20</v>
      </c>
      <c r="J196" s="114">
        <v>2816</v>
      </c>
      <c r="K196" s="162">
        <v>16</v>
      </c>
      <c r="L196" s="176">
        <v>43663</v>
      </c>
      <c r="M196" s="187">
        <v>12</v>
      </c>
      <c r="N196" s="187">
        <v>6</v>
      </c>
      <c r="O196" s="195"/>
      <c r="P196" s="195"/>
    </row>
    <row r="197" spans="2:16" x14ac:dyDescent="0.25">
      <c r="B197" s="7"/>
      <c r="C197" s="7"/>
      <c r="D197" s="7"/>
      <c r="E197" s="7"/>
      <c r="F197" s="7"/>
      <c r="G197" s="61"/>
      <c r="H197" s="114">
        <v>3520</v>
      </c>
      <c r="I197" s="118">
        <v>20</v>
      </c>
      <c r="J197" s="114">
        <v>2816</v>
      </c>
      <c r="K197" s="162">
        <v>16</v>
      </c>
      <c r="L197" s="176">
        <v>43705</v>
      </c>
      <c r="M197" s="139"/>
      <c r="N197" s="139"/>
      <c r="O197" s="179">
        <v>0</v>
      </c>
      <c r="P197" s="179">
        <v>0</v>
      </c>
    </row>
    <row r="198" spans="2:16" x14ac:dyDescent="0.25">
      <c r="B198" s="7"/>
      <c r="C198" s="7"/>
      <c r="D198" s="7"/>
      <c r="E198" s="7"/>
      <c r="F198" s="7"/>
      <c r="G198" s="61"/>
      <c r="H198" s="114">
        <v>3520</v>
      </c>
      <c r="I198" s="118">
        <v>20</v>
      </c>
      <c r="J198" s="114">
        <v>2816</v>
      </c>
      <c r="K198" s="162">
        <v>16</v>
      </c>
      <c r="L198" s="176">
        <v>43705</v>
      </c>
      <c r="M198" s="139"/>
      <c r="N198" s="139"/>
      <c r="O198" s="179">
        <v>0</v>
      </c>
      <c r="P198" s="179">
        <v>0</v>
      </c>
    </row>
    <row r="199" spans="2:16" x14ac:dyDescent="0.25">
      <c r="B199" s="7"/>
      <c r="C199" s="7"/>
      <c r="D199" s="7"/>
      <c r="E199" s="7"/>
      <c r="F199" s="7"/>
      <c r="G199" s="61"/>
      <c r="H199" s="114">
        <v>3520</v>
      </c>
      <c r="I199" s="118">
        <v>20</v>
      </c>
      <c r="J199" s="114">
        <v>2816</v>
      </c>
      <c r="K199" s="162">
        <v>16</v>
      </c>
      <c r="L199" s="165">
        <v>43711</v>
      </c>
      <c r="M199" s="139"/>
      <c r="N199" s="139"/>
      <c r="O199" s="114">
        <v>4</v>
      </c>
      <c r="P199" s="114">
        <v>1</v>
      </c>
    </row>
    <row r="200" spans="2:16" x14ac:dyDescent="0.25">
      <c r="B200" s="7"/>
      <c r="C200" s="7"/>
      <c r="D200" s="7"/>
      <c r="E200" s="7"/>
      <c r="F200" s="7"/>
      <c r="G200" s="61"/>
      <c r="H200" s="114">
        <v>3520</v>
      </c>
      <c r="I200" s="118">
        <v>20</v>
      </c>
      <c r="J200" s="114">
        <v>2816</v>
      </c>
      <c r="K200" s="162">
        <v>16</v>
      </c>
      <c r="L200" s="165">
        <v>43711</v>
      </c>
      <c r="M200" s="139"/>
      <c r="N200" s="139"/>
      <c r="O200" s="114">
        <v>0</v>
      </c>
      <c r="P200" s="114">
        <v>0</v>
      </c>
    </row>
    <row r="201" spans="2:16" x14ac:dyDescent="0.25">
      <c r="B201" s="7"/>
      <c r="C201" s="7"/>
      <c r="D201" s="7"/>
      <c r="E201" s="7"/>
      <c r="F201" s="7"/>
      <c r="G201" s="61"/>
      <c r="H201" s="114">
        <v>3520</v>
      </c>
      <c r="I201" s="118">
        <v>20</v>
      </c>
      <c r="J201" s="114">
        <v>2816</v>
      </c>
      <c r="K201" s="162">
        <v>16</v>
      </c>
      <c r="L201" s="165">
        <v>43719</v>
      </c>
      <c r="M201" s="139"/>
      <c r="N201" s="139"/>
      <c r="O201" s="114">
        <v>228</v>
      </c>
      <c r="P201" s="114">
        <v>6</v>
      </c>
    </row>
    <row r="202" spans="2:16" x14ac:dyDescent="0.25">
      <c r="B202" s="7"/>
      <c r="C202" s="7"/>
      <c r="D202" s="7"/>
      <c r="E202" s="7"/>
      <c r="F202" s="7"/>
      <c r="G202" s="61"/>
      <c r="H202" s="114">
        <v>3520</v>
      </c>
      <c r="I202" s="118">
        <v>20</v>
      </c>
      <c r="J202" s="114">
        <v>2816</v>
      </c>
      <c r="K202" s="162">
        <v>16</v>
      </c>
      <c r="L202" s="165">
        <v>43719</v>
      </c>
      <c r="M202" s="139"/>
      <c r="N202" s="139"/>
      <c r="O202" s="114">
        <v>0</v>
      </c>
      <c r="P202" s="114">
        <v>0</v>
      </c>
    </row>
    <row r="203" spans="2:16" x14ac:dyDescent="0.25">
      <c r="B203" s="7"/>
      <c r="C203" s="7"/>
      <c r="D203" s="7"/>
      <c r="E203" s="7"/>
      <c r="F203" s="7"/>
      <c r="G203" s="61"/>
      <c r="H203" s="114">
        <v>3520</v>
      </c>
      <c r="I203" s="118">
        <v>20</v>
      </c>
      <c r="J203" s="114">
        <v>2816</v>
      </c>
      <c r="K203" s="162">
        <v>16</v>
      </c>
      <c r="L203" s="165">
        <v>43725</v>
      </c>
      <c r="M203" s="139"/>
      <c r="N203" s="139"/>
      <c r="O203" s="114">
        <v>0</v>
      </c>
      <c r="P203" s="114">
        <v>0</v>
      </c>
    </row>
    <row r="204" spans="2:16" x14ac:dyDescent="0.25">
      <c r="B204" s="7"/>
      <c r="C204" s="7"/>
      <c r="D204" s="7"/>
      <c r="E204" s="7"/>
      <c r="F204" s="7"/>
      <c r="G204" s="61"/>
      <c r="H204" s="114">
        <v>3520</v>
      </c>
      <c r="I204" s="118">
        <v>20</v>
      </c>
      <c r="J204" s="114">
        <v>2816</v>
      </c>
      <c r="K204" s="162">
        <v>16</v>
      </c>
      <c r="L204" s="165">
        <v>43725</v>
      </c>
      <c r="M204" s="139"/>
      <c r="N204" s="139"/>
      <c r="O204" s="114">
        <v>0</v>
      </c>
      <c r="P204" s="114">
        <v>0</v>
      </c>
    </row>
    <row r="205" spans="2:16" x14ac:dyDescent="0.25">
      <c r="B205" s="7"/>
      <c r="C205" s="7"/>
      <c r="D205" s="7"/>
      <c r="E205" s="7"/>
      <c r="F205" s="7"/>
      <c r="G205" s="61"/>
      <c r="H205" s="114">
        <v>3520</v>
      </c>
      <c r="I205" s="118">
        <v>20</v>
      </c>
      <c r="J205" s="114">
        <v>2816</v>
      </c>
      <c r="K205" s="162">
        <v>16</v>
      </c>
      <c r="L205" s="165">
        <v>43726</v>
      </c>
      <c r="M205" s="139"/>
      <c r="N205" s="139"/>
      <c r="O205" s="114">
        <v>0</v>
      </c>
      <c r="P205" s="114">
        <v>0</v>
      </c>
    </row>
    <row r="206" spans="2:16" x14ac:dyDescent="0.25">
      <c r="B206" s="7"/>
      <c r="C206" s="7"/>
      <c r="D206" s="7"/>
      <c r="E206" s="7"/>
      <c r="F206" s="7"/>
      <c r="G206" s="61"/>
      <c r="H206" s="114">
        <v>3520</v>
      </c>
      <c r="I206" s="118">
        <v>20</v>
      </c>
      <c r="J206" s="114">
        <v>2816</v>
      </c>
      <c r="K206" s="162">
        <v>16</v>
      </c>
      <c r="L206" s="165">
        <v>43726</v>
      </c>
      <c r="M206" s="139"/>
      <c r="N206" s="139"/>
      <c r="O206" s="114">
        <v>2</v>
      </c>
      <c r="P206" s="114">
        <v>0</v>
      </c>
    </row>
    <row r="207" spans="2:16" x14ac:dyDescent="0.25">
      <c r="B207" s="7"/>
      <c r="C207" s="7"/>
      <c r="D207" s="7"/>
      <c r="E207" s="7"/>
      <c r="F207" s="7"/>
      <c r="G207" s="61"/>
      <c r="H207" s="114">
        <v>3520</v>
      </c>
      <c r="I207" s="118">
        <v>20</v>
      </c>
      <c r="J207" s="114">
        <v>2816</v>
      </c>
      <c r="K207" s="162">
        <v>16</v>
      </c>
      <c r="L207" s="165">
        <v>43728</v>
      </c>
      <c r="M207" s="139"/>
      <c r="N207" s="139"/>
      <c r="O207" s="114">
        <v>0</v>
      </c>
      <c r="P207" s="114">
        <v>0</v>
      </c>
    </row>
    <row r="208" spans="2:16" x14ac:dyDescent="0.25">
      <c r="B208" s="7"/>
      <c r="C208" s="7"/>
      <c r="D208" s="7"/>
      <c r="E208" s="7"/>
      <c r="F208" s="7"/>
      <c r="G208" s="61"/>
      <c r="H208" s="114">
        <v>3520</v>
      </c>
      <c r="I208" s="118">
        <v>20</v>
      </c>
      <c r="J208" s="114">
        <v>2816</v>
      </c>
      <c r="K208" s="162">
        <v>16</v>
      </c>
      <c r="L208" s="165">
        <v>43728</v>
      </c>
      <c r="M208" s="139"/>
      <c r="N208" s="139"/>
      <c r="O208" s="114">
        <v>0</v>
      </c>
      <c r="P208" s="114">
        <v>0</v>
      </c>
    </row>
    <row r="209" spans="2:16" x14ac:dyDescent="0.25">
      <c r="B209" s="7"/>
      <c r="C209" s="7"/>
      <c r="D209" s="7"/>
      <c r="E209" s="7"/>
      <c r="F209" s="7"/>
      <c r="G209" s="61"/>
      <c r="H209" s="114">
        <v>3520</v>
      </c>
      <c r="I209" s="118">
        <v>20</v>
      </c>
      <c r="J209" s="114">
        <v>2816</v>
      </c>
      <c r="K209" s="162">
        <v>16</v>
      </c>
      <c r="L209" s="165">
        <v>43743</v>
      </c>
      <c r="M209" s="114"/>
      <c r="O209" s="114">
        <v>3</v>
      </c>
      <c r="P209" s="114">
        <v>3</v>
      </c>
    </row>
    <row r="210" spans="2:16" x14ac:dyDescent="0.25">
      <c r="B210" s="7"/>
      <c r="C210" s="7"/>
      <c r="D210" s="7"/>
      <c r="E210" s="7"/>
      <c r="F210" s="7"/>
      <c r="G210" s="61"/>
      <c r="H210" s="114">
        <v>3520</v>
      </c>
      <c r="I210" s="118">
        <v>20</v>
      </c>
      <c r="J210" s="114">
        <v>2816</v>
      </c>
      <c r="K210" s="162">
        <v>16</v>
      </c>
      <c r="L210" s="165">
        <v>43743</v>
      </c>
      <c r="M210" s="114"/>
      <c r="O210" s="114">
        <v>0</v>
      </c>
      <c r="P210" s="114">
        <v>0</v>
      </c>
    </row>
    <row r="211" spans="2:16" x14ac:dyDescent="0.25">
      <c r="B211" s="7"/>
      <c r="C211" s="7"/>
      <c r="D211" s="7"/>
      <c r="E211" s="7"/>
      <c r="F211" s="7"/>
      <c r="H211" s="114">
        <v>3520</v>
      </c>
      <c r="I211" s="118">
        <v>20</v>
      </c>
      <c r="J211" s="114">
        <v>2816</v>
      </c>
      <c r="K211" s="162">
        <v>16</v>
      </c>
      <c r="L211" s="165">
        <v>43746</v>
      </c>
      <c r="M211" s="114"/>
      <c r="O211" s="114">
        <v>1</v>
      </c>
      <c r="P211" s="114">
        <v>0</v>
      </c>
    </row>
    <row r="212" spans="2:16" x14ac:dyDescent="0.25">
      <c r="B212" s="7"/>
      <c r="C212" s="7"/>
      <c r="D212" s="7"/>
      <c r="E212" s="7"/>
      <c r="F212" s="7"/>
      <c r="H212" s="114">
        <v>3520</v>
      </c>
      <c r="I212" s="118">
        <v>20</v>
      </c>
      <c r="J212" s="114">
        <v>2816</v>
      </c>
      <c r="K212" s="162">
        <v>16</v>
      </c>
      <c r="L212" s="165">
        <v>43746</v>
      </c>
      <c r="M212" s="114"/>
      <c r="O212" s="114">
        <v>0</v>
      </c>
      <c r="P212" s="114">
        <v>0</v>
      </c>
    </row>
    <row r="213" spans="2:16" x14ac:dyDescent="0.25">
      <c r="B213" s="7"/>
      <c r="C213" s="7"/>
      <c r="D213" s="7"/>
      <c r="E213" s="7"/>
      <c r="F213" s="7"/>
      <c r="H213" s="114">
        <v>3520</v>
      </c>
      <c r="I213" s="118">
        <v>20</v>
      </c>
      <c r="J213" s="114">
        <v>2816</v>
      </c>
      <c r="K213" s="162">
        <v>16</v>
      </c>
      <c r="L213" s="165">
        <v>43747</v>
      </c>
      <c r="M213" s="114"/>
      <c r="O213" s="114">
        <v>0</v>
      </c>
      <c r="P213" s="114">
        <v>0</v>
      </c>
    </row>
    <row r="214" spans="2:16" x14ac:dyDescent="0.25">
      <c r="B214" s="7"/>
      <c r="C214" s="7"/>
      <c r="D214" s="7"/>
      <c r="E214" s="7"/>
      <c r="F214" s="7"/>
      <c r="H214" s="114">
        <v>3520</v>
      </c>
      <c r="I214" s="118">
        <v>20</v>
      </c>
      <c r="J214" s="114">
        <v>2816</v>
      </c>
      <c r="K214" s="162">
        <v>16</v>
      </c>
      <c r="L214" s="165">
        <v>43747</v>
      </c>
      <c r="M214" s="114"/>
      <c r="O214" s="114">
        <v>0</v>
      </c>
      <c r="P214" s="114">
        <v>0</v>
      </c>
    </row>
    <row r="215" spans="2:16" x14ac:dyDescent="0.25">
      <c r="B215" s="7"/>
      <c r="C215" s="7"/>
      <c r="D215" s="7"/>
      <c r="E215" s="7"/>
      <c r="F215" s="7"/>
      <c r="H215" s="114">
        <v>3520</v>
      </c>
      <c r="I215" s="118">
        <v>20</v>
      </c>
      <c r="J215" s="114">
        <v>2816</v>
      </c>
      <c r="K215" s="162">
        <v>16</v>
      </c>
      <c r="L215" s="165">
        <v>43750</v>
      </c>
      <c r="M215" s="114"/>
      <c r="O215" s="114">
        <v>2</v>
      </c>
      <c r="P215" s="114">
        <v>1</v>
      </c>
    </row>
    <row r="216" spans="2:16" x14ac:dyDescent="0.25">
      <c r="B216" s="7"/>
      <c r="C216" s="7"/>
      <c r="D216" s="7"/>
      <c r="E216" s="7"/>
      <c r="F216" s="7"/>
      <c r="H216" s="114">
        <v>3520</v>
      </c>
      <c r="I216" s="118">
        <v>20</v>
      </c>
      <c r="J216" s="114">
        <v>2816</v>
      </c>
      <c r="K216" s="162">
        <v>16</v>
      </c>
      <c r="L216" s="165">
        <v>43750</v>
      </c>
      <c r="M216" s="114"/>
      <c r="O216" s="114">
        <v>0</v>
      </c>
      <c r="P216" s="114">
        <v>0</v>
      </c>
    </row>
    <row r="217" spans="2:16" x14ac:dyDescent="0.25">
      <c r="B217" s="7"/>
      <c r="C217" s="7"/>
      <c r="D217" s="7"/>
      <c r="E217" s="7"/>
      <c r="F217" s="7"/>
      <c r="H217" s="114">
        <v>3520</v>
      </c>
      <c r="I217" s="118">
        <v>20</v>
      </c>
      <c r="J217" s="114">
        <v>2816</v>
      </c>
      <c r="K217" s="162">
        <v>16</v>
      </c>
      <c r="L217" s="165">
        <v>43753</v>
      </c>
      <c r="M217" s="114"/>
      <c r="O217" s="114">
        <v>0</v>
      </c>
      <c r="P217" s="114">
        <v>0</v>
      </c>
    </row>
    <row r="218" spans="2:16" x14ac:dyDescent="0.25">
      <c r="B218" s="7"/>
      <c r="C218" s="7"/>
      <c r="D218" s="7"/>
      <c r="E218" s="7"/>
      <c r="F218" s="7"/>
      <c r="H218" s="114">
        <v>3520</v>
      </c>
      <c r="I218" s="118">
        <v>20</v>
      </c>
      <c r="J218" s="114">
        <v>2816</v>
      </c>
      <c r="K218" s="162">
        <v>16</v>
      </c>
      <c r="L218" s="165">
        <v>43753</v>
      </c>
      <c r="M218" s="114"/>
      <c r="O218" s="114">
        <v>0</v>
      </c>
      <c r="P218" s="114">
        <v>0</v>
      </c>
    </row>
    <row r="219" spans="2:16" x14ac:dyDescent="0.25">
      <c r="B219" s="7"/>
      <c r="C219" s="7"/>
      <c r="D219" s="7"/>
      <c r="E219" s="7"/>
      <c r="F219" s="7"/>
      <c r="H219" s="114">
        <v>3520</v>
      </c>
      <c r="I219" s="118">
        <v>20</v>
      </c>
      <c r="J219" s="114">
        <v>2816</v>
      </c>
      <c r="K219" s="162">
        <v>16</v>
      </c>
      <c r="L219" s="165">
        <v>43756</v>
      </c>
      <c r="M219" s="114"/>
      <c r="O219" s="114">
        <v>0</v>
      </c>
      <c r="P219" s="114">
        <v>0</v>
      </c>
    </row>
    <row r="220" spans="2:16" x14ac:dyDescent="0.25">
      <c r="B220" s="7"/>
      <c r="C220" s="7"/>
      <c r="D220" s="7"/>
      <c r="E220" s="7"/>
      <c r="F220" s="7"/>
      <c r="H220" s="114">
        <v>3520</v>
      </c>
      <c r="I220" s="118">
        <v>20</v>
      </c>
      <c r="J220" s="114">
        <v>2816</v>
      </c>
      <c r="K220" s="162">
        <v>16</v>
      </c>
      <c r="L220" s="165">
        <v>43756</v>
      </c>
      <c r="M220" s="114"/>
      <c r="O220" s="114">
        <v>0</v>
      </c>
      <c r="P220" s="114">
        <v>0</v>
      </c>
    </row>
    <row r="221" spans="2:16" x14ac:dyDescent="0.25">
      <c r="B221" s="7"/>
      <c r="C221" s="7"/>
      <c r="D221" s="7"/>
      <c r="E221" s="7"/>
      <c r="F221" s="7"/>
      <c r="H221" s="114">
        <v>3520</v>
      </c>
      <c r="I221" s="118">
        <v>20</v>
      </c>
      <c r="J221" s="114">
        <v>2816</v>
      </c>
      <c r="K221" s="162">
        <v>16</v>
      </c>
      <c r="L221" s="165">
        <v>43760</v>
      </c>
      <c r="M221" s="114"/>
      <c r="O221" s="114">
        <v>0</v>
      </c>
      <c r="P221" s="114">
        <v>0</v>
      </c>
    </row>
    <row r="222" spans="2:16" x14ac:dyDescent="0.25">
      <c r="B222" s="7"/>
      <c r="C222" s="7"/>
      <c r="D222" s="7"/>
      <c r="E222" s="7"/>
      <c r="F222" s="7"/>
      <c r="H222" s="114">
        <v>3520</v>
      </c>
      <c r="I222" s="118">
        <v>20</v>
      </c>
      <c r="J222" s="114">
        <v>2816</v>
      </c>
      <c r="K222" s="162">
        <v>16</v>
      </c>
      <c r="L222" s="165">
        <v>43760</v>
      </c>
      <c r="M222" s="114"/>
      <c r="O222" s="114">
        <v>0</v>
      </c>
      <c r="P222" s="114">
        <v>0</v>
      </c>
    </row>
    <row r="223" spans="2:16" x14ac:dyDescent="0.25">
      <c r="B223" s="7"/>
      <c r="C223" s="7"/>
      <c r="D223" s="7"/>
      <c r="E223" s="7"/>
      <c r="F223" s="7"/>
      <c r="H223" s="114">
        <v>3520</v>
      </c>
      <c r="I223" s="118">
        <v>20</v>
      </c>
      <c r="J223" s="114">
        <v>2816</v>
      </c>
      <c r="K223" s="162">
        <v>16</v>
      </c>
      <c r="L223" s="165">
        <v>43768</v>
      </c>
      <c r="M223" s="114"/>
      <c r="O223" s="114">
        <v>5</v>
      </c>
      <c r="P223" s="114">
        <v>4</v>
      </c>
    </row>
    <row r="224" spans="2:16" x14ac:dyDescent="0.25">
      <c r="B224" s="7"/>
      <c r="C224" s="7"/>
      <c r="D224" s="7"/>
      <c r="E224" s="7"/>
      <c r="F224" s="7"/>
      <c r="H224" s="114">
        <v>3520</v>
      </c>
      <c r="I224" s="118">
        <v>20</v>
      </c>
      <c r="J224" s="114">
        <v>2816</v>
      </c>
      <c r="K224" s="162">
        <v>16</v>
      </c>
      <c r="L224" s="165">
        <v>43768</v>
      </c>
      <c r="M224" s="114"/>
      <c r="O224" s="114">
        <v>0</v>
      </c>
      <c r="P224" s="114">
        <v>0</v>
      </c>
    </row>
    <row r="225" spans="2:16" x14ac:dyDescent="0.25">
      <c r="B225" s="7"/>
      <c r="C225" s="7"/>
      <c r="D225" s="7"/>
      <c r="E225" s="7"/>
      <c r="F225" s="7"/>
      <c r="H225" s="114">
        <v>3520</v>
      </c>
      <c r="I225" s="118">
        <v>20</v>
      </c>
      <c r="J225" s="114">
        <v>2816</v>
      </c>
      <c r="K225" s="162">
        <v>16</v>
      </c>
      <c r="L225" s="165">
        <v>43770</v>
      </c>
      <c r="M225" s="114"/>
      <c r="O225" s="114">
        <v>0</v>
      </c>
      <c r="P225" s="114">
        <v>0</v>
      </c>
    </row>
    <row r="226" spans="2:16" x14ac:dyDescent="0.25">
      <c r="B226" s="7"/>
      <c r="C226" s="7"/>
      <c r="D226" s="7"/>
      <c r="E226" s="7"/>
      <c r="F226" s="7"/>
      <c r="H226" s="114">
        <v>3520</v>
      </c>
      <c r="I226" s="118">
        <v>20</v>
      </c>
      <c r="J226" s="114">
        <v>2816</v>
      </c>
      <c r="K226" s="162">
        <v>16</v>
      </c>
      <c r="L226" s="165">
        <v>43770</v>
      </c>
      <c r="M226" s="114"/>
      <c r="O226" s="114">
        <v>0</v>
      </c>
      <c r="P226" s="114">
        <v>0</v>
      </c>
    </row>
    <row r="227" spans="2:16" x14ac:dyDescent="0.25">
      <c r="B227" s="7"/>
      <c r="C227" s="7"/>
      <c r="D227" s="7"/>
      <c r="E227" s="7"/>
      <c r="F227" s="7"/>
      <c r="H227" s="114">
        <v>3520</v>
      </c>
      <c r="I227" s="118">
        <v>20</v>
      </c>
      <c r="J227" s="114">
        <v>2816</v>
      </c>
      <c r="K227" s="162">
        <v>16</v>
      </c>
      <c r="L227" s="165">
        <v>43771</v>
      </c>
      <c r="M227" s="114"/>
      <c r="O227" s="114">
        <v>0</v>
      </c>
      <c r="P227" s="114">
        <v>0</v>
      </c>
    </row>
    <row r="228" spans="2:16" x14ac:dyDescent="0.25">
      <c r="B228" s="7"/>
      <c r="C228" s="7"/>
      <c r="D228" s="7"/>
      <c r="E228" s="7"/>
      <c r="F228" s="7"/>
      <c r="H228" s="114">
        <v>3520</v>
      </c>
      <c r="I228" s="118">
        <v>20</v>
      </c>
      <c r="J228" s="114">
        <v>2816</v>
      </c>
      <c r="K228" s="162">
        <v>16</v>
      </c>
      <c r="L228" s="165">
        <v>43771</v>
      </c>
      <c r="M228" s="114"/>
      <c r="O228" s="114">
        <v>0</v>
      </c>
      <c r="P228" s="114">
        <v>0</v>
      </c>
    </row>
    <row r="229" spans="2:16" x14ac:dyDescent="0.25">
      <c r="B229" s="7"/>
      <c r="C229" s="7"/>
      <c r="D229" s="7"/>
      <c r="E229" s="7"/>
      <c r="F229" s="7"/>
      <c r="H229" s="114">
        <v>3520</v>
      </c>
      <c r="I229" s="118">
        <v>20</v>
      </c>
      <c r="J229" s="114">
        <v>2816</v>
      </c>
      <c r="K229" s="162">
        <v>16</v>
      </c>
      <c r="L229" s="165">
        <v>43771</v>
      </c>
      <c r="M229" s="114"/>
      <c r="O229" s="114">
        <v>0</v>
      </c>
      <c r="P229" s="114">
        <v>0</v>
      </c>
    </row>
    <row r="230" spans="2:16" x14ac:dyDescent="0.25">
      <c r="B230" s="7"/>
      <c r="C230" s="7"/>
      <c r="D230" s="7"/>
      <c r="E230" s="7"/>
      <c r="F230" s="7"/>
      <c r="H230" s="114">
        <v>3520</v>
      </c>
      <c r="I230" s="118">
        <v>20</v>
      </c>
      <c r="J230" s="114">
        <v>2816</v>
      </c>
      <c r="K230" s="162">
        <v>16</v>
      </c>
      <c r="L230" s="165">
        <v>43771</v>
      </c>
      <c r="M230" s="114"/>
      <c r="O230" s="114">
        <v>0</v>
      </c>
      <c r="P230" s="114">
        <v>0</v>
      </c>
    </row>
    <row r="231" spans="2:16" x14ac:dyDescent="0.25">
      <c r="B231" s="7"/>
      <c r="C231" s="7"/>
      <c r="D231" s="7"/>
      <c r="E231" s="7"/>
      <c r="F231" s="7"/>
      <c r="H231" s="114">
        <v>3520</v>
      </c>
      <c r="I231" s="118">
        <v>20</v>
      </c>
      <c r="J231" s="114">
        <v>2816</v>
      </c>
      <c r="K231" s="162">
        <v>16</v>
      </c>
      <c r="L231" s="165">
        <v>43773</v>
      </c>
      <c r="M231" s="114"/>
      <c r="O231" s="114">
        <v>0</v>
      </c>
      <c r="P231" s="114">
        <v>0</v>
      </c>
    </row>
    <row r="232" spans="2:16" x14ac:dyDescent="0.25">
      <c r="B232" s="7"/>
      <c r="C232" s="7"/>
      <c r="D232" s="7"/>
      <c r="E232" s="7"/>
      <c r="F232" s="7"/>
      <c r="H232" s="114">
        <v>3520</v>
      </c>
      <c r="I232" s="118">
        <v>20</v>
      </c>
      <c r="J232" s="114">
        <v>2816</v>
      </c>
      <c r="K232" s="162">
        <v>16</v>
      </c>
      <c r="L232" s="165">
        <v>43773</v>
      </c>
      <c r="M232" s="114"/>
      <c r="O232" s="114">
        <v>0</v>
      </c>
      <c r="P232" s="114">
        <v>0</v>
      </c>
    </row>
    <row r="233" spans="2:16" x14ac:dyDescent="0.25">
      <c r="B233" s="7"/>
      <c r="C233" s="7"/>
      <c r="D233" s="7"/>
      <c r="E233" s="7"/>
      <c r="F233" s="7"/>
      <c r="H233" s="114">
        <v>3520</v>
      </c>
      <c r="I233" s="118">
        <v>20</v>
      </c>
      <c r="J233" s="114">
        <v>2816</v>
      </c>
      <c r="K233" s="162">
        <v>16</v>
      </c>
      <c r="L233" s="165">
        <v>43785</v>
      </c>
      <c r="M233" s="114"/>
      <c r="O233" s="114">
        <v>0</v>
      </c>
      <c r="P233" s="114">
        <v>0</v>
      </c>
    </row>
    <row r="234" spans="2:16" x14ac:dyDescent="0.25">
      <c r="B234" s="7"/>
      <c r="C234" s="7"/>
      <c r="D234" s="7"/>
      <c r="E234" s="7"/>
      <c r="F234" s="7"/>
      <c r="H234" s="114">
        <v>3520</v>
      </c>
      <c r="I234" s="118">
        <v>20</v>
      </c>
      <c r="J234" s="114">
        <v>2816</v>
      </c>
      <c r="K234" s="162">
        <v>16</v>
      </c>
      <c r="L234" s="165">
        <v>43785</v>
      </c>
      <c r="M234" s="114"/>
      <c r="O234" s="114">
        <v>0</v>
      </c>
      <c r="P234" s="114">
        <v>0</v>
      </c>
    </row>
    <row r="235" spans="2:16" x14ac:dyDescent="0.25">
      <c r="B235" s="7"/>
      <c r="C235" s="7"/>
      <c r="D235" s="7"/>
      <c r="E235" s="7"/>
      <c r="F235" s="7"/>
      <c r="H235" s="114">
        <v>3520</v>
      </c>
      <c r="I235" s="118">
        <v>20</v>
      </c>
      <c r="J235" s="114">
        <v>2816</v>
      </c>
      <c r="K235" s="162">
        <v>16</v>
      </c>
      <c r="L235" s="165">
        <v>43787</v>
      </c>
      <c r="M235" s="114"/>
      <c r="O235" s="114">
        <v>0</v>
      </c>
      <c r="P235" s="114">
        <v>0</v>
      </c>
    </row>
    <row r="236" spans="2:16" x14ac:dyDescent="0.25">
      <c r="B236" s="7"/>
      <c r="C236" s="7"/>
      <c r="D236" s="7"/>
      <c r="E236" s="7"/>
      <c r="F236" s="7"/>
      <c r="H236" s="114">
        <v>3520</v>
      </c>
      <c r="I236" s="118">
        <v>20</v>
      </c>
      <c r="J236" s="114">
        <v>2816</v>
      </c>
      <c r="K236" s="162">
        <v>16</v>
      </c>
      <c r="L236" s="165">
        <v>43787</v>
      </c>
      <c r="M236" s="114"/>
      <c r="O236" s="114">
        <v>1</v>
      </c>
      <c r="P236" s="114">
        <v>0</v>
      </c>
    </row>
    <row r="237" spans="2:16" x14ac:dyDescent="0.25">
      <c r="B237" s="7"/>
      <c r="C237" s="7"/>
      <c r="D237" s="7"/>
      <c r="E237" s="7"/>
      <c r="F237" s="7"/>
      <c r="H237" s="114">
        <v>3520</v>
      </c>
      <c r="I237" s="118">
        <v>20</v>
      </c>
      <c r="J237" s="114">
        <v>2816</v>
      </c>
      <c r="K237" s="162">
        <v>16</v>
      </c>
      <c r="L237" s="165">
        <v>43789</v>
      </c>
      <c r="M237" s="114"/>
      <c r="O237" s="114">
        <v>1</v>
      </c>
      <c r="P237" s="114">
        <v>0</v>
      </c>
    </row>
    <row r="238" spans="2:16" x14ac:dyDescent="0.25">
      <c r="B238" s="7"/>
      <c r="C238" s="7"/>
      <c r="D238" s="7"/>
      <c r="E238" s="7"/>
      <c r="F238" s="7"/>
      <c r="H238" s="114">
        <v>3520</v>
      </c>
      <c r="I238" s="118">
        <v>20</v>
      </c>
      <c r="J238" s="114">
        <v>2816</v>
      </c>
      <c r="K238" s="162">
        <v>16</v>
      </c>
      <c r="L238" s="165">
        <v>43789</v>
      </c>
      <c r="M238" s="114"/>
      <c r="O238" s="114">
        <v>1</v>
      </c>
      <c r="P238" s="114">
        <v>0</v>
      </c>
    </row>
    <row r="239" spans="2:16" x14ac:dyDescent="0.25">
      <c r="B239" s="7"/>
      <c r="C239" s="7"/>
      <c r="D239" s="7"/>
      <c r="E239" s="7"/>
      <c r="F239" s="7"/>
      <c r="H239" s="114">
        <v>3520</v>
      </c>
      <c r="I239" s="118">
        <v>20</v>
      </c>
      <c r="J239" s="114">
        <v>2816</v>
      </c>
      <c r="K239" s="162">
        <v>16</v>
      </c>
      <c r="L239" s="165">
        <v>43794</v>
      </c>
      <c r="M239" s="114"/>
      <c r="O239" s="114">
        <v>8</v>
      </c>
      <c r="P239" s="114">
        <v>6</v>
      </c>
    </row>
    <row r="240" spans="2:16" x14ac:dyDescent="0.25">
      <c r="B240" s="7"/>
      <c r="C240" s="7"/>
      <c r="D240" s="7"/>
      <c r="E240" s="7"/>
      <c r="F240" s="7"/>
      <c r="H240" s="114">
        <v>3520</v>
      </c>
      <c r="I240" s="118">
        <v>20</v>
      </c>
      <c r="J240" s="114">
        <v>2816</v>
      </c>
      <c r="K240" s="162">
        <v>16</v>
      </c>
      <c r="L240" s="165">
        <v>43794</v>
      </c>
      <c r="M240" s="114"/>
      <c r="O240" s="114">
        <v>0</v>
      </c>
      <c r="P240" s="114">
        <v>0</v>
      </c>
    </row>
    <row r="241" spans="2:16" x14ac:dyDescent="0.25">
      <c r="B241" s="7"/>
      <c r="C241" s="7"/>
      <c r="D241" s="7"/>
      <c r="E241" s="7"/>
      <c r="F241" s="7"/>
      <c r="H241" s="114">
        <v>3520</v>
      </c>
      <c r="I241" s="118">
        <v>20</v>
      </c>
      <c r="J241" s="114">
        <v>2816</v>
      </c>
      <c r="K241" s="162">
        <v>16</v>
      </c>
      <c r="L241" s="165">
        <v>43795</v>
      </c>
      <c r="M241" s="114"/>
      <c r="O241" s="114">
        <v>2</v>
      </c>
      <c r="P241" s="114">
        <v>0</v>
      </c>
    </row>
    <row r="242" spans="2:16" x14ac:dyDescent="0.25">
      <c r="B242" s="7"/>
      <c r="C242" s="7"/>
      <c r="D242" s="7"/>
      <c r="E242" s="7"/>
      <c r="F242" s="7"/>
      <c r="H242" s="114">
        <v>3520</v>
      </c>
      <c r="I242" s="118">
        <v>20</v>
      </c>
      <c r="J242" s="114">
        <v>2816</v>
      </c>
      <c r="K242" s="162">
        <v>16</v>
      </c>
      <c r="L242" s="165">
        <v>43795</v>
      </c>
      <c r="M242" s="114"/>
      <c r="O242" s="114">
        <v>0</v>
      </c>
      <c r="P242" s="114">
        <v>0</v>
      </c>
    </row>
    <row r="243" spans="2:16" x14ac:dyDescent="0.25">
      <c r="B243" s="7"/>
      <c r="C243" s="7"/>
      <c r="D243" s="7"/>
      <c r="E243" s="7"/>
      <c r="F243" s="7"/>
      <c r="H243" s="114">
        <v>3520</v>
      </c>
      <c r="I243" s="118">
        <v>20</v>
      </c>
      <c r="J243" s="114">
        <v>2816</v>
      </c>
      <c r="K243" s="162">
        <v>16</v>
      </c>
      <c r="L243" s="165">
        <v>43798</v>
      </c>
      <c r="M243" s="114"/>
      <c r="O243" s="114">
        <v>0</v>
      </c>
      <c r="P243" s="114">
        <v>0</v>
      </c>
    </row>
    <row r="244" spans="2:16" x14ac:dyDescent="0.25">
      <c r="B244" s="7"/>
      <c r="C244" s="7"/>
      <c r="D244" s="7"/>
      <c r="E244" s="7"/>
      <c r="F244" s="7"/>
      <c r="H244" s="114">
        <v>3520</v>
      </c>
      <c r="I244" s="118">
        <v>20</v>
      </c>
      <c r="J244" s="114">
        <v>2816</v>
      </c>
      <c r="K244" s="162">
        <v>16</v>
      </c>
      <c r="L244" s="165">
        <v>43798</v>
      </c>
      <c r="M244" s="114"/>
      <c r="O244" s="114">
        <v>0</v>
      </c>
      <c r="P244" s="114">
        <v>0</v>
      </c>
    </row>
    <row r="245" spans="2:16" x14ac:dyDescent="0.25">
      <c r="B245" s="7"/>
      <c r="C245" s="7"/>
      <c r="D245" s="7"/>
      <c r="E245" s="7"/>
      <c r="F245" s="7"/>
      <c r="H245" s="114">
        <v>3520</v>
      </c>
      <c r="I245" s="118">
        <v>20</v>
      </c>
      <c r="J245" s="114">
        <v>2816</v>
      </c>
      <c r="K245" s="162">
        <v>16</v>
      </c>
      <c r="L245" s="165">
        <v>43802</v>
      </c>
      <c r="M245" s="114"/>
      <c r="O245" s="114">
        <v>0</v>
      </c>
      <c r="P245" s="114">
        <v>0</v>
      </c>
    </row>
    <row r="246" spans="2:16" x14ac:dyDescent="0.25">
      <c r="B246" s="7"/>
      <c r="C246" s="7"/>
      <c r="D246" s="7"/>
      <c r="E246" s="7"/>
      <c r="F246" s="7"/>
      <c r="H246" s="114">
        <v>3520</v>
      </c>
      <c r="I246" s="118">
        <v>20</v>
      </c>
      <c r="J246" s="114">
        <v>2816</v>
      </c>
      <c r="K246" s="162">
        <v>16</v>
      </c>
      <c r="L246" s="165">
        <v>43802</v>
      </c>
      <c r="M246" s="114"/>
      <c r="O246" s="114">
        <v>0</v>
      </c>
      <c r="P246" s="114">
        <v>0</v>
      </c>
    </row>
    <row r="247" spans="2:16" x14ac:dyDescent="0.25">
      <c r="B247" s="7"/>
      <c r="C247" s="7"/>
      <c r="D247" s="7"/>
      <c r="E247" s="7"/>
      <c r="F247" s="7"/>
      <c r="H247" s="114">
        <v>3520</v>
      </c>
      <c r="I247" s="118">
        <v>20</v>
      </c>
      <c r="J247" s="114">
        <v>2816</v>
      </c>
      <c r="K247" s="162">
        <v>16</v>
      </c>
      <c r="L247" s="165">
        <v>43805</v>
      </c>
      <c r="M247" s="114"/>
      <c r="O247" s="114">
        <v>0</v>
      </c>
      <c r="P247" s="114">
        <v>0</v>
      </c>
    </row>
    <row r="248" spans="2:16" x14ac:dyDescent="0.25">
      <c r="B248" s="7"/>
      <c r="C248" s="7"/>
      <c r="D248" s="7"/>
      <c r="E248" s="7"/>
      <c r="F248" s="7"/>
      <c r="H248" s="114">
        <v>3520</v>
      </c>
      <c r="I248" s="118">
        <v>20</v>
      </c>
      <c r="J248" s="114">
        <v>2816</v>
      </c>
      <c r="K248" s="162">
        <v>16</v>
      </c>
      <c r="L248" s="165">
        <v>43805</v>
      </c>
      <c r="M248" s="114"/>
      <c r="O248" s="114">
        <v>0</v>
      </c>
      <c r="P248" s="114">
        <v>0</v>
      </c>
    </row>
    <row r="249" spans="2:16" x14ac:dyDescent="0.25">
      <c r="B249" s="7"/>
      <c r="C249" s="7"/>
      <c r="D249" s="7"/>
      <c r="E249" s="7"/>
      <c r="F249" s="7"/>
      <c r="H249" s="114">
        <v>3520</v>
      </c>
      <c r="I249" s="118">
        <v>20</v>
      </c>
      <c r="J249" s="114">
        <v>2816</v>
      </c>
      <c r="K249" s="162">
        <v>16</v>
      </c>
      <c r="L249" s="165">
        <v>43806</v>
      </c>
      <c r="M249" s="114"/>
      <c r="O249" s="114">
        <v>0</v>
      </c>
      <c r="P249" s="114">
        <v>0</v>
      </c>
    </row>
    <row r="250" spans="2:16" x14ac:dyDescent="0.25">
      <c r="B250" s="7"/>
      <c r="C250" s="7"/>
      <c r="D250" s="7"/>
      <c r="E250" s="7"/>
      <c r="F250" s="7"/>
      <c r="H250" s="114">
        <v>3520</v>
      </c>
      <c r="I250" s="118">
        <v>20</v>
      </c>
      <c r="J250" s="114">
        <v>2816</v>
      </c>
      <c r="K250" s="162">
        <v>16</v>
      </c>
      <c r="L250" s="165">
        <v>43806</v>
      </c>
      <c r="M250" s="114"/>
      <c r="O250" s="114">
        <v>0</v>
      </c>
      <c r="P250" s="114">
        <v>0</v>
      </c>
    </row>
    <row r="251" spans="2:16" x14ac:dyDescent="0.25">
      <c r="B251" s="7"/>
      <c r="C251" s="7"/>
      <c r="D251" s="7"/>
      <c r="E251" s="7"/>
      <c r="F251" s="7"/>
      <c r="H251" s="114">
        <v>3520</v>
      </c>
      <c r="I251" s="118">
        <v>20</v>
      </c>
      <c r="J251" s="114">
        <v>2816</v>
      </c>
      <c r="K251" s="162">
        <v>16</v>
      </c>
      <c r="L251" s="165">
        <v>43808</v>
      </c>
      <c r="M251" s="114"/>
      <c r="O251" s="114">
        <v>0</v>
      </c>
      <c r="P251" s="114">
        <v>0</v>
      </c>
    </row>
    <row r="252" spans="2:16" x14ac:dyDescent="0.25">
      <c r="B252" s="7"/>
      <c r="C252" s="7"/>
      <c r="D252" s="7"/>
      <c r="E252" s="7"/>
      <c r="F252" s="7"/>
      <c r="H252" s="114">
        <v>3520</v>
      </c>
      <c r="I252" s="118">
        <v>20</v>
      </c>
      <c r="J252" s="114">
        <v>2816</v>
      </c>
      <c r="K252" s="162">
        <v>16</v>
      </c>
      <c r="L252" s="165">
        <v>43808</v>
      </c>
      <c r="M252" s="114"/>
      <c r="O252" s="114">
        <v>0</v>
      </c>
      <c r="P252" s="114">
        <v>0</v>
      </c>
    </row>
    <row r="253" spans="2:16" x14ac:dyDescent="0.25">
      <c r="B253" s="7"/>
      <c r="C253" s="7"/>
      <c r="D253" s="7"/>
      <c r="E253" s="7"/>
      <c r="F253" s="7"/>
      <c r="H253" s="114">
        <v>3520</v>
      </c>
      <c r="I253" s="118">
        <v>20</v>
      </c>
      <c r="J253" s="114">
        <v>2816</v>
      </c>
      <c r="K253" s="162">
        <v>16</v>
      </c>
      <c r="L253" s="165">
        <v>43815</v>
      </c>
      <c r="M253" s="114"/>
      <c r="O253" s="114">
        <v>6</v>
      </c>
      <c r="P253" s="114">
        <v>1</v>
      </c>
    </row>
    <row r="254" spans="2:16" x14ac:dyDescent="0.25">
      <c r="B254" s="7"/>
      <c r="C254" s="7"/>
      <c r="D254" s="7"/>
      <c r="E254" s="7"/>
      <c r="F254" s="7"/>
      <c r="H254" s="114">
        <v>3520</v>
      </c>
      <c r="I254" s="118">
        <v>20</v>
      </c>
      <c r="J254" s="114">
        <v>2816</v>
      </c>
      <c r="K254" s="162">
        <v>16</v>
      </c>
      <c r="L254" s="165">
        <v>43815</v>
      </c>
      <c r="M254" s="114"/>
      <c r="O254" s="114">
        <v>0</v>
      </c>
      <c r="P254" s="114">
        <v>0</v>
      </c>
    </row>
    <row r="255" spans="2:16" x14ac:dyDescent="0.25">
      <c r="B255" s="7"/>
      <c r="C255" s="7"/>
      <c r="D255" s="7"/>
      <c r="E255" s="7"/>
      <c r="F255" s="7"/>
      <c r="H255" s="114">
        <v>3520</v>
      </c>
      <c r="I255" s="118">
        <v>20</v>
      </c>
      <c r="J255" s="114">
        <v>2816</v>
      </c>
      <c r="K255" s="162">
        <v>16</v>
      </c>
      <c r="L255" s="165">
        <v>43817</v>
      </c>
      <c r="M255" s="114"/>
      <c r="O255" s="114">
        <v>0</v>
      </c>
      <c r="P255" s="114">
        <v>0</v>
      </c>
    </row>
    <row r="256" spans="2:16" x14ac:dyDescent="0.25">
      <c r="B256" s="7"/>
      <c r="C256" s="7"/>
      <c r="D256" s="7"/>
      <c r="E256" s="7"/>
      <c r="F256" s="7"/>
      <c r="H256" s="114">
        <v>3520</v>
      </c>
      <c r="I256" s="118">
        <v>20</v>
      </c>
      <c r="J256" s="114">
        <v>2816</v>
      </c>
      <c r="K256" s="162">
        <v>16</v>
      </c>
      <c r="L256" s="165">
        <v>43817</v>
      </c>
      <c r="M256" s="114"/>
      <c r="O256" s="114">
        <v>1</v>
      </c>
      <c r="P256" s="114">
        <v>0</v>
      </c>
    </row>
    <row r="257" spans="2:16" x14ac:dyDescent="0.25">
      <c r="B257" s="7"/>
      <c r="C257" s="7"/>
      <c r="D257" s="7"/>
      <c r="E257" s="7"/>
      <c r="F257" s="7"/>
      <c r="H257" s="114">
        <v>3520</v>
      </c>
      <c r="I257" s="118">
        <v>20</v>
      </c>
      <c r="J257" s="114">
        <v>2816</v>
      </c>
      <c r="K257" s="162">
        <v>16</v>
      </c>
      <c r="L257" s="165">
        <v>43818</v>
      </c>
      <c r="M257" s="114"/>
      <c r="O257" s="114">
        <v>2</v>
      </c>
      <c r="P257" s="114">
        <v>0</v>
      </c>
    </row>
    <row r="258" spans="2:16" x14ac:dyDescent="0.25">
      <c r="B258" s="7"/>
      <c r="C258" s="7"/>
      <c r="D258" s="7"/>
      <c r="E258" s="7"/>
      <c r="F258" s="7"/>
      <c r="H258" s="114">
        <v>3520</v>
      </c>
      <c r="I258" s="118">
        <v>20</v>
      </c>
      <c r="J258" s="114">
        <v>2816</v>
      </c>
      <c r="K258" s="162">
        <v>16</v>
      </c>
      <c r="L258" s="165">
        <v>43818</v>
      </c>
      <c r="M258" s="114"/>
      <c r="O258" s="114">
        <v>0</v>
      </c>
      <c r="P258" s="114">
        <v>0</v>
      </c>
    </row>
    <row r="259" spans="2:16" x14ac:dyDescent="0.25">
      <c r="B259" s="7"/>
      <c r="C259" s="7"/>
      <c r="D259" s="7"/>
      <c r="E259" s="7"/>
      <c r="F259" s="7"/>
      <c r="H259" s="114">
        <v>3520</v>
      </c>
      <c r="I259" s="118">
        <v>20</v>
      </c>
      <c r="J259" s="114">
        <v>2816</v>
      </c>
      <c r="K259" s="162">
        <v>16</v>
      </c>
      <c r="L259" s="165">
        <v>43819</v>
      </c>
      <c r="M259" s="114"/>
      <c r="O259" s="114">
        <v>5</v>
      </c>
      <c r="P259" s="114">
        <v>2</v>
      </c>
    </row>
    <row r="260" spans="2:16" x14ac:dyDescent="0.25">
      <c r="B260" s="7"/>
      <c r="C260" s="7"/>
      <c r="D260" s="7"/>
      <c r="E260" s="7"/>
      <c r="F260" s="7"/>
      <c r="H260" s="114">
        <v>3520</v>
      </c>
      <c r="I260" s="118">
        <v>20</v>
      </c>
      <c r="J260" s="114">
        <v>2816</v>
      </c>
      <c r="K260" s="162">
        <v>16</v>
      </c>
      <c r="L260" s="165">
        <v>43819</v>
      </c>
      <c r="M260" s="114"/>
      <c r="O260" s="114">
        <v>0</v>
      </c>
      <c r="P260" s="114">
        <v>0</v>
      </c>
    </row>
    <row r="261" spans="2:16" x14ac:dyDescent="0.25">
      <c r="B261" s="7"/>
      <c r="C261" s="7"/>
      <c r="D261" s="7"/>
      <c r="E261" s="7"/>
      <c r="F261" s="7"/>
      <c r="H261" s="114">
        <v>3520</v>
      </c>
      <c r="I261" s="118">
        <v>20</v>
      </c>
      <c r="J261" s="114">
        <v>2816</v>
      </c>
      <c r="K261" s="162">
        <v>16</v>
      </c>
      <c r="L261" s="165">
        <v>43820</v>
      </c>
      <c r="M261" s="114"/>
      <c r="O261" s="114">
        <v>0</v>
      </c>
      <c r="P261" s="114">
        <v>0</v>
      </c>
    </row>
    <row r="262" spans="2:16" x14ac:dyDescent="0.25">
      <c r="B262" s="7"/>
      <c r="C262" s="7"/>
      <c r="D262" s="7"/>
      <c r="E262" s="7"/>
      <c r="F262" s="7"/>
      <c r="H262" s="114">
        <v>3520</v>
      </c>
      <c r="I262" s="118">
        <v>20</v>
      </c>
      <c r="J262" s="114">
        <v>2816</v>
      </c>
      <c r="K262" s="162">
        <v>16</v>
      </c>
      <c r="L262" s="165">
        <v>43820</v>
      </c>
      <c r="M262" s="114"/>
      <c r="O262" s="114">
        <v>0</v>
      </c>
      <c r="P262" s="114">
        <v>0</v>
      </c>
    </row>
    <row r="263" spans="2:16" x14ac:dyDescent="0.25">
      <c r="B263" s="7"/>
      <c r="C263" s="7"/>
      <c r="D263" s="7"/>
      <c r="E263" s="7"/>
      <c r="F263" s="7"/>
    </row>
    <row r="264" spans="2:16" x14ac:dyDescent="0.25">
      <c r="B264" s="7"/>
      <c r="C264" s="7"/>
      <c r="D264" s="7"/>
      <c r="E264" s="7"/>
      <c r="F264" s="7"/>
      <c r="L264" s="139" t="s">
        <v>60</v>
      </c>
      <c r="M264" s="8">
        <f>MAX(M127:M262)</f>
        <v>76</v>
      </c>
      <c r="N264" s="8">
        <f t="shared" ref="N264:P264" si="0">MAX(N127:N262)</f>
        <v>6</v>
      </c>
      <c r="O264" s="87">
        <f t="shared" si="0"/>
        <v>228</v>
      </c>
      <c r="P264" s="87">
        <f t="shared" si="0"/>
        <v>6</v>
      </c>
    </row>
    <row r="265" spans="2:16" x14ac:dyDescent="0.25">
      <c r="B265" s="7"/>
      <c r="C265" s="7"/>
      <c r="D265" s="7"/>
      <c r="E265" s="7"/>
      <c r="F265" s="7"/>
      <c r="L265" s="139" t="s">
        <v>61</v>
      </c>
      <c r="M265" s="8">
        <f>MIN(M127:M262)</f>
        <v>0</v>
      </c>
      <c r="N265" s="8">
        <f t="shared" ref="N265:P265" si="1">MIN(N127:N262)</f>
        <v>0</v>
      </c>
      <c r="O265" s="87">
        <f t="shared" si="1"/>
        <v>0</v>
      </c>
      <c r="P265" s="87">
        <f t="shared" si="1"/>
        <v>0</v>
      </c>
    </row>
    <row r="266" spans="2:16" x14ac:dyDescent="0.25">
      <c r="B266" s="7"/>
      <c r="C266" s="7"/>
      <c r="D266" s="7"/>
      <c r="E266" s="7"/>
      <c r="F266" s="7"/>
      <c r="L266" s="139"/>
      <c r="M266" s="139"/>
      <c r="N266" s="139"/>
    </row>
    <row r="267" spans="2:16" x14ac:dyDescent="0.25">
      <c r="B267" s="7"/>
      <c r="C267" s="7"/>
      <c r="D267" s="7"/>
      <c r="E267" s="7"/>
      <c r="F267" s="7"/>
      <c r="L267" s="139" t="s">
        <v>60</v>
      </c>
      <c r="M267" s="8">
        <f>MAX(M3:M126)</f>
        <v>159</v>
      </c>
      <c r="N267" s="8">
        <f>MAX(N3:N126)</f>
        <v>8</v>
      </c>
    </row>
    <row r="268" spans="2:16" x14ac:dyDescent="0.25">
      <c r="B268" s="7"/>
      <c r="C268" s="7"/>
      <c r="D268" s="7"/>
      <c r="E268" s="7"/>
      <c r="F268" s="7"/>
      <c r="L268" s="139" t="s">
        <v>61</v>
      </c>
      <c r="M268" s="8">
        <f>MIN(M3:M126)</f>
        <v>0</v>
      </c>
      <c r="N268" s="8">
        <f>MIN(N3:N126)</f>
        <v>0</v>
      </c>
    </row>
    <row r="269" spans="2:16" x14ac:dyDescent="0.25">
      <c r="B269" s="7"/>
      <c r="C269" s="7"/>
      <c r="D269" s="7"/>
      <c r="E269" s="7"/>
      <c r="F269" s="7"/>
    </row>
    <row r="270" spans="2:16" x14ac:dyDescent="0.25">
      <c r="B270" s="7"/>
      <c r="C270" s="7"/>
      <c r="D270" s="7"/>
      <c r="E270" s="7"/>
      <c r="F270" s="7"/>
    </row>
    <row r="271" spans="2:16" x14ac:dyDescent="0.25">
      <c r="B271" s="7"/>
      <c r="C271" s="7"/>
      <c r="D271" s="7"/>
      <c r="E271" s="7"/>
      <c r="F271" s="7"/>
    </row>
    <row r="272" spans="2:16" x14ac:dyDescent="0.25">
      <c r="B272" s="7"/>
      <c r="C272" s="7"/>
      <c r="D272" s="7"/>
      <c r="E272" s="7"/>
      <c r="F272" s="7"/>
    </row>
    <row r="273" spans="2:6" x14ac:dyDescent="0.25">
      <c r="B273" s="7"/>
      <c r="C273" s="7"/>
      <c r="D273" s="7"/>
      <c r="E273" s="7"/>
      <c r="F273" s="7"/>
    </row>
    <row r="274" spans="2:6" x14ac:dyDescent="0.25">
      <c r="B274" s="7"/>
      <c r="C274" s="7"/>
      <c r="D274" s="7"/>
      <c r="E274" s="7"/>
      <c r="F274" s="7"/>
    </row>
    <row r="275" spans="2:6" x14ac:dyDescent="0.25">
      <c r="B275" s="7"/>
      <c r="C275" s="7"/>
      <c r="D275" s="7"/>
    </row>
    <row r="276" spans="2:6" x14ac:dyDescent="0.25">
      <c r="B276" s="7"/>
      <c r="C276" s="7"/>
      <c r="D276" s="7"/>
    </row>
    <row r="638" spans="15:15" x14ac:dyDescent="0.25">
      <c r="O638" s="5"/>
    </row>
    <row r="639" spans="15:15" x14ac:dyDescent="0.25">
      <c r="O639" s="5"/>
    </row>
    <row r="640" spans="15:15" x14ac:dyDescent="0.25">
      <c r="O640" s="5"/>
    </row>
    <row r="641" spans="15:15" x14ac:dyDescent="0.25">
      <c r="O641" s="5"/>
    </row>
    <row r="642" spans="15:15" x14ac:dyDescent="0.25">
      <c r="O642" s="5"/>
    </row>
    <row r="643" spans="15:15" x14ac:dyDescent="0.25">
      <c r="O643" s="5"/>
    </row>
  </sheetData>
  <sheetProtection formatCells="0" formatRows="0" insertRows="0" insertHyperlinks="0" deleteRows="0" sort="0" autoFilter="0" pivotTables="0"/>
  <mergeCells count="3">
    <mergeCell ref="A23:F23"/>
    <mergeCell ref="A1:F1"/>
    <mergeCell ref="A2:F2"/>
  </mergeCells>
  <conditionalFormatting sqref="M141:M144 M147:M158">
    <cfRule type="expression" dxfId="39" priority="30">
      <formula>M141&gt;#REF!</formula>
    </cfRule>
    <cfRule type="expression" dxfId="38" priority="31">
      <formula>AND(M141&gt;#REF!,M141&lt;=#REF!)</formula>
    </cfRule>
    <cfRule type="expression" dxfId="37" priority="32">
      <formula>M141&lt;=#REF!</formula>
    </cfRule>
  </conditionalFormatting>
  <conditionalFormatting sqref="L145:L158">
    <cfRule type="timePeriod" dxfId="36" priority="29" timePeriod="today">
      <formula>FLOOR(L145,1)=TODAY()</formula>
    </cfRule>
  </conditionalFormatting>
  <conditionalFormatting sqref="L143:L144">
    <cfRule type="timePeriod" dxfId="35" priority="28" timePeriod="today">
      <formula>FLOOR(L143,1)=TODAY()</formula>
    </cfRule>
  </conditionalFormatting>
  <conditionalFormatting sqref="L141:L142">
    <cfRule type="timePeriod" dxfId="34" priority="27" timePeriod="today">
      <formula>FLOOR(L141,1)=TODAY()</formula>
    </cfRule>
  </conditionalFormatting>
  <pageMargins left="0.3" right="0.2" top="0.1" bottom="0.2" header="0.2" footer="0.2"/>
  <pageSetup paperSize="9" orientation="portrait" r:id="rId1"/>
  <headerFooter scaleWithDoc="0" alignWithMargins="0">
    <oddFooter>&amp;L&amp;"Arial,Bold"&amp;12Ref. No.: 020025.04/03 &amp;R&amp;12Page &amp;P / 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65"/>
  <sheetViews>
    <sheetView topLeftCell="S71" zoomScaleNormal="100" zoomScaleSheetLayoutView="80" workbookViewId="0">
      <selection activeCell="Z85" sqref="Z85"/>
    </sheetView>
  </sheetViews>
  <sheetFormatPr defaultColWidth="9.109375" defaultRowHeight="13.2" x14ac:dyDescent="0.25"/>
  <cols>
    <col min="1" max="1" width="6.5546875" style="24" customWidth="1"/>
    <col min="2" max="2" width="14.44140625" style="5" customWidth="1"/>
    <col min="3" max="3" width="19.44140625" style="5" customWidth="1"/>
    <col min="4" max="4" width="19" style="5" customWidth="1"/>
    <col min="5" max="5" width="19.88671875" style="5" customWidth="1"/>
    <col min="6" max="6" width="21.44140625" style="5" customWidth="1"/>
    <col min="7" max="7" width="2.6640625" style="6" customWidth="1"/>
    <col min="8" max="8" width="8.44140625" style="6" customWidth="1"/>
    <col min="9" max="9" width="9.6640625" style="6" customWidth="1"/>
    <col min="10" max="13" width="14.33203125" style="6" customWidth="1"/>
    <col min="14" max="14" width="17.6640625" style="24" customWidth="1"/>
    <col min="15" max="15" width="13" style="5" customWidth="1"/>
    <col min="16" max="17" width="9.109375" style="5"/>
    <col min="18" max="21" width="9.109375" style="139"/>
    <col min="22" max="22" width="11.44140625" style="5" customWidth="1"/>
    <col min="23" max="16384" width="9.109375" style="5"/>
  </cols>
  <sheetData>
    <row r="1" spans="1:21" s="1" customFormat="1" ht="33.75" customHeight="1" x14ac:dyDescent="0.25">
      <c r="A1" s="261" t="s">
        <v>0</v>
      </c>
      <c r="B1" s="261"/>
      <c r="C1" s="261"/>
      <c r="D1" s="261"/>
      <c r="E1" s="261"/>
      <c r="F1" s="261"/>
      <c r="G1" s="10"/>
      <c r="H1" s="6"/>
      <c r="I1" s="30"/>
      <c r="J1" s="8">
        <v>0.5</v>
      </c>
      <c r="K1" s="8">
        <v>5</v>
      </c>
      <c r="L1" s="8">
        <v>0.5</v>
      </c>
      <c r="M1" s="8">
        <v>5</v>
      </c>
      <c r="N1" s="117">
        <v>0.5</v>
      </c>
      <c r="O1" s="117">
        <v>5</v>
      </c>
      <c r="P1" s="116"/>
      <c r="Q1" s="116"/>
      <c r="R1" s="84"/>
      <c r="S1" s="84"/>
      <c r="T1" s="84"/>
      <c r="U1" s="84"/>
    </row>
    <row r="2" spans="1:21" s="1" customFormat="1" ht="30.75" customHeight="1" x14ac:dyDescent="0.25">
      <c r="A2" s="262" t="s">
        <v>41</v>
      </c>
      <c r="B2" s="262"/>
      <c r="C2" s="262"/>
      <c r="D2" s="262"/>
      <c r="E2" s="262"/>
      <c r="F2" s="262"/>
      <c r="G2" s="9"/>
      <c r="H2" s="6"/>
      <c r="I2" s="82" t="s">
        <v>57</v>
      </c>
      <c r="J2" s="87" t="s">
        <v>80</v>
      </c>
      <c r="K2" s="87" t="s">
        <v>80</v>
      </c>
      <c r="L2" s="87" t="s">
        <v>94</v>
      </c>
      <c r="M2" s="87" t="s">
        <v>94</v>
      </c>
      <c r="N2" s="82" t="s">
        <v>82</v>
      </c>
      <c r="O2" s="82" t="s">
        <v>82</v>
      </c>
      <c r="P2" s="144" t="s">
        <v>83</v>
      </c>
      <c r="Q2" s="144" t="s">
        <v>83</v>
      </c>
      <c r="R2" s="190"/>
      <c r="S2" s="190"/>
      <c r="T2" s="190"/>
      <c r="U2" s="190"/>
    </row>
    <row r="3" spans="1:21" s="137" customFormat="1" ht="11.4" customHeight="1" thickBot="1" x14ac:dyDescent="0.3">
      <c r="A3" s="54"/>
      <c r="B3" s="54"/>
      <c r="C3" s="54"/>
      <c r="D3" s="54"/>
      <c r="E3" s="54"/>
      <c r="F3" s="135"/>
      <c r="G3" s="141"/>
      <c r="H3" s="6"/>
      <c r="I3" s="214">
        <v>43110</v>
      </c>
      <c r="J3" s="217">
        <v>0</v>
      </c>
      <c r="K3" s="217">
        <v>0</v>
      </c>
      <c r="L3" s="179"/>
      <c r="M3" s="179"/>
      <c r="N3" s="114">
        <v>3520</v>
      </c>
      <c r="O3" s="114">
        <v>20</v>
      </c>
      <c r="P3" s="114">
        <v>2816</v>
      </c>
      <c r="Q3" s="114">
        <v>16</v>
      </c>
      <c r="R3" s="86"/>
      <c r="S3" s="86"/>
      <c r="T3" s="86"/>
      <c r="U3" s="86"/>
    </row>
    <row r="4" spans="1:21" s="137" customFormat="1" ht="11.4" customHeight="1" thickBot="1" x14ac:dyDescent="0.3">
      <c r="A4" s="54"/>
      <c r="B4" s="54"/>
      <c r="C4" s="54"/>
      <c r="D4" s="54"/>
      <c r="E4" s="54"/>
      <c r="F4" s="135"/>
      <c r="G4" s="141"/>
      <c r="H4" s="6"/>
      <c r="I4" s="214">
        <v>43110</v>
      </c>
      <c r="J4" s="217">
        <v>0</v>
      </c>
      <c r="K4" s="217">
        <v>0</v>
      </c>
      <c r="L4" s="179"/>
      <c r="M4" s="179"/>
      <c r="N4" s="114">
        <v>3520</v>
      </c>
      <c r="O4" s="114">
        <v>20</v>
      </c>
      <c r="P4" s="114">
        <v>2816</v>
      </c>
      <c r="Q4" s="114">
        <v>16</v>
      </c>
      <c r="R4" s="86"/>
      <c r="S4" s="86"/>
      <c r="T4" s="86"/>
      <c r="U4" s="86"/>
    </row>
    <row r="5" spans="1:21" s="137" customFormat="1" ht="11.4" customHeight="1" thickBot="1" x14ac:dyDescent="0.3">
      <c r="A5" s="54"/>
      <c r="B5" s="54"/>
      <c r="C5" s="54"/>
      <c r="D5" s="54"/>
      <c r="E5" s="54"/>
      <c r="F5" s="135"/>
      <c r="G5" s="141"/>
      <c r="H5" s="6"/>
      <c r="I5" s="214">
        <v>43112</v>
      </c>
      <c r="J5" s="217">
        <v>0</v>
      </c>
      <c r="K5" s="217">
        <v>0</v>
      </c>
      <c r="L5" s="179"/>
      <c r="M5" s="179"/>
      <c r="N5" s="114">
        <v>3520</v>
      </c>
      <c r="O5" s="114">
        <v>20</v>
      </c>
      <c r="P5" s="114">
        <v>2816</v>
      </c>
      <c r="Q5" s="114">
        <v>16</v>
      </c>
      <c r="R5" s="86"/>
      <c r="S5" s="86"/>
      <c r="T5" s="86"/>
      <c r="U5" s="86"/>
    </row>
    <row r="6" spans="1:21" s="137" customFormat="1" ht="11.4" customHeight="1" thickBot="1" x14ac:dyDescent="0.3">
      <c r="A6" s="54"/>
      <c r="B6" s="54"/>
      <c r="C6" s="54"/>
      <c r="D6" s="54"/>
      <c r="E6" s="54"/>
      <c r="F6" s="135"/>
      <c r="G6" s="141"/>
      <c r="H6" s="6"/>
      <c r="I6" s="214">
        <v>43112</v>
      </c>
      <c r="J6" s="217">
        <v>0</v>
      </c>
      <c r="K6" s="217">
        <v>0</v>
      </c>
      <c r="L6" s="179"/>
      <c r="M6" s="179"/>
      <c r="N6" s="114">
        <v>3520</v>
      </c>
      <c r="O6" s="114">
        <v>20</v>
      </c>
      <c r="P6" s="114">
        <v>2816</v>
      </c>
      <c r="Q6" s="114">
        <v>16</v>
      </c>
      <c r="R6" s="86"/>
      <c r="S6" s="86"/>
      <c r="T6" s="86"/>
      <c r="U6" s="86"/>
    </row>
    <row r="7" spans="1:21" s="137" customFormat="1" ht="11.4" customHeight="1" thickBot="1" x14ac:dyDescent="0.3">
      <c r="A7" s="54"/>
      <c r="B7" s="54"/>
      <c r="C7" s="54"/>
      <c r="D7" s="54"/>
      <c r="E7" s="54"/>
      <c r="F7" s="135"/>
      <c r="G7" s="141"/>
      <c r="H7" s="6"/>
      <c r="I7" s="214">
        <v>43117</v>
      </c>
      <c r="J7" s="217">
        <v>0</v>
      </c>
      <c r="K7" s="217">
        <v>0</v>
      </c>
      <c r="L7" s="179"/>
      <c r="M7" s="179"/>
      <c r="N7" s="114">
        <v>3520</v>
      </c>
      <c r="O7" s="114">
        <v>20</v>
      </c>
      <c r="P7" s="114">
        <v>2816</v>
      </c>
      <c r="Q7" s="114">
        <v>16</v>
      </c>
      <c r="R7" s="86"/>
      <c r="S7" s="86"/>
      <c r="T7" s="86"/>
      <c r="U7" s="86"/>
    </row>
    <row r="8" spans="1:21" s="137" customFormat="1" ht="11.4" customHeight="1" thickBot="1" x14ac:dyDescent="0.3">
      <c r="A8" s="54"/>
      <c r="B8" s="54"/>
      <c r="C8" s="54"/>
      <c r="D8" s="54"/>
      <c r="E8" s="54"/>
      <c r="F8" s="135"/>
      <c r="G8" s="141"/>
      <c r="H8" s="6"/>
      <c r="I8" s="214">
        <v>43117</v>
      </c>
      <c r="J8" s="217">
        <v>16</v>
      </c>
      <c r="K8" s="217">
        <v>3</v>
      </c>
      <c r="L8" s="179"/>
      <c r="M8" s="179"/>
      <c r="N8" s="114">
        <v>3520</v>
      </c>
      <c r="O8" s="114">
        <v>20</v>
      </c>
      <c r="P8" s="114">
        <v>2816</v>
      </c>
      <c r="Q8" s="114">
        <v>16</v>
      </c>
      <c r="R8" s="86"/>
      <c r="S8" s="86"/>
      <c r="T8" s="86"/>
      <c r="U8" s="86"/>
    </row>
    <row r="9" spans="1:21" s="137" customFormat="1" ht="11.4" customHeight="1" thickBot="1" x14ac:dyDescent="0.3">
      <c r="A9" s="54"/>
      <c r="B9" s="54"/>
      <c r="C9" s="54"/>
      <c r="D9" s="54"/>
      <c r="E9" s="54"/>
      <c r="F9" s="135"/>
      <c r="G9" s="141"/>
      <c r="H9" s="6"/>
      <c r="I9" s="214">
        <v>43119</v>
      </c>
      <c r="J9" s="217">
        <v>13</v>
      </c>
      <c r="K9" s="217">
        <v>0</v>
      </c>
      <c r="L9" s="179"/>
      <c r="M9" s="179"/>
      <c r="N9" s="114">
        <v>3520</v>
      </c>
      <c r="O9" s="114">
        <v>20</v>
      </c>
      <c r="P9" s="114">
        <v>2816</v>
      </c>
      <c r="Q9" s="114">
        <v>16</v>
      </c>
      <c r="R9" s="86"/>
      <c r="S9" s="86"/>
      <c r="T9" s="86"/>
      <c r="U9" s="86"/>
    </row>
    <row r="10" spans="1:21" s="137" customFormat="1" ht="11.4" customHeight="1" thickBot="1" x14ac:dyDescent="0.3">
      <c r="A10" s="54"/>
      <c r="B10" s="54"/>
      <c r="C10" s="54"/>
      <c r="D10" s="54"/>
      <c r="E10" s="54"/>
      <c r="F10" s="135"/>
      <c r="G10" s="141"/>
      <c r="H10" s="6"/>
      <c r="I10" s="214">
        <v>43119</v>
      </c>
      <c r="J10" s="217">
        <v>6</v>
      </c>
      <c r="K10" s="217">
        <v>0</v>
      </c>
      <c r="L10" s="179"/>
      <c r="M10" s="179"/>
      <c r="N10" s="114">
        <v>3520</v>
      </c>
      <c r="O10" s="114">
        <v>20</v>
      </c>
      <c r="P10" s="114">
        <v>2816</v>
      </c>
      <c r="Q10" s="114">
        <v>16</v>
      </c>
      <c r="R10" s="86"/>
      <c r="S10" s="86"/>
      <c r="T10" s="86"/>
      <c r="U10" s="86"/>
    </row>
    <row r="11" spans="1:21" s="137" customFormat="1" ht="11.4" customHeight="1" thickBot="1" x14ac:dyDescent="0.3">
      <c r="A11" s="54"/>
      <c r="B11" s="54"/>
      <c r="C11" s="54"/>
      <c r="D11" s="54"/>
      <c r="E11" s="54"/>
      <c r="F11" s="135"/>
      <c r="G11" s="141"/>
      <c r="H11" s="6"/>
      <c r="I11" s="214">
        <v>43120</v>
      </c>
      <c r="J11" s="217">
        <v>0</v>
      </c>
      <c r="K11" s="217">
        <v>0</v>
      </c>
      <c r="L11" s="179"/>
      <c r="M11" s="179"/>
      <c r="N11" s="114">
        <v>3520</v>
      </c>
      <c r="O11" s="114">
        <v>20</v>
      </c>
      <c r="P11" s="114">
        <v>2816</v>
      </c>
      <c r="Q11" s="114">
        <v>16</v>
      </c>
      <c r="R11" s="86"/>
      <c r="S11" s="86"/>
      <c r="T11" s="86"/>
      <c r="U11" s="86"/>
    </row>
    <row r="12" spans="1:21" s="137" customFormat="1" ht="11.4" customHeight="1" thickBot="1" x14ac:dyDescent="0.3">
      <c r="A12" s="54"/>
      <c r="B12" s="54"/>
      <c r="C12" s="54"/>
      <c r="D12" s="54"/>
      <c r="E12" s="54"/>
      <c r="F12" s="135"/>
      <c r="G12" s="141"/>
      <c r="H12" s="6"/>
      <c r="I12" s="214">
        <v>43120</v>
      </c>
      <c r="J12" s="217">
        <v>0</v>
      </c>
      <c r="K12" s="217">
        <v>0</v>
      </c>
      <c r="L12" s="179"/>
      <c r="M12" s="179"/>
      <c r="N12" s="114">
        <v>3520</v>
      </c>
      <c r="O12" s="114">
        <v>20</v>
      </c>
      <c r="P12" s="114">
        <v>2816</v>
      </c>
      <c r="Q12" s="114">
        <v>16</v>
      </c>
      <c r="R12" s="86"/>
      <c r="S12" s="86"/>
      <c r="T12" s="86"/>
      <c r="U12" s="86"/>
    </row>
    <row r="13" spans="1:21" s="137" customFormat="1" ht="11.4" customHeight="1" thickBot="1" x14ac:dyDescent="0.3">
      <c r="A13" s="54"/>
      <c r="B13" s="54"/>
      <c r="C13" s="54"/>
      <c r="D13" s="54"/>
      <c r="E13" s="54"/>
      <c r="F13" s="135"/>
      <c r="G13" s="141"/>
      <c r="H13" s="6"/>
      <c r="I13" s="214">
        <v>43122</v>
      </c>
      <c r="J13" s="217">
        <v>0</v>
      </c>
      <c r="K13" s="217">
        <v>0</v>
      </c>
      <c r="L13" s="179"/>
      <c r="M13" s="179"/>
      <c r="N13" s="114">
        <v>3520</v>
      </c>
      <c r="O13" s="114">
        <v>20</v>
      </c>
      <c r="P13" s="114">
        <v>2816</v>
      </c>
      <c r="Q13" s="114">
        <v>16</v>
      </c>
      <c r="R13" s="86"/>
      <c r="S13" s="86"/>
      <c r="T13" s="86"/>
      <c r="U13" s="86"/>
    </row>
    <row r="14" spans="1:21" s="137" customFormat="1" ht="11.4" customHeight="1" thickBot="1" x14ac:dyDescent="0.3">
      <c r="A14" s="54"/>
      <c r="B14" s="54"/>
      <c r="C14" s="54"/>
      <c r="D14" s="54"/>
      <c r="E14" s="54"/>
      <c r="F14" s="135"/>
      <c r="G14" s="141"/>
      <c r="H14" s="6"/>
      <c r="I14" s="214">
        <v>43122</v>
      </c>
      <c r="J14" s="217">
        <v>0</v>
      </c>
      <c r="K14" s="217">
        <v>0</v>
      </c>
      <c r="L14" s="179"/>
      <c r="M14" s="179"/>
      <c r="N14" s="114">
        <v>3520</v>
      </c>
      <c r="O14" s="114">
        <v>20</v>
      </c>
      <c r="P14" s="114">
        <v>2816</v>
      </c>
      <c r="Q14" s="114">
        <v>16</v>
      </c>
      <c r="R14" s="86"/>
      <c r="S14" s="86"/>
      <c r="T14" s="86"/>
      <c r="U14" s="86"/>
    </row>
    <row r="15" spans="1:21" s="137" customFormat="1" ht="11.4" customHeight="1" thickBot="1" x14ac:dyDescent="0.3">
      <c r="A15" s="54"/>
      <c r="B15" s="54"/>
      <c r="C15" s="54"/>
      <c r="D15" s="54"/>
      <c r="E15" s="54"/>
      <c r="F15" s="135"/>
      <c r="G15" s="141"/>
      <c r="H15" s="6"/>
      <c r="I15" s="214">
        <v>43126</v>
      </c>
      <c r="J15" s="217">
        <v>0</v>
      </c>
      <c r="K15" s="217">
        <v>0</v>
      </c>
      <c r="L15" s="179"/>
      <c r="M15" s="179"/>
      <c r="N15" s="114">
        <v>3520</v>
      </c>
      <c r="O15" s="114">
        <v>20</v>
      </c>
      <c r="P15" s="114">
        <v>2816</v>
      </c>
      <c r="Q15" s="114">
        <v>16</v>
      </c>
      <c r="R15" s="86"/>
      <c r="S15" s="86"/>
      <c r="T15" s="86"/>
      <c r="U15" s="86"/>
    </row>
    <row r="16" spans="1:21" s="137" customFormat="1" ht="11.4" customHeight="1" thickBot="1" x14ac:dyDescent="0.3">
      <c r="A16" s="54"/>
      <c r="B16" s="54"/>
      <c r="C16" s="54"/>
      <c r="D16" s="54"/>
      <c r="E16" s="54"/>
      <c r="F16" s="135"/>
      <c r="G16" s="141"/>
      <c r="H16" s="6"/>
      <c r="I16" s="214">
        <v>43126</v>
      </c>
      <c r="J16" s="217">
        <v>0</v>
      </c>
      <c r="K16" s="217">
        <v>0</v>
      </c>
      <c r="L16" s="179"/>
      <c r="M16" s="179"/>
      <c r="N16" s="114">
        <v>3520</v>
      </c>
      <c r="O16" s="114">
        <v>20</v>
      </c>
      <c r="P16" s="114">
        <v>2816</v>
      </c>
      <c r="Q16" s="114">
        <v>16</v>
      </c>
      <c r="R16" s="86"/>
      <c r="S16" s="86"/>
      <c r="T16" s="86"/>
      <c r="U16" s="86"/>
    </row>
    <row r="17" spans="1:21" s="137" customFormat="1" ht="11.4" customHeight="1" thickBot="1" x14ac:dyDescent="0.3">
      <c r="A17" s="54"/>
      <c r="B17" s="54"/>
      <c r="C17" s="54"/>
      <c r="D17" s="54"/>
      <c r="E17" s="54"/>
      <c r="F17" s="135"/>
      <c r="G17" s="141"/>
      <c r="H17" s="6"/>
      <c r="I17" s="214">
        <v>43130</v>
      </c>
      <c r="J17" s="217">
        <v>3</v>
      </c>
      <c r="K17" s="217">
        <v>2</v>
      </c>
      <c r="L17" s="179"/>
      <c r="M17" s="179"/>
      <c r="N17" s="114">
        <v>3520</v>
      </c>
      <c r="O17" s="114">
        <v>20</v>
      </c>
      <c r="P17" s="114">
        <v>2816</v>
      </c>
      <c r="Q17" s="114">
        <v>16</v>
      </c>
      <c r="R17" s="86"/>
      <c r="S17" s="86"/>
      <c r="T17" s="86"/>
      <c r="U17" s="86"/>
    </row>
    <row r="18" spans="1:21" s="137" customFormat="1" ht="11.4" customHeight="1" thickBot="1" x14ac:dyDescent="0.3">
      <c r="A18" s="54"/>
      <c r="B18" s="54"/>
      <c r="C18" s="54"/>
      <c r="D18" s="54"/>
      <c r="E18" s="54"/>
      <c r="F18" s="135"/>
      <c r="G18" s="141"/>
      <c r="H18" s="6"/>
      <c r="I18" s="214">
        <v>43130</v>
      </c>
      <c r="J18" s="217">
        <v>0</v>
      </c>
      <c r="K18" s="217">
        <v>0</v>
      </c>
      <c r="L18" s="179"/>
      <c r="M18" s="179"/>
      <c r="N18" s="114">
        <v>3520</v>
      </c>
      <c r="O18" s="114">
        <v>20</v>
      </c>
      <c r="P18" s="114">
        <v>2816</v>
      </c>
      <c r="Q18" s="114">
        <v>16</v>
      </c>
      <c r="R18" s="86"/>
      <c r="S18" s="86"/>
      <c r="T18" s="86"/>
      <c r="U18" s="86"/>
    </row>
    <row r="19" spans="1:21" s="137" customFormat="1" ht="11.4" customHeight="1" thickBot="1" x14ac:dyDescent="0.3">
      <c r="A19" s="54"/>
      <c r="B19" s="54"/>
      <c r="C19" s="54"/>
      <c r="D19" s="54"/>
      <c r="E19" s="54"/>
      <c r="F19" s="135"/>
      <c r="G19" s="141"/>
      <c r="H19" s="6"/>
      <c r="I19" s="214">
        <v>43131</v>
      </c>
      <c r="J19" s="217">
        <v>0</v>
      </c>
      <c r="K19" s="217">
        <v>0</v>
      </c>
      <c r="L19" s="179"/>
      <c r="M19" s="179"/>
      <c r="N19" s="114">
        <v>3520</v>
      </c>
      <c r="O19" s="114">
        <v>20</v>
      </c>
      <c r="P19" s="114">
        <v>2816</v>
      </c>
      <c r="Q19" s="114">
        <v>16</v>
      </c>
      <c r="R19" s="86"/>
      <c r="S19" s="86"/>
      <c r="T19" s="86"/>
      <c r="U19" s="86"/>
    </row>
    <row r="20" spans="1:21" s="137" customFormat="1" ht="11.4" customHeight="1" thickBot="1" x14ac:dyDescent="0.3">
      <c r="A20" s="54"/>
      <c r="B20" s="54"/>
      <c r="C20" s="54"/>
      <c r="D20" s="54"/>
      <c r="E20" s="54"/>
      <c r="F20" s="135"/>
      <c r="G20" s="141"/>
      <c r="H20" s="6"/>
      <c r="I20" s="214">
        <v>43131</v>
      </c>
      <c r="J20" s="217">
        <v>19</v>
      </c>
      <c r="K20" s="217">
        <v>4</v>
      </c>
      <c r="L20" s="179"/>
      <c r="M20" s="179"/>
      <c r="N20" s="114">
        <v>3520</v>
      </c>
      <c r="O20" s="114">
        <v>20</v>
      </c>
      <c r="P20" s="114">
        <v>2816</v>
      </c>
      <c r="Q20" s="114">
        <v>16</v>
      </c>
      <c r="R20" s="86"/>
      <c r="S20" s="86"/>
      <c r="T20" s="86"/>
      <c r="U20" s="86"/>
    </row>
    <row r="21" spans="1:21" s="137" customFormat="1" ht="11.4" customHeight="1" thickBot="1" x14ac:dyDescent="0.3">
      <c r="A21" s="54"/>
      <c r="B21" s="54"/>
      <c r="C21" s="54"/>
      <c r="D21" s="54"/>
      <c r="E21" s="54"/>
      <c r="F21" s="135"/>
      <c r="G21" s="141"/>
      <c r="H21" s="6"/>
      <c r="I21" s="214">
        <v>43140</v>
      </c>
      <c r="J21" s="217">
        <v>0</v>
      </c>
      <c r="K21" s="217">
        <v>0</v>
      </c>
      <c r="L21" s="187"/>
      <c r="M21" s="187"/>
      <c r="N21" s="114">
        <v>3520</v>
      </c>
      <c r="O21" s="114">
        <v>20</v>
      </c>
      <c r="P21" s="114">
        <v>2816</v>
      </c>
      <c r="Q21" s="114">
        <v>16</v>
      </c>
      <c r="R21" s="86"/>
      <c r="S21" s="86"/>
      <c r="T21" s="86"/>
      <c r="U21" s="86"/>
    </row>
    <row r="22" spans="1:21" s="137" customFormat="1" ht="11.4" customHeight="1" thickBot="1" x14ac:dyDescent="0.3">
      <c r="A22" s="54"/>
      <c r="B22" s="54"/>
      <c r="C22" s="54"/>
      <c r="D22" s="54"/>
      <c r="E22" s="54"/>
      <c r="F22" s="135"/>
      <c r="G22" s="141"/>
      <c r="H22" s="6"/>
      <c r="I22" s="214">
        <v>43140</v>
      </c>
      <c r="J22" s="217">
        <v>0</v>
      </c>
      <c r="K22" s="217">
        <v>0</v>
      </c>
      <c r="L22" s="179"/>
      <c r="M22" s="179"/>
      <c r="N22" s="114">
        <v>3520</v>
      </c>
      <c r="O22" s="114">
        <v>20</v>
      </c>
      <c r="P22" s="114">
        <v>2816</v>
      </c>
      <c r="Q22" s="114">
        <v>16</v>
      </c>
      <c r="R22" s="86"/>
      <c r="S22" s="86"/>
      <c r="T22" s="86"/>
      <c r="U22" s="86"/>
    </row>
    <row r="23" spans="1:21" s="137" customFormat="1" ht="11.4" customHeight="1" thickBot="1" x14ac:dyDescent="0.3">
      <c r="A23" s="54"/>
      <c r="B23" s="54"/>
      <c r="C23" s="54"/>
      <c r="D23" s="54"/>
      <c r="E23" s="54"/>
      <c r="F23" s="135"/>
      <c r="G23" s="141"/>
      <c r="H23" s="6"/>
      <c r="I23" s="214">
        <v>43156</v>
      </c>
      <c r="J23" s="217">
        <v>0</v>
      </c>
      <c r="K23" s="217">
        <v>0</v>
      </c>
      <c r="L23" s="179"/>
      <c r="M23" s="179"/>
      <c r="N23" s="114">
        <v>3520</v>
      </c>
      <c r="O23" s="114">
        <v>20</v>
      </c>
      <c r="P23" s="114">
        <v>2816</v>
      </c>
      <c r="Q23" s="114">
        <v>16</v>
      </c>
      <c r="R23" s="86"/>
      <c r="S23" s="86"/>
      <c r="T23" s="86"/>
      <c r="U23" s="86"/>
    </row>
    <row r="24" spans="1:21" s="137" customFormat="1" ht="11.4" customHeight="1" thickBot="1" x14ac:dyDescent="0.3">
      <c r="A24" s="54"/>
      <c r="B24" s="54"/>
      <c r="C24" s="54"/>
      <c r="D24" s="54"/>
      <c r="E24" s="54"/>
      <c r="F24" s="135"/>
      <c r="G24" s="141"/>
      <c r="H24" s="6"/>
      <c r="I24" s="214">
        <v>43156</v>
      </c>
      <c r="J24" s="217">
        <v>0</v>
      </c>
      <c r="K24" s="217">
        <v>0</v>
      </c>
      <c r="L24" s="179"/>
      <c r="M24" s="179"/>
      <c r="N24" s="114">
        <v>3520</v>
      </c>
      <c r="O24" s="114">
        <v>20</v>
      </c>
      <c r="P24" s="114">
        <v>2816</v>
      </c>
      <c r="Q24" s="114">
        <v>16</v>
      </c>
      <c r="R24" s="86"/>
      <c r="S24" s="86"/>
      <c r="T24" s="86"/>
      <c r="U24" s="86"/>
    </row>
    <row r="25" spans="1:21" s="137" customFormat="1" ht="11.4" customHeight="1" thickBot="1" x14ac:dyDescent="0.3">
      <c r="A25" s="54"/>
      <c r="B25" s="54"/>
      <c r="C25" s="54"/>
      <c r="D25" s="54"/>
      <c r="E25" s="54"/>
      <c r="F25" s="135"/>
      <c r="G25" s="141"/>
      <c r="H25" s="6"/>
      <c r="I25" s="214">
        <v>43157</v>
      </c>
      <c r="J25" s="217">
        <v>0</v>
      </c>
      <c r="K25" s="217">
        <v>0</v>
      </c>
      <c r="L25" s="179"/>
      <c r="M25" s="179"/>
      <c r="N25" s="114">
        <v>3520</v>
      </c>
      <c r="O25" s="114">
        <v>20</v>
      </c>
      <c r="P25" s="114">
        <v>2816</v>
      </c>
      <c r="Q25" s="114">
        <v>16</v>
      </c>
      <c r="R25" s="86"/>
      <c r="S25" s="86"/>
      <c r="T25" s="86"/>
      <c r="U25" s="86"/>
    </row>
    <row r="26" spans="1:21" s="137" customFormat="1" ht="11.4" customHeight="1" thickBot="1" x14ac:dyDescent="0.3">
      <c r="A26" s="54"/>
      <c r="B26" s="54"/>
      <c r="C26" s="54"/>
      <c r="D26" s="54"/>
      <c r="E26" s="54"/>
      <c r="F26" s="135"/>
      <c r="G26" s="141"/>
      <c r="H26" s="6"/>
      <c r="I26" s="214">
        <v>43157</v>
      </c>
      <c r="J26" s="217">
        <v>0</v>
      </c>
      <c r="K26" s="217">
        <v>0</v>
      </c>
      <c r="L26" s="179"/>
      <c r="M26" s="179"/>
      <c r="N26" s="114">
        <v>3520</v>
      </c>
      <c r="O26" s="114">
        <v>20</v>
      </c>
      <c r="P26" s="114">
        <v>2816</v>
      </c>
      <c r="Q26" s="114">
        <v>16</v>
      </c>
      <c r="R26" s="86"/>
      <c r="S26" s="86"/>
      <c r="T26" s="86"/>
      <c r="U26" s="86"/>
    </row>
    <row r="27" spans="1:21" s="137" customFormat="1" ht="11.4" customHeight="1" thickBot="1" x14ac:dyDescent="0.3">
      <c r="A27" s="54"/>
      <c r="B27" s="54"/>
      <c r="C27" s="54"/>
      <c r="D27" s="54"/>
      <c r="E27" s="54"/>
      <c r="F27" s="135"/>
      <c r="G27" s="141"/>
      <c r="H27" s="6"/>
      <c r="I27" s="214">
        <v>43159</v>
      </c>
      <c r="J27" s="217">
        <v>0</v>
      </c>
      <c r="K27" s="217">
        <v>0</v>
      </c>
      <c r="L27" s="187"/>
      <c r="M27" s="187"/>
      <c r="N27" s="114">
        <v>3520</v>
      </c>
      <c r="O27" s="114">
        <v>20</v>
      </c>
      <c r="P27" s="114">
        <v>2816</v>
      </c>
      <c r="Q27" s="114">
        <v>16</v>
      </c>
      <c r="R27" s="86"/>
      <c r="S27" s="86"/>
      <c r="T27" s="86"/>
      <c r="U27" s="86"/>
    </row>
    <row r="28" spans="1:21" s="137" customFormat="1" ht="11.4" customHeight="1" thickBot="1" x14ac:dyDescent="0.3">
      <c r="A28" s="54"/>
      <c r="B28" s="54"/>
      <c r="C28" s="54"/>
      <c r="D28" s="54"/>
      <c r="E28" s="54"/>
      <c r="F28" s="135"/>
      <c r="G28" s="141"/>
      <c r="H28" s="6"/>
      <c r="I28" s="214">
        <v>43159</v>
      </c>
      <c r="J28" s="217">
        <v>0</v>
      </c>
      <c r="K28" s="217">
        <v>0</v>
      </c>
      <c r="L28" s="187"/>
      <c r="M28" s="187"/>
      <c r="N28" s="114">
        <v>3520</v>
      </c>
      <c r="O28" s="114">
        <v>20</v>
      </c>
      <c r="P28" s="114">
        <v>2816</v>
      </c>
      <c r="Q28" s="114">
        <v>16</v>
      </c>
      <c r="R28" s="86"/>
      <c r="S28" s="86"/>
      <c r="T28" s="86"/>
      <c r="U28" s="86"/>
    </row>
    <row r="29" spans="1:21" s="137" customFormat="1" ht="11.4" customHeight="1" thickBot="1" x14ac:dyDescent="0.3">
      <c r="A29" s="54"/>
      <c r="B29" s="54"/>
      <c r="C29" s="54"/>
      <c r="D29" s="54"/>
      <c r="E29" s="54"/>
      <c r="F29" s="135"/>
      <c r="G29" s="141"/>
      <c r="H29" s="6"/>
      <c r="I29" s="214">
        <v>43167</v>
      </c>
      <c r="J29" s="217">
        <v>0</v>
      </c>
      <c r="K29" s="217">
        <v>0</v>
      </c>
      <c r="L29" s="187"/>
      <c r="M29" s="187"/>
      <c r="N29" s="114">
        <v>3520</v>
      </c>
      <c r="O29" s="114">
        <v>20</v>
      </c>
      <c r="P29" s="114">
        <v>2816</v>
      </c>
      <c r="Q29" s="114">
        <v>16</v>
      </c>
      <c r="R29" s="86"/>
      <c r="S29" s="86"/>
      <c r="T29" s="86"/>
      <c r="U29" s="86"/>
    </row>
    <row r="30" spans="1:21" s="137" customFormat="1" ht="11.4" customHeight="1" thickBot="1" x14ac:dyDescent="0.3">
      <c r="A30" s="54"/>
      <c r="B30" s="54"/>
      <c r="C30" s="54"/>
      <c r="D30" s="54"/>
      <c r="E30" s="54"/>
      <c r="F30" s="135"/>
      <c r="G30" s="141"/>
      <c r="H30" s="6"/>
      <c r="I30" s="214">
        <v>43167</v>
      </c>
      <c r="J30" s="217">
        <v>0</v>
      </c>
      <c r="K30" s="217">
        <v>0</v>
      </c>
      <c r="L30" s="187"/>
      <c r="M30" s="187"/>
      <c r="N30" s="114">
        <v>3520</v>
      </c>
      <c r="O30" s="114">
        <v>20</v>
      </c>
      <c r="P30" s="114">
        <v>2816</v>
      </c>
      <c r="Q30" s="114">
        <v>16</v>
      </c>
      <c r="R30" s="86"/>
      <c r="S30" s="86"/>
      <c r="T30" s="86"/>
      <c r="U30" s="86"/>
    </row>
    <row r="31" spans="1:21" s="137" customFormat="1" ht="11.4" customHeight="1" thickBot="1" x14ac:dyDescent="0.3">
      <c r="A31" s="54"/>
      <c r="B31" s="54"/>
      <c r="C31" s="54"/>
      <c r="D31" s="54"/>
      <c r="E31" s="54"/>
      <c r="F31" s="135"/>
      <c r="G31" s="141"/>
      <c r="H31" s="6"/>
      <c r="I31" s="214">
        <v>43172</v>
      </c>
      <c r="J31" s="217">
        <v>0</v>
      </c>
      <c r="K31" s="217">
        <v>0</v>
      </c>
      <c r="L31" s="179"/>
      <c r="M31" s="179"/>
      <c r="N31" s="114">
        <v>3520</v>
      </c>
      <c r="O31" s="114">
        <v>20</v>
      </c>
      <c r="P31" s="114">
        <v>2816</v>
      </c>
      <c r="Q31" s="114">
        <v>16</v>
      </c>
      <c r="R31" s="86"/>
      <c r="S31" s="86"/>
      <c r="T31" s="86"/>
      <c r="U31" s="86"/>
    </row>
    <row r="32" spans="1:21" s="137" customFormat="1" ht="11.4" customHeight="1" thickBot="1" x14ac:dyDescent="0.3">
      <c r="A32" s="54"/>
      <c r="B32" s="54"/>
      <c r="C32" s="54"/>
      <c r="D32" s="54"/>
      <c r="E32" s="54"/>
      <c r="F32" s="135"/>
      <c r="G32" s="141"/>
      <c r="H32" s="6"/>
      <c r="I32" s="214">
        <v>43172</v>
      </c>
      <c r="J32" s="217">
        <v>0</v>
      </c>
      <c r="K32" s="217">
        <v>0</v>
      </c>
      <c r="L32" s="179"/>
      <c r="M32" s="179"/>
      <c r="N32" s="114">
        <v>3520</v>
      </c>
      <c r="O32" s="114">
        <v>20</v>
      </c>
      <c r="P32" s="114">
        <v>2816</v>
      </c>
      <c r="Q32" s="114">
        <v>16</v>
      </c>
      <c r="R32" s="86"/>
      <c r="S32" s="86"/>
      <c r="T32" s="86"/>
      <c r="U32" s="86"/>
    </row>
    <row r="33" spans="1:21" s="137" customFormat="1" ht="11.4" customHeight="1" thickBot="1" x14ac:dyDescent="0.3">
      <c r="A33" s="54"/>
      <c r="B33" s="54"/>
      <c r="C33" s="54"/>
      <c r="D33" s="54"/>
      <c r="E33" s="54"/>
      <c r="F33" s="135"/>
      <c r="G33" s="141"/>
      <c r="H33" s="6"/>
      <c r="I33" s="214">
        <v>43175</v>
      </c>
      <c r="J33" s="217">
        <v>0</v>
      </c>
      <c r="K33" s="217">
        <v>0</v>
      </c>
      <c r="L33" s="179"/>
      <c r="M33" s="179"/>
      <c r="N33" s="114">
        <v>3520</v>
      </c>
      <c r="O33" s="114">
        <v>20</v>
      </c>
      <c r="P33" s="114">
        <v>2816</v>
      </c>
      <c r="Q33" s="114">
        <v>16</v>
      </c>
      <c r="R33" s="86"/>
      <c r="S33" s="86"/>
      <c r="T33" s="86"/>
      <c r="U33" s="86"/>
    </row>
    <row r="34" spans="1:21" s="137" customFormat="1" ht="11.4" customHeight="1" thickBot="1" x14ac:dyDescent="0.3">
      <c r="A34" s="54"/>
      <c r="B34" s="54"/>
      <c r="C34" s="54"/>
      <c r="D34" s="54"/>
      <c r="E34" s="54"/>
      <c r="F34" s="135"/>
      <c r="G34" s="141"/>
      <c r="H34" s="6"/>
      <c r="I34" s="214">
        <v>43175</v>
      </c>
      <c r="J34" s="217">
        <v>0</v>
      </c>
      <c r="K34" s="217">
        <v>0</v>
      </c>
      <c r="L34" s="179"/>
      <c r="M34" s="179"/>
      <c r="N34" s="114">
        <v>3520</v>
      </c>
      <c r="O34" s="114">
        <v>20</v>
      </c>
      <c r="P34" s="114">
        <v>2816</v>
      </c>
      <c r="Q34" s="114">
        <v>16</v>
      </c>
      <c r="R34" s="86"/>
      <c r="S34" s="86"/>
      <c r="T34" s="86"/>
      <c r="U34" s="86"/>
    </row>
    <row r="35" spans="1:21" s="137" customFormat="1" ht="11.4" customHeight="1" thickBot="1" x14ac:dyDescent="0.3">
      <c r="A35" s="54"/>
      <c r="B35" s="54"/>
      <c r="C35" s="54"/>
      <c r="D35" s="54"/>
      <c r="E35" s="54"/>
      <c r="F35" s="135"/>
      <c r="G35" s="141"/>
      <c r="H35" s="6"/>
      <c r="I35" s="214">
        <v>43180</v>
      </c>
      <c r="J35" s="217">
        <v>0</v>
      </c>
      <c r="K35" s="217">
        <v>0</v>
      </c>
      <c r="N35" s="114">
        <v>3520</v>
      </c>
      <c r="O35" s="114">
        <v>20</v>
      </c>
      <c r="P35" s="114">
        <v>2816</v>
      </c>
      <c r="Q35" s="114">
        <v>16</v>
      </c>
      <c r="R35" s="86"/>
      <c r="S35" s="86"/>
      <c r="T35" s="86"/>
      <c r="U35" s="86"/>
    </row>
    <row r="36" spans="1:21" s="137" customFormat="1" ht="11.4" customHeight="1" thickBot="1" x14ac:dyDescent="0.3">
      <c r="A36" s="54"/>
      <c r="B36" s="54"/>
      <c r="C36" s="54"/>
      <c r="D36" s="54"/>
      <c r="E36" s="54"/>
      <c r="F36" s="135"/>
      <c r="G36" s="141"/>
      <c r="H36" s="6"/>
      <c r="I36" s="214">
        <v>43180</v>
      </c>
      <c r="J36" s="217">
        <v>0</v>
      </c>
      <c r="K36" s="217">
        <v>0</v>
      </c>
      <c r="N36" s="114">
        <v>3520</v>
      </c>
      <c r="O36" s="114">
        <v>20</v>
      </c>
      <c r="P36" s="114">
        <v>2816</v>
      </c>
      <c r="Q36" s="114">
        <v>16</v>
      </c>
      <c r="R36" s="86"/>
      <c r="S36" s="86"/>
      <c r="T36" s="86"/>
      <c r="U36" s="86"/>
    </row>
    <row r="37" spans="1:21" s="137" customFormat="1" ht="11.4" customHeight="1" thickBot="1" x14ac:dyDescent="0.3">
      <c r="A37" s="54"/>
      <c r="B37" s="54"/>
      <c r="C37" s="54"/>
      <c r="D37" s="54"/>
      <c r="E37" s="54"/>
      <c r="F37" s="135"/>
      <c r="G37" s="141"/>
      <c r="H37" s="6"/>
      <c r="I37" s="214">
        <v>43182</v>
      </c>
      <c r="J37" s="217">
        <v>0</v>
      </c>
      <c r="K37" s="217">
        <v>0</v>
      </c>
      <c r="N37" s="114">
        <v>3520</v>
      </c>
      <c r="O37" s="114">
        <v>20</v>
      </c>
      <c r="P37" s="114">
        <v>2816</v>
      </c>
      <c r="Q37" s="114">
        <v>16</v>
      </c>
      <c r="R37" s="86"/>
      <c r="S37" s="86"/>
      <c r="T37" s="86"/>
      <c r="U37" s="86"/>
    </row>
    <row r="38" spans="1:21" s="137" customFormat="1" ht="11.4" customHeight="1" thickBot="1" x14ac:dyDescent="0.3">
      <c r="A38" s="54"/>
      <c r="B38" s="54"/>
      <c r="C38" s="54"/>
      <c r="D38" s="54"/>
      <c r="E38" s="54"/>
      <c r="F38" s="135"/>
      <c r="G38" s="141"/>
      <c r="H38" s="6"/>
      <c r="I38" s="214">
        <v>43182</v>
      </c>
      <c r="J38" s="217">
        <v>0</v>
      </c>
      <c r="K38" s="217">
        <v>0</v>
      </c>
      <c r="N38" s="114">
        <v>3520</v>
      </c>
      <c r="O38" s="114">
        <v>20</v>
      </c>
      <c r="P38" s="114">
        <v>2816</v>
      </c>
      <c r="Q38" s="114">
        <v>16</v>
      </c>
      <c r="R38" s="86"/>
      <c r="S38" s="86"/>
      <c r="T38" s="86"/>
      <c r="U38" s="86"/>
    </row>
    <row r="39" spans="1:21" s="137" customFormat="1" ht="11.4" customHeight="1" thickBot="1" x14ac:dyDescent="0.3">
      <c r="A39" s="54"/>
      <c r="B39" s="54"/>
      <c r="C39" s="54"/>
      <c r="D39" s="54"/>
      <c r="E39" s="54"/>
      <c r="F39" s="135"/>
      <c r="G39" s="141"/>
      <c r="H39" s="6"/>
      <c r="I39" s="214">
        <v>43187</v>
      </c>
      <c r="J39" s="217">
        <v>0</v>
      </c>
      <c r="K39" s="217">
        <v>0</v>
      </c>
      <c r="N39" s="114">
        <v>3520</v>
      </c>
      <c r="O39" s="114">
        <v>20</v>
      </c>
      <c r="P39" s="114">
        <v>2816</v>
      </c>
      <c r="Q39" s="114">
        <v>16</v>
      </c>
      <c r="R39" s="86"/>
      <c r="S39" s="86"/>
      <c r="T39" s="86"/>
      <c r="U39" s="86"/>
    </row>
    <row r="40" spans="1:21" s="137" customFormat="1" ht="11.4" customHeight="1" thickBot="1" x14ac:dyDescent="0.3">
      <c r="A40" s="54"/>
      <c r="B40" s="54"/>
      <c r="C40" s="54"/>
      <c r="D40" s="54"/>
      <c r="E40" s="54"/>
      <c r="F40" s="135"/>
      <c r="G40" s="141"/>
      <c r="H40" s="6"/>
      <c r="I40" s="214">
        <v>43187</v>
      </c>
      <c r="J40" s="217">
        <v>0</v>
      </c>
      <c r="K40" s="217">
        <v>0</v>
      </c>
      <c r="N40" s="114">
        <v>3520</v>
      </c>
      <c r="O40" s="114">
        <v>20</v>
      </c>
      <c r="P40" s="114">
        <v>2816</v>
      </c>
      <c r="Q40" s="114">
        <v>16</v>
      </c>
      <c r="R40" s="86"/>
      <c r="S40" s="86"/>
      <c r="T40" s="86"/>
      <c r="U40" s="86"/>
    </row>
    <row r="41" spans="1:21" s="137" customFormat="1" ht="11.4" customHeight="1" thickBot="1" x14ac:dyDescent="0.3">
      <c r="A41" s="54"/>
      <c r="B41" s="54"/>
      <c r="C41" s="54"/>
      <c r="D41" s="54"/>
      <c r="E41" s="54"/>
      <c r="F41" s="135"/>
      <c r="G41" s="141"/>
      <c r="H41" s="6"/>
      <c r="I41" s="214">
        <v>43194</v>
      </c>
      <c r="J41" s="217">
        <v>0</v>
      </c>
      <c r="K41" s="217">
        <v>0</v>
      </c>
      <c r="N41" s="114">
        <v>3520</v>
      </c>
      <c r="O41" s="114">
        <v>20</v>
      </c>
      <c r="P41" s="114">
        <v>2816</v>
      </c>
      <c r="Q41" s="114">
        <v>16</v>
      </c>
      <c r="R41" s="86"/>
      <c r="S41" s="86"/>
      <c r="T41" s="86"/>
      <c r="U41" s="86"/>
    </row>
    <row r="42" spans="1:21" s="137" customFormat="1" ht="11.4" customHeight="1" thickBot="1" x14ac:dyDescent="0.3">
      <c r="A42" s="54"/>
      <c r="B42" s="54"/>
      <c r="C42" s="54"/>
      <c r="D42" s="54"/>
      <c r="E42" s="54"/>
      <c r="F42" s="135"/>
      <c r="G42" s="141"/>
      <c r="H42" s="6"/>
      <c r="I42" s="214">
        <v>43194</v>
      </c>
      <c r="J42" s="217">
        <v>0</v>
      </c>
      <c r="K42" s="217">
        <v>0</v>
      </c>
      <c r="N42" s="114">
        <v>3520</v>
      </c>
      <c r="O42" s="114">
        <v>20</v>
      </c>
      <c r="P42" s="114">
        <v>2816</v>
      </c>
      <c r="Q42" s="114">
        <v>16</v>
      </c>
      <c r="R42" s="86"/>
      <c r="S42" s="86"/>
      <c r="T42" s="86"/>
      <c r="U42" s="86"/>
    </row>
    <row r="43" spans="1:21" s="137" customFormat="1" ht="11.4" customHeight="1" thickBot="1" x14ac:dyDescent="0.3">
      <c r="A43" s="54"/>
      <c r="B43" s="54"/>
      <c r="C43" s="54"/>
      <c r="D43" s="54"/>
      <c r="E43" s="54"/>
      <c r="F43" s="135"/>
      <c r="G43" s="141"/>
      <c r="H43" s="6"/>
      <c r="I43" s="214">
        <v>43200</v>
      </c>
      <c r="J43" s="217">
        <v>0</v>
      </c>
      <c r="K43" s="217">
        <v>0</v>
      </c>
      <c r="N43" s="114">
        <v>3520</v>
      </c>
      <c r="O43" s="114">
        <v>20</v>
      </c>
      <c r="P43" s="114">
        <v>2816</v>
      </c>
      <c r="Q43" s="114">
        <v>16</v>
      </c>
      <c r="R43" s="86"/>
      <c r="S43" s="86"/>
      <c r="T43" s="86"/>
      <c r="U43" s="86"/>
    </row>
    <row r="44" spans="1:21" s="137" customFormat="1" ht="11.4" customHeight="1" thickBot="1" x14ac:dyDescent="0.3">
      <c r="A44" s="54"/>
      <c r="B44" s="54"/>
      <c r="C44" s="54"/>
      <c r="D44" s="54"/>
      <c r="E44" s="54"/>
      <c r="F44" s="135"/>
      <c r="G44" s="141"/>
      <c r="H44" s="6"/>
      <c r="I44" s="214">
        <v>43200</v>
      </c>
      <c r="J44" s="217">
        <v>1</v>
      </c>
      <c r="K44" s="217">
        <v>0</v>
      </c>
      <c r="N44" s="114">
        <v>3520</v>
      </c>
      <c r="O44" s="114">
        <v>20</v>
      </c>
      <c r="P44" s="114">
        <v>2816</v>
      </c>
      <c r="Q44" s="114">
        <v>16</v>
      </c>
      <c r="R44" s="86"/>
      <c r="S44" s="86"/>
      <c r="T44" s="86"/>
      <c r="U44" s="86"/>
    </row>
    <row r="45" spans="1:21" s="137" customFormat="1" ht="11.4" customHeight="1" thickBot="1" x14ac:dyDescent="0.3">
      <c r="A45" s="54"/>
      <c r="B45" s="54"/>
      <c r="C45" s="54"/>
      <c r="D45" s="54"/>
      <c r="E45" s="54"/>
      <c r="F45" s="135"/>
      <c r="G45" s="141"/>
      <c r="H45" s="6"/>
      <c r="I45" s="214">
        <v>43201</v>
      </c>
      <c r="J45" s="217">
        <v>0</v>
      </c>
      <c r="K45" s="217">
        <v>0</v>
      </c>
      <c r="N45" s="114">
        <v>3520</v>
      </c>
      <c r="O45" s="114">
        <v>20</v>
      </c>
      <c r="P45" s="114">
        <v>2816</v>
      </c>
      <c r="Q45" s="114">
        <v>16</v>
      </c>
      <c r="R45" s="86"/>
      <c r="S45" s="86"/>
      <c r="T45" s="86"/>
      <c r="U45" s="86"/>
    </row>
    <row r="46" spans="1:21" s="137" customFormat="1" ht="11.4" customHeight="1" thickBot="1" x14ac:dyDescent="0.3">
      <c r="A46" s="54"/>
      <c r="B46" s="54"/>
      <c r="C46" s="54"/>
      <c r="D46" s="54"/>
      <c r="E46" s="54"/>
      <c r="F46" s="135"/>
      <c r="G46" s="141"/>
      <c r="H46" s="6"/>
      <c r="I46" s="214">
        <v>43201</v>
      </c>
      <c r="J46" s="217">
        <v>0</v>
      </c>
      <c r="K46" s="217">
        <v>0</v>
      </c>
      <c r="N46" s="114">
        <v>3520</v>
      </c>
      <c r="O46" s="114">
        <v>20</v>
      </c>
      <c r="P46" s="114">
        <v>2816</v>
      </c>
      <c r="Q46" s="114">
        <v>16</v>
      </c>
      <c r="R46" s="86"/>
      <c r="S46" s="86"/>
      <c r="T46" s="86"/>
      <c r="U46" s="86"/>
    </row>
    <row r="47" spans="1:21" s="137" customFormat="1" ht="11.4" customHeight="1" thickBot="1" x14ac:dyDescent="0.3">
      <c r="A47" s="54"/>
      <c r="B47" s="54"/>
      <c r="C47" s="54"/>
      <c r="D47" s="54"/>
      <c r="E47" s="54"/>
      <c r="F47" s="135"/>
      <c r="G47" s="141"/>
      <c r="H47" s="6"/>
      <c r="I47" s="214">
        <v>43208</v>
      </c>
      <c r="J47" s="217">
        <v>0</v>
      </c>
      <c r="K47" s="217">
        <v>0</v>
      </c>
      <c r="N47" s="114">
        <v>3520</v>
      </c>
      <c r="O47" s="114">
        <v>20</v>
      </c>
      <c r="P47" s="114">
        <v>2816</v>
      </c>
      <c r="Q47" s="114">
        <v>16</v>
      </c>
      <c r="R47" s="86"/>
      <c r="S47" s="86"/>
      <c r="T47" s="86"/>
      <c r="U47" s="86"/>
    </row>
    <row r="48" spans="1:21" s="137" customFormat="1" ht="11.4" customHeight="1" thickBot="1" x14ac:dyDescent="0.3">
      <c r="A48" s="54"/>
      <c r="B48" s="54"/>
      <c r="C48" s="54"/>
      <c r="D48" s="54"/>
      <c r="E48" s="54"/>
      <c r="F48" s="135"/>
      <c r="G48" s="141"/>
      <c r="H48" s="6"/>
      <c r="I48" s="214">
        <v>43208</v>
      </c>
      <c r="J48" s="217">
        <v>0</v>
      </c>
      <c r="K48" s="217">
        <v>0</v>
      </c>
      <c r="N48" s="114">
        <v>3520</v>
      </c>
      <c r="O48" s="114">
        <v>20</v>
      </c>
      <c r="P48" s="114">
        <v>2816</v>
      </c>
      <c r="Q48" s="114">
        <v>16</v>
      </c>
      <c r="R48" s="86"/>
      <c r="S48" s="86"/>
      <c r="T48" s="86"/>
      <c r="U48" s="86"/>
    </row>
    <row r="49" spans="1:21" s="137" customFormat="1" ht="11.4" customHeight="1" thickBot="1" x14ac:dyDescent="0.3">
      <c r="A49" s="54"/>
      <c r="B49" s="54"/>
      <c r="C49" s="54"/>
      <c r="D49" s="54"/>
      <c r="E49" s="54"/>
      <c r="F49" s="135"/>
      <c r="G49" s="141"/>
      <c r="H49" s="6"/>
      <c r="I49" s="214">
        <v>43224</v>
      </c>
      <c r="J49" s="217">
        <v>0</v>
      </c>
      <c r="K49" s="217">
        <v>0</v>
      </c>
      <c r="N49" s="114">
        <v>3520</v>
      </c>
      <c r="O49" s="114">
        <v>20</v>
      </c>
      <c r="P49" s="114">
        <v>2816</v>
      </c>
      <c r="Q49" s="114">
        <v>16</v>
      </c>
      <c r="R49" s="86"/>
      <c r="S49" s="86"/>
      <c r="T49" s="86"/>
      <c r="U49" s="86"/>
    </row>
    <row r="50" spans="1:21" s="137" customFormat="1" ht="11.4" customHeight="1" thickBot="1" x14ac:dyDescent="0.3">
      <c r="A50" s="54"/>
      <c r="B50" s="54"/>
      <c r="C50" s="54"/>
      <c r="D50" s="54"/>
      <c r="E50" s="54"/>
      <c r="F50" s="135"/>
      <c r="G50" s="141"/>
      <c r="H50" s="6"/>
      <c r="I50" s="214">
        <v>43224</v>
      </c>
      <c r="J50" s="217">
        <v>0</v>
      </c>
      <c r="K50" s="217">
        <v>0</v>
      </c>
      <c r="N50" s="114">
        <v>3520</v>
      </c>
      <c r="O50" s="114">
        <v>20</v>
      </c>
      <c r="P50" s="114">
        <v>2816</v>
      </c>
      <c r="Q50" s="114">
        <v>16</v>
      </c>
      <c r="R50" s="86"/>
      <c r="S50" s="86"/>
      <c r="T50" s="86"/>
      <c r="U50" s="86"/>
    </row>
    <row r="51" spans="1:21" s="137" customFormat="1" ht="11.4" customHeight="1" thickBot="1" x14ac:dyDescent="0.3">
      <c r="A51" s="54"/>
      <c r="B51" s="54"/>
      <c r="C51" s="54"/>
      <c r="D51" s="54"/>
      <c r="E51" s="54"/>
      <c r="F51" s="135"/>
      <c r="G51" s="141"/>
      <c r="H51" s="6"/>
      <c r="I51" s="214">
        <v>43252</v>
      </c>
      <c r="J51" s="217">
        <v>20</v>
      </c>
      <c r="K51" s="217">
        <v>3</v>
      </c>
      <c r="N51" s="114">
        <v>3520</v>
      </c>
      <c r="O51" s="114">
        <v>20</v>
      </c>
      <c r="P51" s="114">
        <v>2816</v>
      </c>
      <c r="Q51" s="114">
        <v>16</v>
      </c>
      <c r="R51" s="86"/>
      <c r="S51" s="86"/>
      <c r="T51" s="86"/>
      <c r="U51" s="86"/>
    </row>
    <row r="52" spans="1:21" s="137" customFormat="1" ht="11.4" customHeight="1" thickBot="1" x14ac:dyDescent="0.3">
      <c r="A52" s="54"/>
      <c r="B52" s="54"/>
      <c r="C52" s="54"/>
      <c r="D52" s="54"/>
      <c r="E52" s="54"/>
      <c r="F52" s="135"/>
      <c r="G52" s="141"/>
      <c r="H52" s="6"/>
      <c r="I52" s="214">
        <v>43252</v>
      </c>
      <c r="J52" s="217">
        <v>32</v>
      </c>
      <c r="K52" s="217">
        <v>6</v>
      </c>
      <c r="N52" s="114">
        <v>3520</v>
      </c>
      <c r="O52" s="114">
        <v>20</v>
      </c>
      <c r="P52" s="114">
        <v>2816</v>
      </c>
      <c r="Q52" s="114">
        <v>16</v>
      </c>
      <c r="R52" s="86"/>
      <c r="S52" s="86"/>
      <c r="T52" s="86"/>
      <c r="U52" s="86"/>
    </row>
    <row r="53" spans="1:21" ht="11.4" customHeight="1" thickBot="1" x14ac:dyDescent="0.3">
      <c r="A53" s="62"/>
      <c r="B53" s="7"/>
      <c r="C53" s="7"/>
      <c r="D53" s="91"/>
      <c r="E53" s="277"/>
      <c r="F53" s="51"/>
      <c r="G53" s="61"/>
      <c r="H53" s="61"/>
      <c r="I53" s="214">
        <v>43257</v>
      </c>
      <c r="J53" s="217">
        <v>0</v>
      </c>
      <c r="K53" s="217">
        <v>0</v>
      </c>
      <c r="L53" s="137"/>
      <c r="M53" s="137"/>
      <c r="N53" s="114">
        <v>3520</v>
      </c>
      <c r="O53" s="114">
        <v>20</v>
      </c>
      <c r="P53" s="114">
        <v>2816</v>
      </c>
      <c r="Q53" s="114">
        <v>16</v>
      </c>
    </row>
    <row r="54" spans="1:21" ht="11.4" customHeight="1" thickBot="1" x14ac:dyDescent="0.3">
      <c r="A54" s="62"/>
      <c r="B54" s="7"/>
      <c r="C54" s="7"/>
      <c r="D54" s="51"/>
      <c r="E54" s="277"/>
      <c r="F54" s="51"/>
      <c r="G54" s="61"/>
      <c r="H54" s="61"/>
      <c r="I54" s="214">
        <v>43257</v>
      </c>
      <c r="J54" s="217">
        <v>0</v>
      </c>
      <c r="K54" s="217">
        <v>0</v>
      </c>
      <c r="L54" s="137"/>
      <c r="M54" s="137"/>
      <c r="N54" s="114">
        <v>3520</v>
      </c>
      <c r="O54" s="114">
        <v>20</v>
      </c>
      <c r="P54" s="114">
        <v>2816</v>
      </c>
      <c r="Q54" s="114">
        <v>16</v>
      </c>
    </row>
    <row r="55" spans="1:21" ht="11.4" customHeight="1" thickBot="1" x14ac:dyDescent="0.3">
      <c r="A55" s="62"/>
      <c r="B55" s="7"/>
      <c r="C55" s="7"/>
      <c r="D55" s="51"/>
      <c r="E55" s="88"/>
      <c r="F55" s="90"/>
      <c r="G55" s="61"/>
      <c r="H55" s="61"/>
      <c r="I55" s="214">
        <v>43259</v>
      </c>
      <c r="J55" s="217">
        <v>0</v>
      </c>
      <c r="K55" s="217">
        <v>0</v>
      </c>
      <c r="L55" s="137"/>
      <c r="M55" s="137"/>
      <c r="N55" s="114">
        <v>3520</v>
      </c>
      <c r="O55" s="114">
        <v>20</v>
      </c>
      <c r="P55" s="114">
        <v>2816</v>
      </c>
      <c r="Q55" s="114">
        <v>16</v>
      </c>
    </row>
    <row r="56" spans="1:21" ht="11.4" customHeight="1" thickBot="1" x14ac:dyDescent="0.3">
      <c r="A56" s="62"/>
      <c r="B56" s="7"/>
      <c r="C56" s="7"/>
      <c r="D56" s="91"/>
      <c r="E56" s="277"/>
      <c r="F56" s="51"/>
      <c r="G56" s="61"/>
      <c r="H56" s="61"/>
      <c r="I56" s="214">
        <v>43259</v>
      </c>
      <c r="J56" s="217">
        <v>0</v>
      </c>
      <c r="K56" s="217">
        <v>0</v>
      </c>
      <c r="L56" s="137"/>
      <c r="M56" s="137"/>
      <c r="N56" s="114">
        <v>3520</v>
      </c>
      <c r="O56" s="114">
        <v>20</v>
      </c>
      <c r="P56" s="114">
        <v>2816</v>
      </c>
      <c r="Q56" s="114">
        <v>16</v>
      </c>
    </row>
    <row r="57" spans="1:21" ht="11.4" customHeight="1" thickBot="1" x14ac:dyDescent="0.3">
      <c r="A57" s="62"/>
      <c r="B57" s="7"/>
      <c r="C57" s="7"/>
      <c r="D57" s="51"/>
      <c r="E57" s="277"/>
      <c r="F57" s="51"/>
      <c r="G57" s="61"/>
      <c r="H57" s="61"/>
      <c r="I57" s="214">
        <v>43260</v>
      </c>
      <c r="J57" s="217">
        <v>1</v>
      </c>
      <c r="K57" s="217">
        <v>1</v>
      </c>
      <c r="L57" s="137"/>
      <c r="M57" s="137"/>
      <c r="N57" s="114">
        <v>3520</v>
      </c>
      <c r="O57" s="114">
        <v>20</v>
      </c>
      <c r="P57" s="114">
        <v>2816</v>
      </c>
      <c r="Q57" s="114">
        <v>16</v>
      </c>
    </row>
    <row r="58" spans="1:21" ht="11.4" customHeight="1" thickBot="1" x14ac:dyDescent="0.3">
      <c r="A58" s="62"/>
      <c r="B58" s="7"/>
      <c r="C58" s="7"/>
      <c r="D58" s="51"/>
      <c r="E58" s="88"/>
      <c r="F58" s="90"/>
      <c r="G58" s="61"/>
      <c r="H58" s="61"/>
      <c r="I58" s="214">
        <v>43260</v>
      </c>
      <c r="J58" s="217">
        <v>2</v>
      </c>
      <c r="K58" s="217">
        <v>0</v>
      </c>
      <c r="L58" s="137"/>
      <c r="M58" s="137"/>
      <c r="N58" s="114">
        <v>3520</v>
      </c>
      <c r="O58" s="114">
        <v>20</v>
      </c>
      <c r="P58" s="114">
        <v>2816</v>
      </c>
      <c r="Q58" s="114">
        <v>16</v>
      </c>
    </row>
    <row r="59" spans="1:21" ht="11.4" customHeight="1" thickBot="1" x14ac:dyDescent="0.3">
      <c r="A59" s="62"/>
      <c r="B59" s="7"/>
      <c r="C59" s="7"/>
      <c r="D59" s="91"/>
      <c r="E59" s="277"/>
      <c r="F59" s="51"/>
      <c r="G59" s="61"/>
      <c r="H59" s="61"/>
      <c r="I59" s="214">
        <v>43267</v>
      </c>
      <c r="J59" s="217">
        <v>2</v>
      </c>
      <c r="K59" s="217">
        <v>2</v>
      </c>
      <c r="L59" s="137"/>
      <c r="M59" s="137"/>
      <c r="N59" s="114">
        <v>3520</v>
      </c>
      <c r="O59" s="114">
        <v>20</v>
      </c>
      <c r="P59" s="114">
        <v>2816</v>
      </c>
      <c r="Q59" s="114">
        <v>16</v>
      </c>
    </row>
    <row r="60" spans="1:21" ht="11.4" customHeight="1" thickBot="1" x14ac:dyDescent="0.3">
      <c r="A60" s="62"/>
      <c r="B60" s="7"/>
      <c r="C60" s="7"/>
      <c r="D60" s="51"/>
      <c r="E60" s="277"/>
      <c r="F60" s="51"/>
      <c r="G60" s="61"/>
      <c r="H60" s="61"/>
      <c r="I60" s="214">
        <v>43267</v>
      </c>
      <c r="J60" s="217">
        <v>0</v>
      </c>
      <c r="K60" s="217">
        <v>0</v>
      </c>
      <c r="L60" s="137"/>
      <c r="M60" s="137"/>
      <c r="N60" s="114">
        <v>3520</v>
      </c>
      <c r="O60" s="114">
        <v>20</v>
      </c>
      <c r="P60" s="114">
        <v>2816</v>
      </c>
      <c r="Q60" s="114">
        <v>16</v>
      </c>
    </row>
    <row r="61" spans="1:21" ht="11.4" customHeight="1" thickBot="1" x14ac:dyDescent="0.3">
      <c r="A61" s="62"/>
      <c r="B61" s="7"/>
      <c r="C61" s="7"/>
      <c r="D61" s="51"/>
      <c r="E61" s="88"/>
      <c r="F61" s="90"/>
      <c r="G61" s="61"/>
      <c r="H61" s="61"/>
      <c r="I61" s="214">
        <v>43272</v>
      </c>
      <c r="J61" s="217">
        <v>0</v>
      </c>
      <c r="K61" s="217">
        <v>0</v>
      </c>
      <c r="L61" s="137"/>
      <c r="M61" s="137"/>
      <c r="N61" s="114">
        <v>3520</v>
      </c>
      <c r="O61" s="114">
        <v>20</v>
      </c>
      <c r="P61" s="114">
        <v>2816</v>
      </c>
      <c r="Q61" s="114">
        <v>16</v>
      </c>
    </row>
    <row r="62" spans="1:21" ht="11.4" customHeight="1" thickBot="1" x14ac:dyDescent="0.3">
      <c r="A62" s="62"/>
      <c r="B62" s="7"/>
      <c r="C62" s="7"/>
      <c r="D62" s="91"/>
      <c r="E62" s="277"/>
      <c r="F62" s="51"/>
      <c r="G62" s="61"/>
      <c r="H62" s="61"/>
      <c r="I62" s="214">
        <v>43272</v>
      </c>
      <c r="J62" s="217">
        <v>0</v>
      </c>
      <c r="K62" s="217">
        <v>0</v>
      </c>
      <c r="L62" s="137"/>
      <c r="M62" s="137"/>
      <c r="N62" s="114">
        <v>3520</v>
      </c>
      <c r="O62" s="114">
        <v>20</v>
      </c>
      <c r="P62" s="114">
        <v>2816</v>
      </c>
      <c r="Q62" s="114">
        <v>16</v>
      </c>
    </row>
    <row r="63" spans="1:21" ht="11.4" customHeight="1" thickBot="1" x14ac:dyDescent="0.3">
      <c r="A63" s="62"/>
      <c r="B63" s="7"/>
      <c r="C63" s="7"/>
      <c r="D63" s="51"/>
      <c r="E63" s="277"/>
      <c r="F63" s="51"/>
      <c r="G63" s="61"/>
      <c r="H63" s="61"/>
      <c r="I63" s="214">
        <v>43284</v>
      </c>
      <c r="J63" s="217">
        <v>3</v>
      </c>
      <c r="K63" s="217">
        <v>1</v>
      </c>
      <c r="L63" s="137"/>
      <c r="M63" s="137"/>
      <c r="N63" s="114">
        <v>3520</v>
      </c>
      <c r="O63" s="114">
        <v>20</v>
      </c>
      <c r="P63" s="114">
        <v>2816</v>
      </c>
      <c r="Q63" s="114">
        <v>16</v>
      </c>
    </row>
    <row r="64" spans="1:21" ht="11.4" customHeight="1" thickBot="1" x14ac:dyDescent="0.3">
      <c r="A64" s="62"/>
      <c r="B64" s="7"/>
      <c r="C64" s="7"/>
      <c r="D64" s="51"/>
      <c r="E64" s="88"/>
      <c r="F64" s="90"/>
      <c r="G64" s="61"/>
      <c r="H64" s="61"/>
      <c r="I64" s="214">
        <v>43284</v>
      </c>
      <c r="J64" s="217">
        <v>0</v>
      </c>
      <c r="K64" s="217">
        <v>0</v>
      </c>
      <c r="L64" s="137"/>
      <c r="M64" s="137"/>
      <c r="N64" s="114">
        <v>3520</v>
      </c>
      <c r="O64" s="114">
        <v>20</v>
      </c>
      <c r="P64" s="114">
        <v>2816</v>
      </c>
      <c r="Q64" s="114">
        <v>16</v>
      </c>
    </row>
    <row r="65" spans="1:17" ht="11.4" customHeight="1" thickBot="1" x14ac:dyDescent="0.3">
      <c r="A65" s="62"/>
      <c r="B65" s="7"/>
      <c r="C65" s="7"/>
      <c r="D65" s="91"/>
      <c r="E65" s="277"/>
      <c r="F65" s="51"/>
      <c r="G65" s="61"/>
      <c r="H65" s="61"/>
      <c r="I65" s="222">
        <v>43285</v>
      </c>
      <c r="J65" s="217">
        <v>0</v>
      </c>
      <c r="K65" s="217">
        <v>0</v>
      </c>
      <c r="L65" s="137"/>
      <c r="M65" s="137"/>
      <c r="N65" s="114">
        <v>3520</v>
      </c>
      <c r="O65" s="114">
        <v>20</v>
      </c>
      <c r="P65" s="114">
        <v>2816</v>
      </c>
      <c r="Q65" s="114">
        <v>16</v>
      </c>
    </row>
    <row r="66" spans="1:17" ht="11.4" customHeight="1" thickBot="1" x14ac:dyDescent="0.3">
      <c r="A66" s="62"/>
      <c r="B66" s="7"/>
      <c r="C66" s="7"/>
      <c r="D66" s="51"/>
      <c r="E66" s="277"/>
      <c r="F66" s="51"/>
      <c r="G66" s="61"/>
      <c r="H66" s="61"/>
      <c r="I66" s="222">
        <v>43285</v>
      </c>
      <c r="J66" s="217">
        <v>0</v>
      </c>
      <c r="K66" s="217">
        <v>0</v>
      </c>
      <c r="L66" s="137"/>
      <c r="M66" s="137"/>
      <c r="N66" s="114">
        <v>3520</v>
      </c>
      <c r="O66" s="114">
        <v>20</v>
      </c>
      <c r="P66" s="114">
        <v>2816</v>
      </c>
      <c r="Q66" s="114">
        <v>16</v>
      </c>
    </row>
    <row r="67" spans="1:17" ht="11.4" customHeight="1" thickBot="1" x14ac:dyDescent="0.3">
      <c r="A67" s="62"/>
      <c r="B67" s="7"/>
      <c r="C67" s="7"/>
      <c r="D67" s="51"/>
      <c r="E67" s="7"/>
      <c r="F67" s="7"/>
      <c r="G67" s="61"/>
      <c r="H67" s="61"/>
      <c r="I67" s="222">
        <v>43286</v>
      </c>
      <c r="J67" s="217">
        <v>0</v>
      </c>
      <c r="K67" s="217">
        <v>0</v>
      </c>
      <c r="L67" s="137"/>
      <c r="M67" s="137"/>
      <c r="N67" s="114">
        <v>3520</v>
      </c>
      <c r="O67" s="114">
        <v>20</v>
      </c>
      <c r="P67" s="114">
        <v>2816</v>
      </c>
      <c r="Q67" s="114">
        <v>16</v>
      </c>
    </row>
    <row r="68" spans="1:17" ht="11.4" customHeight="1" thickBot="1" x14ac:dyDescent="0.3">
      <c r="A68" s="62"/>
      <c r="B68" s="7"/>
      <c r="C68" s="7"/>
      <c r="D68" s="91"/>
      <c r="E68" s="7"/>
      <c r="F68" s="7"/>
      <c r="G68" s="61"/>
      <c r="H68" s="61"/>
      <c r="I68" s="222">
        <v>43286</v>
      </c>
      <c r="J68" s="217">
        <v>0</v>
      </c>
      <c r="K68" s="217">
        <v>0</v>
      </c>
      <c r="L68" s="137"/>
      <c r="M68" s="137"/>
      <c r="N68" s="114">
        <v>3520</v>
      </c>
      <c r="O68" s="114">
        <v>20</v>
      </c>
      <c r="P68" s="114">
        <v>2816</v>
      </c>
      <c r="Q68" s="114">
        <v>16</v>
      </c>
    </row>
    <row r="69" spans="1:17" ht="11.4" customHeight="1" thickBot="1" x14ac:dyDescent="0.3">
      <c r="A69" s="62"/>
      <c r="B69" s="7"/>
      <c r="C69" s="7"/>
      <c r="D69" s="7"/>
      <c r="E69" s="7"/>
      <c r="F69" s="7"/>
      <c r="G69" s="61"/>
      <c r="H69" s="61"/>
      <c r="I69" s="222">
        <v>43291</v>
      </c>
      <c r="J69" s="217">
        <v>0</v>
      </c>
      <c r="K69" s="217">
        <v>0</v>
      </c>
      <c r="L69" s="137"/>
      <c r="M69" s="137"/>
      <c r="N69" s="114">
        <v>3520</v>
      </c>
      <c r="O69" s="114">
        <v>20</v>
      </c>
      <c r="P69" s="114">
        <v>2816</v>
      </c>
      <c r="Q69" s="114">
        <v>16</v>
      </c>
    </row>
    <row r="70" spans="1:17" ht="11.4" customHeight="1" thickBot="1" x14ac:dyDescent="0.3">
      <c r="A70" s="62"/>
      <c r="B70" s="7"/>
      <c r="C70" s="7"/>
      <c r="D70" s="7"/>
      <c r="E70" s="7"/>
      <c r="F70" s="7"/>
      <c r="G70" s="61"/>
      <c r="H70" s="61"/>
      <c r="I70" s="222">
        <v>43291</v>
      </c>
      <c r="J70" s="217">
        <v>0</v>
      </c>
      <c r="K70" s="217">
        <v>0</v>
      </c>
      <c r="L70" s="137"/>
      <c r="M70" s="137"/>
      <c r="N70" s="114">
        <v>3520</v>
      </c>
      <c r="O70" s="114">
        <v>20</v>
      </c>
      <c r="P70" s="114">
        <v>2816</v>
      </c>
      <c r="Q70" s="114">
        <v>16</v>
      </c>
    </row>
    <row r="71" spans="1:17" ht="11.4" customHeight="1" thickBot="1" x14ac:dyDescent="0.3">
      <c r="A71" s="62"/>
      <c r="B71" s="7"/>
      <c r="C71" s="7"/>
      <c r="D71" s="7"/>
      <c r="E71" s="7"/>
      <c r="F71" s="7"/>
      <c r="G71" s="61"/>
      <c r="H71" s="61"/>
      <c r="I71" s="222">
        <v>43298</v>
      </c>
      <c r="J71" s="217">
        <v>0</v>
      </c>
      <c r="K71" s="217">
        <v>0</v>
      </c>
      <c r="L71" s="137"/>
      <c r="M71" s="137"/>
      <c r="N71" s="114">
        <v>3520</v>
      </c>
      <c r="O71" s="114">
        <v>20</v>
      </c>
      <c r="P71" s="114">
        <v>2816</v>
      </c>
      <c r="Q71" s="114">
        <v>16</v>
      </c>
    </row>
    <row r="72" spans="1:17" ht="11.4" customHeight="1" thickBot="1" x14ac:dyDescent="0.3">
      <c r="A72" s="62"/>
      <c r="B72" s="7"/>
      <c r="C72" s="7"/>
      <c r="D72" s="7"/>
      <c r="E72" s="7"/>
      <c r="F72" s="7"/>
      <c r="G72" s="61"/>
      <c r="H72" s="61"/>
      <c r="I72" s="222">
        <v>43298</v>
      </c>
      <c r="J72" s="217">
        <v>0</v>
      </c>
      <c r="K72" s="217">
        <v>0</v>
      </c>
      <c r="L72" s="137"/>
      <c r="M72" s="137"/>
      <c r="N72" s="114">
        <v>3520</v>
      </c>
      <c r="O72" s="114">
        <v>20</v>
      </c>
      <c r="P72" s="114">
        <v>2816</v>
      </c>
      <c r="Q72" s="114">
        <v>16</v>
      </c>
    </row>
    <row r="73" spans="1:17" ht="11.4" customHeight="1" thickBot="1" x14ac:dyDescent="0.3">
      <c r="B73" s="7"/>
      <c r="C73" s="7"/>
      <c r="D73" s="7"/>
      <c r="E73" s="7"/>
      <c r="F73" s="7"/>
      <c r="G73" s="61"/>
      <c r="H73" s="61"/>
      <c r="I73" s="222">
        <v>43305</v>
      </c>
      <c r="J73" s="217">
        <v>9</v>
      </c>
      <c r="K73" s="217">
        <v>3</v>
      </c>
      <c r="L73" s="137"/>
      <c r="M73" s="137"/>
      <c r="N73" s="114">
        <v>3520</v>
      </c>
      <c r="O73" s="114">
        <v>20</v>
      </c>
      <c r="P73" s="114">
        <v>2816</v>
      </c>
      <c r="Q73" s="114">
        <v>16</v>
      </c>
    </row>
    <row r="74" spans="1:17" ht="11.4" customHeight="1" thickBot="1" x14ac:dyDescent="0.3">
      <c r="B74" s="7"/>
      <c r="C74" s="7"/>
      <c r="D74" s="7"/>
      <c r="E74" s="7"/>
      <c r="F74" s="7"/>
      <c r="G74" s="61"/>
      <c r="H74" s="61"/>
      <c r="I74" s="222">
        <v>43305</v>
      </c>
      <c r="J74" s="217">
        <v>0</v>
      </c>
      <c r="K74" s="217">
        <v>0</v>
      </c>
      <c r="L74" s="137"/>
      <c r="M74" s="137"/>
      <c r="N74" s="114">
        <v>3520</v>
      </c>
      <c r="O74" s="114">
        <v>20</v>
      </c>
      <c r="P74" s="114">
        <v>2816</v>
      </c>
      <c r="Q74" s="114">
        <v>16</v>
      </c>
    </row>
    <row r="75" spans="1:17" ht="11.4" customHeight="1" thickBot="1" x14ac:dyDescent="0.3">
      <c r="D75" s="7"/>
      <c r="E75" s="7"/>
      <c r="F75" s="7"/>
      <c r="G75" s="61"/>
      <c r="H75" s="61"/>
      <c r="I75" s="214">
        <v>43320</v>
      </c>
      <c r="J75" s="217">
        <v>8</v>
      </c>
      <c r="K75" s="217">
        <v>8</v>
      </c>
      <c r="L75" s="137"/>
      <c r="M75" s="137"/>
      <c r="N75" s="114">
        <v>3520</v>
      </c>
      <c r="O75" s="114">
        <v>20</v>
      </c>
      <c r="P75" s="114">
        <v>2816</v>
      </c>
      <c r="Q75" s="114">
        <v>16</v>
      </c>
    </row>
    <row r="76" spans="1:17" ht="11.4" customHeight="1" thickBot="1" x14ac:dyDescent="0.3">
      <c r="D76" s="7"/>
      <c r="E76" s="7"/>
      <c r="F76" s="7"/>
      <c r="G76" s="61"/>
      <c r="H76" s="61"/>
      <c r="I76" s="214">
        <v>43320</v>
      </c>
      <c r="J76" s="217">
        <v>0</v>
      </c>
      <c r="K76" s="217">
        <v>0</v>
      </c>
      <c r="L76" s="137"/>
      <c r="M76" s="137"/>
      <c r="N76" s="114">
        <v>3520</v>
      </c>
      <c r="O76" s="114">
        <v>20</v>
      </c>
      <c r="P76" s="114">
        <v>2816</v>
      </c>
      <c r="Q76" s="114">
        <v>16</v>
      </c>
    </row>
    <row r="77" spans="1:17" ht="11.4" customHeight="1" thickBot="1" x14ac:dyDescent="0.3">
      <c r="D77" s="7"/>
      <c r="E77" s="7"/>
      <c r="F77" s="7"/>
      <c r="G77" s="61"/>
      <c r="H77" s="61"/>
      <c r="I77" s="222">
        <v>43325</v>
      </c>
      <c r="J77" s="217">
        <v>1</v>
      </c>
      <c r="K77" s="217">
        <v>0</v>
      </c>
      <c r="L77" s="137"/>
      <c r="M77" s="137"/>
      <c r="N77" s="114">
        <v>3520</v>
      </c>
      <c r="O77" s="114">
        <v>20</v>
      </c>
      <c r="P77" s="114">
        <v>2816</v>
      </c>
      <c r="Q77" s="114">
        <v>16</v>
      </c>
    </row>
    <row r="78" spans="1:17" ht="11.4" customHeight="1" thickBot="1" x14ac:dyDescent="0.3">
      <c r="D78" s="7"/>
      <c r="E78" s="7"/>
      <c r="F78" s="7"/>
      <c r="G78" s="61"/>
      <c r="H78" s="61"/>
      <c r="I78" s="222">
        <v>43325</v>
      </c>
      <c r="J78" s="217">
        <v>4</v>
      </c>
      <c r="K78" s="217">
        <v>1</v>
      </c>
      <c r="L78" s="137"/>
      <c r="M78" s="137"/>
      <c r="N78" s="114">
        <v>3520</v>
      </c>
      <c r="O78" s="114">
        <v>20</v>
      </c>
      <c r="P78" s="114">
        <v>2816</v>
      </c>
      <c r="Q78" s="114">
        <v>16</v>
      </c>
    </row>
    <row r="79" spans="1:17" ht="11.4" customHeight="1" thickBot="1" x14ac:dyDescent="0.3">
      <c r="I79" s="214">
        <v>43327</v>
      </c>
      <c r="J79" s="217">
        <v>0</v>
      </c>
      <c r="K79" s="217">
        <v>0</v>
      </c>
      <c r="L79" s="137"/>
      <c r="M79" s="137"/>
      <c r="N79" s="114">
        <v>3520</v>
      </c>
      <c r="O79" s="114">
        <v>20</v>
      </c>
      <c r="P79" s="114">
        <v>2816</v>
      </c>
      <c r="Q79" s="114">
        <v>16</v>
      </c>
    </row>
    <row r="80" spans="1:17" ht="11.4" customHeight="1" thickBot="1" x14ac:dyDescent="0.3">
      <c r="I80" s="214">
        <v>43327</v>
      </c>
      <c r="J80" s="217">
        <v>0</v>
      </c>
      <c r="K80" s="217">
        <v>0</v>
      </c>
      <c r="L80" s="137"/>
      <c r="M80" s="137"/>
      <c r="N80" s="114">
        <v>3520</v>
      </c>
      <c r="O80" s="114">
        <v>20</v>
      </c>
      <c r="P80" s="114">
        <v>2816</v>
      </c>
      <c r="Q80" s="114">
        <v>16</v>
      </c>
    </row>
    <row r="81" spans="9:17" ht="11.4" customHeight="1" thickBot="1" x14ac:dyDescent="0.3">
      <c r="I81" s="222">
        <v>43328</v>
      </c>
      <c r="J81" s="217">
        <v>91</v>
      </c>
      <c r="K81" s="217">
        <v>7</v>
      </c>
      <c r="L81" s="137"/>
      <c r="M81" s="137"/>
      <c r="N81" s="114">
        <v>3520</v>
      </c>
      <c r="O81" s="114">
        <v>20</v>
      </c>
      <c r="P81" s="114">
        <v>2816</v>
      </c>
      <c r="Q81" s="114">
        <v>16</v>
      </c>
    </row>
    <row r="82" spans="9:17" ht="11.4" customHeight="1" thickBot="1" x14ac:dyDescent="0.3">
      <c r="I82" s="222">
        <v>43328</v>
      </c>
      <c r="J82" s="217">
        <v>0</v>
      </c>
      <c r="K82" s="217">
        <v>0</v>
      </c>
      <c r="L82" s="137"/>
      <c r="M82" s="137"/>
      <c r="N82" s="114">
        <v>3520</v>
      </c>
      <c r="O82" s="114">
        <v>20</v>
      </c>
      <c r="P82" s="114">
        <v>2816</v>
      </c>
      <c r="Q82" s="114">
        <v>16</v>
      </c>
    </row>
    <row r="83" spans="9:17" ht="11.4" customHeight="1" thickBot="1" x14ac:dyDescent="0.3">
      <c r="I83" s="222">
        <v>43329</v>
      </c>
      <c r="J83" s="217">
        <v>0</v>
      </c>
      <c r="K83" s="217">
        <v>0</v>
      </c>
      <c r="L83" s="137"/>
      <c r="M83" s="137"/>
      <c r="N83" s="114">
        <v>3520</v>
      </c>
      <c r="O83" s="114">
        <v>20</v>
      </c>
      <c r="P83" s="114">
        <v>2816</v>
      </c>
      <c r="Q83" s="114">
        <v>16</v>
      </c>
    </row>
    <row r="84" spans="9:17" ht="11.4" customHeight="1" thickBot="1" x14ac:dyDescent="0.3">
      <c r="I84" s="222">
        <v>43329</v>
      </c>
      <c r="J84" s="217">
        <v>0</v>
      </c>
      <c r="K84" s="217">
        <v>0</v>
      </c>
      <c r="L84" s="137"/>
      <c r="M84" s="137"/>
      <c r="N84" s="114">
        <v>3520</v>
      </c>
      <c r="O84" s="114">
        <v>20</v>
      </c>
      <c r="P84" s="114">
        <v>2816</v>
      </c>
      <c r="Q84" s="114">
        <v>16</v>
      </c>
    </row>
    <row r="85" spans="9:17" ht="11.4" customHeight="1" thickBot="1" x14ac:dyDescent="0.3">
      <c r="I85" s="214">
        <v>43382</v>
      </c>
      <c r="J85" s="217">
        <v>0</v>
      </c>
      <c r="K85" s="217">
        <v>0</v>
      </c>
      <c r="N85" s="114">
        <v>3520</v>
      </c>
      <c r="O85" s="114">
        <v>20</v>
      </c>
      <c r="P85" s="114">
        <v>2816</v>
      </c>
      <c r="Q85" s="114">
        <v>16</v>
      </c>
    </row>
    <row r="86" spans="9:17" ht="11.4" customHeight="1" thickBot="1" x14ac:dyDescent="0.3">
      <c r="I86" s="214">
        <v>43382</v>
      </c>
      <c r="J86" s="217">
        <v>0</v>
      </c>
      <c r="K86" s="217">
        <v>0</v>
      </c>
      <c r="N86" s="114">
        <v>3520</v>
      </c>
      <c r="O86" s="114">
        <v>20</v>
      </c>
      <c r="P86" s="114">
        <v>2816</v>
      </c>
      <c r="Q86" s="114">
        <v>16</v>
      </c>
    </row>
    <row r="87" spans="9:17" ht="11.4" customHeight="1" thickBot="1" x14ac:dyDescent="0.3">
      <c r="I87" s="214">
        <v>43384</v>
      </c>
      <c r="J87" s="217">
        <v>0</v>
      </c>
      <c r="K87" s="217">
        <v>0</v>
      </c>
      <c r="N87" s="114">
        <v>3520</v>
      </c>
      <c r="O87" s="114">
        <v>20</v>
      </c>
      <c r="P87" s="114">
        <v>2816</v>
      </c>
      <c r="Q87" s="114">
        <v>16</v>
      </c>
    </row>
    <row r="88" spans="9:17" ht="11.4" customHeight="1" thickBot="1" x14ac:dyDescent="0.3">
      <c r="I88" s="214">
        <v>43384</v>
      </c>
      <c r="J88" s="217">
        <v>0</v>
      </c>
      <c r="K88" s="217">
        <v>0</v>
      </c>
      <c r="N88" s="114">
        <v>3520</v>
      </c>
      <c r="O88" s="114">
        <v>20</v>
      </c>
      <c r="P88" s="114">
        <v>2816</v>
      </c>
      <c r="Q88" s="114">
        <v>16</v>
      </c>
    </row>
    <row r="89" spans="9:17" ht="11.4" customHeight="1" thickBot="1" x14ac:dyDescent="0.3">
      <c r="I89" s="222">
        <v>43386</v>
      </c>
      <c r="J89" s="217">
        <v>0</v>
      </c>
      <c r="K89" s="217">
        <v>0</v>
      </c>
      <c r="N89" s="114">
        <v>3520</v>
      </c>
      <c r="O89" s="114">
        <v>20</v>
      </c>
      <c r="P89" s="114">
        <v>2816</v>
      </c>
      <c r="Q89" s="114">
        <v>16</v>
      </c>
    </row>
    <row r="90" spans="9:17" ht="11.4" customHeight="1" thickBot="1" x14ac:dyDescent="0.3">
      <c r="I90" s="222">
        <v>43386</v>
      </c>
      <c r="J90" s="217">
        <v>0</v>
      </c>
      <c r="K90" s="217">
        <v>0</v>
      </c>
      <c r="N90" s="114">
        <v>3520</v>
      </c>
      <c r="O90" s="114">
        <v>20</v>
      </c>
      <c r="P90" s="114">
        <v>2816</v>
      </c>
      <c r="Q90" s="114">
        <v>16</v>
      </c>
    </row>
    <row r="91" spans="9:17" ht="11.4" customHeight="1" thickBot="1" x14ac:dyDescent="0.3">
      <c r="I91" s="214">
        <v>43390</v>
      </c>
      <c r="J91" s="217">
        <v>0</v>
      </c>
      <c r="K91" s="217">
        <v>0</v>
      </c>
      <c r="N91" s="114">
        <v>3520</v>
      </c>
      <c r="O91" s="114">
        <v>20</v>
      </c>
      <c r="P91" s="114">
        <v>2816</v>
      </c>
      <c r="Q91" s="114">
        <v>16</v>
      </c>
    </row>
    <row r="92" spans="9:17" ht="11.4" customHeight="1" thickBot="1" x14ac:dyDescent="0.3">
      <c r="I92" s="214">
        <v>43390</v>
      </c>
      <c r="J92" s="217">
        <v>0</v>
      </c>
      <c r="K92" s="217">
        <v>0</v>
      </c>
      <c r="N92" s="114">
        <v>3520</v>
      </c>
      <c r="O92" s="114">
        <v>20</v>
      </c>
      <c r="P92" s="114">
        <v>2816</v>
      </c>
      <c r="Q92" s="114">
        <v>16</v>
      </c>
    </row>
    <row r="93" spans="9:17" ht="11.4" customHeight="1" thickBot="1" x14ac:dyDescent="0.3">
      <c r="I93" s="214">
        <v>43391</v>
      </c>
      <c r="J93" s="217">
        <v>0</v>
      </c>
      <c r="K93" s="217">
        <v>0</v>
      </c>
      <c r="N93" s="114">
        <v>3520</v>
      </c>
      <c r="O93" s="114">
        <v>20</v>
      </c>
      <c r="P93" s="114">
        <v>2816</v>
      </c>
      <c r="Q93" s="114">
        <v>16</v>
      </c>
    </row>
    <row r="94" spans="9:17" ht="11.4" customHeight="1" thickBot="1" x14ac:dyDescent="0.3">
      <c r="I94" s="214">
        <v>43391</v>
      </c>
      <c r="J94" s="217">
        <v>0</v>
      </c>
      <c r="K94" s="217">
        <v>0</v>
      </c>
      <c r="N94" s="114">
        <v>3520</v>
      </c>
      <c r="O94" s="114">
        <v>20</v>
      </c>
      <c r="P94" s="114">
        <v>2816</v>
      </c>
      <c r="Q94" s="114">
        <v>16</v>
      </c>
    </row>
    <row r="95" spans="9:17" ht="11.4" customHeight="1" thickBot="1" x14ac:dyDescent="0.3">
      <c r="I95" s="222">
        <v>43392</v>
      </c>
      <c r="J95" s="217">
        <v>0</v>
      </c>
      <c r="K95" s="217">
        <v>0</v>
      </c>
      <c r="N95" s="114">
        <v>3520</v>
      </c>
      <c r="O95" s="114">
        <v>20</v>
      </c>
      <c r="P95" s="114">
        <v>2816</v>
      </c>
      <c r="Q95" s="114">
        <v>16</v>
      </c>
    </row>
    <row r="96" spans="9:17" ht="11.4" customHeight="1" thickBot="1" x14ac:dyDescent="0.3">
      <c r="I96" s="222">
        <v>43392</v>
      </c>
      <c r="J96" s="217">
        <v>21</v>
      </c>
      <c r="K96" s="217">
        <v>0</v>
      </c>
      <c r="N96" s="114">
        <v>3520</v>
      </c>
      <c r="O96" s="114">
        <v>20</v>
      </c>
      <c r="P96" s="114">
        <v>2816</v>
      </c>
      <c r="Q96" s="114">
        <v>16</v>
      </c>
    </row>
    <row r="97" spans="9:17" ht="11.4" customHeight="1" thickBot="1" x14ac:dyDescent="0.3">
      <c r="I97" s="222">
        <v>43393</v>
      </c>
      <c r="J97" s="217">
        <v>0</v>
      </c>
      <c r="K97" s="217">
        <v>0</v>
      </c>
      <c r="N97" s="114">
        <v>3520</v>
      </c>
      <c r="O97" s="114">
        <v>20</v>
      </c>
      <c r="P97" s="114">
        <v>2816</v>
      </c>
      <c r="Q97" s="114">
        <v>16</v>
      </c>
    </row>
    <row r="98" spans="9:17" ht="11.4" customHeight="1" thickBot="1" x14ac:dyDescent="0.3">
      <c r="I98" s="222">
        <v>43393</v>
      </c>
      <c r="J98" s="217">
        <v>0</v>
      </c>
      <c r="K98" s="217">
        <v>0</v>
      </c>
      <c r="N98" s="114">
        <v>3520</v>
      </c>
      <c r="O98" s="114">
        <v>20</v>
      </c>
      <c r="P98" s="114">
        <v>2816</v>
      </c>
      <c r="Q98" s="114">
        <v>16</v>
      </c>
    </row>
    <row r="99" spans="9:17" ht="11.4" customHeight="1" thickBot="1" x14ac:dyDescent="0.3">
      <c r="I99" s="222">
        <v>43396</v>
      </c>
      <c r="J99" s="217">
        <v>0</v>
      </c>
      <c r="K99" s="217">
        <v>0</v>
      </c>
      <c r="N99" s="114">
        <v>3520</v>
      </c>
      <c r="O99" s="114">
        <v>20</v>
      </c>
      <c r="P99" s="114">
        <v>2816</v>
      </c>
      <c r="Q99" s="114">
        <v>16</v>
      </c>
    </row>
    <row r="100" spans="9:17" ht="11.4" customHeight="1" thickBot="1" x14ac:dyDescent="0.3">
      <c r="I100" s="222">
        <v>43396</v>
      </c>
      <c r="J100" s="217">
        <v>0</v>
      </c>
      <c r="K100" s="217">
        <v>0</v>
      </c>
      <c r="N100" s="114">
        <v>3520</v>
      </c>
      <c r="O100" s="114">
        <v>20</v>
      </c>
      <c r="P100" s="114">
        <v>2816</v>
      </c>
      <c r="Q100" s="114">
        <v>16</v>
      </c>
    </row>
    <row r="101" spans="9:17" ht="11.4" customHeight="1" thickBot="1" x14ac:dyDescent="0.3">
      <c r="I101" s="214">
        <v>43399</v>
      </c>
      <c r="J101" s="217">
        <v>0</v>
      </c>
      <c r="K101" s="217">
        <v>0</v>
      </c>
      <c r="N101" s="114">
        <v>3520</v>
      </c>
      <c r="O101" s="114">
        <v>20</v>
      </c>
      <c r="P101" s="114">
        <v>2816</v>
      </c>
      <c r="Q101" s="114">
        <v>16</v>
      </c>
    </row>
    <row r="102" spans="9:17" ht="11.4" customHeight="1" thickBot="1" x14ac:dyDescent="0.3">
      <c r="I102" s="214">
        <v>43399</v>
      </c>
      <c r="J102" s="217">
        <v>0</v>
      </c>
      <c r="K102" s="217">
        <v>0</v>
      </c>
      <c r="N102" s="114">
        <v>3520</v>
      </c>
      <c r="O102" s="114">
        <v>20</v>
      </c>
      <c r="P102" s="114">
        <v>2816</v>
      </c>
      <c r="Q102" s="114">
        <v>16</v>
      </c>
    </row>
    <row r="103" spans="9:17" ht="11.4" customHeight="1" thickBot="1" x14ac:dyDescent="0.3">
      <c r="I103" s="214">
        <v>43404</v>
      </c>
      <c r="J103" s="217">
        <v>2</v>
      </c>
      <c r="K103" s="217">
        <v>2</v>
      </c>
      <c r="N103" s="114">
        <v>3520</v>
      </c>
      <c r="O103" s="114">
        <v>20</v>
      </c>
      <c r="P103" s="114">
        <v>2816</v>
      </c>
      <c r="Q103" s="114">
        <v>16</v>
      </c>
    </row>
    <row r="104" spans="9:17" ht="11.4" customHeight="1" thickBot="1" x14ac:dyDescent="0.3">
      <c r="I104" s="214">
        <v>43404</v>
      </c>
      <c r="J104" s="217">
        <v>0</v>
      </c>
      <c r="K104" s="217">
        <v>0</v>
      </c>
      <c r="N104" s="114">
        <v>3520</v>
      </c>
      <c r="O104" s="114">
        <v>20</v>
      </c>
      <c r="P104" s="114">
        <v>2816</v>
      </c>
      <c r="Q104" s="114">
        <v>16</v>
      </c>
    </row>
    <row r="105" spans="9:17" ht="11.4" customHeight="1" thickBot="1" x14ac:dyDescent="0.3">
      <c r="I105" s="214">
        <v>43410</v>
      </c>
      <c r="J105" s="217">
        <v>0</v>
      </c>
      <c r="K105" s="217">
        <v>0</v>
      </c>
      <c r="N105" s="114">
        <v>3520</v>
      </c>
      <c r="O105" s="114">
        <v>20</v>
      </c>
      <c r="P105" s="114">
        <v>2816</v>
      </c>
      <c r="Q105" s="114">
        <v>16</v>
      </c>
    </row>
    <row r="106" spans="9:17" ht="11.4" customHeight="1" thickBot="1" x14ac:dyDescent="0.3">
      <c r="I106" s="214">
        <v>43410</v>
      </c>
      <c r="J106" s="217">
        <v>0</v>
      </c>
      <c r="K106" s="217">
        <v>0</v>
      </c>
      <c r="N106" s="114">
        <v>3520</v>
      </c>
      <c r="O106" s="114">
        <v>20</v>
      </c>
      <c r="P106" s="114">
        <v>2816</v>
      </c>
      <c r="Q106" s="114">
        <v>16</v>
      </c>
    </row>
    <row r="107" spans="9:17" ht="11.4" customHeight="1" thickBot="1" x14ac:dyDescent="0.3">
      <c r="I107" s="214">
        <v>43421</v>
      </c>
      <c r="J107" s="226">
        <v>0</v>
      </c>
      <c r="K107" s="226">
        <v>0</v>
      </c>
      <c r="N107" s="114">
        <v>3520</v>
      </c>
      <c r="O107" s="114">
        <v>20</v>
      </c>
      <c r="P107" s="114">
        <v>2816</v>
      </c>
      <c r="Q107" s="114">
        <v>16</v>
      </c>
    </row>
    <row r="108" spans="9:17" ht="11.4" customHeight="1" thickBot="1" x14ac:dyDescent="0.3">
      <c r="I108" s="214">
        <v>43421</v>
      </c>
      <c r="J108" s="226">
        <v>0</v>
      </c>
      <c r="K108" s="226">
        <v>0</v>
      </c>
      <c r="N108" s="114">
        <v>3520</v>
      </c>
      <c r="O108" s="114">
        <v>20</v>
      </c>
      <c r="P108" s="114">
        <v>2816</v>
      </c>
      <c r="Q108" s="114">
        <v>16</v>
      </c>
    </row>
    <row r="109" spans="9:17" ht="11.4" customHeight="1" thickBot="1" x14ac:dyDescent="0.3">
      <c r="I109" s="214">
        <v>43432</v>
      </c>
      <c r="J109" s="226">
        <v>0</v>
      </c>
      <c r="K109" s="226">
        <v>0</v>
      </c>
      <c r="N109" s="114">
        <v>3520</v>
      </c>
      <c r="O109" s="114">
        <v>20</v>
      </c>
      <c r="P109" s="114">
        <v>2816</v>
      </c>
      <c r="Q109" s="114">
        <v>16</v>
      </c>
    </row>
    <row r="110" spans="9:17" ht="11.4" customHeight="1" thickBot="1" x14ac:dyDescent="0.3">
      <c r="I110" s="214">
        <v>43432</v>
      </c>
      <c r="J110" s="226">
        <v>0</v>
      </c>
      <c r="K110" s="226">
        <v>0</v>
      </c>
      <c r="N110" s="114">
        <v>3520</v>
      </c>
      <c r="O110" s="114">
        <v>20</v>
      </c>
      <c r="P110" s="114">
        <v>2816</v>
      </c>
      <c r="Q110" s="114">
        <v>16</v>
      </c>
    </row>
    <row r="111" spans="9:17" ht="11.4" customHeight="1" thickBot="1" x14ac:dyDescent="0.3">
      <c r="I111" s="222">
        <v>43434</v>
      </c>
      <c r="J111" s="226">
        <v>6</v>
      </c>
      <c r="K111" s="226">
        <v>1</v>
      </c>
      <c r="N111" s="114">
        <v>3520</v>
      </c>
      <c r="O111" s="114">
        <v>20</v>
      </c>
      <c r="P111" s="114">
        <v>2816</v>
      </c>
      <c r="Q111" s="114">
        <v>16</v>
      </c>
    </row>
    <row r="112" spans="9:17" ht="11.4" customHeight="1" thickBot="1" x14ac:dyDescent="0.3">
      <c r="I112" s="222">
        <v>43434</v>
      </c>
      <c r="J112" s="226">
        <v>1</v>
      </c>
      <c r="K112" s="226">
        <v>0</v>
      </c>
      <c r="N112" s="114">
        <v>3520</v>
      </c>
      <c r="O112" s="114">
        <v>20</v>
      </c>
      <c r="P112" s="114">
        <v>2816</v>
      </c>
      <c r="Q112" s="114">
        <v>16</v>
      </c>
    </row>
    <row r="113" spans="1:23" ht="11.4" customHeight="1" thickBot="1" x14ac:dyDescent="0.3">
      <c r="I113" s="214">
        <v>43448</v>
      </c>
      <c r="J113" s="226">
        <v>0</v>
      </c>
      <c r="K113" s="226">
        <v>0</v>
      </c>
      <c r="N113" s="114">
        <v>3520</v>
      </c>
      <c r="O113" s="114">
        <v>20</v>
      </c>
      <c r="P113" s="114">
        <v>2816</v>
      </c>
      <c r="Q113" s="114">
        <v>16</v>
      </c>
    </row>
    <row r="114" spans="1:23" ht="11.4" customHeight="1" thickBot="1" x14ac:dyDescent="0.3">
      <c r="I114" s="214">
        <v>43448</v>
      </c>
      <c r="J114" s="226">
        <v>0</v>
      </c>
      <c r="K114" s="226">
        <v>0</v>
      </c>
      <c r="N114" s="114">
        <v>3520</v>
      </c>
      <c r="O114" s="114">
        <v>20</v>
      </c>
      <c r="P114" s="114">
        <v>2816</v>
      </c>
      <c r="Q114" s="114">
        <v>16</v>
      </c>
    </row>
    <row r="115" spans="1:23" ht="11.4" customHeight="1" thickBot="1" x14ac:dyDescent="0.3">
      <c r="I115" s="214">
        <v>43453</v>
      </c>
      <c r="J115" s="226">
        <v>26</v>
      </c>
      <c r="K115" s="226">
        <v>4</v>
      </c>
      <c r="N115" s="114">
        <v>3520</v>
      </c>
      <c r="O115" s="114">
        <v>20</v>
      </c>
      <c r="P115" s="114">
        <v>2816</v>
      </c>
      <c r="Q115" s="114">
        <v>16</v>
      </c>
    </row>
    <row r="116" spans="1:23" ht="11.4" customHeight="1" thickBot="1" x14ac:dyDescent="0.3">
      <c r="I116" s="214">
        <v>43453</v>
      </c>
      <c r="J116" s="226">
        <v>0</v>
      </c>
      <c r="K116" s="226">
        <v>0</v>
      </c>
      <c r="N116" s="114">
        <v>3520</v>
      </c>
      <c r="O116" s="114">
        <v>20</v>
      </c>
      <c r="P116" s="114">
        <v>2816</v>
      </c>
      <c r="Q116" s="114">
        <v>16</v>
      </c>
    </row>
    <row r="117" spans="1:23" ht="11.4" customHeight="1" thickBot="1" x14ac:dyDescent="0.3">
      <c r="I117" s="222">
        <v>43455</v>
      </c>
      <c r="J117" s="226">
        <v>0</v>
      </c>
      <c r="K117" s="226">
        <v>0</v>
      </c>
      <c r="N117" s="114">
        <v>3520</v>
      </c>
      <c r="O117" s="114">
        <v>20</v>
      </c>
      <c r="P117" s="114">
        <v>2816</v>
      </c>
      <c r="Q117" s="114">
        <v>16</v>
      </c>
    </row>
    <row r="118" spans="1:23" ht="11.4" customHeight="1" thickBot="1" x14ac:dyDescent="0.3">
      <c r="I118" s="214">
        <v>43456</v>
      </c>
      <c r="J118" s="226">
        <v>1</v>
      </c>
      <c r="K118" s="226">
        <v>0</v>
      </c>
      <c r="N118" s="114">
        <v>3520</v>
      </c>
      <c r="O118" s="114">
        <v>20</v>
      </c>
      <c r="P118" s="114">
        <v>2816</v>
      </c>
      <c r="Q118" s="114">
        <v>16</v>
      </c>
    </row>
    <row r="119" spans="1:23" ht="11.4" customHeight="1" thickBot="1" x14ac:dyDescent="0.3">
      <c r="I119" s="214">
        <v>43459</v>
      </c>
      <c r="J119" s="226">
        <v>12</v>
      </c>
      <c r="K119" s="226">
        <v>3</v>
      </c>
      <c r="N119" s="114">
        <v>3520</v>
      </c>
      <c r="O119" s="114">
        <v>20</v>
      </c>
      <c r="P119" s="114">
        <v>2816</v>
      </c>
      <c r="Q119" s="114">
        <v>16</v>
      </c>
    </row>
    <row r="120" spans="1:23" ht="11.4" customHeight="1" thickBot="1" x14ac:dyDescent="0.3">
      <c r="I120" s="214">
        <v>43459</v>
      </c>
      <c r="J120" s="226">
        <v>9</v>
      </c>
      <c r="K120" s="226">
        <v>1</v>
      </c>
      <c r="N120" s="114">
        <v>3520</v>
      </c>
      <c r="O120" s="114">
        <v>20</v>
      </c>
      <c r="P120" s="114">
        <v>2816</v>
      </c>
      <c r="Q120" s="114">
        <v>16</v>
      </c>
    </row>
    <row r="121" spans="1:23" ht="11.4" customHeight="1" thickBot="1" x14ac:dyDescent="0.3">
      <c r="I121" s="214">
        <v>43462</v>
      </c>
      <c r="J121" s="226">
        <v>0</v>
      </c>
      <c r="K121" s="226">
        <v>0</v>
      </c>
      <c r="N121" s="114">
        <v>3520</v>
      </c>
      <c r="O121" s="114">
        <v>20</v>
      </c>
      <c r="P121" s="114">
        <v>2816</v>
      </c>
      <c r="Q121" s="114">
        <v>16</v>
      </c>
    </row>
    <row r="122" spans="1:23" ht="11.4" customHeight="1" thickBot="1" x14ac:dyDescent="0.3">
      <c r="I122" s="214">
        <v>43462</v>
      </c>
      <c r="J122" s="226">
        <v>0</v>
      </c>
      <c r="K122" s="226">
        <v>0</v>
      </c>
      <c r="N122" s="114">
        <v>3520</v>
      </c>
      <c r="O122" s="114">
        <v>20</v>
      </c>
      <c r="P122" s="114">
        <v>2816</v>
      </c>
      <c r="Q122" s="114">
        <v>16</v>
      </c>
    </row>
    <row r="123" spans="1:23" ht="11.4" customHeight="1" thickBot="1" x14ac:dyDescent="0.3">
      <c r="I123" s="214">
        <v>43465</v>
      </c>
      <c r="J123" s="226">
        <v>1</v>
      </c>
      <c r="K123" s="226">
        <v>0</v>
      </c>
      <c r="N123" s="114">
        <v>3520</v>
      </c>
      <c r="O123" s="114">
        <v>20</v>
      </c>
      <c r="P123" s="114">
        <v>2816</v>
      </c>
      <c r="Q123" s="114">
        <v>16</v>
      </c>
    </row>
    <row r="124" spans="1:23" s="180" customFormat="1" ht="11.4" customHeight="1" thickBot="1" x14ac:dyDescent="0.3">
      <c r="A124" s="183"/>
      <c r="G124" s="181"/>
      <c r="H124" s="181"/>
      <c r="I124" s="232">
        <v>43465</v>
      </c>
      <c r="J124" s="241">
        <v>0</v>
      </c>
      <c r="K124" s="241">
        <v>0</v>
      </c>
      <c r="L124" s="181"/>
      <c r="M124" s="181"/>
      <c r="N124" s="182">
        <v>3520</v>
      </c>
      <c r="O124" s="182">
        <v>20</v>
      </c>
      <c r="P124" s="182">
        <v>2816</v>
      </c>
      <c r="Q124" s="182">
        <v>16</v>
      </c>
      <c r="V124" s="203">
        <v>4000</v>
      </c>
      <c r="W124" s="203">
        <v>25</v>
      </c>
    </row>
    <row r="125" spans="1:23" ht="11.4" customHeight="1" x14ac:dyDescent="0.25">
      <c r="I125" s="176">
        <v>43469</v>
      </c>
      <c r="J125" s="177">
        <v>1</v>
      </c>
      <c r="K125" s="177">
        <v>1</v>
      </c>
      <c r="N125" s="114">
        <v>3520</v>
      </c>
      <c r="O125" s="114">
        <v>20</v>
      </c>
      <c r="P125" s="114">
        <v>2816</v>
      </c>
      <c r="Q125" s="114">
        <v>16</v>
      </c>
    </row>
    <row r="126" spans="1:23" ht="11.4" customHeight="1" x14ac:dyDescent="0.25">
      <c r="I126" s="176">
        <v>43469</v>
      </c>
      <c r="J126" s="177">
        <v>0</v>
      </c>
      <c r="K126" s="177">
        <v>0</v>
      </c>
      <c r="N126" s="114">
        <v>3520</v>
      </c>
      <c r="O126" s="114">
        <v>20</v>
      </c>
      <c r="P126" s="114">
        <v>2816</v>
      </c>
      <c r="Q126" s="114">
        <v>16</v>
      </c>
    </row>
    <row r="127" spans="1:23" ht="11.4" customHeight="1" x14ac:dyDescent="0.25">
      <c r="I127" s="176">
        <v>43481</v>
      </c>
      <c r="J127" s="179">
        <v>0</v>
      </c>
      <c r="K127" s="179">
        <v>0</v>
      </c>
      <c r="N127" s="114">
        <v>3520</v>
      </c>
      <c r="O127" s="114">
        <v>20</v>
      </c>
      <c r="P127" s="114">
        <v>2816</v>
      </c>
      <c r="Q127" s="114">
        <v>16</v>
      </c>
    </row>
    <row r="128" spans="1:23" ht="11.4" customHeight="1" x14ac:dyDescent="0.25">
      <c r="I128" s="176">
        <v>43481</v>
      </c>
      <c r="J128" s="179">
        <v>0</v>
      </c>
      <c r="K128" s="179">
        <v>0</v>
      </c>
      <c r="N128" s="114">
        <v>3520</v>
      </c>
      <c r="O128" s="114">
        <v>20</v>
      </c>
      <c r="P128" s="114">
        <v>2816</v>
      </c>
      <c r="Q128" s="114">
        <v>16</v>
      </c>
    </row>
    <row r="129" spans="9:17" ht="11.4" customHeight="1" x14ac:dyDescent="0.25">
      <c r="I129" s="176">
        <v>43483</v>
      </c>
      <c r="J129" s="179">
        <v>0</v>
      </c>
      <c r="K129" s="179">
        <v>0</v>
      </c>
      <c r="N129" s="114">
        <v>3520</v>
      </c>
      <c r="O129" s="114">
        <v>20</v>
      </c>
      <c r="P129" s="114">
        <v>2816</v>
      </c>
      <c r="Q129" s="114">
        <v>16</v>
      </c>
    </row>
    <row r="130" spans="9:17" ht="11.4" customHeight="1" x14ac:dyDescent="0.25">
      <c r="I130" s="176">
        <v>43483</v>
      </c>
      <c r="J130" s="179">
        <v>0</v>
      </c>
      <c r="K130" s="179">
        <v>0</v>
      </c>
      <c r="N130" s="114">
        <v>3520</v>
      </c>
      <c r="O130" s="114">
        <v>20</v>
      </c>
      <c r="P130" s="114">
        <v>2816</v>
      </c>
      <c r="Q130" s="114">
        <v>16</v>
      </c>
    </row>
    <row r="131" spans="9:17" ht="11.4" customHeight="1" x14ac:dyDescent="0.25">
      <c r="I131" s="176">
        <v>43490</v>
      </c>
      <c r="J131" s="187">
        <v>0</v>
      </c>
      <c r="K131" s="187">
        <v>0</v>
      </c>
      <c r="N131" s="114">
        <v>3520</v>
      </c>
      <c r="O131" s="114">
        <v>20</v>
      </c>
      <c r="P131" s="114">
        <v>2816</v>
      </c>
      <c r="Q131" s="114">
        <v>16</v>
      </c>
    </row>
    <row r="132" spans="9:17" ht="11.4" customHeight="1" x14ac:dyDescent="0.25">
      <c r="I132" s="176">
        <v>43490</v>
      </c>
      <c r="J132" s="187">
        <v>0</v>
      </c>
      <c r="K132" s="187">
        <v>0</v>
      </c>
      <c r="N132" s="114">
        <v>3520</v>
      </c>
      <c r="O132" s="114">
        <v>20</v>
      </c>
      <c r="P132" s="114">
        <v>2816</v>
      </c>
      <c r="Q132" s="114">
        <v>16</v>
      </c>
    </row>
    <row r="133" spans="9:17" ht="11.4" customHeight="1" x14ac:dyDescent="0.25">
      <c r="I133" s="176">
        <v>43495</v>
      </c>
      <c r="J133" s="179">
        <v>0</v>
      </c>
      <c r="K133" s="179">
        <v>0</v>
      </c>
      <c r="N133" s="114">
        <v>3520</v>
      </c>
      <c r="O133" s="114">
        <v>20</v>
      </c>
      <c r="P133" s="114">
        <v>2816</v>
      </c>
      <c r="Q133" s="114">
        <v>16</v>
      </c>
    </row>
    <row r="134" spans="9:17" ht="11.4" customHeight="1" x14ac:dyDescent="0.25">
      <c r="I134" s="176">
        <v>43495</v>
      </c>
      <c r="J134" s="179">
        <v>0</v>
      </c>
      <c r="K134" s="179">
        <v>0</v>
      </c>
      <c r="N134" s="114">
        <v>3520</v>
      </c>
      <c r="O134" s="114">
        <v>20</v>
      </c>
      <c r="P134" s="114">
        <v>2816</v>
      </c>
      <c r="Q134" s="114">
        <v>16</v>
      </c>
    </row>
    <row r="135" spans="9:17" ht="11.4" customHeight="1" x14ac:dyDescent="0.25">
      <c r="I135" s="176">
        <v>43496</v>
      </c>
      <c r="J135" s="187">
        <v>0</v>
      </c>
      <c r="K135" s="187">
        <v>0</v>
      </c>
      <c r="N135" s="114">
        <v>3520</v>
      </c>
      <c r="O135" s="114">
        <v>20</v>
      </c>
      <c r="P135" s="114">
        <v>2816</v>
      </c>
      <c r="Q135" s="114">
        <v>16</v>
      </c>
    </row>
    <row r="136" spans="9:17" ht="11.4" customHeight="1" x14ac:dyDescent="0.25">
      <c r="I136" s="176">
        <v>43496</v>
      </c>
      <c r="J136" s="187">
        <v>0</v>
      </c>
      <c r="K136" s="187">
        <v>0</v>
      </c>
      <c r="N136" s="114">
        <v>3520</v>
      </c>
      <c r="O136" s="114">
        <v>20</v>
      </c>
      <c r="P136" s="114">
        <v>2816</v>
      </c>
      <c r="Q136" s="114">
        <v>16</v>
      </c>
    </row>
    <row r="137" spans="9:17" ht="11.4" customHeight="1" x14ac:dyDescent="0.25">
      <c r="I137" s="176">
        <v>43505</v>
      </c>
      <c r="J137" s="179">
        <v>0</v>
      </c>
      <c r="K137" s="179">
        <v>0</v>
      </c>
      <c r="N137" s="114">
        <v>3520</v>
      </c>
      <c r="O137" s="114">
        <v>20</v>
      </c>
      <c r="P137" s="114">
        <v>2816</v>
      </c>
      <c r="Q137" s="114">
        <v>16</v>
      </c>
    </row>
    <row r="138" spans="9:17" ht="11.4" customHeight="1" x14ac:dyDescent="0.25">
      <c r="I138" s="176">
        <v>43505</v>
      </c>
      <c r="J138" s="179">
        <v>0</v>
      </c>
      <c r="K138" s="179">
        <v>0</v>
      </c>
      <c r="N138" s="114">
        <v>3520</v>
      </c>
      <c r="O138" s="114">
        <v>20</v>
      </c>
      <c r="P138" s="114">
        <v>2816</v>
      </c>
      <c r="Q138" s="114">
        <v>16</v>
      </c>
    </row>
    <row r="139" spans="9:17" ht="11.4" customHeight="1" x14ac:dyDescent="0.25">
      <c r="I139" s="176">
        <v>43511</v>
      </c>
      <c r="J139" s="179">
        <v>1</v>
      </c>
      <c r="K139" s="179">
        <v>1</v>
      </c>
      <c r="N139" s="114">
        <v>3520</v>
      </c>
      <c r="O139" s="114">
        <v>20</v>
      </c>
      <c r="P139" s="114">
        <v>2816</v>
      </c>
      <c r="Q139" s="114">
        <v>16</v>
      </c>
    </row>
    <row r="140" spans="9:17" ht="11.4" customHeight="1" x14ac:dyDescent="0.25">
      <c r="I140" s="176">
        <v>43511</v>
      </c>
      <c r="J140" s="179">
        <v>0</v>
      </c>
      <c r="K140" s="179">
        <v>0</v>
      </c>
      <c r="N140" s="114">
        <v>3520</v>
      </c>
      <c r="O140" s="114">
        <v>20</v>
      </c>
      <c r="P140" s="114">
        <v>2816</v>
      </c>
      <c r="Q140" s="114">
        <v>16</v>
      </c>
    </row>
    <row r="141" spans="9:17" x14ac:dyDescent="0.25">
      <c r="I141" s="176">
        <v>43512</v>
      </c>
      <c r="J141" s="179">
        <v>6</v>
      </c>
      <c r="K141" s="179">
        <v>3</v>
      </c>
      <c r="N141" s="114">
        <v>3520</v>
      </c>
      <c r="O141" s="114">
        <v>20</v>
      </c>
      <c r="P141" s="114">
        <v>2816</v>
      </c>
      <c r="Q141" s="114">
        <v>16</v>
      </c>
    </row>
    <row r="142" spans="9:17" x14ac:dyDescent="0.25">
      <c r="I142" s="176">
        <v>43512</v>
      </c>
      <c r="J142" s="179">
        <v>0</v>
      </c>
      <c r="K142" s="179">
        <v>0</v>
      </c>
      <c r="N142" s="114">
        <v>3520</v>
      </c>
      <c r="O142" s="114">
        <v>20</v>
      </c>
      <c r="P142" s="114">
        <v>2816</v>
      </c>
      <c r="Q142" s="114">
        <v>16</v>
      </c>
    </row>
    <row r="143" spans="9:17" x14ac:dyDescent="0.25">
      <c r="I143" s="176">
        <v>43516</v>
      </c>
      <c r="J143" s="179">
        <v>0</v>
      </c>
      <c r="K143" s="179">
        <v>0</v>
      </c>
      <c r="N143" s="114">
        <v>3520</v>
      </c>
      <c r="O143" s="114">
        <v>20</v>
      </c>
      <c r="P143" s="114">
        <v>2816</v>
      </c>
      <c r="Q143" s="114">
        <v>16</v>
      </c>
    </row>
    <row r="144" spans="9:17" x14ac:dyDescent="0.25">
      <c r="I144" s="176">
        <v>43516</v>
      </c>
      <c r="J144" s="179">
        <v>0</v>
      </c>
      <c r="K144" s="179">
        <v>0</v>
      </c>
      <c r="N144" s="114">
        <v>3520</v>
      </c>
      <c r="O144" s="114">
        <v>20</v>
      </c>
      <c r="P144" s="114">
        <v>2816</v>
      </c>
      <c r="Q144" s="114">
        <v>16</v>
      </c>
    </row>
    <row r="145" spans="9:17" x14ac:dyDescent="0.25">
      <c r="I145" s="176">
        <v>43524</v>
      </c>
      <c r="J145" s="187">
        <v>0</v>
      </c>
      <c r="K145" s="187">
        <v>0</v>
      </c>
      <c r="N145" s="114">
        <v>3520</v>
      </c>
      <c r="O145" s="114">
        <v>20</v>
      </c>
      <c r="P145" s="114">
        <v>2816</v>
      </c>
      <c r="Q145" s="114">
        <v>16</v>
      </c>
    </row>
    <row r="146" spans="9:17" x14ac:dyDescent="0.25">
      <c r="I146" s="176">
        <v>43524</v>
      </c>
      <c r="J146" s="187">
        <v>0</v>
      </c>
      <c r="K146" s="187">
        <v>0</v>
      </c>
      <c r="N146" s="114">
        <v>3520</v>
      </c>
      <c r="O146" s="114">
        <v>20</v>
      </c>
      <c r="P146" s="114">
        <v>2816</v>
      </c>
      <c r="Q146" s="114">
        <v>16</v>
      </c>
    </row>
    <row r="147" spans="9:17" x14ac:dyDescent="0.25">
      <c r="I147" s="176">
        <v>43525</v>
      </c>
      <c r="J147" s="187">
        <v>0</v>
      </c>
      <c r="K147" s="187">
        <v>0</v>
      </c>
      <c r="N147" s="114">
        <v>3520</v>
      </c>
      <c r="O147" s="114">
        <v>20</v>
      </c>
      <c r="P147" s="114">
        <v>2816</v>
      </c>
      <c r="Q147" s="114">
        <v>16</v>
      </c>
    </row>
    <row r="148" spans="9:17" x14ac:dyDescent="0.25">
      <c r="I148" s="176">
        <v>43525</v>
      </c>
      <c r="J148" s="187">
        <v>0</v>
      </c>
      <c r="K148" s="187">
        <v>0</v>
      </c>
      <c r="N148" s="114">
        <v>3520</v>
      </c>
      <c r="O148" s="114">
        <v>20</v>
      </c>
      <c r="P148" s="114">
        <v>2816</v>
      </c>
      <c r="Q148" s="114">
        <v>16</v>
      </c>
    </row>
    <row r="149" spans="9:17" x14ac:dyDescent="0.25">
      <c r="I149" s="176">
        <v>43530</v>
      </c>
      <c r="J149" s="42">
        <v>0</v>
      </c>
      <c r="K149" s="42">
        <v>0</v>
      </c>
      <c r="N149" s="114">
        <v>3520</v>
      </c>
      <c r="O149" s="114">
        <v>20</v>
      </c>
      <c r="P149" s="114">
        <v>2816</v>
      </c>
      <c r="Q149" s="114">
        <v>16</v>
      </c>
    </row>
    <row r="150" spans="9:17" x14ac:dyDescent="0.25">
      <c r="I150" s="176">
        <v>43530</v>
      </c>
      <c r="J150" s="42">
        <v>3</v>
      </c>
      <c r="K150" s="42">
        <v>0</v>
      </c>
      <c r="N150" s="114">
        <v>3520</v>
      </c>
      <c r="O150" s="114">
        <v>20</v>
      </c>
      <c r="P150" s="114">
        <v>2816</v>
      </c>
      <c r="Q150" s="114">
        <v>16</v>
      </c>
    </row>
    <row r="151" spans="9:17" x14ac:dyDescent="0.25">
      <c r="I151" s="176">
        <v>43532</v>
      </c>
      <c r="J151" s="42">
        <v>0</v>
      </c>
      <c r="K151" s="42">
        <v>0</v>
      </c>
      <c r="N151" s="114">
        <v>3520</v>
      </c>
      <c r="O151" s="114">
        <v>20</v>
      </c>
      <c r="P151" s="114">
        <v>2816</v>
      </c>
      <c r="Q151" s="114">
        <v>16</v>
      </c>
    </row>
    <row r="152" spans="9:17" x14ac:dyDescent="0.25">
      <c r="I152" s="176">
        <v>43532</v>
      </c>
      <c r="J152" s="42">
        <v>0</v>
      </c>
      <c r="K152" s="42">
        <v>0</v>
      </c>
      <c r="N152" s="114">
        <v>3520</v>
      </c>
      <c r="O152" s="114">
        <v>20</v>
      </c>
      <c r="P152" s="114">
        <v>2816</v>
      </c>
      <c r="Q152" s="114">
        <v>16</v>
      </c>
    </row>
    <row r="153" spans="9:17" x14ac:dyDescent="0.25">
      <c r="I153" s="176">
        <v>43537</v>
      </c>
      <c r="J153" s="42">
        <v>0</v>
      </c>
      <c r="K153" s="42">
        <v>0</v>
      </c>
      <c r="N153" s="114">
        <v>3520</v>
      </c>
      <c r="O153" s="114">
        <v>20</v>
      </c>
      <c r="P153" s="114">
        <v>2816</v>
      </c>
      <c r="Q153" s="114">
        <v>16</v>
      </c>
    </row>
    <row r="154" spans="9:17" x14ac:dyDescent="0.25">
      <c r="I154" s="176">
        <v>43537</v>
      </c>
      <c r="J154" s="42">
        <v>0</v>
      </c>
      <c r="K154" s="42">
        <v>0</v>
      </c>
      <c r="N154" s="114">
        <v>3520</v>
      </c>
      <c r="O154" s="114">
        <v>20</v>
      </c>
      <c r="P154" s="114">
        <v>2816</v>
      </c>
      <c r="Q154" s="114">
        <v>16</v>
      </c>
    </row>
    <row r="155" spans="9:17" x14ac:dyDescent="0.25">
      <c r="I155" s="176">
        <v>43539</v>
      </c>
      <c r="J155" s="42">
        <v>0</v>
      </c>
      <c r="K155" s="42">
        <v>0</v>
      </c>
      <c r="N155" s="114">
        <v>3520</v>
      </c>
      <c r="O155" s="114">
        <v>20</v>
      </c>
      <c r="P155" s="114">
        <v>2816</v>
      </c>
      <c r="Q155" s="114">
        <v>16</v>
      </c>
    </row>
    <row r="156" spans="9:17" x14ac:dyDescent="0.25">
      <c r="I156" s="176">
        <v>43539</v>
      </c>
      <c r="J156" s="42">
        <v>0</v>
      </c>
      <c r="K156" s="42">
        <v>0</v>
      </c>
      <c r="N156" s="114">
        <v>3520</v>
      </c>
      <c r="O156" s="114">
        <v>20</v>
      </c>
      <c r="P156" s="114">
        <v>2816</v>
      </c>
      <c r="Q156" s="114">
        <v>16</v>
      </c>
    </row>
    <row r="157" spans="9:17" x14ac:dyDescent="0.25">
      <c r="I157" s="176">
        <v>43567</v>
      </c>
      <c r="J157" s="179">
        <v>0</v>
      </c>
      <c r="K157" s="179">
        <v>0</v>
      </c>
      <c r="N157" s="114">
        <v>3520</v>
      </c>
      <c r="O157" s="114">
        <v>20</v>
      </c>
      <c r="P157" s="114">
        <v>2816</v>
      </c>
      <c r="Q157" s="114">
        <v>16</v>
      </c>
    </row>
    <row r="158" spans="9:17" x14ac:dyDescent="0.25">
      <c r="I158" s="176">
        <v>43567</v>
      </c>
      <c r="J158" s="179">
        <v>52</v>
      </c>
      <c r="K158" s="179">
        <v>2</v>
      </c>
      <c r="N158" s="114">
        <v>3520</v>
      </c>
      <c r="O158" s="114">
        <v>20</v>
      </c>
      <c r="P158" s="114">
        <v>2816</v>
      </c>
      <c r="Q158" s="114">
        <v>16</v>
      </c>
    </row>
    <row r="159" spans="9:17" x14ac:dyDescent="0.25">
      <c r="I159" s="176">
        <v>43574</v>
      </c>
      <c r="J159" s="179">
        <v>52</v>
      </c>
      <c r="K159" s="179">
        <v>0</v>
      </c>
      <c r="N159" s="114">
        <v>3520</v>
      </c>
      <c r="O159" s="114">
        <v>20</v>
      </c>
      <c r="P159" s="114">
        <v>2816</v>
      </c>
      <c r="Q159" s="114">
        <v>16</v>
      </c>
    </row>
    <row r="160" spans="9:17" x14ac:dyDescent="0.25">
      <c r="I160" s="176">
        <v>43574</v>
      </c>
      <c r="J160" s="179">
        <v>59</v>
      </c>
      <c r="K160" s="179">
        <v>5</v>
      </c>
      <c r="N160" s="114">
        <v>3520</v>
      </c>
      <c r="O160" s="114">
        <v>20</v>
      </c>
      <c r="P160" s="114">
        <v>2816</v>
      </c>
      <c r="Q160" s="114">
        <v>16</v>
      </c>
    </row>
    <row r="161" spans="9:17" x14ac:dyDescent="0.25">
      <c r="I161" s="176">
        <v>43579</v>
      </c>
      <c r="J161" s="179">
        <v>0</v>
      </c>
      <c r="K161" s="179">
        <v>0</v>
      </c>
      <c r="N161" s="114">
        <v>3520</v>
      </c>
      <c r="O161" s="114">
        <v>20</v>
      </c>
      <c r="P161" s="114">
        <v>2816</v>
      </c>
      <c r="Q161" s="114">
        <v>16</v>
      </c>
    </row>
    <row r="162" spans="9:17" x14ac:dyDescent="0.25">
      <c r="I162" s="176">
        <v>43579</v>
      </c>
      <c r="J162" s="179">
        <v>0</v>
      </c>
      <c r="K162" s="179">
        <v>0</v>
      </c>
      <c r="N162" s="114">
        <v>3520</v>
      </c>
      <c r="O162" s="114">
        <v>20</v>
      </c>
      <c r="P162" s="114">
        <v>2816</v>
      </c>
      <c r="Q162" s="114">
        <v>16</v>
      </c>
    </row>
    <row r="163" spans="9:17" x14ac:dyDescent="0.25">
      <c r="I163" s="176">
        <v>43581</v>
      </c>
      <c r="J163" s="179">
        <v>0</v>
      </c>
      <c r="K163" s="179">
        <v>0</v>
      </c>
      <c r="N163" s="114">
        <v>3520</v>
      </c>
      <c r="O163" s="114">
        <v>20</v>
      </c>
      <c r="P163" s="114">
        <v>2816</v>
      </c>
      <c r="Q163" s="114">
        <v>16</v>
      </c>
    </row>
    <row r="164" spans="9:17" x14ac:dyDescent="0.25">
      <c r="I164" s="176">
        <v>43581</v>
      </c>
      <c r="J164" s="179">
        <v>0</v>
      </c>
      <c r="K164" s="179">
        <v>0</v>
      </c>
      <c r="N164" s="114">
        <v>3520</v>
      </c>
      <c r="O164" s="114">
        <v>20</v>
      </c>
      <c r="P164" s="114">
        <v>2816</v>
      </c>
      <c r="Q164" s="114">
        <v>16</v>
      </c>
    </row>
    <row r="165" spans="9:17" x14ac:dyDescent="0.25">
      <c r="I165" s="176">
        <v>43582</v>
      </c>
      <c r="J165" s="179">
        <v>2</v>
      </c>
      <c r="K165" s="179">
        <v>0</v>
      </c>
      <c r="N165" s="114">
        <v>3520</v>
      </c>
      <c r="O165" s="114">
        <v>20</v>
      </c>
      <c r="P165" s="114">
        <v>2816</v>
      </c>
      <c r="Q165" s="114">
        <v>16</v>
      </c>
    </row>
    <row r="166" spans="9:17" x14ac:dyDescent="0.25">
      <c r="I166" s="176">
        <v>43582</v>
      </c>
      <c r="J166" s="179">
        <v>1</v>
      </c>
      <c r="K166" s="179">
        <v>1</v>
      </c>
      <c r="N166" s="114">
        <v>3520</v>
      </c>
      <c r="O166" s="114">
        <v>20</v>
      </c>
      <c r="P166" s="114">
        <v>2816</v>
      </c>
      <c r="Q166" s="114">
        <v>16</v>
      </c>
    </row>
    <row r="167" spans="9:17" x14ac:dyDescent="0.25">
      <c r="I167" s="176">
        <v>43583</v>
      </c>
      <c r="J167" s="179">
        <v>1</v>
      </c>
      <c r="K167" s="179">
        <v>0</v>
      </c>
      <c r="N167" s="114">
        <v>3520</v>
      </c>
      <c r="O167" s="114">
        <v>20</v>
      </c>
      <c r="P167" s="114">
        <v>2816</v>
      </c>
      <c r="Q167" s="114">
        <v>16</v>
      </c>
    </row>
    <row r="168" spans="9:17" x14ac:dyDescent="0.25">
      <c r="I168" s="176">
        <v>43583</v>
      </c>
      <c r="J168" s="179">
        <v>7</v>
      </c>
      <c r="K168" s="179">
        <v>3</v>
      </c>
      <c r="N168" s="114">
        <v>3520</v>
      </c>
      <c r="O168" s="114">
        <v>20</v>
      </c>
      <c r="P168" s="114">
        <v>2816</v>
      </c>
      <c r="Q168" s="114">
        <v>16</v>
      </c>
    </row>
    <row r="169" spans="9:17" x14ac:dyDescent="0.25">
      <c r="I169" s="176">
        <v>43585</v>
      </c>
      <c r="J169" s="179">
        <v>0</v>
      </c>
      <c r="K169" s="179">
        <v>0</v>
      </c>
      <c r="N169" s="114">
        <v>3520</v>
      </c>
      <c r="O169" s="114">
        <v>20</v>
      </c>
      <c r="P169" s="114">
        <v>2816</v>
      </c>
      <c r="Q169" s="114">
        <v>16</v>
      </c>
    </row>
    <row r="170" spans="9:17" x14ac:dyDescent="0.25">
      <c r="I170" s="176">
        <v>43585</v>
      </c>
      <c r="J170" s="179">
        <v>0</v>
      </c>
      <c r="K170" s="179">
        <v>0</v>
      </c>
      <c r="N170" s="114">
        <v>3520</v>
      </c>
      <c r="O170" s="114">
        <v>20</v>
      </c>
      <c r="P170" s="114">
        <v>2816</v>
      </c>
      <c r="Q170" s="114">
        <v>16</v>
      </c>
    </row>
    <row r="171" spans="9:17" x14ac:dyDescent="0.25">
      <c r="I171" s="176">
        <v>43589</v>
      </c>
      <c r="J171" s="179">
        <v>0</v>
      </c>
      <c r="K171" s="179">
        <v>0</v>
      </c>
      <c r="N171" s="114">
        <v>3520</v>
      </c>
      <c r="O171" s="114">
        <v>20</v>
      </c>
      <c r="P171" s="114">
        <v>2816</v>
      </c>
      <c r="Q171" s="114">
        <v>16</v>
      </c>
    </row>
    <row r="172" spans="9:17" x14ac:dyDescent="0.25">
      <c r="I172" s="176">
        <v>43589</v>
      </c>
      <c r="J172" s="179">
        <v>0</v>
      </c>
      <c r="K172" s="179">
        <v>0</v>
      </c>
      <c r="N172" s="114">
        <v>3520</v>
      </c>
      <c r="O172" s="114">
        <v>20</v>
      </c>
      <c r="P172" s="114">
        <v>2816</v>
      </c>
      <c r="Q172" s="114">
        <v>16</v>
      </c>
    </row>
    <row r="173" spans="9:17" x14ac:dyDescent="0.25">
      <c r="I173" s="176">
        <v>43600</v>
      </c>
      <c r="J173" s="179">
        <v>0</v>
      </c>
      <c r="K173" s="179">
        <v>0</v>
      </c>
      <c r="N173" s="114">
        <v>3520</v>
      </c>
      <c r="O173" s="114">
        <v>20</v>
      </c>
      <c r="P173" s="114">
        <v>2816</v>
      </c>
      <c r="Q173" s="114">
        <v>16</v>
      </c>
    </row>
    <row r="174" spans="9:17" x14ac:dyDescent="0.25">
      <c r="I174" s="176">
        <v>43600</v>
      </c>
      <c r="J174" s="179">
        <v>0</v>
      </c>
      <c r="K174" s="179">
        <v>0</v>
      </c>
      <c r="N174" s="114">
        <v>3520</v>
      </c>
      <c r="O174" s="114">
        <v>20</v>
      </c>
      <c r="P174" s="114">
        <v>2816</v>
      </c>
      <c r="Q174" s="114">
        <v>16</v>
      </c>
    </row>
    <row r="175" spans="9:17" x14ac:dyDescent="0.25">
      <c r="I175" s="176">
        <v>43608</v>
      </c>
      <c r="J175" s="187">
        <v>0</v>
      </c>
      <c r="K175" s="187">
        <v>0</v>
      </c>
      <c r="N175" s="114">
        <v>3520</v>
      </c>
      <c r="O175" s="114">
        <v>20</v>
      </c>
      <c r="P175" s="114">
        <v>2816</v>
      </c>
      <c r="Q175" s="114">
        <v>16</v>
      </c>
    </row>
    <row r="176" spans="9:17" x14ac:dyDescent="0.25">
      <c r="I176" s="176">
        <v>43608</v>
      </c>
      <c r="J176" s="179">
        <v>0</v>
      </c>
      <c r="K176" s="179">
        <v>0</v>
      </c>
      <c r="N176" s="114">
        <v>3520</v>
      </c>
      <c r="O176" s="114">
        <v>20</v>
      </c>
      <c r="P176" s="114">
        <v>2816</v>
      </c>
      <c r="Q176" s="114">
        <v>16</v>
      </c>
    </row>
    <row r="177" spans="9:17" x14ac:dyDescent="0.25">
      <c r="I177" s="176">
        <v>43609</v>
      </c>
      <c r="J177" s="179">
        <v>0</v>
      </c>
      <c r="K177" s="179">
        <v>0</v>
      </c>
      <c r="N177" s="114">
        <v>3520</v>
      </c>
      <c r="O177" s="114">
        <v>20</v>
      </c>
      <c r="P177" s="114">
        <v>2816</v>
      </c>
      <c r="Q177" s="114">
        <v>16</v>
      </c>
    </row>
    <row r="178" spans="9:17" x14ac:dyDescent="0.25">
      <c r="I178" s="176">
        <v>43609</v>
      </c>
      <c r="J178" s="179">
        <v>0</v>
      </c>
      <c r="K178" s="179">
        <v>0</v>
      </c>
      <c r="N178" s="114">
        <v>3520</v>
      </c>
      <c r="O178" s="114">
        <v>20</v>
      </c>
      <c r="P178" s="114">
        <v>2816</v>
      </c>
      <c r="Q178" s="114">
        <v>16</v>
      </c>
    </row>
    <row r="179" spans="9:17" x14ac:dyDescent="0.25">
      <c r="I179" s="176">
        <v>43614</v>
      </c>
      <c r="J179" s="179">
        <v>0</v>
      </c>
      <c r="K179" s="179">
        <v>0</v>
      </c>
      <c r="N179" s="114">
        <v>3520</v>
      </c>
      <c r="O179" s="114">
        <v>20</v>
      </c>
      <c r="P179" s="114">
        <v>2816</v>
      </c>
      <c r="Q179" s="114">
        <v>16</v>
      </c>
    </row>
    <row r="180" spans="9:17" x14ac:dyDescent="0.25">
      <c r="I180" s="176">
        <v>43614</v>
      </c>
      <c r="J180" s="179">
        <v>0</v>
      </c>
      <c r="K180" s="179">
        <v>0</v>
      </c>
      <c r="N180" s="114">
        <v>3520</v>
      </c>
      <c r="O180" s="114">
        <v>20</v>
      </c>
      <c r="P180" s="114">
        <v>2816</v>
      </c>
      <c r="Q180" s="114">
        <v>16</v>
      </c>
    </row>
    <row r="181" spans="9:17" x14ac:dyDescent="0.25">
      <c r="I181" s="176">
        <v>43616</v>
      </c>
      <c r="J181" s="187">
        <v>0</v>
      </c>
      <c r="K181" s="187">
        <v>0</v>
      </c>
      <c r="N181" s="114">
        <v>3520</v>
      </c>
      <c r="O181" s="114">
        <v>20</v>
      </c>
      <c r="P181" s="114">
        <v>2816</v>
      </c>
      <c r="Q181" s="114">
        <v>16</v>
      </c>
    </row>
    <row r="182" spans="9:17" x14ac:dyDescent="0.25">
      <c r="I182" s="176">
        <v>43616</v>
      </c>
      <c r="J182" s="187">
        <v>0</v>
      </c>
      <c r="K182" s="187">
        <v>0</v>
      </c>
      <c r="N182" s="114">
        <v>3520</v>
      </c>
      <c r="O182" s="114">
        <v>20</v>
      </c>
      <c r="P182" s="114">
        <v>2816</v>
      </c>
      <c r="Q182" s="114">
        <v>16</v>
      </c>
    </row>
    <row r="183" spans="9:17" x14ac:dyDescent="0.25">
      <c r="I183" s="176">
        <v>43622</v>
      </c>
      <c r="J183" s="187">
        <v>1</v>
      </c>
      <c r="K183" s="187">
        <v>0</v>
      </c>
      <c r="N183" s="114">
        <v>3520</v>
      </c>
      <c r="O183" s="114">
        <v>20</v>
      </c>
      <c r="P183" s="114">
        <v>2816</v>
      </c>
      <c r="Q183" s="114">
        <v>16</v>
      </c>
    </row>
    <row r="184" spans="9:17" x14ac:dyDescent="0.25">
      <c r="I184" s="176">
        <v>43622</v>
      </c>
      <c r="J184" s="187">
        <v>0</v>
      </c>
      <c r="K184" s="187">
        <v>0</v>
      </c>
      <c r="N184" s="114">
        <v>3520</v>
      </c>
      <c r="O184" s="114">
        <v>20</v>
      </c>
      <c r="P184" s="114">
        <v>2816</v>
      </c>
      <c r="Q184" s="114">
        <v>16</v>
      </c>
    </row>
    <row r="185" spans="9:17" x14ac:dyDescent="0.25">
      <c r="I185" s="176">
        <v>43623</v>
      </c>
      <c r="J185" s="179">
        <v>0</v>
      </c>
      <c r="K185" s="179">
        <v>0</v>
      </c>
      <c r="N185" s="114">
        <v>3520</v>
      </c>
      <c r="O185" s="114">
        <v>20</v>
      </c>
      <c r="P185" s="114">
        <v>2816</v>
      </c>
      <c r="Q185" s="114">
        <v>16</v>
      </c>
    </row>
    <row r="186" spans="9:17" x14ac:dyDescent="0.25">
      <c r="I186" s="176">
        <v>43623</v>
      </c>
      <c r="J186" s="179">
        <v>0</v>
      </c>
      <c r="K186" s="179">
        <v>0</v>
      </c>
      <c r="N186" s="114">
        <v>3520</v>
      </c>
      <c r="O186" s="114">
        <v>20</v>
      </c>
      <c r="P186" s="114">
        <v>2816</v>
      </c>
      <c r="Q186" s="114">
        <v>16</v>
      </c>
    </row>
    <row r="187" spans="9:17" x14ac:dyDescent="0.25">
      <c r="I187" s="176">
        <v>43629</v>
      </c>
      <c r="J187" s="179">
        <v>0</v>
      </c>
      <c r="K187" s="179">
        <v>0</v>
      </c>
      <c r="N187" s="114">
        <v>3520</v>
      </c>
      <c r="O187" s="114">
        <v>20</v>
      </c>
      <c r="P187" s="114">
        <v>2816</v>
      </c>
      <c r="Q187" s="114">
        <v>16</v>
      </c>
    </row>
    <row r="188" spans="9:17" x14ac:dyDescent="0.25">
      <c r="I188" s="176">
        <v>43264</v>
      </c>
      <c r="J188" s="179">
        <v>0</v>
      </c>
      <c r="K188" s="179">
        <v>0</v>
      </c>
      <c r="N188" s="114">
        <v>3520</v>
      </c>
      <c r="O188" s="114">
        <v>20</v>
      </c>
      <c r="P188" s="114">
        <v>2816</v>
      </c>
      <c r="Q188" s="114">
        <v>16</v>
      </c>
    </row>
    <row r="189" spans="9:17" x14ac:dyDescent="0.25">
      <c r="I189" s="176">
        <v>43649</v>
      </c>
      <c r="J189" s="177">
        <v>0</v>
      </c>
      <c r="K189" s="177">
        <v>0</v>
      </c>
      <c r="L189" s="137"/>
      <c r="M189" s="137"/>
      <c r="N189" s="114">
        <v>3520</v>
      </c>
      <c r="O189" s="114">
        <v>20</v>
      </c>
      <c r="P189" s="114">
        <v>2816</v>
      </c>
      <c r="Q189" s="114">
        <v>16</v>
      </c>
    </row>
    <row r="190" spans="9:17" x14ac:dyDescent="0.25">
      <c r="I190" s="176">
        <v>43649</v>
      </c>
      <c r="J190" s="177">
        <v>1</v>
      </c>
      <c r="K190" s="177">
        <v>0</v>
      </c>
      <c r="L190" s="137"/>
      <c r="M190" s="137"/>
      <c r="N190" s="114">
        <v>3520</v>
      </c>
      <c r="O190" s="114">
        <v>20</v>
      </c>
      <c r="P190" s="114">
        <v>2816</v>
      </c>
      <c r="Q190" s="114">
        <v>16</v>
      </c>
    </row>
    <row r="191" spans="9:17" x14ac:dyDescent="0.25">
      <c r="I191" s="176">
        <v>43651</v>
      </c>
      <c r="J191" s="177">
        <v>0</v>
      </c>
      <c r="K191" s="177">
        <v>0</v>
      </c>
      <c r="L191" s="137"/>
      <c r="M191" s="137"/>
      <c r="N191" s="114">
        <v>3520</v>
      </c>
      <c r="O191" s="114">
        <v>20</v>
      </c>
      <c r="P191" s="114">
        <v>2816</v>
      </c>
      <c r="Q191" s="114">
        <v>16</v>
      </c>
    </row>
    <row r="192" spans="9:17" x14ac:dyDescent="0.25">
      <c r="I192" s="176">
        <v>43651</v>
      </c>
      <c r="J192" s="177">
        <v>0</v>
      </c>
      <c r="K192" s="177">
        <v>0</v>
      </c>
      <c r="L192" s="137"/>
      <c r="M192" s="137"/>
      <c r="N192" s="114">
        <v>3520</v>
      </c>
      <c r="O192" s="114">
        <v>20</v>
      </c>
      <c r="P192" s="114">
        <v>2816</v>
      </c>
      <c r="Q192" s="114">
        <v>16</v>
      </c>
    </row>
    <row r="193" spans="9:17" x14ac:dyDescent="0.25">
      <c r="I193" s="176">
        <v>43663</v>
      </c>
      <c r="J193" s="187">
        <v>0</v>
      </c>
      <c r="K193" s="187">
        <v>0</v>
      </c>
      <c r="L193" s="137"/>
      <c r="M193" s="137"/>
      <c r="N193" s="114">
        <v>3520</v>
      </c>
      <c r="O193" s="114">
        <v>20</v>
      </c>
      <c r="P193" s="114">
        <v>2816</v>
      </c>
      <c r="Q193" s="114">
        <v>16</v>
      </c>
    </row>
    <row r="194" spans="9:17" x14ac:dyDescent="0.25">
      <c r="I194" s="176">
        <v>43663</v>
      </c>
      <c r="J194" s="187">
        <v>0</v>
      </c>
      <c r="K194" s="187">
        <v>0</v>
      </c>
      <c r="L194" s="137"/>
      <c r="M194" s="137"/>
      <c r="N194" s="114">
        <v>3520</v>
      </c>
      <c r="O194" s="114">
        <v>20</v>
      </c>
      <c r="P194" s="114">
        <v>2816</v>
      </c>
      <c r="Q194" s="114">
        <v>16</v>
      </c>
    </row>
    <row r="195" spans="9:17" x14ac:dyDescent="0.25">
      <c r="I195" s="176">
        <v>43705</v>
      </c>
      <c r="J195" s="137"/>
      <c r="K195" s="137"/>
      <c r="L195" s="179">
        <v>0</v>
      </c>
      <c r="M195" s="179">
        <v>0</v>
      </c>
      <c r="N195" s="114">
        <v>3520</v>
      </c>
      <c r="O195" s="114">
        <v>20</v>
      </c>
      <c r="P195" s="114">
        <v>2816</v>
      </c>
      <c r="Q195" s="114">
        <v>16</v>
      </c>
    </row>
    <row r="196" spans="9:17" x14ac:dyDescent="0.25">
      <c r="I196" s="176">
        <v>43705</v>
      </c>
      <c r="J196" s="137"/>
      <c r="K196" s="137"/>
      <c r="L196" s="179">
        <v>0</v>
      </c>
      <c r="M196" s="179">
        <v>0</v>
      </c>
      <c r="N196" s="114">
        <v>3520</v>
      </c>
      <c r="O196" s="114">
        <v>20</v>
      </c>
      <c r="P196" s="114">
        <v>2816</v>
      </c>
      <c r="Q196" s="114">
        <v>16</v>
      </c>
    </row>
    <row r="197" spans="9:17" x14ac:dyDescent="0.25">
      <c r="I197" s="165">
        <v>43711</v>
      </c>
      <c r="J197" s="137"/>
      <c r="K197" s="137"/>
      <c r="L197" s="114">
        <v>0</v>
      </c>
      <c r="M197" s="114">
        <v>0</v>
      </c>
      <c r="N197" s="114">
        <v>3520</v>
      </c>
      <c r="O197" s="114">
        <v>20</v>
      </c>
      <c r="P197" s="114">
        <v>2816</v>
      </c>
      <c r="Q197" s="114">
        <v>16</v>
      </c>
    </row>
    <row r="198" spans="9:17" x14ac:dyDescent="0.25">
      <c r="I198" s="165">
        <v>43711</v>
      </c>
      <c r="J198" s="137"/>
      <c r="K198" s="137"/>
      <c r="L198" s="114">
        <v>0</v>
      </c>
      <c r="M198" s="114">
        <v>0</v>
      </c>
      <c r="N198" s="114">
        <v>3520</v>
      </c>
      <c r="O198" s="114">
        <v>20</v>
      </c>
      <c r="P198" s="114">
        <v>2816</v>
      </c>
      <c r="Q198" s="114">
        <v>16</v>
      </c>
    </row>
    <row r="199" spans="9:17" x14ac:dyDescent="0.25">
      <c r="I199" s="165">
        <v>43719</v>
      </c>
      <c r="J199" s="137"/>
      <c r="K199" s="137"/>
      <c r="L199" s="114">
        <v>7</v>
      </c>
      <c r="M199" s="114">
        <v>2</v>
      </c>
      <c r="N199" s="114">
        <v>3520</v>
      </c>
      <c r="O199" s="114">
        <v>20</v>
      </c>
      <c r="P199" s="114">
        <v>2816</v>
      </c>
      <c r="Q199" s="114">
        <v>16</v>
      </c>
    </row>
    <row r="200" spans="9:17" x14ac:dyDescent="0.25">
      <c r="I200" s="165">
        <v>43719</v>
      </c>
      <c r="J200" s="137"/>
      <c r="K200" s="137"/>
      <c r="L200" s="114">
        <v>0</v>
      </c>
      <c r="M200" s="114">
        <v>0</v>
      </c>
      <c r="N200" s="114">
        <v>3520</v>
      </c>
      <c r="O200" s="114">
        <v>20</v>
      </c>
      <c r="P200" s="114">
        <v>2816</v>
      </c>
      <c r="Q200" s="114">
        <v>16</v>
      </c>
    </row>
    <row r="201" spans="9:17" x14ac:dyDescent="0.25">
      <c r="I201" s="165">
        <v>43725</v>
      </c>
      <c r="J201" s="137"/>
      <c r="K201" s="137"/>
      <c r="L201" s="114">
        <v>1</v>
      </c>
      <c r="M201" s="114">
        <v>1</v>
      </c>
      <c r="N201" s="114">
        <v>3520</v>
      </c>
      <c r="O201" s="114">
        <v>20</v>
      </c>
      <c r="P201" s="114">
        <v>2816</v>
      </c>
      <c r="Q201" s="114">
        <v>16</v>
      </c>
    </row>
    <row r="202" spans="9:17" x14ac:dyDescent="0.25">
      <c r="I202" s="165">
        <v>43725</v>
      </c>
      <c r="J202" s="137"/>
      <c r="K202" s="137"/>
      <c r="L202" s="114">
        <v>3</v>
      </c>
      <c r="M202" s="114">
        <v>3</v>
      </c>
      <c r="N202" s="114">
        <v>3520</v>
      </c>
      <c r="O202" s="114">
        <v>20</v>
      </c>
      <c r="P202" s="114">
        <v>2816</v>
      </c>
      <c r="Q202" s="114">
        <v>16</v>
      </c>
    </row>
    <row r="203" spans="9:17" x14ac:dyDescent="0.25">
      <c r="I203" s="165">
        <v>43726</v>
      </c>
      <c r="J203" s="137"/>
      <c r="K203" s="137"/>
      <c r="L203" s="114">
        <v>87</v>
      </c>
      <c r="M203" s="114">
        <v>0</v>
      </c>
      <c r="N203" s="114">
        <v>3520</v>
      </c>
      <c r="O203" s="114">
        <v>20</v>
      </c>
      <c r="P203" s="114">
        <v>2816</v>
      </c>
      <c r="Q203" s="114">
        <v>16</v>
      </c>
    </row>
    <row r="204" spans="9:17" x14ac:dyDescent="0.25">
      <c r="I204" s="165">
        <v>43726</v>
      </c>
      <c r="J204" s="137"/>
      <c r="K204" s="137"/>
      <c r="L204" s="114">
        <v>0</v>
      </c>
      <c r="M204" s="114">
        <v>0</v>
      </c>
      <c r="N204" s="114">
        <v>3520</v>
      </c>
      <c r="O204" s="114">
        <v>20</v>
      </c>
      <c r="P204" s="114">
        <v>2816</v>
      </c>
      <c r="Q204" s="114">
        <v>16</v>
      </c>
    </row>
    <row r="205" spans="9:17" x14ac:dyDescent="0.25">
      <c r="I205" s="165">
        <v>43728</v>
      </c>
      <c r="J205" s="137"/>
      <c r="K205" s="137"/>
      <c r="L205" s="114">
        <v>194</v>
      </c>
      <c r="M205" s="114">
        <v>0</v>
      </c>
      <c r="N205" s="114">
        <v>3520</v>
      </c>
      <c r="O205" s="114">
        <v>20</v>
      </c>
      <c r="P205" s="114">
        <v>2816</v>
      </c>
      <c r="Q205" s="114">
        <v>16</v>
      </c>
    </row>
    <row r="206" spans="9:17" x14ac:dyDescent="0.25">
      <c r="I206" s="165">
        <v>43728</v>
      </c>
      <c r="J206" s="137"/>
      <c r="K206" s="137"/>
      <c r="L206" s="114">
        <v>0</v>
      </c>
      <c r="M206" s="114">
        <v>0</v>
      </c>
      <c r="N206" s="114">
        <v>3520</v>
      </c>
      <c r="O206" s="114">
        <v>20</v>
      </c>
      <c r="P206" s="114">
        <v>2816</v>
      </c>
      <c r="Q206" s="114">
        <v>16</v>
      </c>
    </row>
    <row r="207" spans="9:17" x14ac:dyDescent="0.25">
      <c r="I207" s="165">
        <v>43743</v>
      </c>
      <c r="J207" s="114"/>
      <c r="L207" s="114">
        <v>0</v>
      </c>
      <c r="M207" s="114">
        <v>0</v>
      </c>
      <c r="N207" s="114">
        <v>3520</v>
      </c>
      <c r="O207" s="114">
        <v>20</v>
      </c>
      <c r="P207" s="114">
        <v>2816</v>
      </c>
      <c r="Q207" s="114">
        <v>16</v>
      </c>
    </row>
    <row r="208" spans="9:17" x14ac:dyDescent="0.25">
      <c r="I208" s="165">
        <v>43743</v>
      </c>
      <c r="J208" s="114"/>
      <c r="L208" s="114">
        <v>0</v>
      </c>
      <c r="M208" s="114">
        <v>0</v>
      </c>
      <c r="N208" s="114">
        <v>3520</v>
      </c>
      <c r="O208" s="114">
        <v>20</v>
      </c>
      <c r="P208" s="114">
        <v>2816</v>
      </c>
      <c r="Q208" s="114">
        <v>16</v>
      </c>
    </row>
    <row r="209" spans="9:17" x14ac:dyDescent="0.25">
      <c r="I209" s="165">
        <v>43746</v>
      </c>
      <c r="J209" s="114"/>
      <c r="L209" s="114">
        <v>0</v>
      </c>
      <c r="M209" s="114">
        <v>0</v>
      </c>
      <c r="N209" s="114">
        <v>3520</v>
      </c>
      <c r="O209" s="114">
        <v>20</v>
      </c>
      <c r="P209" s="114">
        <v>2816</v>
      </c>
      <c r="Q209" s="114">
        <v>16</v>
      </c>
    </row>
    <row r="210" spans="9:17" x14ac:dyDescent="0.25">
      <c r="I210" s="165">
        <v>43746</v>
      </c>
      <c r="J210" s="114"/>
      <c r="L210" s="114">
        <v>3</v>
      </c>
      <c r="M210" s="114">
        <v>0</v>
      </c>
      <c r="N210" s="114">
        <v>3520</v>
      </c>
      <c r="O210" s="114">
        <v>20</v>
      </c>
      <c r="P210" s="114">
        <v>2816</v>
      </c>
      <c r="Q210" s="114">
        <v>16</v>
      </c>
    </row>
    <row r="211" spans="9:17" x14ac:dyDescent="0.25">
      <c r="I211" s="165">
        <v>43747</v>
      </c>
      <c r="J211" s="114"/>
      <c r="L211" s="114">
        <v>0</v>
      </c>
      <c r="M211" s="114">
        <v>0</v>
      </c>
      <c r="N211" s="114">
        <v>3520</v>
      </c>
      <c r="O211" s="114">
        <v>20</v>
      </c>
      <c r="P211" s="114">
        <v>2816</v>
      </c>
      <c r="Q211" s="114">
        <v>16</v>
      </c>
    </row>
    <row r="212" spans="9:17" x14ac:dyDescent="0.25">
      <c r="I212" s="165">
        <v>43747</v>
      </c>
      <c r="J212" s="114"/>
      <c r="L212" s="114">
        <v>0</v>
      </c>
      <c r="M212" s="114">
        <v>0</v>
      </c>
      <c r="N212" s="114">
        <v>3520</v>
      </c>
      <c r="O212" s="114">
        <v>20</v>
      </c>
      <c r="P212" s="114">
        <v>2816</v>
      </c>
      <c r="Q212" s="114">
        <v>16</v>
      </c>
    </row>
    <row r="213" spans="9:17" x14ac:dyDescent="0.25">
      <c r="I213" s="165">
        <v>43750</v>
      </c>
      <c r="J213" s="114"/>
      <c r="L213" s="114">
        <v>0</v>
      </c>
      <c r="M213" s="114">
        <v>0</v>
      </c>
      <c r="N213" s="114">
        <v>3520</v>
      </c>
      <c r="O213" s="114">
        <v>20</v>
      </c>
      <c r="P213" s="114">
        <v>2816</v>
      </c>
      <c r="Q213" s="114">
        <v>16</v>
      </c>
    </row>
    <row r="214" spans="9:17" x14ac:dyDescent="0.25">
      <c r="I214" s="165">
        <v>43750</v>
      </c>
      <c r="J214" s="114"/>
      <c r="L214" s="114">
        <v>0</v>
      </c>
      <c r="M214" s="114">
        <v>0</v>
      </c>
      <c r="N214" s="114">
        <v>3520</v>
      </c>
      <c r="O214" s="114">
        <v>20</v>
      </c>
      <c r="P214" s="114">
        <v>2816</v>
      </c>
      <c r="Q214" s="114">
        <v>16</v>
      </c>
    </row>
    <row r="215" spans="9:17" x14ac:dyDescent="0.25">
      <c r="I215" s="165">
        <v>43753</v>
      </c>
      <c r="J215" s="114"/>
      <c r="L215" s="114">
        <v>0</v>
      </c>
      <c r="M215" s="114">
        <v>0</v>
      </c>
      <c r="N215" s="114">
        <v>3520</v>
      </c>
      <c r="O215" s="114">
        <v>20</v>
      </c>
      <c r="P215" s="114">
        <v>2816</v>
      </c>
      <c r="Q215" s="114">
        <v>16</v>
      </c>
    </row>
    <row r="216" spans="9:17" x14ac:dyDescent="0.25">
      <c r="I216" s="165">
        <v>43753</v>
      </c>
      <c r="J216" s="114"/>
      <c r="L216" s="114">
        <v>0</v>
      </c>
      <c r="M216" s="114">
        <v>0</v>
      </c>
      <c r="N216" s="114">
        <v>3520</v>
      </c>
      <c r="O216" s="114">
        <v>20</v>
      </c>
      <c r="P216" s="114">
        <v>2816</v>
      </c>
      <c r="Q216" s="114">
        <v>16</v>
      </c>
    </row>
    <row r="217" spans="9:17" x14ac:dyDescent="0.25">
      <c r="I217" s="165">
        <v>43756</v>
      </c>
      <c r="J217" s="114"/>
      <c r="L217" s="114">
        <v>0</v>
      </c>
      <c r="M217" s="114">
        <v>0</v>
      </c>
      <c r="N217" s="114">
        <v>3520</v>
      </c>
      <c r="O217" s="114">
        <v>20</v>
      </c>
      <c r="P217" s="114">
        <v>2816</v>
      </c>
      <c r="Q217" s="114">
        <v>16</v>
      </c>
    </row>
    <row r="218" spans="9:17" x14ac:dyDescent="0.25">
      <c r="I218" s="165">
        <v>43756</v>
      </c>
      <c r="J218" s="114"/>
      <c r="L218" s="114">
        <v>0</v>
      </c>
      <c r="M218" s="114">
        <v>0</v>
      </c>
      <c r="N218" s="114">
        <v>3520</v>
      </c>
      <c r="O218" s="114">
        <v>20</v>
      </c>
      <c r="P218" s="114">
        <v>2816</v>
      </c>
      <c r="Q218" s="114">
        <v>16</v>
      </c>
    </row>
    <row r="219" spans="9:17" x14ac:dyDescent="0.25">
      <c r="I219" s="165">
        <v>43760</v>
      </c>
      <c r="J219" s="114"/>
      <c r="L219" s="114">
        <v>0</v>
      </c>
      <c r="M219" s="114">
        <v>0</v>
      </c>
      <c r="N219" s="114">
        <v>3520</v>
      </c>
      <c r="O219" s="114">
        <v>20</v>
      </c>
      <c r="P219" s="114">
        <v>2816</v>
      </c>
      <c r="Q219" s="114">
        <v>16</v>
      </c>
    </row>
    <row r="220" spans="9:17" x14ac:dyDescent="0.25">
      <c r="I220" s="165">
        <v>43760</v>
      </c>
      <c r="J220" s="114"/>
      <c r="L220" s="114">
        <v>0</v>
      </c>
      <c r="M220" s="114">
        <v>0</v>
      </c>
      <c r="N220" s="114">
        <v>3520</v>
      </c>
      <c r="O220" s="114">
        <v>20</v>
      </c>
      <c r="P220" s="114">
        <v>2816</v>
      </c>
      <c r="Q220" s="114">
        <v>16</v>
      </c>
    </row>
    <row r="221" spans="9:17" x14ac:dyDescent="0.25">
      <c r="I221" s="165">
        <v>43768</v>
      </c>
      <c r="J221" s="114"/>
      <c r="L221" s="114">
        <v>0</v>
      </c>
      <c r="M221" s="114">
        <v>0</v>
      </c>
      <c r="N221" s="114">
        <v>3520</v>
      </c>
      <c r="O221" s="114">
        <v>20</v>
      </c>
      <c r="P221" s="114">
        <v>2816</v>
      </c>
      <c r="Q221" s="114">
        <v>16</v>
      </c>
    </row>
    <row r="222" spans="9:17" x14ac:dyDescent="0.25">
      <c r="I222" s="165">
        <v>43768</v>
      </c>
      <c r="J222" s="114"/>
      <c r="L222" s="114">
        <v>0</v>
      </c>
      <c r="M222" s="114">
        <v>0</v>
      </c>
      <c r="N222" s="114">
        <v>3520</v>
      </c>
      <c r="O222" s="114">
        <v>20</v>
      </c>
      <c r="P222" s="114">
        <v>2816</v>
      </c>
      <c r="Q222" s="114">
        <v>16</v>
      </c>
    </row>
    <row r="223" spans="9:17" x14ac:dyDescent="0.25">
      <c r="I223" s="165">
        <v>43770</v>
      </c>
      <c r="J223" s="114"/>
      <c r="L223" s="114">
        <v>17</v>
      </c>
      <c r="M223" s="114">
        <v>2</v>
      </c>
      <c r="N223" s="114">
        <v>3520</v>
      </c>
      <c r="O223" s="114">
        <v>20</v>
      </c>
      <c r="P223" s="114">
        <v>2816</v>
      </c>
      <c r="Q223" s="114">
        <v>16</v>
      </c>
    </row>
    <row r="224" spans="9:17" x14ac:dyDescent="0.25">
      <c r="I224" s="165">
        <v>43770</v>
      </c>
      <c r="J224" s="114"/>
      <c r="L224" s="114">
        <v>2</v>
      </c>
      <c r="M224" s="114">
        <v>0</v>
      </c>
      <c r="N224" s="114">
        <v>3520</v>
      </c>
      <c r="O224" s="114">
        <v>20</v>
      </c>
      <c r="P224" s="114">
        <v>2816</v>
      </c>
      <c r="Q224" s="114">
        <v>16</v>
      </c>
    </row>
    <row r="225" spans="9:17" x14ac:dyDescent="0.25">
      <c r="I225" s="165">
        <v>43771</v>
      </c>
      <c r="J225" s="114"/>
      <c r="L225" s="114">
        <v>0</v>
      </c>
      <c r="M225" s="114">
        <v>0</v>
      </c>
      <c r="N225" s="114">
        <v>3520</v>
      </c>
      <c r="O225" s="114">
        <v>20</v>
      </c>
      <c r="P225" s="114">
        <v>2816</v>
      </c>
      <c r="Q225" s="114">
        <v>16</v>
      </c>
    </row>
    <row r="226" spans="9:17" x14ac:dyDescent="0.25">
      <c r="I226" s="165">
        <v>43771</v>
      </c>
      <c r="J226" s="114"/>
      <c r="L226" s="114">
        <v>0</v>
      </c>
      <c r="M226" s="114">
        <v>0</v>
      </c>
      <c r="N226" s="114">
        <v>3520</v>
      </c>
      <c r="O226" s="114">
        <v>20</v>
      </c>
      <c r="P226" s="114">
        <v>2816</v>
      </c>
      <c r="Q226" s="114">
        <v>16</v>
      </c>
    </row>
    <row r="227" spans="9:17" x14ac:dyDescent="0.25">
      <c r="I227" s="165">
        <v>43771</v>
      </c>
      <c r="J227" s="114"/>
      <c r="L227" s="114">
        <v>0</v>
      </c>
      <c r="M227" s="114">
        <v>0</v>
      </c>
      <c r="N227" s="114">
        <v>3520</v>
      </c>
      <c r="O227" s="114">
        <v>20</v>
      </c>
      <c r="P227" s="114">
        <v>2816</v>
      </c>
      <c r="Q227" s="114">
        <v>16</v>
      </c>
    </row>
    <row r="228" spans="9:17" x14ac:dyDescent="0.25">
      <c r="I228" s="165">
        <v>43773</v>
      </c>
      <c r="J228" s="114"/>
      <c r="L228" s="114">
        <v>0</v>
      </c>
      <c r="M228" s="114">
        <v>0</v>
      </c>
      <c r="N228" s="114">
        <v>3520</v>
      </c>
      <c r="O228" s="114">
        <v>20</v>
      </c>
      <c r="P228" s="114">
        <v>2816</v>
      </c>
      <c r="Q228" s="114">
        <v>16</v>
      </c>
    </row>
    <row r="229" spans="9:17" x14ac:dyDescent="0.25">
      <c r="I229" s="165">
        <v>43773</v>
      </c>
      <c r="J229" s="114"/>
      <c r="L229" s="114">
        <v>0</v>
      </c>
      <c r="M229" s="114">
        <v>0</v>
      </c>
      <c r="N229" s="114">
        <v>3520</v>
      </c>
      <c r="O229" s="114">
        <v>20</v>
      </c>
      <c r="P229" s="114">
        <v>2816</v>
      </c>
      <c r="Q229" s="114">
        <v>16</v>
      </c>
    </row>
    <row r="230" spans="9:17" x14ac:dyDescent="0.25">
      <c r="I230" s="165">
        <v>43785</v>
      </c>
      <c r="J230" s="114"/>
      <c r="L230" s="114">
        <v>6</v>
      </c>
      <c r="M230" s="114">
        <v>3</v>
      </c>
      <c r="N230" s="114">
        <v>3520</v>
      </c>
      <c r="O230" s="114">
        <v>20</v>
      </c>
      <c r="P230" s="114">
        <v>2816</v>
      </c>
      <c r="Q230" s="114">
        <v>16</v>
      </c>
    </row>
    <row r="231" spans="9:17" x14ac:dyDescent="0.25">
      <c r="I231" s="165">
        <v>43785</v>
      </c>
      <c r="J231" s="114"/>
      <c r="L231" s="114">
        <v>6</v>
      </c>
      <c r="M231" s="114">
        <v>1</v>
      </c>
      <c r="N231" s="114">
        <v>3520</v>
      </c>
      <c r="O231" s="114">
        <v>20</v>
      </c>
      <c r="P231" s="114">
        <v>2816</v>
      </c>
      <c r="Q231" s="114">
        <v>16</v>
      </c>
    </row>
    <row r="232" spans="9:17" x14ac:dyDescent="0.25">
      <c r="I232" s="165">
        <v>43787</v>
      </c>
      <c r="J232" s="114"/>
      <c r="L232" s="114">
        <v>8</v>
      </c>
      <c r="M232" s="114">
        <v>1</v>
      </c>
      <c r="N232" s="114">
        <v>3520</v>
      </c>
      <c r="O232" s="114">
        <v>20</v>
      </c>
      <c r="P232" s="114">
        <v>2816</v>
      </c>
      <c r="Q232" s="114">
        <v>16</v>
      </c>
    </row>
    <row r="233" spans="9:17" x14ac:dyDescent="0.25">
      <c r="I233" s="165">
        <v>43787</v>
      </c>
      <c r="J233" s="114"/>
      <c r="L233" s="114">
        <v>6</v>
      </c>
      <c r="M233" s="114">
        <v>1</v>
      </c>
      <c r="N233" s="114">
        <v>3520</v>
      </c>
      <c r="O233" s="114">
        <v>20</v>
      </c>
      <c r="P233" s="114">
        <v>2816</v>
      </c>
      <c r="Q233" s="114">
        <v>16</v>
      </c>
    </row>
    <row r="234" spans="9:17" x14ac:dyDescent="0.25">
      <c r="I234" s="165">
        <v>43789</v>
      </c>
      <c r="J234" s="114"/>
      <c r="L234" s="114">
        <v>0</v>
      </c>
      <c r="M234" s="114">
        <v>0</v>
      </c>
      <c r="N234" s="114">
        <v>3520</v>
      </c>
      <c r="O234" s="114">
        <v>20</v>
      </c>
      <c r="P234" s="114">
        <v>2816</v>
      </c>
      <c r="Q234" s="114">
        <v>16</v>
      </c>
    </row>
    <row r="235" spans="9:17" x14ac:dyDescent="0.25">
      <c r="I235" s="165">
        <v>43789</v>
      </c>
      <c r="J235" s="114"/>
      <c r="L235" s="114">
        <v>1</v>
      </c>
      <c r="M235" s="114">
        <v>0</v>
      </c>
      <c r="N235" s="114">
        <v>3520</v>
      </c>
      <c r="O235" s="114">
        <v>20</v>
      </c>
      <c r="P235" s="114">
        <v>2816</v>
      </c>
      <c r="Q235" s="114">
        <v>16</v>
      </c>
    </row>
    <row r="236" spans="9:17" x14ac:dyDescent="0.25">
      <c r="I236" s="165">
        <v>43794</v>
      </c>
      <c r="J236" s="114"/>
      <c r="L236" s="114">
        <v>1</v>
      </c>
      <c r="M236" s="114">
        <v>0</v>
      </c>
      <c r="N236" s="114">
        <v>3520</v>
      </c>
      <c r="O236" s="114">
        <v>20</v>
      </c>
      <c r="P236" s="114">
        <v>2816</v>
      </c>
      <c r="Q236" s="114">
        <v>16</v>
      </c>
    </row>
    <row r="237" spans="9:17" x14ac:dyDescent="0.25">
      <c r="I237" s="165">
        <v>43794</v>
      </c>
      <c r="J237" s="114"/>
      <c r="L237" s="114">
        <v>0</v>
      </c>
      <c r="M237" s="114">
        <v>0</v>
      </c>
      <c r="N237" s="114">
        <v>3520</v>
      </c>
      <c r="O237" s="114">
        <v>20</v>
      </c>
      <c r="P237" s="114">
        <v>2816</v>
      </c>
      <c r="Q237" s="114">
        <v>16</v>
      </c>
    </row>
    <row r="238" spans="9:17" x14ac:dyDescent="0.25">
      <c r="I238" s="165">
        <v>43795</v>
      </c>
      <c r="J238" s="114"/>
      <c r="L238" s="114">
        <v>0</v>
      </c>
      <c r="M238" s="114">
        <v>0</v>
      </c>
      <c r="N238" s="114">
        <v>3520</v>
      </c>
      <c r="O238" s="114">
        <v>20</v>
      </c>
      <c r="P238" s="114">
        <v>2816</v>
      </c>
      <c r="Q238" s="114">
        <v>16</v>
      </c>
    </row>
    <row r="239" spans="9:17" x14ac:dyDescent="0.25">
      <c r="I239" s="165">
        <v>43795</v>
      </c>
      <c r="J239" s="114"/>
      <c r="L239" s="114">
        <v>0</v>
      </c>
      <c r="M239" s="114">
        <v>0</v>
      </c>
      <c r="N239" s="114">
        <v>3520</v>
      </c>
      <c r="O239" s="114">
        <v>20</v>
      </c>
      <c r="P239" s="114">
        <v>2816</v>
      </c>
      <c r="Q239" s="114">
        <v>16</v>
      </c>
    </row>
    <row r="240" spans="9:17" x14ac:dyDescent="0.25">
      <c r="I240" s="165">
        <v>43798</v>
      </c>
      <c r="J240" s="114"/>
      <c r="L240" s="114">
        <v>0</v>
      </c>
      <c r="M240" s="114">
        <v>0</v>
      </c>
      <c r="N240" s="114">
        <v>3520</v>
      </c>
      <c r="O240" s="114">
        <v>20</v>
      </c>
      <c r="P240" s="114">
        <v>2816</v>
      </c>
      <c r="Q240" s="114">
        <v>16</v>
      </c>
    </row>
    <row r="241" spans="9:17" x14ac:dyDescent="0.25">
      <c r="I241" s="165">
        <v>43798</v>
      </c>
      <c r="J241" s="114"/>
      <c r="L241" s="114">
        <v>0</v>
      </c>
      <c r="M241" s="114">
        <v>0</v>
      </c>
      <c r="N241" s="114">
        <v>3520</v>
      </c>
      <c r="O241" s="114">
        <v>20</v>
      </c>
      <c r="P241" s="114">
        <v>2816</v>
      </c>
      <c r="Q241" s="114">
        <v>16</v>
      </c>
    </row>
    <row r="242" spans="9:17" x14ac:dyDescent="0.25">
      <c r="I242" s="165">
        <v>43802</v>
      </c>
      <c r="J242" s="114"/>
      <c r="L242" s="114">
        <v>0</v>
      </c>
      <c r="M242" s="114">
        <v>0</v>
      </c>
      <c r="N242" s="114">
        <v>3520</v>
      </c>
      <c r="O242" s="114">
        <v>20</v>
      </c>
      <c r="P242" s="114">
        <v>2816</v>
      </c>
      <c r="Q242" s="114">
        <v>16</v>
      </c>
    </row>
    <row r="243" spans="9:17" x14ac:dyDescent="0.25">
      <c r="I243" s="165">
        <v>43802</v>
      </c>
      <c r="J243" s="114"/>
      <c r="L243" s="114">
        <v>0</v>
      </c>
      <c r="M243" s="114">
        <v>0</v>
      </c>
      <c r="N243" s="114">
        <v>3520</v>
      </c>
      <c r="O243" s="114">
        <v>20</v>
      </c>
      <c r="P243" s="114">
        <v>2816</v>
      </c>
      <c r="Q243" s="114">
        <v>16</v>
      </c>
    </row>
    <row r="244" spans="9:17" x14ac:dyDescent="0.25">
      <c r="I244" s="165">
        <v>43805</v>
      </c>
      <c r="J244" s="114"/>
      <c r="L244" s="114">
        <v>12</v>
      </c>
      <c r="M244" s="114">
        <v>4</v>
      </c>
      <c r="N244" s="114">
        <v>3520</v>
      </c>
      <c r="O244" s="114">
        <v>20</v>
      </c>
      <c r="P244" s="114">
        <v>2816</v>
      </c>
      <c r="Q244" s="114">
        <v>16</v>
      </c>
    </row>
    <row r="245" spans="9:17" x14ac:dyDescent="0.25">
      <c r="I245" s="165">
        <v>43805</v>
      </c>
      <c r="J245" s="114"/>
      <c r="L245" s="114">
        <v>0</v>
      </c>
      <c r="M245" s="114">
        <v>0</v>
      </c>
      <c r="N245" s="114">
        <v>3520</v>
      </c>
      <c r="O245" s="114">
        <v>20</v>
      </c>
      <c r="P245" s="114">
        <v>2816</v>
      </c>
      <c r="Q245" s="114">
        <v>16</v>
      </c>
    </row>
    <row r="246" spans="9:17" x14ac:dyDescent="0.25">
      <c r="I246" s="165">
        <v>43806</v>
      </c>
      <c r="J246" s="114"/>
      <c r="L246" s="114">
        <v>0</v>
      </c>
      <c r="M246" s="114">
        <v>0</v>
      </c>
      <c r="N246" s="114">
        <v>3520</v>
      </c>
      <c r="O246" s="114">
        <v>20</v>
      </c>
      <c r="P246" s="114">
        <v>2816</v>
      </c>
      <c r="Q246" s="114">
        <v>16</v>
      </c>
    </row>
    <row r="247" spans="9:17" x14ac:dyDescent="0.25">
      <c r="I247" s="165">
        <v>43806</v>
      </c>
      <c r="J247" s="114"/>
      <c r="L247" s="114">
        <v>0</v>
      </c>
      <c r="M247" s="114">
        <v>0</v>
      </c>
      <c r="N247" s="114">
        <v>3520</v>
      </c>
      <c r="O247" s="114">
        <v>20</v>
      </c>
      <c r="P247" s="114">
        <v>2816</v>
      </c>
      <c r="Q247" s="114">
        <v>16</v>
      </c>
    </row>
    <row r="248" spans="9:17" x14ac:dyDescent="0.25">
      <c r="I248" s="165">
        <v>43808</v>
      </c>
      <c r="J248" s="114"/>
      <c r="L248" s="114">
        <v>0</v>
      </c>
      <c r="M248" s="114">
        <v>0</v>
      </c>
      <c r="N248" s="114">
        <v>3520</v>
      </c>
      <c r="O248" s="114">
        <v>20</v>
      </c>
      <c r="P248" s="114">
        <v>2816</v>
      </c>
      <c r="Q248" s="114">
        <v>16</v>
      </c>
    </row>
    <row r="249" spans="9:17" x14ac:dyDescent="0.25">
      <c r="I249" s="165">
        <v>43808</v>
      </c>
      <c r="J249" s="114"/>
      <c r="L249" s="114">
        <v>0</v>
      </c>
      <c r="M249" s="114">
        <v>0</v>
      </c>
      <c r="N249" s="114">
        <v>3520</v>
      </c>
      <c r="O249" s="114">
        <v>20</v>
      </c>
      <c r="P249" s="114">
        <v>2816</v>
      </c>
      <c r="Q249" s="114">
        <v>16</v>
      </c>
    </row>
    <row r="250" spans="9:17" x14ac:dyDescent="0.25">
      <c r="I250" s="165">
        <v>43815</v>
      </c>
      <c r="J250" s="114"/>
      <c r="L250" s="114">
        <v>4</v>
      </c>
      <c r="M250" s="114">
        <v>1</v>
      </c>
      <c r="N250" s="114">
        <v>3520</v>
      </c>
      <c r="O250" s="114">
        <v>20</v>
      </c>
      <c r="P250" s="114">
        <v>2816</v>
      </c>
      <c r="Q250" s="114">
        <v>16</v>
      </c>
    </row>
    <row r="251" spans="9:17" x14ac:dyDescent="0.25">
      <c r="I251" s="165">
        <v>43815</v>
      </c>
      <c r="J251" s="114"/>
      <c r="L251" s="114">
        <v>0</v>
      </c>
      <c r="M251" s="114">
        <v>0</v>
      </c>
      <c r="N251" s="114">
        <v>3520</v>
      </c>
      <c r="O251" s="114">
        <v>20</v>
      </c>
      <c r="P251" s="114">
        <v>2816</v>
      </c>
      <c r="Q251" s="114">
        <v>16</v>
      </c>
    </row>
    <row r="252" spans="9:17" x14ac:dyDescent="0.25">
      <c r="I252" s="165">
        <v>43817</v>
      </c>
      <c r="J252" s="114"/>
      <c r="L252" s="114">
        <v>0</v>
      </c>
      <c r="M252" s="114">
        <v>0</v>
      </c>
      <c r="N252" s="114">
        <v>3520</v>
      </c>
      <c r="O252" s="114">
        <v>20</v>
      </c>
      <c r="P252" s="114">
        <v>2816</v>
      </c>
      <c r="Q252" s="114">
        <v>16</v>
      </c>
    </row>
    <row r="253" spans="9:17" x14ac:dyDescent="0.25">
      <c r="I253" s="165">
        <v>43817</v>
      </c>
      <c r="J253" s="114"/>
      <c r="L253" s="114">
        <v>0</v>
      </c>
      <c r="M253" s="114">
        <v>0</v>
      </c>
      <c r="N253" s="114">
        <v>3520</v>
      </c>
      <c r="O253" s="114">
        <v>20</v>
      </c>
      <c r="P253" s="114">
        <v>2816</v>
      </c>
      <c r="Q253" s="114">
        <v>16</v>
      </c>
    </row>
    <row r="254" spans="9:17" x14ac:dyDescent="0.25">
      <c r="I254" s="165">
        <v>43818</v>
      </c>
      <c r="J254" s="114"/>
      <c r="L254" s="114">
        <v>1</v>
      </c>
      <c r="M254" s="114">
        <v>1</v>
      </c>
      <c r="N254" s="114">
        <v>3520</v>
      </c>
      <c r="O254" s="114">
        <v>20</v>
      </c>
      <c r="P254" s="114">
        <v>2816</v>
      </c>
      <c r="Q254" s="114">
        <v>16</v>
      </c>
    </row>
    <row r="255" spans="9:17" x14ac:dyDescent="0.25">
      <c r="I255" s="165">
        <v>43818</v>
      </c>
      <c r="J255" s="114"/>
      <c r="L255" s="114">
        <v>2</v>
      </c>
      <c r="M255" s="114">
        <v>1</v>
      </c>
      <c r="N255" s="114">
        <v>3520</v>
      </c>
      <c r="O255" s="114">
        <v>20</v>
      </c>
      <c r="P255" s="114">
        <v>2816</v>
      </c>
      <c r="Q255" s="114">
        <v>16</v>
      </c>
    </row>
    <row r="256" spans="9:17" x14ac:dyDescent="0.25">
      <c r="I256" s="165">
        <v>43819</v>
      </c>
      <c r="J256" s="114"/>
      <c r="L256" s="114">
        <v>14</v>
      </c>
      <c r="M256" s="114">
        <v>8</v>
      </c>
      <c r="N256" s="114">
        <v>3520</v>
      </c>
      <c r="O256" s="114">
        <v>20</v>
      </c>
      <c r="P256" s="114">
        <v>2816</v>
      </c>
      <c r="Q256" s="114">
        <v>16</v>
      </c>
    </row>
    <row r="257" spans="9:17" x14ac:dyDescent="0.25">
      <c r="I257" s="165">
        <v>43819</v>
      </c>
      <c r="J257" s="114"/>
      <c r="L257" s="114">
        <v>1</v>
      </c>
      <c r="M257" s="114">
        <v>0</v>
      </c>
      <c r="N257" s="114">
        <v>3520</v>
      </c>
      <c r="O257" s="114">
        <v>20</v>
      </c>
      <c r="P257" s="114">
        <v>2816</v>
      </c>
      <c r="Q257" s="114">
        <v>16</v>
      </c>
    </row>
    <row r="258" spans="9:17" x14ac:dyDescent="0.25">
      <c r="I258" s="165">
        <v>43820</v>
      </c>
      <c r="J258" s="114"/>
      <c r="L258" s="114">
        <v>4</v>
      </c>
      <c r="M258" s="114">
        <v>1</v>
      </c>
      <c r="N258" s="114">
        <v>3520</v>
      </c>
      <c r="O258" s="114">
        <v>20</v>
      </c>
      <c r="P258" s="114">
        <v>2816</v>
      </c>
      <c r="Q258" s="114">
        <v>16</v>
      </c>
    </row>
    <row r="259" spans="9:17" x14ac:dyDescent="0.25">
      <c r="I259" s="165">
        <v>43820</v>
      </c>
      <c r="J259" s="114"/>
      <c r="L259" s="114">
        <v>0</v>
      </c>
      <c r="M259" s="114">
        <v>0</v>
      </c>
      <c r="N259" s="114">
        <v>3520</v>
      </c>
      <c r="O259" s="114">
        <v>20</v>
      </c>
      <c r="P259" s="114">
        <v>2816</v>
      </c>
      <c r="Q259" s="114">
        <v>16</v>
      </c>
    </row>
    <row r="261" spans="9:17" x14ac:dyDescent="0.25">
      <c r="I261" s="139" t="s">
        <v>60</v>
      </c>
      <c r="J261" s="8">
        <f>MAX(J125:J259)</f>
        <v>59</v>
      </c>
      <c r="K261" s="8">
        <f t="shared" ref="K261:M261" si="0">MAX(K125:K259)</f>
        <v>5</v>
      </c>
      <c r="L261" s="87">
        <f t="shared" si="0"/>
        <v>194</v>
      </c>
      <c r="M261" s="87">
        <f t="shared" si="0"/>
        <v>8</v>
      </c>
    </row>
    <row r="262" spans="9:17" x14ac:dyDescent="0.25">
      <c r="I262" s="139" t="s">
        <v>61</v>
      </c>
      <c r="J262" s="8">
        <f>MIN(J125:J259)</f>
        <v>0</v>
      </c>
      <c r="K262" s="8">
        <f t="shared" ref="K262:M262" si="1">MIN(K125:K259)</f>
        <v>0</v>
      </c>
      <c r="L262" s="87">
        <f t="shared" si="1"/>
        <v>0</v>
      </c>
      <c r="M262" s="87">
        <f t="shared" si="1"/>
        <v>0</v>
      </c>
    </row>
    <row r="263" spans="9:17" x14ac:dyDescent="0.25">
      <c r="I263" s="139"/>
      <c r="J263" s="139"/>
      <c r="K263" s="139"/>
      <c r="L263" s="139"/>
      <c r="M263" s="139"/>
    </row>
    <row r="264" spans="9:17" x14ac:dyDescent="0.25">
      <c r="I264" s="139" t="s">
        <v>60</v>
      </c>
      <c r="J264" s="8">
        <f>MAX(J3:J124)</f>
        <v>91</v>
      </c>
      <c r="K264" s="8">
        <f>MAX(K3:K124)</f>
        <v>8</v>
      </c>
      <c r="L264" s="139"/>
      <c r="M264" s="139"/>
    </row>
    <row r="265" spans="9:17" x14ac:dyDescent="0.25">
      <c r="I265" s="139" t="s">
        <v>61</v>
      </c>
      <c r="J265" s="8">
        <f>MIN(J3:J124)</f>
        <v>0</v>
      </c>
      <c r="K265" s="8">
        <f>MIN(K3:K124)</f>
        <v>0</v>
      </c>
      <c r="L265" s="139"/>
      <c r="M265" s="139"/>
    </row>
  </sheetData>
  <sheetProtection formatCells="0" formatRows="0" insertRows="0" insertHyperlinks="0" deleteRows="0" sort="0" autoFilter="0" pivotTables="0"/>
  <mergeCells count="7">
    <mergeCell ref="A1:F1"/>
    <mergeCell ref="A2:F2"/>
    <mergeCell ref="E65:E66"/>
    <mergeCell ref="E53:E54"/>
    <mergeCell ref="E56:E57"/>
    <mergeCell ref="E59:E60"/>
    <mergeCell ref="E62:E63"/>
  </mergeCells>
  <conditionalFormatting sqref="I139 I158:I160 I142:I156 I169 I179:I182">
    <cfRule type="timePeriod" dxfId="33" priority="29" timePeriod="today">
      <formula>FLOOR(I139,1)=TODAY()</formula>
    </cfRule>
  </conditionalFormatting>
  <conditionalFormatting sqref="I170">
    <cfRule type="timePeriod" dxfId="32" priority="28" timePeriod="today">
      <formula>FLOOR(I170,1)=TODAY()</formula>
    </cfRule>
  </conditionalFormatting>
  <conditionalFormatting sqref="I140:I141">
    <cfRule type="timePeriod" dxfId="31" priority="27" timePeriod="today">
      <formula>FLOOR(I140,1)=TODAY()</formula>
    </cfRule>
  </conditionalFormatting>
  <pageMargins left="0.3" right="0.2" top="0.1" bottom="0.2" header="0.2" footer="0.2"/>
  <pageSetup paperSize="9" orientation="portrait" r:id="rId1"/>
  <headerFooter scaleWithDoc="0" alignWithMargins="0">
    <oddFooter>&amp;L&amp;"Arial,Bold"&amp;12Ref. No.: 020025.04/03 &amp;R&amp;12Page &amp;P / 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9"/>
  <sheetViews>
    <sheetView tabSelected="1" topLeftCell="P20" zoomScale="90" zoomScaleNormal="90" zoomScaleSheetLayoutView="85" workbookViewId="0">
      <selection activeCell="P35" sqref="P35"/>
    </sheetView>
  </sheetViews>
  <sheetFormatPr defaultColWidth="9.109375" defaultRowHeight="13.2" x14ac:dyDescent="0.25"/>
  <cols>
    <col min="1" max="1" width="6.5546875" style="24" customWidth="1"/>
    <col min="2" max="2" width="14.44140625" style="139" customWidth="1"/>
    <col min="3" max="3" width="19" style="139" customWidth="1"/>
    <col min="4" max="4" width="18.88671875" style="139" customWidth="1"/>
    <col min="5" max="5" width="19.88671875" style="139" customWidth="1"/>
    <col min="6" max="6" width="21" style="139" customWidth="1"/>
    <col min="7" max="7" width="2.6640625" style="6" customWidth="1"/>
    <col min="8" max="8" width="13.33203125" style="6" customWidth="1"/>
    <col min="9" max="10" width="7.33203125" style="6" customWidth="1"/>
    <col min="11" max="11" width="10.44140625" style="6" customWidth="1"/>
    <col min="12" max="12" width="11.109375" style="139" customWidth="1"/>
    <col min="13" max="16" width="13.6640625" style="139" customWidth="1"/>
    <col min="17" max="16384" width="9.109375" style="139"/>
  </cols>
  <sheetData>
    <row r="1" spans="1:27" s="137" customFormat="1" ht="33.75" customHeight="1" x14ac:dyDescent="0.25">
      <c r="A1" s="261" t="s">
        <v>0</v>
      </c>
      <c r="B1" s="261"/>
      <c r="C1" s="261"/>
      <c r="D1" s="261"/>
      <c r="E1" s="261"/>
      <c r="F1" s="261"/>
      <c r="G1" s="10"/>
      <c r="H1" s="100"/>
      <c r="I1" s="100"/>
      <c r="J1" s="118"/>
      <c r="K1" s="173"/>
      <c r="L1" s="173"/>
      <c r="M1" s="100">
        <v>0.5</v>
      </c>
      <c r="N1" s="100">
        <v>5</v>
      </c>
      <c r="O1" s="100">
        <v>0.5</v>
      </c>
      <c r="P1" s="100">
        <v>5</v>
      </c>
      <c r="Q1" s="10"/>
    </row>
    <row r="2" spans="1:27" s="137" customFormat="1" ht="30.75" customHeight="1" x14ac:dyDescent="0.25">
      <c r="A2" s="262" t="s">
        <v>40</v>
      </c>
      <c r="B2" s="262"/>
      <c r="C2" s="262"/>
      <c r="D2" s="262"/>
      <c r="E2" s="262"/>
      <c r="F2" s="262"/>
      <c r="G2" s="141"/>
      <c r="H2" s="82" t="s">
        <v>82</v>
      </c>
      <c r="I2" s="82" t="s">
        <v>82</v>
      </c>
      <c r="J2" s="144" t="s">
        <v>83</v>
      </c>
      <c r="K2" s="144" t="s">
        <v>83</v>
      </c>
      <c r="L2" s="163" t="s">
        <v>58</v>
      </c>
      <c r="M2" s="100" t="s">
        <v>81</v>
      </c>
      <c r="N2" s="8" t="s">
        <v>81</v>
      </c>
      <c r="O2" s="8" t="s">
        <v>95</v>
      </c>
      <c r="P2" s="8" t="s">
        <v>95</v>
      </c>
      <c r="Q2" s="139"/>
      <c r="R2" s="139"/>
      <c r="S2" s="141"/>
    </row>
    <row r="3" spans="1:27" s="137" customFormat="1" ht="30.75" customHeight="1" thickBot="1" x14ac:dyDescent="0.3">
      <c r="A3" s="54"/>
      <c r="B3" s="54"/>
      <c r="C3" s="54"/>
      <c r="D3" s="54"/>
      <c r="E3" s="54"/>
      <c r="F3" s="135"/>
      <c r="G3" s="141"/>
      <c r="H3" s="114">
        <v>3520</v>
      </c>
      <c r="I3" s="118">
        <v>20</v>
      </c>
      <c r="J3" s="114">
        <v>2816</v>
      </c>
      <c r="K3" s="162">
        <v>16</v>
      </c>
      <c r="L3" s="214">
        <v>43379</v>
      </c>
      <c r="M3" s="217">
        <v>0</v>
      </c>
      <c r="N3" s="217">
        <v>0</v>
      </c>
      <c r="O3" s="5"/>
      <c r="P3" s="52"/>
      <c r="Q3" s="139"/>
      <c r="R3" s="139"/>
      <c r="S3" s="141"/>
    </row>
    <row r="4" spans="1:27" s="137" customFormat="1" ht="30.75" customHeight="1" thickBot="1" x14ac:dyDescent="0.3">
      <c r="A4" s="54"/>
      <c r="B4" s="54"/>
      <c r="C4" s="54"/>
      <c r="D4" s="54"/>
      <c r="E4" s="54"/>
      <c r="F4" s="135"/>
      <c r="G4" s="141"/>
      <c r="H4" s="114">
        <v>3520</v>
      </c>
      <c r="I4" s="118">
        <v>20</v>
      </c>
      <c r="J4" s="114">
        <v>2816</v>
      </c>
      <c r="K4" s="162">
        <v>16</v>
      </c>
      <c r="L4" s="214">
        <v>43382</v>
      </c>
      <c r="M4" s="217">
        <v>0</v>
      </c>
      <c r="N4" s="217">
        <v>0</v>
      </c>
      <c r="O4" s="5"/>
      <c r="P4" s="52"/>
      <c r="Q4" s="139"/>
      <c r="R4" s="139"/>
      <c r="S4" s="141"/>
    </row>
    <row r="5" spans="1:27" s="137" customFormat="1" ht="30.75" customHeight="1" thickBot="1" x14ac:dyDescent="0.3">
      <c r="A5" s="54"/>
      <c r="B5" s="54"/>
      <c r="C5" s="54"/>
      <c r="D5" s="54"/>
      <c r="E5" s="54"/>
      <c r="F5" s="135"/>
      <c r="G5" s="141"/>
      <c r="H5" s="114">
        <v>3520</v>
      </c>
      <c r="I5" s="118">
        <v>20</v>
      </c>
      <c r="J5" s="114">
        <v>2816</v>
      </c>
      <c r="K5" s="162">
        <v>16</v>
      </c>
      <c r="L5" s="214">
        <v>43382</v>
      </c>
      <c r="M5" s="217">
        <v>0</v>
      </c>
      <c r="N5" s="217">
        <v>0</v>
      </c>
      <c r="O5" s="5"/>
      <c r="P5" s="52"/>
      <c r="Q5" s="139"/>
      <c r="R5" s="139"/>
      <c r="S5" s="141"/>
    </row>
    <row r="6" spans="1:27" ht="15" customHeight="1" thickBot="1" x14ac:dyDescent="0.3">
      <c r="A6" s="8">
        <v>5</v>
      </c>
      <c r="B6" s="49" t="e">
        <f>'NG-LAFN-03 (29046)'!#REF!</f>
        <v>#REF!</v>
      </c>
      <c r="C6" s="107">
        <v>0</v>
      </c>
      <c r="D6" s="107">
        <v>0</v>
      </c>
      <c r="F6" s="137"/>
      <c r="G6" s="19"/>
      <c r="H6" s="114">
        <v>3520</v>
      </c>
      <c r="I6" s="118">
        <v>20</v>
      </c>
      <c r="J6" s="114">
        <v>2816</v>
      </c>
      <c r="K6" s="162">
        <v>16</v>
      </c>
      <c r="L6" s="214">
        <v>43384</v>
      </c>
      <c r="M6" s="217">
        <v>0</v>
      </c>
      <c r="N6" s="217">
        <v>0</v>
      </c>
      <c r="O6" s="5"/>
      <c r="P6" s="52"/>
      <c r="S6" s="19"/>
      <c r="T6" s="78"/>
      <c r="U6" s="140"/>
      <c r="V6" s="140"/>
      <c r="W6" s="44"/>
      <c r="X6" s="44"/>
      <c r="Y6" s="140"/>
      <c r="Z6" s="140"/>
      <c r="AA6" s="140"/>
    </row>
    <row r="7" spans="1:27" ht="15" customHeight="1" thickBot="1" x14ac:dyDescent="0.3">
      <c r="A7" s="8">
        <v>9</v>
      </c>
      <c r="B7" s="49">
        <f>'NG-LAFN-03 (29046)'!B44</f>
        <v>43238</v>
      </c>
      <c r="C7" s="107">
        <v>4</v>
      </c>
      <c r="D7" s="107">
        <v>1</v>
      </c>
      <c r="F7" s="137"/>
      <c r="G7" s="19"/>
      <c r="H7" s="114">
        <v>3520</v>
      </c>
      <c r="I7" s="118">
        <v>20</v>
      </c>
      <c r="J7" s="114">
        <v>2816</v>
      </c>
      <c r="K7" s="162">
        <v>16</v>
      </c>
      <c r="L7" s="214">
        <v>43384</v>
      </c>
      <c r="M7" s="217">
        <v>0</v>
      </c>
      <c r="N7" s="217">
        <v>0</v>
      </c>
      <c r="O7" s="5"/>
      <c r="P7" s="52"/>
      <c r="S7" s="19"/>
      <c r="T7" s="44"/>
      <c r="U7" s="140"/>
      <c r="V7" s="140"/>
      <c r="W7" s="44"/>
      <c r="X7" s="44"/>
      <c r="Y7" s="140"/>
      <c r="Z7" s="140"/>
      <c r="AA7" s="140"/>
    </row>
    <row r="8" spans="1:27" ht="40.200000000000003" thickBot="1" x14ac:dyDescent="0.3">
      <c r="B8" s="174"/>
      <c r="C8" s="174"/>
      <c r="D8" s="174" t="s">
        <v>3</v>
      </c>
      <c r="E8" s="140"/>
      <c r="F8" s="140"/>
      <c r="G8" s="174"/>
      <c r="H8" s="114">
        <v>3520</v>
      </c>
      <c r="I8" s="118">
        <v>20</v>
      </c>
      <c r="J8" s="114">
        <v>2816</v>
      </c>
      <c r="K8" s="162">
        <v>16</v>
      </c>
      <c r="L8" s="214">
        <v>43385</v>
      </c>
      <c r="M8" s="217">
        <v>0</v>
      </c>
      <c r="N8" s="217">
        <v>0</v>
      </c>
      <c r="O8" s="5"/>
      <c r="P8" s="52"/>
    </row>
    <row r="9" spans="1:27" ht="13.8" thickBot="1" x14ac:dyDescent="0.3">
      <c r="B9" s="27"/>
      <c r="C9" s="27"/>
      <c r="D9" s="27"/>
      <c r="E9" s="140"/>
      <c r="F9" s="140"/>
      <c r="G9" s="174"/>
      <c r="H9" s="114">
        <v>3520</v>
      </c>
      <c r="I9" s="118">
        <v>20</v>
      </c>
      <c r="J9" s="114">
        <v>2816</v>
      </c>
      <c r="K9" s="162">
        <v>16</v>
      </c>
      <c r="L9" s="214">
        <v>43390</v>
      </c>
      <c r="M9" s="217">
        <v>0</v>
      </c>
      <c r="N9" s="217">
        <v>0</v>
      </c>
      <c r="O9" s="5"/>
      <c r="P9" s="52"/>
    </row>
    <row r="10" spans="1:27" ht="13.8" thickBot="1" x14ac:dyDescent="0.3">
      <c r="B10" s="86"/>
      <c r="C10" s="86"/>
      <c r="D10" s="86"/>
      <c r="E10" s="175"/>
      <c r="F10" s="51"/>
      <c r="G10" s="174"/>
      <c r="H10" s="114">
        <v>3520</v>
      </c>
      <c r="I10" s="118">
        <v>20</v>
      </c>
      <c r="J10" s="114">
        <v>2816</v>
      </c>
      <c r="K10" s="162">
        <v>16</v>
      </c>
      <c r="L10" s="214">
        <v>43390</v>
      </c>
      <c r="M10" s="217">
        <v>0</v>
      </c>
      <c r="N10" s="217">
        <v>0</v>
      </c>
      <c r="O10" s="5"/>
      <c r="P10" s="52"/>
    </row>
    <row r="11" spans="1:27" ht="13.8" thickBot="1" x14ac:dyDescent="0.3">
      <c r="B11" s="86"/>
      <c r="C11" s="86"/>
      <c r="D11" s="86"/>
      <c r="E11" s="89"/>
      <c r="F11" s="52"/>
      <c r="G11" s="174"/>
      <c r="H11" s="114">
        <v>3520</v>
      </c>
      <c r="I11" s="118">
        <v>20</v>
      </c>
      <c r="J11" s="114">
        <v>2816</v>
      </c>
      <c r="K11" s="162">
        <v>16</v>
      </c>
      <c r="L11" s="214">
        <v>43391</v>
      </c>
      <c r="M11" s="217">
        <v>13</v>
      </c>
      <c r="N11" s="217">
        <v>2</v>
      </c>
      <c r="O11" s="5"/>
      <c r="P11" s="52"/>
    </row>
    <row r="12" spans="1:27" ht="13.8" thickBot="1" x14ac:dyDescent="0.3">
      <c r="B12" s="86"/>
      <c r="C12" s="86"/>
      <c r="D12" s="86"/>
      <c r="E12" s="89"/>
      <c r="F12" s="52"/>
      <c r="G12" s="174"/>
      <c r="H12" s="114">
        <v>3520</v>
      </c>
      <c r="I12" s="118">
        <v>20</v>
      </c>
      <c r="J12" s="114">
        <v>2816</v>
      </c>
      <c r="K12" s="162">
        <v>16</v>
      </c>
      <c r="L12" s="214">
        <v>43391</v>
      </c>
      <c r="M12" s="217">
        <v>13</v>
      </c>
      <c r="N12" s="217">
        <v>2</v>
      </c>
      <c r="O12" s="5"/>
      <c r="P12" s="52"/>
    </row>
    <row r="13" spans="1:27" ht="13.8" thickBot="1" x14ac:dyDescent="0.3">
      <c r="B13" s="62"/>
      <c r="C13" s="86"/>
      <c r="D13" s="86"/>
      <c r="E13" s="140"/>
      <c r="F13" s="140"/>
      <c r="G13" s="174"/>
      <c r="H13" s="114">
        <v>3520</v>
      </c>
      <c r="I13" s="118">
        <v>20</v>
      </c>
      <c r="J13" s="114">
        <v>2816</v>
      </c>
      <c r="K13" s="162">
        <v>16</v>
      </c>
      <c r="L13" s="214">
        <v>43404</v>
      </c>
      <c r="M13" s="217">
        <v>0</v>
      </c>
      <c r="N13" s="217">
        <v>0</v>
      </c>
      <c r="O13" s="5"/>
      <c r="P13" s="52"/>
    </row>
    <row r="14" spans="1:27" ht="13.8" thickBot="1" x14ac:dyDescent="0.3">
      <c r="B14" s="140"/>
      <c r="C14" s="140"/>
      <c r="D14" s="140"/>
      <c r="E14" s="140"/>
      <c r="F14" s="51"/>
      <c r="G14" s="174"/>
      <c r="H14" s="114">
        <v>3520</v>
      </c>
      <c r="I14" s="118">
        <v>20</v>
      </c>
      <c r="J14" s="114">
        <v>2816</v>
      </c>
      <c r="K14" s="162">
        <v>16</v>
      </c>
      <c r="L14" s="214">
        <v>43405</v>
      </c>
      <c r="M14" s="217">
        <v>3</v>
      </c>
      <c r="N14" s="217">
        <v>2</v>
      </c>
      <c r="O14" s="5"/>
      <c r="P14" s="52"/>
    </row>
    <row r="15" spans="1:27" ht="13.8" thickBot="1" x14ac:dyDescent="0.3">
      <c r="B15" s="140"/>
      <c r="C15" s="140"/>
      <c r="D15" s="140"/>
      <c r="E15" s="140"/>
      <c r="F15" s="51"/>
      <c r="G15" s="174"/>
      <c r="H15" s="114">
        <v>3520</v>
      </c>
      <c r="I15" s="118">
        <v>20</v>
      </c>
      <c r="J15" s="114">
        <v>2816</v>
      </c>
      <c r="K15" s="162">
        <v>16</v>
      </c>
      <c r="L15" s="214">
        <v>43406</v>
      </c>
      <c r="M15" s="217">
        <v>0</v>
      </c>
      <c r="N15" s="217">
        <v>0</v>
      </c>
      <c r="O15" s="5"/>
      <c r="P15" s="52"/>
    </row>
    <row r="16" spans="1:27" ht="13.8" thickBot="1" x14ac:dyDescent="0.3">
      <c r="B16" s="140"/>
      <c r="C16" s="140"/>
      <c r="D16" s="140"/>
      <c r="E16" s="140"/>
      <c r="F16" s="140"/>
      <c r="G16" s="174"/>
      <c r="H16" s="114">
        <v>3520</v>
      </c>
      <c r="I16" s="118">
        <v>20</v>
      </c>
      <c r="J16" s="114">
        <v>2816</v>
      </c>
      <c r="K16" s="162">
        <v>16</v>
      </c>
      <c r="L16" s="214">
        <v>43407</v>
      </c>
      <c r="M16" s="217">
        <v>0</v>
      </c>
      <c r="N16" s="217">
        <v>0</v>
      </c>
      <c r="O16" s="5"/>
      <c r="P16" s="52"/>
    </row>
    <row r="17" spans="2:16" ht="13.8" thickBot="1" x14ac:dyDescent="0.3">
      <c r="B17" s="140"/>
      <c r="C17" s="140"/>
      <c r="D17" s="140"/>
      <c r="E17" s="140"/>
      <c r="F17" s="140"/>
      <c r="G17" s="174"/>
      <c r="H17" s="114">
        <v>3520</v>
      </c>
      <c r="I17" s="118">
        <v>20</v>
      </c>
      <c r="J17" s="114">
        <v>2816</v>
      </c>
      <c r="K17" s="162">
        <v>16</v>
      </c>
      <c r="L17" s="214">
        <v>43407</v>
      </c>
      <c r="M17" s="217">
        <v>0</v>
      </c>
      <c r="N17" s="217">
        <v>0</v>
      </c>
      <c r="O17" s="5"/>
      <c r="P17" s="52"/>
    </row>
    <row r="18" spans="2:16" ht="13.8" thickBot="1" x14ac:dyDescent="0.3">
      <c r="B18" s="140"/>
      <c r="C18" s="140"/>
      <c r="D18" s="140"/>
      <c r="E18" s="140"/>
      <c r="F18" s="140"/>
      <c r="G18" s="174"/>
      <c r="H18" s="114">
        <v>3520</v>
      </c>
      <c r="I18" s="118">
        <v>20</v>
      </c>
      <c r="J18" s="114">
        <v>2816</v>
      </c>
      <c r="K18" s="162">
        <v>16</v>
      </c>
      <c r="L18" s="214">
        <v>43409</v>
      </c>
      <c r="M18" s="217">
        <v>0</v>
      </c>
      <c r="N18" s="217">
        <v>0</v>
      </c>
      <c r="O18" s="5"/>
      <c r="P18" s="52"/>
    </row>
    <row r="19" spans="2:16" ht="13.8" thickBot="1" x14ac:dyDescent="0.3">
      <c r="B19" s="140"/>
      <c r="C19" s="140"/>
      <c r="D19" s="140"/>
      <c r="E19" s="140"/>
      <c r="F19" s="140"/>
      <c r="G19" s="174"/>
      <c r="H19" s="114">
        <v>3520</v>
      </c>
      <c r="I19" s="118">
        <v>20</v>
      </c>
      <c r="J19" s="114">
        <v>2816</v>
      </c>
      <c r="K19" s="162">
        <v>16</v>
      </c>
      <c r="L19" s="214">
        <v>43412</v>
      </c>
      <c r="M19" s="217">
        <v>0</v>
      </c>
      <c r="N19" s="217">
        <v>0</v>
      </c>
      <c r="O19" s="5"/>
      <c r="P19" s="52"/>
    </row>
    <row r="20" spans="2:16" ht="13.8" thickBot="1" x14ac:dyDescent="0.3">
      <c r="B20" s="140"/>
      <c r="C20" s="140"/>
      <c r="D20" s="140"/>
      <c r="E20" s="140"/>
      <c r="F20" s="140"/>
      <c r="G20" s="174"/>
      <c r="H20" s="114">
        <v>3520</v>
      </c>
      <c r="I20" s="118">
        <v>20</v>
      </c>
      <c r="J20" s="114">
        <v>2816</v>
      </c>
      <c r="K20" s="162">
        <v>16</v>
      </c>
      <c r="L20" s="214">
        <v>43414</v>
      </c>
      <c r="M20" s="217">
        <v>0</v>
      </c>
      <c r="N20" s="217">
        <v>0</v>
      </c>
      <c r="O20" s="5"/>
      <c r="P20" s="52"/>
    </row>
    <row r="21" spans="2:16" ht="13.8" thickBot="1" x14ac:dyDescent="0.3">
      <c r="B21" s="140"/>
      <c r="C21" s="140"/>
      <c r="D21" s="140"/>
      <c r="E21" s="140"/>
      <c r="F21" s="140"/>
      <c r="G21" s="174"/>
      <c r="H21" s="114">
        <v>3520</v>
      </c>
      <c r="I21" s="118">
        <v>20</v>
      </c>
      <c r="J21" s="114">
        <v>2816</v>
      </c>
      <c r="K21" s="162">
        <v>16</v>
      </c>
      <c r="L21" s="214">
        <v>43417</v>
      </c>
      <c r="M21" s="217">
        <v>0</v>
      </c>
      <c r="N21" s="217">
        <v>0</v>
      </c>
      <c r="O21" s="5"/>
      <c r="P21" s="52"/>
    </row>
    <row r="22" spans="2:16" ht="13.8" thickBot="1" x14ac:dyDescent="0.3">
      <c r="B22" s="140"/>
      <c r="C22" s="140"/>
      <c r="D22" s="140"/>
      <c r="E22" s="140"/>
      <c r="F22" s="140"/>
      <c r="G22" s="174"/>
      <c r="H22" s="114">
        <v>3520</v>
      </c>
      <c r="I22" s="118">
        <v>20</v>
      </c>
      <c r="J22" s="114">
        <v>2816</v>
      </c>
      <c r="K22" s="162">
        <v>16</v>
      </c>
      <c r="L22" s="214">
        <v>43418</v>
      </c>
      <c r="M22" s="217">
        <v>0</v>
      </c>
      <c r="N22" s="217">
        <v>0</v>
      </c>
      <c r="O22" s="5"/>
      <c r="P22" s="52"/>
    </row>
    <row r="23" spans="2:16" ht="13.8" thickBot="1" x14ac:dyDescent="0.3">
      <c r="B23" s="140"/>
      <c r="C23" s="140"/>
      <c r="D23" s="140"/>
      <c r="E23" s="140"/>
      <c r="F23" s="140"/>
      <c r="G23" s="174"/>
      <c r="H23" s="114">
        <v>3520</v>
      </c>
      <c r="I23" s="118">
        <v>20</v>
      </c>
      <c r="J23" s="114">
        <v>2816</v>
      </c>
      <c r="K23" s="162">
        <v>16</v>
      </c>
      <c r="L23" s="222">
        <v>43420</v>
      </c>
      <c r="M23" s="227">
        <v>0</v>
      </c>
      <c r="N23" s="227">
        <v>0</v>
      </c>
      <c r="O23" s="5"/>
      <c r="P23" s="52"/>
    </row>
    <row r="24" spans="2:16" ht="13.8" thickBot="1" x14ac:dyDescent="0.3">
      <c r="B24" s="140"/>
      <c r="C24" s="140"/>
      <c r="D24" s="140"/>
      <c r="E24" s="140"/>
      <c r="F24" s="140"/>
      <c r="G24" s="174"/>
      <c r="H24" s="114">
        <v>3520</v>
      </c>
      <c r="I24" s="118">
        <v>20</v>
      </c>
      <c r="J24" s="114">
        <v>2816</v>
      </c>
      <c r="K24" s="162">
        <v>16</v>
      </c>
      <c r="L24" s="214">
        <v>43421</v>
      </c>
      <c r="M24" s="226">
        <v>0</v>
      </c>
      <c r="N24" s="226">
        <v>0</v>
      </c>
      <c r="O24" s="5"/>
      <c r="P24" s="52"/>
    </row>
    <row r="25" spans="2:16" ht="13.8" thickBot="1" x14ac:dyDescent="0.3">
      <c r="B25" s="140"/>
      <c r="C25" s="140"/>
      <c r="D25" s="140"/>
      <c r="E25" s="140"/>
      <c r="F25" s="140"/>
      <c r="G25" s="174"/>
      <c r="H25" s="114">
        <v>3520</v>
      </c>
      <c r="I25" s="118">
        <v>20</v>
      </c>
      <c r="J25" s="114">
        <v>2816</v>
      </c>
      <c r="K25" s="162">
        <v>16</v>
      </c>
      <c r="L25" s="214">
        <v>43424</v>
      </c>
      <c r="M25" s="226">
        <v>0</v>
      </c>
      <c r="N25" s="226">
        <v>0</v>
      </c>
      <c r="O25" s="5"/>
      <c r="P25" s="52"/>
    </row>
    <row r="26" spans="2:16" ht="13.8" thickBot="1" x14ac:dyDescent="0.3">
      <c r="B26" s="140"/>
      <c r="C26" s="140"/>
      <c r="D26" s="140"/>
      <c r="E26" s="140"/>
      <c r="F26" s="140"/>
      <c r="G26" s="174"/>
      <c r="H26" s="114">
        <v>3520</v>
      </c>
      <c r="I26" s="118">
        <v>20</v>
      </c>
      <c r="J26" s="114">
        <v>2816</v>
      </c>
      <c r="K26" s="162">
        <v>16</v>
      </c>
      <c r="L26" s="214">
        <v>43425</v>
      </c>
      <c r="M26" s="226">
        <v>0</v>
      </c>
      <c r="N26" s="226">
        <v>0</v>
      </c>
      <c r="O26" s="5"/>
      <c r="P26" s="52"/>
    </row>
    <row r="27" spans="2:16" ht="13.8" thickBot="1" x14ac:dyDescent="0.3">
      <c r="B27" s="140"/>
      <c r="C27" s="140"/>
      <c r="D27" s="140"/>
      <c r="E27" s="140"/>
      <c r="F27" s="140"/>
      <c r="G27" s="174"/>
      <c r="H27" s="114">
        <v>3520</v>
      </c>
      <c r="I27" s="118">
        <v>20</v>
      </c>
      <c r="J27" s="114">
        <v>2816</v>
      </c>
      <c r="K27" s="162">
        <v>16</v>
      </c>
      <c r="L27" s="214">
        <v>43425</v>
      </c>
      <c r="M27" s="226">
        <v>0</v>
      </c>
      <c r="N27" s="226">
        <v>0</v>
      </c>
      <c r="O27" s="5"/>
      <c r="P27" s="52"/>
    </row>
    <row r="28" spans="2:16" ht="13.8" thickBot="1" x14ac:dyDescent="0.3">
      <c r="B28" s="140"/>
      <c r="C28" s="140"/>
      <c r="D28" s="140"/>
      <c r="E28" s="140"/>
      <c r="F28" s="140"/>
      <c r="G28" s="174"/>
      <c r="H28" s="114">
        <v>3520</v>
      </c>
      <c r="I28" s="118">
        <v>20</v>
      </c>
      <c r="J28" s="114">
        <v>2816</v>
      </c>
      <c r="K28" s="162">
        <v>16</v>
      </c>
      <c r="L28" s="214">
        <v>43426</v>
      </c>
      <c r="M28" s="226">
        <v>1</v>
      </c>
      <c r="N28" s="226">
        <v>1</v>
      </c>
      <c r="O28" s="5"/>
      <c r="P28" s="52"/>
    </row>
    <row r="29" spans="2:16" ht="13.8" thickBot="1" x14ac:dyDescent="0.3">
      <c r="B29" s="140"/>
      <c r="C29" s="140"/>
      <c r="D29" s="140"/>
      <c r="E29" s="140"/>
      <c r="F29" s="140"/>
      <c r="G29" s="174"/>
      <c r="H29" s="114">
        <v>3520</v>
      </c>
      <c r="I29" s="118">
        <v>20</v>
      </c>
      <c r="J29" s="114">
        <v>2816</v>
      </c>
      <c r="K29" s="162">
        <v>16</v>
      </c>
      <c r="L29" s="214">
        <v>43431</v>
      </c>
      <c r="M29" s="226">
        <v>0</v>
      </c>
      <c r="N29" s="226">
        <v>0</v>
      </c>
      <c r="O29" s="5"/>
      <c r="P29" s="52"/>
    </row>
    <row r="30" spans="2:16" ht="13.8" thickBot="1" x14ac:dyDescent="0.3">
      <c r="B30" s="140"/>
      <c r="C30" s="140"/>
      <c r="D30" s="140"/>
      <c r="E30" s="140"/>
      <c r="F30" s="140"/>
      <c r="G30" s="174"/>
      <c r="H30" s="114">
        <v>3520</v>
      </c>
      <c r="I30" s="118">
        <v>20</v>
      </c>
      <c r="J30" s="114">
        <v>2816</v>
      </c>
      <c r="K30" s="162">
        <v>16</v>
      </c>
      <c r="L30" s="214">
        <v>43432</v>
      </c>
      <c r="M30" s="226">
        <v>0</v>
      </c>
      <c r="N30" s="226">
        <v>0</v>
      </c>
      <c r="O30" s="5"/>
      <c r="P30" s="52"/>
    </row>
    <row r="31" spans="2:16" ht="13.8" thickBot="1" x14ac:dyDescent="0.3">
      <c r="B31" s="140"/>
      <c r="C31" s="140"/>
      <c r="D31" s="140"/>
      <c r="E31" s="140"/>
      <c r="F31" s="140"/>
      <c r="G31" s="174"/>
      <c r="H31" s="114">
        <v>3520</v>
      </c>
      <c r="I31" s="118">
        <v>20</v>
      </c>
      <c r="J31" s="114">
        <v>2816</v>
      </c>
      <c r="K31" s="162">
        <v>16</v>
      </c>
      <c r="L31" s="214">
        <v>43432</v>
      </c>
      <c r="M31" s="226">
        <v>0</v>
      </c>
      <c r="N31" s="226">
        <v>0</v>
      </c>
      <c r="O31" s="5"/>
      <c r="P31" s="52"/>
    </row>
    <row r="32" spans="2:16" ht="13.8" thickBot="1" x14ac:dyDescent="0.3">
      <c r="B32" s="140"/>
      <c r="C32" s="140"/>
      <c r="D32" s="140"/>
      <c r="E32" s="140"/>
      <c r="F32" s="140"/>
      <c r="G32" s="174"/>
      <c r="H32" s="114">
        <v>3520</v>
      </c>
      <c r="I32" s="118">
        <v>20</v>
      </c>
      <c r="J32" s="114">
        <v>2816</v>
      </c>
      <c r="K32" s="162">
        <v>16</v>
      </c>
      <c r="L32" s="214">
        <v>43433</v>
      </c>
      <c r="M32" s="226">
        <v>0</v>
      </c>
      <c r="N32" s="226">
        <v>0</v>
      </c>
      <c r="O32" s="5"/>
      <c r="P32" s="52"/>
    </row>
    <row r="33" spans="1:18" ht="13.8" thickBot="1" x14ac:dyDescent="0.3">
      <c r="B33" s="140"/>
      <c r="C33" s="140"/>
      <c r="D33" s="140"/>
      <c r="E33" s="140"/>
      <c r="F33" s="140"/>
      <c r="G33" s="174"/>
      <c r="H33" s="114">
        <v>3520</v>
      </c>
      <c r="I33" s="118">
        <v>20</v>
      </c>
      <c r="J33" s="114">
        <v>2816</v>
      </c>
      <c r="K33" s="162">
        <v>16</v>
      </c>
      <c r="L33" s="214">
        <v>43433</v>
      </c>
      <c r="M33" s="226">
        <v>0</v>
      </c>
      <c r="N33" s="226">
        <v>0</v>
      </c>
      <c r="O33" s="5"/>
      <c r="P33" s="52"/>
    </row>
    <row r="34" spans="1:18" ht="13.8" thickBot="1" x14ac:dyDescent="0.3">
      <c r="B34" s="140"/>
      <c r="C34" s="140"/>
      <c r="D34" s="140"/>
      <c r="E34" s="140"/>
      <c r="F34" s="140"/>
      <c r="G34" s="174"/>
      <c r="H34" s="114">
        <v>3520</v>
      </c>
      <c r="I34" s="118">
        <v>20</v>
      </c>
      <c r="J34" s="114">
        <v>2816</v>
      </c>
      <c r="K34" s="162">
        <v>16</v>
      </c>
      <c r="L34" s="214">
        <v>43433</v>
      </c>
      <c r="M34" s="226">
        <v>0</v>
      </c>
      <c r="N34" s="226">
        <v>0</v>
      </c>
      <c r="O34" s="5"/>
      <c r="P34" s="52"/>
    </row>
    <row r="35" spans="1:18" ht="13.8" thickBot="1" x14ac:dyDescent="0.3">
      <c r="B35" s="140"/>
      <c r="C35" s="140"/>
      <c r="D35" s="140"/>
      <c r="E35" s="140"/>
      <c r="F35" s="140"/>
      <c r="G35" s="174"/>
      <c r="H35" s="114">
        <v>3520</v>
      </c>
      <c r="I35" s="118">
        <v>20</v>
      </c>
      <c r="J35" s="114">
        <v>2816</v>
      </c>
      <c r="K35" s="162">
        <v>16</v>
      </c>
      <c r="L35" s="214">
        <v>43452</v>
      </c>
      <c r="M35" s="226">
        <v>0</v>
      </c>
      <c r="N35" s="226">
        <v>0</v>
      </c>
      <c r="O35" s="5"/>
      <c r="P35" s="52"/>
    </row>
    <row r="36" spans="1:18" ht="13.8" thickBot="1" x14ac:dyDescent="0.3">
      <c r="B36" s="140"/>
      <c r="C36" s="140"/>
      <c r="D36" s="140"/>
      <c r="E36" s="140"/>
      <c r="F36" s="140"/>
      <c r="G36" s="174"/>
      <c r="H36" s="114">
        <v>3520</v>
      </c>
      <c r="I36" s="118">
        <v>20</v>
      </c>
      <c r="J36" s="114">
        <v>2816</v>
      </c>
      <c r="K36" s="162">
        <v>16</v>
      </c>
      <c r="L36" s="214">
        <v>43453</v>
      </c>
      <c r="M36" s="226">
        <v>0</v>
      </c>
      <c r="N36" s="226">
        <v>0</v>
      </c>
      <c r="O36" s="5"/>
      <c r="P36" s="52"/>
    </row>
    <row r="37" spans="1:18" ht="13.8" thickBot="1" x14ac:dyDescent="0.3">
      <c r="B37" s="140"/>
      <c r="C37" s="140"/>
      <c r="D37" s="140"/>
      <c r="E37" s="140"/>
      <c r="F37" s="140"/>
      <c r="G37" s="174"/>
      <c r="H37" s="114">
        <v>3520</v>
      </c>
      <c r="I37" s="118">
        <v>20</v>
      </c>
      <c r="J37" s="114">
        <v>2816</v>
      </c>
      <c r="K37" s="162">
        <v>16</v>
      </c>
      <c r="L37" s="214">
        <v>43453</v>
      </c>
      <c r="M37" s="226">
        <v>0</v>
      </c>
      <c r="N37" s="226">
        <v>0</v>
      </c>
      <c r="O37" s="5"/>
      <c r="P37" s="52"/>
    </row>
    <row r="38" spans="1:18" ht="13.8" thickBot="1" x14ac:dyDescent="0.3">
      <c r="B38" s="140"/>
      <c r="C38" s="140"/>
      <c r="D38" s="140"/>
      <c r="E38" s="140"/>
      <c r="F38" s="140"/>
      <c r="G38" s="174"/>
      <c r="H38" s="114">
        <v>3520</v>
      </c>
      <c r="I38" s="118">
        <v>20</v>
      </c>
      <c r="J38" s="114">
        <v>2816</v>
      </c>
      <c r="K38" s="162">
        <v>16</v>
      </c>
      <c r="L38" s="214">
        <v>43454</v>
      </c>
      <c r="M38" s="226">
        <v>0</v>
      </c>
      <c r="N38" s="226">
        <v>0</v>
      </c>
      <c r="O38" s="5"/>
      <c r="P38" s="52"/>
    </row>
    <row r="39" spans="1:18" ht="13.8" thickBot="1" x14ac:dyDescent="0.3">
      <c r="B39" s="140"/>
      <c r="C39" s="140"/>
      <c r="D39" s="140"/>
      <c r="E39" s="140"/>
      <c r="F39" s="140"/>
      <c r="G39" s="174"/>
      <c r="H39" s="114">
        <v>3520</v>
      </c>
      <c r="I39" s="118">
        <v>20</v>
      </c>
      <c r="J39" s="114">
        <v>2816</v>
      </c>
      <c r="K39" s="162">
        <v>16</v>
      </c>
      <c r="L39" s="214">
        <v>43454</v>
      </c>
      <c r="M39" s="226">
        <v>1</v>
      </c>
      <c r="N39" s="226">
        <v>1</v>
      </c>
      <c r="O39" s="5"/>
      <c r="P39" s="52"/>
    </row>
    <row r="40" spans="1:18" ht="13.8" thickBot="1" x14ac:dyDescent="0.3">
      <c r="B40" s="140"/>
      <c r="C40" s="140"/>
      <c r="D40" s="140"/>
      <c r="E40" s="140"/>
      <c r="F40" s="140"/>
      <c r="G40" s="174"/>
      <c r="H40" s="114">
        <v>3520</v>
      </c>
      <c r="I40" s="118">
        <v>20</v>
      </c>
      <c r="J40" s="114">
        <v>2816</v>
      </c>
      <c r="K40" s="162">
        <v>16</v>
      </c>
      <c r="L40" s="214">
        <v>43454</v>
      </c>
      <c r="M40" s="226">
        <v>1</v>
      </c>
      <c r="N40" s="226">
        <v>1</v>
      </c>
      <c r="O40" s="5"/>
      <c r="P40" s="52"/>
    </row>
    <row r="41" spans="1:18" ht="13.8" thickBot="1" x14ac:dyDescent="0.3">
      <c r="B41" s="140"/>
      <c r="C41" s="140"/>
      <c r="D41" s="140"/>
      <c r="E41" s="140"/>
      <c r="F41" s="140"/>
      <c r="G41" s="174"/>
      <c r="H41" s="114">
        <v>3520</v>
      </c>
      <c r="I41" s="118">
        <v>20</v>
      </c>
      <c r="J41" s="114">
        <v>2816</v>
      </c>
      <c r="K41" s="162">
        <v>16</v>
      </c>
      <c r="L41" s="214">
        <v>43458</v>
      </c>
      <c r="M41" s="226">
        <v>0</v>
      </c>
      <c r="N41" s="226">
        <v>0</v>
      </c>
      <c r="O41" s="5"/>
      <c r="P41" s="52"/>
    </row>
    <row r="42" spans="1:18" s="180" customFormat="1" ht="13.8" thickBot="1" x14ac:dyDescent="0.3">
      <c r="A42" s="183"/>
      <c r="B42" s="210"/>
      <c r="C42" s="210"/>
      <c r="D42" s="210"/>
      <c r="E42" s="210"/>
      <c r="F42" s="210"/>
      <c r="G42" s="244"/>
      <c r="H42" s="182">
        <v>3520</v>
      </c>
      <c r="I42" s="206">
        <v>20</v>
      </c>
      <c r="J42" s="182">
        <v>2816</v>
      </c>
      <c r="K42" s="245">
        <v>16</v>
      </c>
      <c r="L42" s="232">
        <v>43458</v>
      </c>
      <c r="M42" s="241">
        <v>0</v>
      </c>
      <c r="N42" s="241">
        <v>0</v>
      </c>
      <c r="P42" s="278"/>
      <c r="Q42" s="205">
        <v>4000</v>
      </c>
      <c r="R42" s="205">
        <v>25</v>
      </c>
    </row>
    <row r="43" spans="1:18" x14ac:dyDescent="0.25">
      <c r="B43" s="140"/>
      <c r="C43" s="140"/>
      <c r="D43" s="140"/>
      <c r="E43" s="140"/>
      <c r="F43" s="140"/>
      <c r="G43" s="174"/>
      <c r="H43" s="114">
        <v>3520</v>
      </c>
      <c r="I43" s="118">
        <v>20</v>
      </c>
      <c r="J43" s="114">
        <v>2816</v>
      </c>
      <c r="K43" s="162">
        <v>16</v>
      </c>
      <c r="L43" s="176">
        <v>43468</v>
      </c>
      <c r="M43" s="188">
        <v>0</v>
      </c>
      <c r="N43" s="42">
        <v>0</v>
      </c>
      <c r="O43" s="5"/>
      <c r="P43" s="52"/>
    </row>
    <row r="44" spans="1:18" x14ac:dyDescent="0.25">
      <c r="B44" s="140"/>
      <c r="C44" s="140"/>
      <c r="D44" s="140"/>
      <c r="E44" s="140"/>
      <c r="F44" s="140"/>
      <c r="G44" s="174"/>
      <c r="H44" s="114">
        <v>3520</v>
      </c>
      <c r="I44" s="118">
        <v>20</v>
      </c>
      <c r="J44" s="114">
        <v>2816</v>
      </c>
      <c r="K44" s="162">
        <v>16</v>
      </c>
      <c r="L44" s="176">
        <v>43469</v>
      </c>
      <c r="M44" s="188">
        <v>0</v>
      </c>
      <c r="N44" s="42">
        <v>0</v>
      </c>
      <c r="O44" s="5"/>
      <c r="P44" s="52"/>
    </row>
    <row r="45" spans="1:18" x14ac:dyDescent="0.25">
      <c r="B45" s="140"/>
      <c r="C45" s="140"/>
      <c r="D45" s="140"/>
      <c r="E45" s="140"/>
      <c r="F45" s="140"/>
      <c r="G45" s="174"/>
      <c r="H45" s="114">
        <v>3520</v>
      </c>
      <c r="I45" s="118">
        <v>20</v>
      </c>
      <c r="J45" s="114">
        <v>2816</v>
      </c>
      <c r="K45" s="162">
        <v>16</v>
      </c>
      <c r="L45" s="176">
        <v>43473</v>
      </c>
      <c r="M45" s="179">
        <v>0</v>
      </c>
      <c r="N45" s="42">
        <v>0</v>
      </c>
      <c r="O45" s="5"/>
      <c r="P45" s="52"/>
    </row>
    <row r="46" spans="1:18" x14ac:dyDescent="0.25">
      <c r="B46" s="140"/>
      <c r="C46" s="140"/>
      <c r="D46" s="140"/>
      <c r="E46" s="140"/>
      <c r="F46" s="140"/>
      <c r="G46" s="174"/>
      <c r="H46" s="114">
        <v>3520</v>
      </c>
      <c r="I46" s="118">
        <v>20</v>
      </c>
      <c r="J46" s="114">
        <v>2816</v>
      </c>
      <c r="K46" s="162">
        <v>16</v>
      </c>
      <c r="L46" s="176">
        <v>43474</v>
      </c>
      <c r="M46" s="179">
        <v>0</v>
      </c>
      <c r="N46" s="42">
        <v>0</v>
      </c>
      <c r="O46" s="5"/>
      <c r="P46" s="52"/>
    </row>
    <row r="47" spans="1:18" x14ac:dyDescent="0.25">
      <c r="B47" s="140"/>
      <c r="C47" s="140"/>
      <c r="D47" s="140"/>
      <c r="E47" s="140"/>
      <c r="F47" s="140"/>
      <c r="G47" s="174"/>
      <c r="H47" s="114">
        <v>3520</v>
      </c>
      <c r="I47" s="118">
        <v>20</v>
      </c>
      <c r="J47" s="114">
        <v>2816</v>
      </c>
      <c r="K47" s="162">
        <v>16</v>
      </c>
      <c r="L47" s="176">
        <v>43474</v>
      </c>
      <c r="M47" s="179">
        <v>0</v>
      </c>
      <c r="N47" s="42">
        <v>0</v>
      </c>
      <c r="O47" s="5"/>
      <c r="P47" s="52"/>
    </row>
    <row r="48" spans="1:18" x14ac:dyDescent="0.25">
      <c r="B48" s="140"/>
      <c r="C48" s="140"/>
      <c r="D48" s="140"/>
      <c r="E48" s="140"/>
      <c r="F48" s="140"/>
      <c r="G48" s="174"/>
      <c r="H48" s="114">
        <v>3520</v>
      </c>
      <c r="I48" s="118">
        <v>20</v>
      </c>
      <c r="J48" s="114">
        <v>2816</v>
      </c>
      <c r="K48" s="162">
        <v>16</v>
      </c>
      <c r="L48" s="176">
        <v>43475</v>
      </c>
      <c r="M48" s="179">
        <v>0</v>
      </c>
      <c r="N48" s="42">
        <v>0</v>
      </c>
      <c r="O48" s="5"/>
      <c r="P48" s="52"/>
    </row>
    <row r="49" spans="2:16" x14ac:dyDescent="0.25">
      <c r="B49" s="140"/>
      <c r="C49" s="140"/>
      <c r="D49" s="140"/>
      <c r="E49" s="140"/>
      <c r="F49" s="140"/>
      <c r="G49" s="174"/>
      <c r="H49" s="114">
        <v>3520</v>
      </c>
      <c r="I49" s="118">
        <v>20</v>
      </c>
      <c r="J49" s="114">
        <v>2816</v>
      </c>
      <c r="K49" s="162">
        <v>16</v>
      </c>
      <c r="L49" s="176">
        <v>43476</v>
      </c>
      <c r="M49" s="179">
        <v>0</v>
      </c>
      <c r="N49" s="42">
        <v>0</v>
      </c>
      <c r="O49" s="5"/>
      <c r="P49" s="52"/>
    </row>
    <row r="50" spans="2:16" x14ac:dyDescent="0.25">
      <c r="B50" s="140"/>
      <c r="C50" s="140"/>
      <c r="D50" s="140"/>
      <c r="E50" s="140"/>
      <c r="F50" s="140"/>
      <c r="G50" s="174"/>
      <c r="H50" s="114">
        <v>3520</v>
      </c>
      <c r="I50" s="118">
        <v>20</v>
      </c>
      <c r="J50" s="114">
        <v>2816</v>
      </c>
      <c r="K50" s="162">
        <v>16</v>
      </c>
      <c r="L50" s="176">
        <v>43478</v>
      </c>
      <c r="M50" s="178">
        <v>0</v>
      </c>
      <c r="N50" s="42">
        <v>0</v>
      </c>
      <c r="O50" s="5"/>
      <c r="P50" s="52"/>
    </row>
    <row r="51" spans="2:16" x14ac:dyDescent="0.25">
      <c r="B51" s="140"/>
      <c r="C51" s="140"/>
      <c r="D51" s="140"/>
      <c r="E51" s="140"/>
      <c r="F51" s="140"/>
      <c r="G51" s="174"/>
      <c r="H51" s="114">
        <v>3520</v>
      </c>
      <c r="I51" s="118">
        <v>20</v>
      </c>
      <c r="J51" s="114">
        <v>2816</v>
      </c>
      <c r="K51" s="162">
        <v>16</v>
      </c>
      <c r="L51" s="176">
        <v>43479</v>
      </c>
      <c r="M51" s="179">
        <v>16</v>
      </c>
      <c r="N51" s="42">
        <v>8</v>
      </c>
      <c r="O51" s="5"/>
      <c r="P51" s="52"/>
    </row>
    <row r="52" spans="2:16" x14ac:dyDescent="0.25">
      <c r="B52" s="140"/>
      <c r="C52" s="140"/>
      <c r="D52" s="140"/>
      <c r="E52" s="140"/>
      <c r="F52" s="140"/>
      <c r="G52" s="174"/>
      <c r="H52" s="114">
        <v>3520</v>
      </c>
      <c r="I52" s="118">
        <v>20</v>
      </c>
      <c r="J52" s="114">
        <v>2816</v>
      </c>
      <c r="K52" s="162">
        <v>16</v>
      </c>
      <c r="L52" s="176">
        <v>43480</v>
      </c>
      <c r="M52" s="179">
        <v>0</v>
      </c>
      <c r="N52" s="42">
        <v>0</v>
      </c>
      <c r="O52" s="5"/>
      <c r="P52" s="52"/>
    </row>
    <row r="53" spans="2:16" x14ac:dyDescent="0.25">
      <c r="B53" s="140"/>
      <c r="C53" s="140"/>
      <c r="D53" s="140"/>
      <c r="E53" s="140"/>
      <c r="F53" s="140"/>
      <c r="G53" s="174"/>
      <c r="H53" s="114">
        <v>3520</v>
      </c>
      <c r="I53" s="118">
        <v>20</v>
      </c>
      <c r="J53" s="114">
        <v>2816</v>
      </c>
      <c r="K53" s="162">
        <v>16</v>
      </c>
      <c r="L53" s="176">
        <v>43481</v>
      </c>
      <c r="M53" s="179">
        <v>0</v>
      </c>
      <c r="N53" s="42">
        <v>0</v>
      </c>
      <c r="O53" s="5"/>
      <c r="P53" s="52"/>
    </row>
    <row r="54" spans="2:16" x14ac:dyDescent="0.25">
      <c r="B54" s="140"/>
      <c r="C54" s="140"/>
      <c r="D54" s="140"/>
      <c r="E54" s="140"/>
      <c r="F54" s="140"/>
      <c r="H54" s="114">
        <v>3520</v>
      </c>
      <c r="I54" s="118">
        <v>20</v>
      </c>
      <c r="J54" s="114">
        <v>2816</v>
      </c>
      <c r="K54" s="162">
        <v>16</v>
      </c>
      <c r="L54" s="176">
        <v>43482</v>
      </c>
      <c r="M54" s="179">
        <v>0</v>
      </c>
      <c r="N54" s="42">
        <v>0</v>
      </c>
      <c r="O54" s="5"/>
      <c r="P54" s="52"/>
    </row>
    <row r="55" spans="2:16" x14ac:dyDescent="0.25">
      <c r="B55" s="140"/>
      <c r="C55" s="140"/>
      <c r="D55" s="140"/>
      <c r="E55" s="140"/>
      <c r="F55" s="140"/>
      <c r="H55" s="114">
        <v>3520</v>
      </c>
      <c r="I55" s="118">
        <v>20</v>
      </c>
      <c r="J55" s="114">
        <v>2816</v>
      </c>
      <c r="K55" s="162">
        <v>16</v>
      </c>
      <c r="L55" s="176">
        <v>43482</v>
      </c>
      <c r="M55" s="179">
        <v>0</v>
      </c>
      <c r="N55" s="42">
        <v>0</v>
      </c>
      <c r="O55" s="5"/>
      <c r="P55" s="52"/>
    </row>
    <row r="56" spans="2:16" x14ac:dyDescent="0.25">
      <c r="B56" s="140"/>
      <c r="C56" s="140"/>
      <c r="D56" s="140"/>
      <c r="E56" s="140"/>
      <c r="F56" s="140"/>
      <c r="H56" s="114">
        <v>3520</v>
      </c>
      <c r="I56" s="118">
        <v>20</v>
      </c>
      <c r="J56" s="114">
        <v>2816</v>
      </c>
      <c r="K56" s="162">
        <v>16</v>
      </c>
      <c r="L56" s="176">
        <v>43483</v>
      </c>
      <c r="M56" s="179">
        <v>0</v>
      </c>
      <c r="N56" s="42">
        <v>0</v>
      </c>
      <c r="O56" s="5"/>
      <c r="P56" s="52"/>
    </row>
    <row r="57" spans="2:16" x14ac:dyDescent="0.25">
      <c r="B57" s="140"/>
      <c r="C57" s="140"/>
      <c r="D57" s="140"/>
      <c r="E57" s="140"/>
      <c r="F57" s="140"/>
      <c r="H57" s="114">
        <v>3520</v>
      </c>
      <c r="I57" s="118">
        <v>20</v>
      </c>
      <c r="J57" s="114">
        <v>2816</v>
      </c>
      <c r="K57" s="162">
        <v>16</v>
      </c>
      <c r="L57" s="176">
        <v>43489</v>
      </c>
      <c r="M57" s="179">
        <v>0</v>
      </c>
      <c r="N57" s="42">
        <v>0</v>
      </c>
      <c r="O57" s="5"/>
      <c r="P57" s="52"/>
    </row>
    <row r="58" spans="2:16" x14ac:dyDescent="0.25">
      <c r="B58" s="140"/>
      <c r="C58" s="140"/>
      <c r="D58" s="140"/>
      <c r="E58" s="140"/>
      <c r="F58" s="140"/>
      <c r="H58" s="114">
        <v>3520</v>
      </c>
      <c r="I58" s="118">
        <v>20</v>
      </c>
      <c r="J58" s="114">
        <v>2816</v>
      </c>
      <c r="K58" s="162">
        <v>16</v>
      </c>
      <c r="L58" s="176">
        <v>43490</v>
      </c>
      <c r="M58" s="178">
        <v>1</v>
      </c>
      <c r="N58" s="42">
        <v>0</v>
      </c>
      <c r="O58" s="5"/>
      <c r="P58" s="52"/>
    </row>
    <row r="59" spans="2:16" x14ac:dyDescent="0.25">
      <c r="B59" s="140"/>
      <c r="C59" s="140"/>
      <c r="D59" s="140"/>
      <c r="E59" s="140"/>
      <c r="F59" s="140"/>
      <c r="H59" s="114">
        <v>3520</v>
      </c>
      <c r="I59" s="118">
        <v>20</v>
      </c>
      <c r="J59" s="114">
        <v>2816</v>
      </c>
      <c r="K59" s="162">
        <v>16</v>
      </c>
      <c r="L59" s="176">
        <v>43493</v>
      </c>
      <c r="M59" s="178">
        <v>0</v>
      </c>
      <c r="N59" s="42">
        <v>0</v>
      </c>
      <c r="O59" s="5"/>
      <c r="P59" s="52"/>
    </row>
    <row r="60" spans="2:16" x14ac:dyDescent="0.25">
      <c r="B60" s="140"/>
      <c r="C60" s="140"/>
      <c r="D60" s="140"/>
      <c r="E60" s="140"/>
      <c r="F60" s="140"/>
      <c r="H60" s="114">
        <v>3520</v>
      </c>
      <c r="I60" s="118">
        <v>20</v>
      </c>
      <c r="J60" s="114">
        <v>2816</v>
      </c>
      <c r="K60" s="162">
        <v>16</v>
      </c>
      <c r="L60" s="176">
        <v>43494</v>
      </c>
      <c r="M60" s="178">
        <v>0</v>
      </c>
      <c r="N60" s="42">
        <v>0</v>
      </c>
      <c r="O60" s="5"/>
      <c r="P60" s="52"/>
    </row>
    <row r="61" spans="2:16" x14ac:dyDescent="0.25">
      <c r="B61" s="140"/>
      <c r="C61" s="140"/>
      <c r="D61" s="140"/>
      <c r="E61" s="140"/>
      <c r="F61" s="140"/>
      <c r="H61" s="114">
        <v>3520</v>
      </c>
      <c r="I61" s="118">
        <v>20</v>
      </c>
      <c r="J61" s="114">
        <v>2816</v>
      </c>
      <c r="K61" s="162">
        <v>16</v>
      </c>
      <c r="L61" s="176">
        <v>43505</v>
      </c>
      <c r="M61" s="178">
        <v>0</v>
      </c>
      <c r="N61" s="42">
        <v>0</v>
      </c>
      <c r="O61" s="5"/>
      <c r="P61" s="52"/>
    </row>
    <row r="62" spans="2:16" x14ac:dyDescent="0.25">
      <c r="B62" s="140"/>
      <c r="C62" s="140"/>
      <c r="D62" s="140"/>
      <c r="E62" s="140"/>
      <c r="F62" s="140"/>
      <c r="H62" s="114">
        <v>3520</v>
      </c>
      <c r="I62" s="118">
        <v>20</v>
      </c>
      <c r="J62" s="114">
        <v>2816</v>
      </c>
      <c r="K62" s="162">
        <v>16</v>
      </c>
      <c r="L62" s="176">
        <v>43506</v>
      </c>
      <c r="M62" s="179">
        <v>0</v>
      </c>
      <c r="N62" s="42">
        <v>0</v>
      </c>
      <c r="O62" s="5"/>
      <c r="P62" s="52"/>
    </row>
    <row r="63" spans="2:16" x14ac:dyDescent="0.25">
      <c r="B63" s="140"/>
      <c r="C63" s="140"/>
      <c r="D63" s="140"/>
      <c r="E63" s="140"/>
      <c r="F63" s="140"/>
      <c r="H63" s="114">
        <v>3520</v>
      </c>
      <c r="I63" s="118">
        <v>20</v>
      </c>
      <c r="J63" s="114">
        <v>2816</v>
      </c>
      <c r="K63" s="162">
        <v>16</v>
      </c>
      <c r="L63" s="176">
        <v>43508</v>
      </c>
      <c r="M63" s="178">
        <v>0</v>
      </c>
      <c r="N63" s="42">
        <v>0</v>
      </c>
      <c r="O63" s="5"/>
      <c r="P63" s="52"/>
    </row>
    <row r="64" spans="2:16" x14ac:dyDescent="0.25">
      <c r="B64" s="140"/>
      <c r="C64" s="140"/>
      <c r="D64" s="140"/>
      <c r="E64" s="140"/>
      <c r="F64" s="140"/>
      <c r="H64" s="114">
        <v>3520</v>
      </c>
      <c r="I64" s="118">
        <v>20</v>
      </c>
      <c r="J64" s="114">
        <v>2816</v>
      </c>
      <c r="K64" s="162">
        <v>16</v>
      </c>
      <c r="L64" s="176">
        <v>43509</v>
      </c>
      <c r="M64" s="178">
        <v>0</v>
      </c>
      <c r="N64" s="42">
        <v>0</v>
      </c>
      <c r="O64" s="5"/>
      <c r="P64" s="52"/>
    </row>
    <row r="65" spans="8:16" x14ac:dyDescent="0.25">
      <c r="H65" s="114">
        <v>3520</v>
      </c>
      <c r="I65" s="118">
        <v>20</v>
      </c>
      <c r="J65" s="114">
        <v>2816</v>
      </c>
      <c r="K65" s="162">
        <v>16</v>
      </c>
      <c r="L65" s="176">
        <v>43509</v>
      </c>
      <c r="M65" s="178">
        <v>0</v>
      </c>
      <c r="N65" s="42">
        <v>0</v>
      </c>
      <c r="O65" s="5"/>
      <c r="P65" s="52"/>
    </row>
    <row r="66" spans="8:16" x14ac:dyDescent="0.25">
      <c r="H66" s="114">
        <v>3520</v>
      </c>
      <c r="I66" s="118">
        <v>20</v>
      </c>
      <c r="J66" s="114">
        <v>2816</v>
      </c>
      <c r="K66" s="162">
        <v>16</v>
      </c>
      <c r="L66" s="176">
        <v>43510</v>
      </c>
      <c r="M66" s="178">
        <v>1</v>
      </c>
      <c r="N66" s="42">
        <v>1</v>
      </c>
      <c r="O66" s="5"/>
      <c r="P66" s="52"/>
    </row>
    <row r="67" spans="8:16" x14ac:dyDescent="0.25">
      <c r="H67" s="114">
        <v>3520</v>
      </c>
      <c r="I67" s="118">
        <v>20</v>
      </c>
      <c r="J67" s="114">
        <v>2816</v>
      </c>
      <c r="K67" s="162">
        <v>16</v>
      </c>
      <c r="L67" s="176">
        <v>43510</v>
      </c>
      <c r="M67" s="178">
        <v>0</v>
      </c>
      <c r="N67" s="42">
        <v>0</v>
      </c>
      <c r="O67" s="5"/>
      <c r="P67" s="52"/>
    </row>
    <row r="68" spans="8:16" x14ac:dyDescent="0.25">
      <c r="H68" s="114">
        <v>3520</v>
      </c>
      <c r="I68" s="118">
        <v>20</v>
      </c>
      <c r="J68" s="114">
        <v>2816</v>
      </c>
      <c r="K68" s="162">
        <v>16</v>
      </c>
      <c r="L68" s="176">
        <v>43511</v>
      </c>
      <c r="M68" s="178">
        <v>0</v>
      </c>
      <c r="N68" s="42">
        <v>0</v>
      </c>
      <c r="O68" s="5"/>
      <c r="P68" s="52"/>
    </row>
    <row r="69" spans="8:16" x14ac:dyDescent="0.25">
      <c r="H69" s="114">
        <v>3520</v>
      </c>
      <c r="I69" s="118">
        <v>20</v>
      </c>
      <c r="J69" s="114">
        <v>2816</v>
      </c>
      <c r="K69" s="162">
        <v>16</v>
      </c>
      <c r="L69" s="176">
        <v>43515</v>
      </c>
      <c r="M69" s="179">
        <v>0</v>
      </c>
      <c r="N69" s="42">
        <v>0</v>
      </c>
      <c r="O69" s="5"/>
      <c r="P69" s="52"/>
    </row>
    <row r="70" spans="8:16" x14ac:dyDescent="0.25">
      <c r="H70" s="114">
        <v>3520</v>
      </c>
      <c r="I70" s="118">
        <v>20</v>
      </c>
      <c r="J70" s="114">
        <v>2816</v>
      </c>
      <c r="K70" s="162">
        <v>16</v>
      </c>
      <c r="L70" s="176">
        <v>43516</v>
      </c>
      <c r="M70" s="178">
        <v>0</v>
      </c>
      <c r="N70" s="42">
        <v>0</v>
      </c>
      <c r="O70" s="5"/>
      <c r="P70" s="52"/>
    </row>
    <row r="71" spans="8:16" x14ac:dyDescent="0.25">
      <c r="H71" s="114">
        <v>3520</v>
      </c>
      <c r="I71" s="118">
        <v>20</v>
      </c>
      <c r="J71" s="114">
        <v>2816</v>
      </c>
      <c r="K71" s="162">
        <v>16</v>
      </c>
      <c r="L71" s="176">
        <v>43523</v>
      </c>
      <c r="M71" s="179">
        <v>0</v>
      </c>
      <c r="N71" s="42">
        <v>0</v>
      </c>
      <c r="O71" s="5"/>
      <c r="P71" s="52"/>
    </row>
    <row r="72" spans="8:16" x14ac:dyDescent="0.25">
      <c r="H72" s="114">
        <v>3520</v>
      </c>
      <c r="I72" s="118">
        <v>20</v>
      </c>
      <c r="J72" s="114">
        <v>2816</v>
      </c>
      <c r="K72" s="162">
        <v>16</v>
      </c>
      <c r="L72" s="176">
        <v>43524</v>
      </c>
      <c r="M72" s="179">
        <v>0</v>
      </c>
      <c r="N72" s="42">
        <v>0</v>
      </c>
      <c r="O72" s="5"/>
      <c r="P72" s="52"/>
    </row>
    <row r="73" spans="8:16" x14ac:dyDescent="0.25">
      <c r="H73" s="114">
        <v>3520</v>
      </c>
      <c r="I73" s="118">
        <v>20</v>
      </c>
      <c r="J73" s="114">
        <v>2816</v>
      </c>
      <c r="K73" s="162">
        <v>16</v>
      </c>
      <c r="L73" s="176">
        <v>43529</v>
      </c>
      <c r="M73" s="179">
        <v>0</v>
      </c>
      <c r="N73" s="42">
        <v>0</v>
      </c>
      <c r="O73" s="5"/>
      <c r="P73" s="52"/>
    </row>
    <row r="74" spans="8:16" x14ac:dyDescent="0.25">
      <c r="H74" s="114">
        <v>3520</v>
      </c>
      <c r="I74" s="118">
        <v>20</v>
      </c>
      <c r="J74" s="114">
        <v>2816</v>
      </c>
      <c r="K74" s="162">
        <v>16</v>
      </c>
      <c r="L74" s="176">
        <v>43530</v>
      </c>
      <c r="M74" s="42">
        <v>0</v>
      </c>
      <c r="N74" s="42">
        <v>0</v>
      </c>
      <c r="O74" s="5"/>
      <c r="P74" s="52"/>
    </row>
    <row r="75" spans="8:16" x14ac:dyDescent="0.25">
      <c r="H75" s="114">
        <v>3520</v>
      </c>
      <c r="I75" s="118">
        <v>20</v>
      </c>
      <c r="J75" s="114">
        <v>2816</v>
      </c>
      <c r="K75" s="162">
        <v>16</v>
      </c>
      <c r="L75" s="176">
        <v>43536</v>
      </c>
      <c r="M75" s="42">
        <v>0</v>
      </c>
      <c r="N75" s="42">
        <v>0</v>
      </c>
      <c r="O75" s="5"/>
      <c r="P75" s="52"/>
    </row>
    <row r="76" spans="8:16" x14ac:dyDescent="0.25">
      <c r="H76" s="114">
        <v>3520</v>
      </c>
      <c r="I76" s="118">
        <v>20</v>
      </c>
      <c r="J76" s="114">
        <v>2816</v>
      </c>
      <c r="K76" s="162">
        <v>16</v>
      </c>
      <c r="L76" s="176">
        <v>43537</v>
      </c>
      <c r="M76" s="42">
        <v>0</v>
      </c>
      <c r="N76" s="42">
        <v>0</v>
      </c>
      <c r="O76" s="5"/>
    </row>
    <row r="77" spans="8:16" x14ac:dyDescent="0.25">
      <c r="H77" s="114">
        <v>3520</v>
      </c>
      <c r="I77" s="118">
        <v>20</v>
      </c>
      <c r="J77" s="114">
        <v>2816</v>
      </c>
      <c r="K77" s="162">
        <v>16</v>
      </c>
      <c r="L77" s="176">
        <v>43537</v>
      </c>
      <c r="M77" s="42">
        <v>0</v>
      </c>
      <c r="N77" s="42">
        <v>0</v>
      </c>
      <c r="O77" s="5"/>
    </row>
    <row r="78" spans="8:16" x14ac:dyDescent="0.25">
      <c r="H78" s="114">
        <v>3520</v>
      </c>
      <c r="I78" s="118">
        <v>20</v>
      </c>
      <c r="J78" s="114">
        <v>2816</v>
      </c>
      <c r="K78" s="162">
        <v>16</v>
      </c>
      <c r="L78" s="176">
        <v>43538</v>
      </c>
      <c r="M78" s="42">
        <v>0</v>
      </c>
      <c r="N78" s="42">
        <v>0</v>
      </c>
      <c r="O78" s="5"/>
    </row>
    <row r="79" spans="8:16" x14ac:dyDescent="0.25">
      <c r="H79" s="114">
        <v>3520</v>
      </c>
      <c r="I79" s="118">
        <v>20</v>
      </c>
      <c r="J79" s="114">
        <v>2816</v>
      </c>
      <c r="K79" s="162">
        <v>16</v>
      </c>
      <c r="L79" s="176">
        <v>43547</v>
      </c>
      <c r="M79" s="42">
        <v>0</v>
      </c>
      <c r="N79" s="42">
        <v>0</v>
      </c>
      <c r="O79" s="5"/>
    </row>
    <row r="80" spans="8:16" x14ac:dyDescent="0.25">
      <c r="H80" s="114">
        <v>3520</v>
      </c>
      <c r="I80" s="118">
        <v>20</v>
      </c>
      <c r="J80" s="114">
        <v>2816</v>
      </c>
      <c r="K80" s="162">
        <v>16</v>
      </c>
      <c r="L80" s="176">
        <v>43548</v>
      </c>
      <c r="M80" s="42">
        <v>0</v>
      </c>
      <c r="N80" s="42">
        <v>0</v>
      </c>
      <c r="O80" s="5"/>
    </row>
    <row r="81" spans="8:15" x14ac:dyDescent="0.25">
      <c r="H81" s="114">
        <v>3520</v>
      </c>
      <c r="I81" s="118">
        <v>20</v>
      </c>
      <c r="J81" s="114">
        <v>2816</v>
      </c>
      <c r="K81" s="162">
        <v>16</v>
      </c>
      <c r="L81" s="176">
        <v>43551</v>
      </c>
      <c r="M81" s="42">
        <v>46</v>
      </c>
      <c r="N81" s="42">
        <v>12</v>
      </c>
      <c r="O81" s="5"/>
    </row>
    <row r="82" spans="8:15" x14ac:dyDescent="0.25">
      <c r="H82" s="114">
        <v>3520</v>
      </c>
      <c r="I82" s="118">
        <v>20</v>
      </c>
      <c r="J82" s="114">
        <v>2816</v>
      </c>
      <c r="K82" s="162">
        <v>16</v>
      </c>
      <c r="L82" s="176">
        <v>43552</v>
      </c>
      <c r="M82" s="42">
        <v>0</v>
      </c>
      <c r="N82" s="42">
        <v>0</v>
      </c>
      <c r="O82" s="5"/>
    </row>
    <row r="83" spans="8:15" x14ac:dyDescent="0.25">
      <c r="H83" s="114">
        <v>3520</v>
      </c>
      <c r="I83" s="118">
        <v>20</v>
      </c>
      <c r="J83" s="114">
        <v>2816</v>
      </c>
      <c r="K83" s="162">
        <v>16</v>
      </c>
      <c r="L83" s="176">
        <v>43552</v>
      </c>
      <c r="M83" s="42">
        <v>0</v>
      </c>
      <c r="N83" s="42">
        <v>0</v>
      </c>
      <c r="O83" s="5"/>
    </row>
    <row r="84" spans="8:15" x14ac:dyDescent="0.25">
      <c r="H84" s="114">
        <v>3520</v>
      </c>
      <c r="I84" s="118">
        <v>20</v>
      </c>
      <c r="J84" s="114">
        <v>2816</v>
      </c>
      <c r="K84" s="162">
        <v>16</v>
      </c>
      <c r="L84" s="176">
        <v>43554</v>
      </c>
      <c r="M84" s="42">
        <v>0</v>
      </c>
      <c r="N84" s="42">
        <v>0</v>
      </c>
      <c r="O84" s="5"/>
    </row>
    <row r="85" spans="8:15" x14ac:dyDescent="0.25">
      <c r="H85" s="114">
        <v>3520</v>
      </c>
      <c r="I85" s="118">
        <v>20</v>
      </c>
      <c r="J85" s="114">
        <v>2816</v>
      </c>
      <c r="K85" s="162">
        <v>16</v>
      </c>
      <c r="L85" s="176">
        <v>43557</v>
      </c>
      <c r="M85" s="188">
        <v>0</v>
      </c>
      <c r="N85" s="42">
        <v>0</v>
      </c>
      <c r="O85" s="5"/>
    </row>
    <row r="86" spans="8:15" x14ac:dyDescent="0.25">
      <c r="H86" s="114">
        <v>3520</v>
      </c>
      <c r="I86" s="118">
        <v>20</v>
      </c>
      <c r="J86" s="114">
        <v>2816</v>
      </c>
      <c r="K86" s="162">
        <v>16</v>
      </c>
      <c r="L86" s="176">
        <v>43558</v>
      </c>
      <c r="M86" s="188">
        <v>0</v>
      </c>
      <c r="N86" s="42">
        <v>0</v>
      </c>
      <c r="O86" s="5"/>
    </row>
    <row r="87" spans="8:15" x14ac:dyDescent="0.25">
      <c r="H87" s="114">
        <v>3520</v>
      </c>
      <c r="I87" s="118">
        <v>20</v>
      </c>
      <c r="J87" s="114">
        <v>2816</v>
      </c>
      <c r="K87" s="162">
        <v>16</v>
      </c>
      <c r="L87" s="176">
        <v>43558</v>
      </c>
      <c r="M87" s="188">
        <v>3</v>
      </c>
      <c r="N87" s="42">
        <v>3</v>
      </c>
      <c r="O87" s="5"/>
    </row>
    <row r="88" spans="8:15" x14ac:dyDescent="0.25">
      <c r="H88" s="114">
        <v>3520</v>
      </c>
      <c r="I88" s="118">
        <v>20</v>
      </c>
      <c r="J88" s="114">
        <v>2816</v>
      </c>
      <c r="K88" s="162">
        <v>16</v>
      </c>
      <c r="L88" s="176">
        <v>43559</v>
      </c>
      <c r="M88" s="188">
        <v>0</v>
      </c>
      <c r="N88" s="42">
        <v>0</v>
      </c>
      <c r="O88" s="5"/>
    </row>
    <row r="89" spans="8:15" x14ac:dyDescent="0.25">
      <c r="H89" s="114">
        <v>3520</v>
      </c>
      <c r="I89" s="118">
        <v>20</v>
      </c>
      <c r="J89" s="114">
        <v>2816</v>
      </c>
      <c r="K89" s="162">
        <v>16</v>
      </c>
      <c r="L89" s="176">
        <v>43559</v>
      </c>
      <c r="M89" s="188">
        <v>0</v>
      </c>
      <c r="N89" s="42">
        <v>0</v>
      </c>
      <c r="O89" s="5"/>
    </row>
    <row r="90" spans="8:15" x14ac:dyDescent="0.25">
      <c r="H90" s="114">
        <v>3520</v>
      </c>
      <c r="I90" s="118">
        <v>20</v>
      </c>
      <c r="J90" s="114">
        <v>2816</v>
      </c>
      <c r="K90" s="162">
        <v>16</v>
      </c>
      <c r="L90" s="176">
        <v>43561</v>
      </c>
      <c r="M90" s="188">
        <v>0</v>
      </c>
      <c r="N90" s="42">
        <v>0</v>
      </c>
      <c r="O90" s="5"/>
    </row>
    <row r="91" spans="8:15" x14ac:dyDescent="0.25">
      <c r="H91" s="114">
        <v>3520</v>
      </c>
      <c r="I91" s="118">
        <v>20</v>
      </c>
      <c r="J91" s="114">
        <v>2816</v>
      </c>
      <c r="K91" s="162">
        <v>16</v>
      </c>
      <c r="L91" s="176">
        <v>43561</v>
      </c>
      <c r="M91" s="188">
        <v>0</v>
      </c>
      <c r="N91" s="42">
        <v>0</v>
      </c>
      <c r="O91" s="5"/>
    </row>
    <row r="92" spans="8:15" x14ac:dyDescent="0.25">
      <c r="H92" s="114">
        <v>3520</v>
      </c>
      <c r="I92" s="118">
        <v>20</v>
      </c>
      <c r="J92" s="114">
        <v>2816</v>
      </c>
      <c r="K92" s="162">
        <v>16</v>
      </c>
      <c r="L92" s="176">
        <v>43562</v>
      </c>
      <c r="M92" s="188">
        <v>0</v>
      </c>
      <c r="N92" s="42">
        <v>0</v>
      </c>
      <c r="O92" s="5"/>
    </row>
    <row r="93" spans="8:15" x14ac:dyDescent="0.25">
      <c r="H93" s="114">
        <v>3520</v>
      </c>
      <c r="I93" s="118">
        <v>20</v>
      </c>
      <c r="J93" s="114">
        <v>2816</v>
      </c>
      <c r="K93" s="162">
        <v>16</v>
      </c>
      <c r="L93" s="176">
        <v>43563</v>
      </c>
      <c r="M93" s="179">
        <v>1</v>
      </c>
      <c r="N93" s="42">
        <v>1</v>
      </c>
      <c r="O93" s="5"/>
    </row>
    <row r="94" spans="8:15" x14ac:dyDescent="0.25">
      <c r="H94" s="114">
        <v>3520</v>
      </c>
      <c r="I94" s="118">
        <v>20</v>
      </c>
      <c r="J94" s="114">
        <v>2816</v>
      </c>
      <c r="K94" s="162">
        <v>16</v>
      </c>
      <c r="L94" s="176">
        <v>43565</v>
      </c>
      <c r="M94" s="179">
        <v>0</v>
      </c>
      <c r="N94" s="42">
        <v>0</v>
      </c>
      <c r="O94" s="5"/>
    </row>
    <row r="95" spans="8:15" x14ac:dyDescent="0.25">
      <c r="H95" s="114">
        <v>3520</v>
      </c>
      <c r="I95" s="118">
        <v>20</v>
      </c>
      <c r="J95" s="114">
        <v>2816</v>
      </c>
      <c r="K95" s="162">
        <v>16</v>
      </c>
      <c r="L95" s="176">
        <v>43565</v>
      </c>
      <c r="M95" s="179">
        <v>0</v>
      </c>
      <c r="N95" s="42">
        <v>0</v>
      </c>
      <c r="O95" s="5"/>
    </row>
    <row r="96" spans="8:15" x14ac:dyDescent="0.25">
      <c r="H96" s="114">
        <v>3520</v>
      </c>
      <c r="I96" s="118">
        <v>20</v>
      </c>
      <c r="J96" s="114">
        <v>2816</v>
      </c>
      <c r="K96" s="162">
        <v>16</v>
      </c>
      <c r="L96" s="176">
        <v>43566</v>
      </c>
      <c r="M96" s="179">
        <v>0</v>
      </c>
      <c r="N96" s="42">
        <v>0</v>
      </c>
      <c r="O96" s="5"/>
    </row>
    <row r="97" spans="8:15" x14ac:dyDescent="0.25">
      <c r="H97" s="114">
        <v>3520</v>
      </c>
      <c r="I97" s="118">
        <v>20</v>
      </c>
      <c r="J97" s="114">
        <v>2816</v>
      </c>
      <c r="K97" s="162">
        <v>16</v>
      </c>
      <c r="L97" s="176">
        <v>43573</v>
      </c>
      <c r="M97" s="179">
        <v>744</v>
      </c>
      <c r="N97" s="42">
        <v>1</v>
      </c>
      <c r="O97" s="5"/>
    </row>
    <row r="98" spans="8:15" x14ac:dyDescent="0.25">
      <c r="H98" s="114">
        <v>3520</v>
      </c>
      <c r="I98" s="118">
        <v>20</v>
      </c>
      <c r="J98" s="114">
        <v>2816</v>
      </c>
      <c r="K98" s="162">
        <v>16</v>
      </c>
      <c r="L98" s="176">
        <v>43574</v>
      </c>
      <c r="M98" s="179">
        <v>176</v>
      </c>
      <c r="N98" s="42">
        <v>5</v>
      </c>
      <c r="O98" s="5"/>
    </row>
    <row r="99" spans="8:15" x14ac:dyDescent="0.25">
      <c r="H99" s="114">
        <v>3520</v>
      </c>
      <c r="I99" s="118">
        <v>20</v>
      </c>
      <c r="J99" s="114">
        <v>2816</v>
      </c>
      <c r="K99" s="162">
        <v>16</v>
      </c>
      <c r="L99" s="176">
        <v>43578</v>
      </c>
      <c r="M99" s="178">
        <v>0</v>
      </c>
      <c r="N99" s="42">
        <v>0</v>
      </c>
      <c r="O99" s="5"/>
    </row>
    <row r="100" spans="8:15" x14ac:dyDescent="0.25">
      <c r="H100" s="114">
        <v>3520</v>
      </c>
      <c r="I100" s="118">
        <v>20</v>
      </c>
      <c r="J100" s="114">
        <v>2816</v>
      </c>
      <c r="K100" s="162">
        <v>16</v>
      </c>
      <c r="L100" s="176">
        <v>43579</v>
      </c>
      <c r="M100" s="178">
        <v>0</v>
      </c>
      <c r="N100" s="42">
        <v>0</v>
      </c>
      <c r="O100" s="5"/>
    </row>
    <row r="101" spans="8:15" x14ac:dyDescent="0.25">
      <c r="H101" s="114">
        <v>3520</v>
      </c>
      <c r="I101" s="118">
        <v>20</v>
      </c>
      <c r="J101" s="114">
        <v>2816</v>
      </c>
      <c r="K101" s="162">
        <v>16</v>
      </c>
      <c r="L101" s="176">
        <v>43579</v>
      </c>
      <c r="M101" s="178">
        <v>0</v>
      </c>
      <c r="N101" s="42">
        <v>0</v>
      </c>
      <c r="O101" s="5"/>
    </row>
    <row r="102" spans="8:15" x14ac:dyDescent="0.25">
      <c r="H102" s="114">
        <v>3520</v>
      </c>
      <c r="I102" s="118">
        <v>20</v>
      </c>
      <c r="J102" s="114">
        <v>2816</v>
      </c>
      <c r="K102" s="162">
        <v>16</v>
      </c>
      <c r="L102" s="176">
        <v>43580</v>
      </c>
      <c r="M102" s="178">
        <v>2</v>
      </c>
      <c r="N102" s="42">
        <v>1</v>
      </c>
      <c r="O102" s="5"/>
    </row>
    <row r="103" spans="8:15" x14ac:dyDescent="0.25">
      <c r="H103" s="114">
        <v>3520</v>
      </c>
      <c r="I103" s="118">
        <v>20</v>
      </c>
      <c r="J103" s="114">
        <v>2816</v>
      </c>
      <c r="K103" s="162">
        <v>16</v>
      </c>
      <c r="L103" s="176">
        <v>43584</v>
      </c>
      <c r="M103" s="179">
        <v>2</v>
      </c>
      <c r="N103" s="42">
        <v>2</v>
      </c>
      <c r="O103" s="5"/>
    </row>
    <row r="104" spans="8:15" x14ac:dyDescent="0.25">
      <c r="H104" s="114">
        <v>3520</v>
      </c>
      <c r="I104" s="118">
        <v>20</v>
      </c>
      <c r="J104" s="114">
        <v>2816</v>
      </c>
      <c r="K104" s="162">
        <v>16</v>
      </c>
      <c r="L104" s="176">
        <v>43585</v>
      </c>
      <c r="M104" s="179">
        <v>1</v>
      </c>
      <c r="N104" s="42">
        <v>1</v>
      </c>
      <c r="O104" s="5"/>
    </row>
    <row r="105" spans="8:15" x14ac:dyDescent="0.25">
      <c r="H105" s="114">
        <v>3520</v>
      </c>
      <c r="I105" s="118">
        <v>20</v>
      </c>
      <c r="J105" s="114">
        <v>2816</v>
      </c>
      <c r="K105" s="162">
        <v>16</v>
      </c>
      <c r="L105" s="176">
        <v>43591</v>
      </c>
      <c r="M105" s="179">
        <v>0</v>
      </c>
      <c r="N105" s="42">
        <v>0</v>
      </c>
      <c r="O105" s="5"/>
    </row>
    <row r="106" spans="8:15" x14ac:dyDescent="0.25">
      <c r="H106" s="114">
        <v>3520</v>
      </c>
      <c r="I106" s="118">
        <v>20</v>
      </c>
      <c r="J106" s="114">
        <v>2816</v>
      </c>
      <c r="K106" s="162">
        <v>16</v>
      </c>
      <c r="L106" s="176">
        <v>43592</v>
      </c>
      <c r="M106" s="179">
        <v>0</v>
      </c>
      <c r="N106" s="42">
        <v>0</v>
      </c>
      <c r="O106" s="5"/>
    </row>
    <row r="107" spans="8:15" x14ac:dyDescent="0.25">
      <c r="H107" s="114">
        <v>3520</v>
      </c>
      <c r="I107" s="118">
        <v>20</v>
      </c>
      <c r="J107" s="114">
        <v>2816</v>
      </c>
      <c r="K107" s="162">
        <v>16</v>
      </c>
      <c r="L107" s="176">
        <v>43593</v>
      </c>
      <c r="M107" s="179">
        <v>0</v>
      </c>
      <c r="N107" s="42">
        <v>0</v>
      </c>
      <c r="O107" s="5"/>
    </row>
    <row r="108" spans="8:15" x14ac:dyDescent="0.25">
      <c r="H108" s="114">
        <v>3520</v>
      </c>
      <c r="I108" s="118">
        <v>20</v>
      </c>
      <c r="J108" s="114">
        <v>2816</v>
      </c>
      <c r="K108" s="162">
        <v>16</v>
      </c>
      <c r="L108" s="176">
        <v>43594</v>
      </c>
      <c r="M108" s="179">
        <v>29</v>
      </c>
      <c r="N108" s="42">
        <v>14</v>
      </c>
      <c r="O108" s="5"/>
    </row>
    <row r="109" spans="8:15" x14ac:dyDescent="0.25">
      <c r="H109" s="114">
        <v>3520</v>
      </c>
      <c r="I109" s="118">
        <v>20</v>
      </c>
      <c r="J109" s="114">
        <v>2816</v>
      </c>
      <c r="K109" s="162">
        <v>16</v>
      </c>
      <c r="L109" s="176">
        <v>43594</v>
      </c>
      <c r="M109" s="179">
        <v>0</v>
      </c>
      <c r="N109" s="42">
        <v>0</v>
      </c>
      <c r="O109" s="5"/>
    </row>
    <row r="110" spans="8:15" x14ac:dyDescent="0.25">
      <c r="H110" s="114">
        <v>3520</v>
      </c>
      <c r="I110" s="118">
        <v>20</v>
      </c>
      <c r="J110" s="114">
        <v>2816</v>
      </c>
      <c r="K110" s="162">
        <v>16</v>
      </c>
      <c r="L110" s="176">
        <v>43595</v>
      </c>
      <c r="M110" s="179">
        <v>0</v>
      </c>
      <c r="N110" s="42">
        <v>0</v>
      </c>
      <c r="O110" s="5"/>
    </row>
    <row r="111" spans="8:15" x14ac:dyDescent="0.25">
      <c r="H111" s="114">
        <v>3520</v>
      </c>
      <c r="I111" s="118">
        <v>20</v>
      </c>
      <c r="J111" s="114">
        <v>2816</v>
      </c>
      <c r="K111" s="162">
        <v>16</v>
      </c>
      <c r="L111" s="176">
        <v>43599</v>
      </c>
      <c r="M111" s="179">
        <v>0</v>
      </c>
      <c r="N111" s="42">
        <v>0</v>
      </c>
      <c r="O111" s="5"/>
    </row>
    <row r="112" spans="8:15" x14ac:dyDescent="0.25">
      <c r="H112" s="114">
        <v>3520</v>
      </c>
      <c r="I112" s="118">
        <v>20</v>
      </c>
      <c r="J112" s="114">
        <v>2816</v>
      </c>
      <c r="K112" s="162">
        <v>16</v>
      </c>
      <c r="L112" s="176">
        <v>43600</v>
      </c>
      <c r="M112" s="178">
        <v>0</v>
      </c>
      <c r="N112" s="42">
        <v>0</v>
      </c>
      <c r="O112" s="5"/>
    </row>
    <row r="113" spans="8:15" x14ac:dyDescent="0.25">
      <c r="H113" s="114">
        <v>3520</v>
      </c>
      <c r="I113" s="118">
        <v>20</v>
      </c>
      <c r="J113" s="114">
        <v>2816</v>
      </c>
      <c r="K113" s="162">
        <v>16</v>
      </c>
      <c r="L113" s="176">
        <v>43600</v>
      </c>
      <c r="M113" s="178">
        <v>0</v>
      </c>
      <c r="N113" s="42">
        <v>0</v>
      </c>
      <c r="O113" s="5"/>
    </row>
    <row r="114" spans="8:15" x14ac:dyDescent="0.25">
      <c r="H114" s="114">
        <v>3520</v>
      </c>
      <c r="I114" s="118">
        <v>20</v>
      </c>
      <c r="J114" s="114">
        <v>2816</v>
      </c>
      <c r="K114" s="162">
        <v>16</v>
      </c>
      <c r="L114" s="176">
        <v>43601</v>
      </c>
      <c r="M114" s="178">
        <v>0</v>
      </c>
      <c r="N114" s="42">
        <v>0</v>
      </c>
      <c r="O114" s="5"/>
    </row>
    <row r="115" spans="8:15" x14ac:dyDescent="0.25">
      <c r="H115" s="114">
        <v>3520</v>
      </c>
      <c r="I115" s="118">
        <v>20</v>
      </c>
      <c r="J115" s="114">
        <v>2816</v>
      </c>
      <c r="K115" s="162">
        <v>16</v>
      </c>
      <c r="L115" s="176">
        <v>43602</v>
      </c>
      <c r="M115" s="179">
        <v>0</v>
      </c>
      <c r="N115" s="42">
        <v>0</v>
      </c>
      <c r="O115" s="5"/>
    </row>
    <row r="116" spans="8:15" x14ac:dyDescent="0.25">
      <c r="H116" s="114">
        <v>3520</v>
      </c>
      <c r="I116" s="118">
        <v>20</v>
      </c>
      <c r="J116" s="114">
        <v>2816</v>
      </c>
      <c r="K116" s="162">
        <v>16</v>
      </c>
      <c r="L116" s="176">
        <v>43603</v>
      </c>
      <c r="M116" s="179">
        <v>2</v>
      </c>
      <c r="N116" s="42">
        <v>2</v>
      </c>
      <c r="O116" s="5"/>
    </row>
    <row r="117" spans="8:15" x14ac:dyDescent="0.25">
      <c r="H117" s="114">
        <v>3520</v>
      </c>
      <c r="I117" s="118">
        <v>20</v>
      </c>
      <c r="J117" s="114">
        <v>2816</v>
      </c>
      <c r="K117" s="162">
        <v>16</v>
      </c>
      <c r="L117" s="176">
        <v>43608</v>
      </c>
      <c r="M117" s="178">
        <v>0</v>
      </c>
      <c r="N117" s="42">
        <v>0</v>
      </c>
      <c r="O117" s="5"/>
    </row>
    <row r="118" spans="8:15" x14ac:dyDescent="0.25">
      <c r="H118" s="114">
        <v>3520</v>
      </c>
      <c r="I118" s="118">
        <v>20</v>
      </c>
      <c r="J118" s="114">
        <v>2816</v>
      </c>
      <c r="K118" s="162">
        <v>16</v>
      </c>
      <c r="L118" s="176">
        <v>43609</v>
      </c>
      <c r="M118" s="178">
        <v>0</v>
      </c>
      <c r="N118" s="42">
        <v>0</v>
      </c>
      <c r="O118" s="5"/>
    </row>
    <row r="119" spans="8:15" x14ac:dyDescent="0.25">
      <c r="H119" s="114">
        <v>3520</v>
      </c>
      <c r="I119" s="118">
        <v>20</v>
      </c>
      <c r="J119" s="114">
        <v>2816</v>
      </c>
      <c r="K119" s="162">
        <v>16</v>
      </c>
      <c r="L119" s="176">
        <v>43613</v>
      </c>
      <c r="M119" s="178">
        <v>0</v>
      </c>
      <c r="N119" s="42">
        <v>0</v>
      </c>
      <c r="O119" s="5"/>
    </row>
    <row r="120" spans="8:15" x14ac:dyDescent="0.25">
      <c r="H120" s="114">
        <v>3520</v>
      </c>
      <c r="I120" s="118">
        <v>20</v>
      </c>
      <c r="J120" s="114">
        <v>2816</v>
      </c>
      <c r="K120" s="162">
        <v>16</v>
      </c>
      <c r="L120" s="176">
        <v>43614</v>
      </c>
      <c r="M120" s="179">
        <v>0</v>
      </c>
      <c r="N120" s="42">
        <v>0</v>
      </c>
      <c r="O120" s="5"/>
    </row>
    <row r="121" spans="8:15" x14ac:dyDescent="0.25">
      <c r="H121" s="114">
        <v>3520</v>
      </c>
      <c r="I121" s="118">
        <v>20</v>
      </c>
      <c r="J121" s="114">
        <v>2816</v>
      </c>
      <c r="K121" s="162">
        <v>16</v>
      </c>
      <c r="L121" s="176">
        <v>43622</v>
      </c>
      <c r="M121" s="179">
        <v>0</v>
      </c>
      <c r="N121" s="42">
        <v>0</v>
      </c>
      <c r="O121" s="5"/>
    </row>
    <row r="122" spans="8:15" x14ac:dyDescent="0.25">
      <c r="H122" s="114">
        <v>3520</v>
      </c>
      <c r="I122" s="118">
        <v>20</v>
      </c>
      <c r="J122" s="114">
        <v>2816</v>
      </c>
      <c r="K122" s="162">
        <v>16</v>
      </c>
      <c r="L122" s="176">
        <v>43623</v>
      </c>
      <c r="M122" s="179">
        <v>0</v>
      </c>
      <c r="N122" s="42">
        <v>0</v>
      </c>
      <c r="O122" s="5"/>
    </row>
    <row r="123" spans="8:15" x14ac:dyDescent="0.25">
      <c r="H123" s="114">
        <v>3520</v>
      </c>
      <c r="I123" s="118">
        <v>20</v>
      </c>
      <c r="J123" s="114">
        <v>2816</v>
      </c>
      <c r="K123" s="162">
        <v>16</v>
      </c>
      <c r="L123" s="176">
        <v>43627</v>
      </c>
      <c r="M123" s="178">
        <v>0</v>
      </c>
      <c r="N123" s="42">
        <v>0</v>
      </c>
      <c r="O123" s="5"/>
    </row>
    <row r="124" spans="8:15" x14ac:dyDescent="0.25">
      <c r="H124" s="114">
        <v>3520</v>
      </c>
      <c r="I124" s="118">
        <v>20</v>
      </c>
      <c r="J124" s="114">
        <v>2816</v>
      </c>
      <c r="K124" s="162">
        <v>16</v>
      </c>
      <c r="L124" s="176">
        <v>43628</v>
      </c>
      <c r="M124" s="178">
        <v>0</v>
      </c>
      <c r="N124" s="42">
        <v>0</v>
      </c>
      <c r="O124" s="5"/>
    </row>
    <row r="125" spans="8:15" x14ac:dyDescent="0.25">
      <c r="H125" s="114">
        <v>3520</v>
      </c>
      <c r="I125" s="118">
        <v>20</v>
      </c>
      <c r="J125" s="114">
        <v>2816</v>
      </c>
      <c r="K125" s="162">
        <v>16</v>
      </c>
      <c r="L125" s="176">
        <v>43264</v>
      </c>
      <c r="M125" s="179">
        <v>0</v>
      </c>
      <c r="N125" s="42">
        <v>0</v>
      </c>
      <c r="O125" s="5"/>
    </row>
    <row r="126" spans="8:15" x14ac:dyDescent="0.25">
      <c r="H126" s="114">
        <v>3520</v>
      </c>
      <c r="I126" s="118">
        <v>20</v>
      </c>
      <c r="J126" s="114">
        <v>2816</v>
      </c>
      <c r="K126" s="162">
        <v>16</v>
      </c>
      <c r="L126" s="176">
        <v>43630</v>
      </c>
      <c r="M126" s="179">
        <v>5</v>
      </c>
      <c r="N126" s="42">
        <v>3</v>
      </c>
      <c r="O126" s="5"/>
    </row>
    <row r="127" spans="8:15" x14ac:dyDescent="0.25">
      <c r="H127" s="114">
        <v>3520</v>
      </c>
      <c r="I127" s="118">
        <v>20</v>
      </c>
      <c r="J127" s="114">
        <v>2816</v>
      </c>
      <c r="K127" s="162">
        <v>16</v>
      </c>
      <c r="L127" s="176">
        <v>43634</v>
      </c>
      <c r="M127" s="178">
        <v>1</v>
      </c>
      <c r="N127" s="42">
        <v>0</v>
      </c>
      <c r="O127" s="5"/>
    </row>
    <row r="128" spans="8:15" x14ac:dyDescent="0.25">
      <c r="H128" s="114">
        <v>3520</v>
      </c>
      <c r="I128" s="118">
        <v>20</v>
      </c>
      <c r="J128" s="114">
        <v>2816</v>
      </c>
      <c r="K128" s="162">
        <v>16</v>
      </c>
      <c r="L128" s="176">
        <v>43635</v>
      </c>
      <c r="M128" s="178">
        <v>0</v>
      </c>
      <c r="N128" s="42">
        <v>0</v>
      </c>
      <c r="O128" s="5"/>
    </row>
    <row r="129" spans="8:16" x14ac:dyDescent="0.25">
      <c r="H129" s="114">
        <v>3520</v>
      </c>
      <c r="I129" s="118">
        <v>20</v>
      </c>
      <c r="J129" s="114">
        <v>2816</v>
      </c>
      <c r="K129" s="162">
        <v>16</v>
      </c>
      <c r="L129" s="176">
        <v>43640</v>
      </c>
      <c r="M129" s="178">
        <v>0</v>
      </c>
      <c r="N129" s="42">
        <v>0</v>
      </c>
      <c r="O129" s="5"/>
    </row>
    <row r="130" spans="8:16" x14ac:dyDescent="0.25">
      <c r="H130" s="114">
        <v>3520</v>
      </c>
      <c r="I130" s="118">
        <v>20</v>
      </c>
      <c r="J130" s="114">
        <v>2816</v>
      </c>
      <c r="K130" s="162">
        <v>16</v>
      </c>
      <c r="L130" s="176">
        <v>43642</v>
      </c>
      <c r="M130" s="178">
        <v>0</v>
      </c>
      <c r="N130" s="42">
        <v>0</v>
      </c>
      <c r="O130" s="5"/>
    </row>
    <row r="131" spans="8:16" x14ac:dyDescent="0.25">
      <c r="H131" s="114">
        <v>3520</v>
      </c>
      <c r="I131" s="118">
        <v>20</v>
      </c>
      <c r="J131" s="114">
        <v>2816</v>
      </c>
      <c r="K131" s="162">
        <v>16</v>
      </c>
      <c r="L131" s="176">
        <v>43642</v>
      </c>
      <c r="M131" s="178">
        <v>0</v>
      </c>
      <c r="N131" s="42">
        <v>0</v>
      </c>
      <c r="O131" s="5"/>
    </row>
    <row r="132" spans="8:16" x14ac:dyDescent="0.25">
      <c r="H132" s="114">
        <v>3520</v>
      </c>
      <c r="I132" s="118">
        <v>20</v>
      </c>
      <c r="J132" s="114">
        <v>2816</v>
      </c>
      <c r="K132" s="162">
        <v>16</v>
      </c>
      <c r="L132" s="176">
        <v>43643</v>
      </c>
      <c r="M132" s="178">
        <v>0</v>
      </c>
      <c r="N132" s="42">
        <v>0</v>
      </c>
      <c r="O132" s="5"/>
    </row>
    <row r="133" spans="8:16" x14ac:dyDescent="0.25">
      <c r="H133" s="114">
        <v>3520</v>
      </c>
      <c r="I133" s="118">
        <v>20</v>
      </c>
      <c r="J133" s="114">
        <v>2816</v>
      </c>
      <c r="K133" s="162">
        <v>16</v>
      </c>
      <c r="L133" s="176">
        <v>43648</v>
      </c>
      <c r="M133" s="188">
        <v>0</v>
      </c>
      <c r="N133" s="42">
        <v>0</v>
      </c>
      <c r="O133" s="52"/>
      <c r="P133" s="52"/>
    </row>
    <row r="134" spans="8:16" x14ac:dyDescent="0.25">
      <c r="H134" s="114">
        <v>3520</v>
      </c>
      <c r="I134" s="118">
        <v>20</v>
      </c>
      <c r="J134" s="114">
        <v>2816</v>
      </c>
      <c r="K134" s="162">
        <v>16</v>
      </c>
      <c r="L134" s="176">
        <v>43649</v>
      </c>
      <c r="M134" s="188">
        <v>0</v>
      </c>
      <c r="N134" s="42">
        <v>0</v>
      </c>
      <c r="O134" s="52"/>
      <c r="P134" s="52"/>
    </row>
    <row r="135" spans="8:16" x14ac:dyDescent="0.25">
      <c r="H135" s="114">
        <v>3520</v>
      </c>
      <c r="I135" s="118">
        <v>20</v>
      </c>
      <c r="J135" s="114">
        <v>2816</v>
      </c>
      <c r="K135" s="162">
        <v>16</v>
      </c>
      <c r="L135" s="176">
        <v>43649</v>
      </c>
      <c r="M135" s="188">
        <v>0</v>
      </c>
      <c r="N135" s="42">
        <v>0</v>
      </c>
      <c r="O135" s="52"/>
      <c r="P135" s="52"/>
    </row>
    <row r="136" spans="8:16" x14ac:dyDescent="0.25">
      <c r="H136" s="114">
        <v>3520</v>
      </c>
      <c r="I136" s="118">
        <v>20</v>
      </c>
      <c r="J136" s="114">
        <v>2816</v>
      </c>
      <c r="K136" s="162">
        <v>16</v>
      </c>
      <c r="L136" s="176">
        <v>43650</v>
      </c>
      <c r="M136" s="188">
        <v>0</v>
      </c>
      <c r="N136" s="42">
        <v>0</v>
      </c>
      <c r="O136" s="52"/>
      <c r="P136" s="52"/>
    </row>
    <row r="137" spans="8:16" x14ac:dyDescent="0.25">
      <c r="H137" s="114">
        <v>3520</v>
      </c>
      <c r="I137" s="118">
        <v>20</v>
      </c>
      <c r="J137" s="114">
        <v>2816</v>
      </c>
      <c r="K137" s="162">
        <v>16</v>
      </c>
      <c r="L137" s="176">
        <v>43651</v>
      </c>
      <c r="M137" s="188">
        <v>0</v>
      </c>
      <c r="N137" s="42">
        <v>0</v>
      </c>
      <c r="O137" s="52"/>
      <c r="P137" s="52"/>
    </row>
    <row r="138" spans="8:16" x14ac:dyDescent="0.25">
      <c r="H138" s="114">
        <v>3520</v>
      </c>
      <c r="I138" s="118">
        <v>20</v>
      </c>
      <c r="J138" s="114">
        <v>2816</v>
      </c>
      <c r="K138" s="162">
        <v>16</v>
      </c>
      <c r="L138" s="176">
        <v>43652</v>
      </c>
      <c r="M138" s="188">
        <v>0</v>
      </c>
      <c r="N138" s="42">
        <v>0</v>
      </c>
      <c r="O138" s="52"/>
      <c r="P138" s="52"/>
    </row>
    <row r="139" spans="8:16" x14ac:dyDescent="0.25">
      <c r="H139" s="114">
        <v>3520</v>
      </c>
      <c r="I139" s="118">
        <v>20</v>
      </c>
      <c r="J139" s="114">
        <v>2816</v>
      </c>
      <c r="K139" s="162">
        <v>16</v>
      </c>
      <c r="L139" s="176">
        <v>43669</v>
      </c>
      <c r="M139" s="179">
        <v>0</v>
      </c>
      <c r="N139" s="42">
        <v>0</v>
      </c>
      <c r="O139" s="52"/>
      <c r="P139" s="52"/>
    </row>
    <row r="140" spans="8:16" x14ac:dyDescent="0.25">
      <c r="H140" s="114">
        <v>3520</v>
      </c>
      <c r="I140" s="118">
        <v>20</v>
      </c>
      <c r="J140" s="114">
        <v>2816</v>
      </c>
      <c r="K140" s="162">
        <v>16</v>
      </c>
      <c r="L140" s="176">
        <v>43670</v>
      </c>
      <c r="M140" s="179">
        <v>0</v>
      </c>
      <c r="N140" s="42">
        <v>0</v>
      </c>
      <c r="O140" s="52"/>
      <c r="P140" s="52"/>
    </row>
    <row r="141" spans="8:16" x14ac:dyDescent="0.25">
      <c r="H141" s="114">
        <v>3520</v>
      </c>
      <c r="I141" s="118">
        <v>20</v>
      </c>
      <c r="J141" s="114">
        <v>2816</v>
      </c>
      <c r="K141" s="162">
        <v>16</v>
      </c>
      <c r="L141" s="176">
        <v>43672</v>
      </c>
      <c r="M141" s="179">
        <v>0</v>
      </c>
      <c r="N141" s="42">
        <v>0</v>
      </c>
      <c r="O141" s="52"/>
      <c r="P141" s="52"/>
    </row>
    <row r="142" spans="8:16" x14ac:dyDescent="0.25">
      <c r="H142" s="114">
        <v>3520</v>
      </c>
      <c r="I142" s="118">
        <v>20</v>
      </c>
      <c r="J142" s="114">
        <v>2816</v>
      </c>
      <c r="K142" s="162">
        <v>16</v>
      </c>
      <c r="L142" s="176">
        <v>43673</v>
      </c>
      <c r="M142" s="179">
        <v>0</v>
      </c>
      <c r="N142" s="42">
        <v>0</v>
      </c>
      <c r="O142" s="52"/>
      <c r="P142" s="52"/>
    </row>
    <row r="143" spans="8:16" x14ac:dyDescent="0.25">
      <c r="H143" s="114">
        <v>3520</v>
      </c>
      <c r="I143" s="118">
        <v>20</v>
      </c>
      <c r="J143" s="114">
        <v>2816</v>
      </c>
      <c r="K143" s="162">
        <v>16</v>
      </c>
      <c r="L143" s="176">
        <v>43677</v>
      </c>
      <c r="M143" s="179">
        <v>0</v>
      </c>
      <c r="N143" s="42">
        <v>0</v>
      </c>
      <c r="O143" s="52"/>
      <c r="P143" s="52"/>
    </row>
    <row r="144" spans="8:16" x14ac:dyDescent="0.25">
      <c r="H144" s="114">
        <v>3520</v>
      </c>
      <c r="I144" s="118">
        <v>20</v>
      </c>
      <c r="J144" s="114">
        <v>2816</v>
      </c>
      <c r="K144" s="162">
        <v>16</v>
      </c>
      <c r="L144" s="176">
        <v>43678</v>
      </c>
      <c r="M144" s="179">
        <v>0</v>
      </c>
      <c r="N144" s="42">
        <v>0</v>
      </c>
      <c r="O144" s="52"/>
      <c r="P144" s="52"/>
    </row>
    <row r="145" spans="8:16" x14ac:dyDescent="0.25">
      <c r="H145" s="114">
        <v>3520</v>
      </c>
      <c r="I145" s="118">
        <v>20</v>
      </c>
      <c r="J145" s="114">
        <v>2816</v>
      </c>
      <c r="K145" s="162">
        <v>16</v>
      </c>
      <c r="L145" s="176">
        <v>43692</v>
      </c>
      <c r="M145" s="178">
        <v>0</v>
      </c>
      <c r="N145" s="42">
        <v>0</v>
      </c>
      <c r="O145" s="52"/>
      <c r="P145" s="52"/>
    </row>
    <row r="146" spans="8:16" x14ac:dyDescent="0.25">
      <c r="H146" s="114">
        <v>3520</v>
      </c>
      <c r="I146" s="118">
        <v>20</v>
      </c>
      <c r="J146" s="114">
        <v>2816</v>
      </c>
      <c r="K146" s="162">
        <v>16</v>
      </c>
      <c r="L146" s="176">
        <v>43693</v>
      </c>
      <c r="M146" s="178">
        <v>0</v>
      </c>
      <c r="N146" s="42">
        <v>0</v>
      </c>
      <c r="O146" s="52"/>
      <c r="P146" s="52"/>
    </row>
    <row r="147" spans="8:16" x14ac:dyDescent="0.25">
      <c r="H147" s="114">
        <v>3520</v>
      </c>
      <c r="I147" s="118">
        <v>20</v>
      </c>
      <c r="J147" s="114">
        <v>2816</v>
      </c>
      <c r="K147" s="162">
        <v>16</v>
      </c>
      <c r="L147" s="176">
        <v>43697</v>
      </c>
      <c r="M147" s="178">
        <v>0</v>
      </c>
      <c r="N147" s="42">
        <v>0</v>
      </c>
      <c r="O147" s="52"/>
      <c r="P147" s="52"/>
    </row>
    <row r="148" spans="8:16" x14ac:dyDescent="0.25">
      <c r="H148" s="114">
        <v>3520</v>
      </c>
      <c r="I148" s="118">
        <v>20</v>
      </c>
      <c r="J148" s="114">
        <v>2816</v>
      </c>
      <c r="K148" s="162">
        <v>16</v>
      </c>
      <c r="L148" s="176">
        <v>43698</v>
      </c>
      <c r="M148" s="178">
        <v>0</v>
      </c>
      <c r="N148" s="42">
        <v>0</v>
      </c>
      <c r="O148" s="52"/>
      <c r="P148" s="52"/>
    </row>
    <row r="149" spans="8:16" x14ac:dyDescent="0.25">
      <c r="H149" s="114">
        <v>3520</v>
      </c>
      <c r="I149" s="118">
        <v>20</v>
      </c>
      <c r="J149" s="114">
        <v>2816</v>
      </c>
      <c r="K149" s="162">
        <v>16</v>
      </c>
      <c r="L149" s="176">
        <v>43705</v>
      </c>
      <c r="O149" s="42">
        <v>0</v>
      </c>
      <c r="P149" s="179">
        <v>0</v>
      </c>
    </row>
    <row r="150" spans="8:16" x14ac:dyDescent="0.25">
      <c r="H150" s="114">
        <v>3520</v>
      </c>
      <c r="I150" s="118">
        <v>20</v>
      </c>
      <c r="J150" s="114">
        <v>2816</v>
      </c>
      <c r="K150" s="162">
        <v>16</v>
      </c>
      <c r="L150" s="176">
        <v>43706</v>
      </c>
      <c r="O150" s="42">
        <v>0</v>
      </c>
      <c r="P150" s="179">
        <v>0</v>
      </c>
    </row>
    <row r="151" spans="8:16" x14ac:dyDescent="0.25">
      <c r="H151" s="114">
        <v>3520</v>
      </c>
      <c r="I151" s="118">
        <v>20</v>
      </c>
      <c r="J151" s="114">
        <v>2816</v>
      </c>
      <c r="K151" s="162">
        <v>16</v>
      </c>
      <c r="L151" s="165">
        <v>43713</v>
      </c>
      <c r="O151" s="114">
        <v>0</v>
      </c>
      <c r="P151" s="114">
        <v>0</v>
      </c>
    </row>
    <row r="152" spans="8:16" x14ac:dyDescent="0.25">
      <c r="H152" s="114">
        <v>3520</v>
      </c>
      <c r="I152" s="118">
        <v>20</v>
      </c>
      <c r="J152" s="114">
        <v>2816</v>
      </c>
      <c r="K152" s="162">
        <v>16</v>
      </c>
      <c r="L152" s="165">
        <v>43714</v>
      </c>
      <c r="O152" s="114">
        <v>0</v>
      </c>
      <c r="P152" s="114">
        <v>0</v>
      </c>
    </row>
    <row r="153" spans="8:16" x14ac:dyDescent="0.25">
      <c r="H153" s="114">
        <v>3520</v>
      </c>
      <c r="I153" s="118">
        <v>20</v>
      </c>
      <c r="J153" s="114">
        <v>2816</v>
      </c>
      <c r="K153" s="162">
        <v>16</v>
      </c>
      <c r="L153" s="165">
        <v>43719</v>
      </c>
      <c r="O153" s="114">
        <v>0</v>
      </c>
      <c r="P153" s="114">
        <v>0</v>
      </c>
    </row>
    <row r="154" spans="8:16" x14ac:dyDescent="0.25">
      <c r="H154" s="114">
        <v>3520</v>
      </c>
      <c r="I154" s="118">
        <v>20</v>
      </c>
      <c r="J154" s="114">
        <v>2816</v>
      </c>
      <c r="K154" s="162">
        <v>16</v>
      </c>
      <c r="L154" s="165">
        <v>43720</v>
      </c>
      <c r="O154" s="114">
        <v>0</v>
      </c>
      <c r="P154" s="114">
        <v>0</v>
      </c>
    </row>
    <row r="155" spans="8:16" x14ac:dyDescent="0.25">
      <c r="H155" s="114">
        <v>3520</v>
      </c>
      <c r="I155" s="118">
        <v>20</v>
      </c>
      <c r="J155" s="114">
        <v>2816</v>
      </c>
      <c r="K155" s="162">
        <v>16</v>
      </c>
      <c r="L155" s="165">
        <v>43727</v>
      </c>
      <c r="O155" s="114">
        <v>0</v>
      </c>
      <c r="P155" s="114">
        <v>0</v>
      </c>
    </row>
    <row r="156" spans="8:16" x14ac:dyDescent="0.25">
      <c r="H156" s="114">
        <v>3520</v>
      </c>
      <c r="I156" s="118">
        <v>20</v>
      </c>
      <c r="J156" s="114">
        <v>2816</v>
      </c>
      <c r="K156" s="162">
        <v>16</v>
      </c>
      <c r="L156" s="165">
        <v>43728</v>
      </c>
      <c r="O156" s="114">
        <v>0</v>
      </c>
      <c r="P156" s="114">
        <v>0</v>
      </c>
    </row>
    <row r="157" spans="8:16" x14ac:dyDescent="0.25">
      <c r="H157" s="114">
        <v>3520</v>
      </c>
      <c r="I157" s="118">
        <v>20</v>
      </c>
      <c r="J157" s="114">
        <v>2816</v>
      </c>
      <c r="K157" s="162">
        <v>16</v>
      </c>
      <c r="L157" s="165">
        <v>43731</v>
      </c>
      <c r="O157" s="114">
        <v>0</v>
      </c>
      <c r="P157" s="114">
        <v>0</v>
      </c>
    </row>
    <row r="158" spans="8:16" x14ac:dyDescent="0.25">
      <c r="H158" s="114">
        <v>3520</v>
      </c>
      <c r="I158" s="118">
        <v>20</v>
      </c>
      <c r="J158" s="114">
        <v>2816</v>
      </c>
      <c r="K158" s="162">
        <v>16</v>
      </c>
      <c r="L158" s="165">
        <v>43741</v>
      </c>
      <c r="M158" s="114"/>
      <c r="O158" s="114">
        <v>0</v>
      </c>
      <c r="P158" s="114">
        <v>0</v>
      </c>
    </row>
    <row r="159" spans="8:16" x14ac:dyDescent="0.25">
      <c r="H159" s="114">
        <v>3520</v>
      </c>
      <c r="I159" s="118">
        <v>20</v>
      </c>
      <c r="J159" s="114">
        <v>2816</v>
      </c>
      <c r="K159" s="162">
        <v>16</v>
      </c>
      <c r="L159" s="165">
        <v>43742</v>
      </c>
      <c r="M159" s="114"/>
      <c r="O159" s="114">
        <v>0</v>
      </c>
      <c r="P159" s="114">
        <v>0</v>
      </c>
    </row>
    <row r="160" spans="8:16" x14ac:dyDescent="0.25">
      <c r="H160" s="114">
        <v>3520</v>
      </c>
      <c r="I160" s="118">
        <v>20</v>
      </c>
      <c r="J160" s="114">
        <v>2816</v>
      </c>
      <c r="K160" s="162">
        <v>16</v>
      </c>
      <c r="L160" s="165">
        <v>43748</v>
      </c>
      <c r="M160" s="114"/>
      <c r="O160" s="114">
        <v>0</v>
      </c>
      <c r="P160" s="114">
        <v>0</v>
      </c>
    </row>
    <row r="161" spans="8:16" x14ac:dyDescent="0.25">
      <c r="H161" s="114">
        <v>3520</v>
      </c>
      <c r="I161" s="118">
        <v>20</v>
      </c>
      <c r="J161" s="114">
        <v>2816</v>
      </c>
      <c r="K161" s="162">
        <v>16</v>
      </c>
      <c r="L161" s="165">
        <v>43750</v>
      </c>
      <c r="M161" s="114"/>
      <c r="O161" s="114">
        <v>0</v>
      </c>
      <c r="P161" s="114">
        <v>0</v>
      </c>
    </row>
    <row r="162" spans="8:16" x14ac:dyDescent="0.25">
      <c r="H162" s="114">
        <v>3520</v>
      </c>
      <c r="I162" s="118">
        <v>20</v>
      </c>
      <c r="J162" s="114">
        <v>2816</v>
      </c>
      <c r="K162" s="162">
        <v>16</v>
      </c>
      <c r="L162" s="165">
        <v>43753</v>
      </c>
      <c r="M162" s="114"/>
      <c r="O162" s="114">
        <v>103</v>
      </c>
      <c r="P162" s="114">
        <v>1</v>
      </c>
    </row>
    <row r="163" spans="8:16" x14ac:dyDescent="0.25">
      <c r="H163" s="114">
        <v>3520</v>
      </c>
      <c r="I163" s="118">
        <v>20</v>
      </c>
      <c r="J163" s="114">
        <v>2816</v>
      </c>
      <c r="K163" s="162">
        <v>16</v>
      </c>
      <c r="L163" s="165">
        <v>43754</v>
      </c>
      <c r="M163" s="114"/>
      <c r="O163" s="114">
        <v>1</v>
      </c>
      <c r="P163" s="114">
        <v>1</v>
      </c>
    </row>
    <row r="164" spans="8:16" x14ac:dyDescent="0.25">
      <c r="H164" s="114">
        <v>3520</v>
      </c>
      <c r="I164" s="118">
        <v>20</v>
      </c>
      <c r="J164" s="114">
        <v>2816</v>
      </c>
      <c r="K164" s="162">
        <v>16</v>
      </c>
      <c r="L164" s="165">
        <v>43755</v>
      </c>
      <c r="M164" s="114"/>
      <c r="O164" s="114">
        <v>0</v>
      </c>
      <c r="P164" s="114">
        <v>0</v>
      </c>
    </row>
    <row r="165" spans="8:16" x14ac:dyDescent="0.25">
      <c r="H165" s="114">
        <v>3520</v>
      </c>
      <c r="I165" s="118">
        <v>20</v>
      </c>
      <c r="J165" s="114">
        <v>2816</v>
      </c>
      <c r="K165" s="162">
        <v>16</v>
      </c>
      <c r="L165" s="165">
        <v>43757</v>
      </c>
      <c r="M165" s="114"/>
      <c r="O165" s="114">
        <v>8</v>
      </c>
      <c r="P165" s="114">
        <v>0</v>
      </c>
    </row>
    <row r="166" spans="8:16" x14ac:dyDescent="0.25">
      <c r="H166" s="114">
        <v>3520</v>
      </c>
      <c r="I166" s="118">
        <v>20</v>
      </c>
      <c r="J166" s="114">
        <v>2816</v>
      </c>
      <c r="K166" s="162">
        <v>16</v>
      </c>
      <c r="L166" s="165">
        <v>43760</v>
      </c>
      <c r="M166" s="114"/>
      <c r="O166" s="114">
        <v>0</v>
      </c>
      <c r="P166" s="114">
        <v>0</v>
      </c>
    </row>
    <row r="167" spans="8:16" x14ac:dyDescent="0.25">
      <c r="H167" s="114">
        <v>3520</v>
      </c>
      <c r="I167" s="118">
        <v>20</v>
      </c>
      <c r="J167" s="114">
        <v>2816</v>
      </c>
      <c r="K167" s="162">
        <v>16</v>
      </c>
      <c r="L167" s="165">
        <v>43761</v>
      </c>
      <c r="M167" s="114"/>
      <c r="O167" s="114">
        <v>0</v>
      </c>
      <c r="P167" s="114">
        <v>0</v>
      </c>
    </row>
    <row r="168" spans="8:16" x14ac:dyDescent="0.25">
      <c r="H168" s="114">
        <v>3520</v>
      </c>
      <c r="I168" s="118">
        <v>20</v>
      </c>
      <c r="J168" s="114">
        <v>2816</v>
      </c>
      <c r="K168" s="162">
        <v>16</v>
      </c>
      <c r="L168" s="165">
        <v>43762</v>
      </c>
      <c r="M168" s="114"/>
      <c r="O168" s="114">
        <v>0</v>
      </c>
      <c r="P168" s="114">
        <v>0</v>
      </c>
    </row>
    <row r="169" spans="8:16" x14ac:dyDescent="0.25">
      <c r="H169" s="114">
        <v>3520</v>
      </c>
      <c r="I169" s="118">
        <v>20</v>
      </c>
      <c r="J169" s="114">
        <v>2816</v>
      </c>
      <c r="K169" s="162">
        <v>16</v>
      </c>
      <c r="L169" s="165">
        <v>43763</v>
      </c>
      <c r="M169" s="114"/>
      <c r="O169" s="114">
        <v>31</v>
      </c>
      <c r="P169" s="114">
        <v>1</v>
      </c>
    </row>
    <row r="170" spans="8:16" x14ac:dyDescent="0.25">
      <c r="H170" s="114">
        <v>3520</v>
      </c>
      <c r="I170" s="118">
        <v>20</v>
      </c>
      <c r="J170" s="114">
        <v>2816</v>
      </c>
      <c r="K170" s="162">
        <v>16</v>
      </c>
      <c r="L170" s="165">
        <v>43767</v>
      </c>
      <c r="M170" s="114"/>
      <c r="O170" s="114">
        <v>0</v>
      </c>
      <c r="P170" s="114">
        <v>0</v>
      </c>
    </row>
    <row r="171" spans="8:16" x14ac:dyDescent="0.25">
      <c r="H171" s="114">
        <v>3520</v>
      </c>
      <c r="I171" s="118">
        <v>20</v>
      </c>
      <c r="J171" s="114">
        <v>2816</v>
      </c>
      <c r="K171" s="162">
        <v>16</v>
      </c>
      <c r="L171" s="165">
        <v>43768</v>
      </c>
      <c r="M171" s="114"/>
      <c r="O171" s="114">
        <v>0</v>
      </c>
      <c r="P171" s="114">
        <v>0</v>
      </c>
    </row>
    <row r="172" spans="8:16" x14ac:dyDescent="0.25">
      <c r="H172" s="114">
        <v>3520</v>
      </c>
      <c r="I172" s="118">
        <v>20</v>
      </c>
      <c r="J172" s="114">
        <v>2816</v>
      </c>
      <c r="K172" s="162">
        <v>16</v>
      </c>
      <c r="L172" s="165">
        <v>43769</v>
      </c>
      <c r="M172" s="114"/>
      <c r="O172" s="114">
        <v>0</v>
      </c>
      <c r="P172" s="114">
        <v>0</v>
      </c>
    </row>
    <row r="173" spans="8:16" x14ac:dyDescent="0.25">
      <c r="H173" s="114">
        <v>3520</v>
      </c>
      <c r="I173" s="118">
        <v>20</v>
      </c>
      <c r="J173" s="114">
        <v>2816</v>
      </c>
      <c r="K173" s="162">
        <v>16</v>
      </c>
      <c r="L173" s="165">
        <v>43770</v>
      </c>
      <c r="M173" s="114"/>
      <c r="O173" s="114">
        <v>0</v>
      </c>
      <c r="P173" s="114">
        <v>0</v>
      </c>
    </row>
    <row r="174" spans="8:16" x14ac:dyDescent="0.25">
      <c r="H174" s="114">
        <v>3520</v>
      </c>
      <c r="I174" s="118">
        <v>20</v>
      </c>
      <c r="J174" s="114">
        <v>2816</v>
      </c>
      <c r="K174" s="162">
        <v>16</v>
      </c>
      <c r="L174" s="165">
        <v>43770</v>
      </c>
      <c r="M174" s="114"/>
      <c r="O174" s="114">
        <v>0</v>
      </c>
      <c r="P174" s="114">
        <v>0</v>
      </c>
    </row>
    <row r="175" spans="8:16" x14ac:dyDescent="0.25">
      <c r="H175" s="114">
        <v>3520</v>
      </c>
      <c r="I175" s="118">
        <v>20</v>
      </c>
      <c r="J175" s="114">
        <v>2816</v>
      </c>
      <c r="K175" s="162">
        <v>16</v>
      </c>
      <c r="L175" s="165">
        <v>43770</v>
      </c>
      <c r="M175" s="114"/>
      <c r="O175" s="114">
        <v>0</v>
      </c>
      <c r="P175" s="114">
        <v>0</v>
      </c>
    </row>
    <row r="176" spans="8:16" x14ac:dyDescent="0.25">
      <c r="H176" s="114">
        <v>3520</v>
      </c>
      <c r="I176" s="118">
        <v>20</v>
      </c>
      <c r="J176" s="114">
        <v>2816</v>
      </c>
      <c r="K176" s="162">
        <v>16</v>
      </c>
      <c r="L176" s="165">
        <v>43771</v>
      </c>
      <c r="M176" s="114"/>
      <c r="O176" s="114">
        <v>1</v>
      </c>
      <c r="P176" s="114">
        <v>1</v>
      </c>
    </row>
    <row r="177" spans="8:16" x14ac:dyDescent="0.25">
      <c r="H177" s="114">
        <v>3520</v>
      </c>
      <c r="I177" s="118">
        <v>20</v>
      </c>
      <c r="J177" s="114">
        <v>2816</v>
      </c>
      <c r="K177" s="162">
        <v>16</v>
      </c>
      <c r="L177" s="165">
        <v>43771</v>
      </c>
      <c r="M177" s="114"/>
      <c r="O177" s="114">
        <v>1</v>
      </c>
      <c r="P177" s="114">
        <v>1</v>
      </c>
    </row>
    <row r="178" spans="8:16" x14ac:dyDescent="0.25">
      <c r="H178" s="114">
        <v>3520</v>
      </c>
      <c r="I178" s="118">
        <v>20</v>
      </c>
      <c r="J178" s="114">
        <v>2816</v>
      </c>
      <c r="K178" s="162">
        <v>16</v>
      </c>
      <c r="L178" s="165">
        <v>43784</v>
      </c>
      <c r="M178" s="114"/>
      <c r="O178" s="114">
        <v>0</v>
      </c>
      <c r="P178" s="114">
        <v>0</v>
      </c>
    </row>
    <row r="179" spans="8:16" x14ac:dyDescent="0.25">
      <c r="H179" s="114">
        <v>3520</v>
      </c>
      <c r="I179" s="118">
        <v>20</v>
      </c>
      <c r="J179" s="114">
        <v>2816</v>
      </c>
      <c r="K179" s="162">
        <v>16</v>
      </c>
      <c r="L179" s="165">
        <v>43786</v>
      </c>
      <c r="M179" s="114"/>
      <c r="O179" s="114">
        <v>0</v>
      </c>
      <c r="P179" s="114">
        <v>0</v>
      </c>
    </row>
    <row r="180" spans="8:16" x14ac:dyDescent="0.25">
      <c r="H180" s="114">
        <v>3520</v>
      </c>
      <c r="I180" s="118">
        <v>20</v>
      </c>
      <c r="J180" s="114">
        <v>2816</v>
      </c>
      <c r="K180" s="162">
        <v>16</v>
      </c>
      <c r="L180" s="165">
        <v>43789</v>
      </c>
      <c r="M180" s="114"/>
      <c r="O180" s="114">
        <v>0</v>
      </c>
      <c r="P180" s="114">
        <v>0</v>
      </c>
    </row>
    <row r="181" spans="8:16" x14ac:dyDescent="0.25">
      <c r="H181" s="114">
        <v>3520</v>
      </c>
      <c r="I181" s="118">
        <v>20</v>
      </c>
      <c r="J181" s="114">
        <v>2816</v>
      </c>
      <c r="K181" s="162">
        <v>16</v>
      </c>
      <c r="L181" s="165">
        <v>43790</v>
      </c>
      <c r="M181" s="114"/>
      <c r="O181" s="114">
        <v>0</v>
      </c>
      <c r="P181" s="114">
        <v>0</v>
      </c>
    </row>
    <row r="182" spans="8:16" x14ac:dyDescent="0.25">
      <c r="H182" s="114">
        <v>3520</v>
      </c>
      <c r="I182" s="118">
        <v>20</v>
      </c>
      <c r="J182" s="114">
        <v>2816</v>
      </c>
      <c r="K182" s="162">
        <v>16</v>
      </c>
      <c r="L182" s="165">
        <v>43797</v>
      </c>
      <c r="M182" s="114"/>
      <c r="O182" s="114">
        <v>0</v>
      </c>
      <c r="P182" s="114">
        <v>0</v>
      </c>
    </row>
    <row r="183" spans="8:16" x14ac:dyDescent="0.25">
      <c r="H183" s="114">
        <v>3520</v>
      </c>
      <c r="I183" s="118">
        <v>20</v>
      </c>
      <c r="J183" s="114">
        <v>2816</v>
      </c>
      <c r="K183" s="162">
        <v>16</v>
      </c>
      <c r="L183" s="165">
        <v>43798</v>
      </c>
      <c r="M183" s="114"/>
      <c r="O183" s="114">
        <v>0</v>
      </c>
      <c r="P183" s="114">
        <v>0</v>
      </c>
    </row>
    <row r="184" spans="8:16" x14ac:dyDescent="0.25">
      <c r="H184" s="114">
        <v>3520</v>
      </c>
      <c r="I184" s="118">
        <v>20</v>
      </c>
      <c r="J184" s="114">
        <v>2816</v>
      </c>
      <c r="K184" s="162">
        <v>16</v>
      </c>
      <c r="L184" s="165">
        <v>43802</v>
      </c>
      <c r="M184" s="114"/>
      <c r="O184" s="114">
        <v>0</v>
      </c>
      <c r="P184" s="114">
        <v>0</v>
      </c>
    </row>
    <row r="185" spans="8:16" x14ac:dyDescent="0.25">
      <c r="H185" s="114">
        <v>3520</v>
      </c>
      <c r="I185" s="118">
        <v>20</v>
      </c>
      <c r="J185" s="114">
        <v>2816</v>
      </c>
      <c r="K185" s="162">
        <v>16</v>
      </c>
      <c r="L185" s="165">
        <v>43803</v>
      </c>
      <c r="M185" s="114"/>
      <c r="O185" s="114">
        <v>0</v>
      </c>
      <c r="P185" s="114">
        <v>0</v>
      </c>
    </row>
    <row r="186" spans="8:16" x14ac:dyDescent="0.25">
      <c r="H186" s="114">
        <v>3520</v>
      </c>
      <c r="I186" s="118">
        <v>20</v>
      </c>
      <c r="J186" s="114">
        <v>2816</v>
      </c>
      <c r="K186" s="162">
        <v>16</v>
      </c>
      <c r="L186" s="165">
        <v>43810</v>
      </c>
      <c r="M186" s="114"/>
      <c r="O186" s="114">
        <v>0</v>
      </c>
      <c r="P186" s="114">
        <v>0</v>
      </c>
    </row>
    <row r="187" spans="8:16" x14ac:dyDescent="0.25">
      <c r="H187" s="114">
        <v>3520</v>
      </c>
      <c r="I187" s="118">
        <v>20</v>
      </c>
      <c r="J187" s="114">
        <v>2816</v>
      </c>
      <c r="K187" s="162">
        <v>16</v>
      </c>
      <c r="L187" s="165">
        <v>43811</v>
      </c>
      <c r="M187" s="114"/>
      <c r="O187" s="114">
        <v>0</v>
      </c>
      <c r="P187" s="114">
        <v>0</v>
      </c>
    </row>
    <row r="188" spans="8:16" x14ac:dyDescent="0.25">
      <c r="H188" s="114">
        <v>3520</v>
      </c>
      <c r="I188" s="118">
        <v>20</v>
      </c>
      <c r="J188" s="114">
        <v>2816</v>
      </c>
      <c r="K188" s="162">
        <v>16</v>
      </c>
      <c r="L188" s="165">
        <v>43817</v>
      </c>
      <c r="M188" s="114"/>
      <c r="O188" s="114">
        <v>0</v>
      </c>
      <c r="P188" s="114">
        <v>0</v>
      </c>
    </row>
    <row r="189" spans="8:16" x14ac:dyDescent="0.25">
      <c r="H189" s="114">
        <v>3520</v>
      </c>
      <c r="I189" s="118">
        <v>20</v>
      </c>
      <c r="J189" s="114">
        <v>2816</v>
      </c>
      <c r="K189" s="162">
        <v>16</v>
      </c>
      <c r="L189" s="165">
        <v>43818</v>
      </c>
      <c r="M189" s="114"/>
      <c r="O189" s="114">
        <v>0</v>
      </c>
      <c r="P189" s="114">
        <v>0</v>
      </c>
    </row>
    <row r="190" spans="8:16" x14ac:dyDescent="0.25">
      <c r="H190" s="114">
        <v>3520</v>
      </c>
      <c r="I190" s="118">
        <v>20</v>
      </c>
      <c r="J190" s="114">
        <v>2816</v>
      </c>
      <c r="K190" s="162">
        <v>16</v>
      </c>
      <c r="L190" s="165">
        <v>43822</v>
      </c>
      <c r="M190" s="114"/>
      <c r="O190" s="114">
        <v>5</v>
      </c>
      <c r="P190" s="114">
        <v>4</v>
      </c>
    </row>
    <row r="191" spans="8:16" x14ac:dyDescent="0.25">
      <c r="H191" s="114">
        <v>3520</v>
      </c>
      <c r="I191" s="118">
        <v>20</v>
      </c>
      <c r="J191" s="114">
        <v>2816</v>
      </c>
      <c r="K191" s="162">
        <v>16</v>
      </c>
      <c r="L191" s="165">
        <v>43823</v>
      </c>
      <c r="M191" s="114"/>
      <c r="O191" s="114">
        <v>0</v>
      </c>
      <c r="P191" s="114">
        <v>0</v>
      </c>
    </row>
    <row r="192" spans="8:16" x14ac:dyDescent="0.25">
      <c r="H192" s="114">
        <v>3520</v>
      </c>
      <c r="I192" s="118">
        <v>20</v>
      </c>
      <c r="J192" s="114">
        <v>2816</v>
      </c>
      <c r="K192" s="162">
        <v>16</v>
      </c>
      <c r="L192" s="165">
        <v>43825</v>
      </c>
      <c r="M192" s="114"/>
      <c r="O192" s="114">
        <v>0</v>
      </c>
      <c r="P192" s="114">
        <v>0</v>
      </c>
    </row>
    <row r="193" spans="8:16" x14ac:dyDescent="0.25">
      <c r="H193" s="114">
        <v>3520</v>
      </c>
      <c r="I193" s="118">
        <v>20</v>
      </c>
      <c r="J193" s="114">
        <v>2816</v>
      </c>
      <c r="K193" s="162">
        <v>16</v>
      </c>
      <c r="L193" s="165">
        <v>43826</v>
      </c>
      <c r="M193" s="114"/>
      <c r="O193" s="114">
        <v>0</v>
      </c>
      <c r="P193" s="114">
        <v>0</v>
      </c>
    </row>
    <row r="195" spans="8:16" x14ac:dyDescent="0.25">
      <c r="L195" s="139" t="s">
        <v>60</v>
      </c>
      <c r="M195" s="8">
        <f>MAX(M43:M193)</f>
        <v>744</v>
      </c>
      <c r="N195" s="8">
        <f t="shared" ref="N195:P195" si="0">MAX(N43:N193)</f>
        <v>14</v>
      </c>
      <c r="O195" s="87">
        <f t="shared" si="0"/>
        <v>103</v>
      </c>
      <c r="P195" s="87">
        <f t="shared" si="0"/>
        <v>4</v>
      </c>
    </row>
    <row r="196" spans="8:16" x14ac:dyDescent="0.25">
      <c r="L196" s="139" t="s">
        <v>61</v>
      </c>
      <c r="M196" s="8">
        <f>MIN(M43:M193)</f>
        <v>0</v>
      </c>
      <c r="N196" s="8">
        <f t="shared" ref="N196:P196" si="1">MIN(N43:N193)</f>
        <v>0</v>
      </c>
      <c r="O196" s="87">
        <f t="shared" si="1"/>
        <v>0</v>
      </c>
      <c r="P196" s="87">
        <f t="shared" si="1"/>
        <v>0</v>
      </c>
    </row>
    <row r="198" spans="8:16" x14ac:dyDescent="0.25">
      <c r="L198" s="139" t="s">
        <v>60</v>
      </c>
      <c r="M198" s="8">
        <f>MAX(M3:M42)</f>
        <v>13</v>
      </c>
      <c r="N198" s="8">
        <f>MAX(N3:N42)</f>
        <v>2</v>
      </c>
    </row>
    <row r="199" spans="8:16" x14ac:dyDescent="0.25">
      <c r="L199" s="139" t="s">
        <v>61</v>
      </c>
      <c r="M199" s="8">
        <f>MIN(M3:M42)</f>
        <v>0</v>
      </c>
      <c r="N199" s="8">
        <f>MIN(N3:N42)</f>
        <v>0</v>
      </c>
    </row>
  </sheetData>
  <sheetProtection formatCells="0" formatRows="0" insertRows="0" insertHyperlinks="0" deleteRows="0" sort="0" autoFilter="0" pivotTables="0"/>
  <mergeCells count="2">
    <mergeCell ref="A1:F1"/>
    <mergeCell ref="A2:F2"/>
  </mergeCells>
  <conditionalFormatting sqref="M47:M48 M50:M52">
    <cfRule type="expression" dxfId="30" priority="23">
      <formula>M47&gt;#REF!</formula>
    </cfRule>
    <cfRule type="expression" dxfId="29" priority="24">
      <formula>AND(M47&gt;#REF!,M47&lt;=#REF!)</formula>
    </cfRule>
    <cfRule type="expression" dxfId="28" priority="25">
      <formula>M47&lt;=#REF!</formula>
    </cfRule>
  </conditionalFormatting>
  <conditionalFormatting sqref="L49:L52">
    <cfRule type="timePeriod" dxfId="27" priority="22" timePeriod="today">
      <formula>FLOOR(L49,1)=TODAY()</formula>
    </cfRule>
  </conditionalFormatting>
  <conditionalFormatting sqref="L47:L48">
    <cfRule type="timePeriod" dxfId="26" priority="21" timePeriod="today">
      <formula>FLOOR(L47,1)=TODAY()</formula>
    </cfRule>
  </conditionalFormatting>
  <conditionalFormatting sqref="L151:L157">
    <cfRule type="timePeriod" dxfId="25" priority="20" timePeriod="today">
      <formula>FLOOR(L151,1)=TODAY()</formula>
    </cfRule>
  </conditionalFormatting>
  <conditionalFormatting sqref="O151:O157">
    <cfRule type="expression" dxfId="24" priority="17">
      <formula>O151&lt;=$F$5</formula>
    </cfRule>
    <cfRule type="expression" dxfId="23" priority="18">
      <formula>AND(O151&gt;$F$5,O151&lt;=$F$6)</formula>
    </cfRule>
    <cfRule type="expression" dxfId="22" priority="19">
      <formula>O151&gt;$F$6</formula>
    </cfRule>
  </conditionalFormatting>
  <conditionalFormatting sqref="P151:P157">
    <cfRule type="expression" dxfId="21" priority="14">
      <formula>P151&lt;=$H$5</formula>
    </cfRule>
    <cfRule type="expression" dxfId="20" priority="15">
      <formula>AND(P151&gt;$H$5,P151&lt;=$H$6)</formula>
    </cfRule>
    <cfRule type="expression" dxfId="19" priority="16">
      <formula>P151&gt;$H$6</formula>
    </cfRule>
  </conditionalFormatting>
  <pageMargins left="0.3" right="0.2" top="0.1" bottom="0.2" header="0.2" footer="0.2"/>
  <pageSetup paperSize="9" orientation="portrait" r:id="rId1"/>
  <headerFooter scaleWithDoc="0" alignWithMargins="0">
    <oddFooter>&amp;L&amp;"Arial,Bold"&amp;12Ref. No.: 020025.04/03 &amp;R&amp;12Page &amp;P / 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Z4"/>
  <sheetViews>
    <sheetView workbookViewId="0">
      <selection activeCell="E13" sqref="E13"/>
    </sheetView>
  </sheetViews>
  <sheetFormatPr defaultRowHeight="13.2" x14ac:dyDescent="0.25"/>
  <sheetData>
    <row r="1" spans="1:16380" ht="13.8" x14ac:dyDescent="0.25">
      <c r="A1" s="166" t="s">
        <v>62</v>
      </c>
      <c r="B1" s="166"/>
      <c r="C1" s="167" t="s">
        <v>63</v>
      </c>
      <c r="D1" s="165">
        <v>43618</v>
      </c>
      <c r="E1" s="114">
        <v>6</v>
      </c>
      <c r="F1" s="114"/>
      <c r="G1" s="114">
        <v>2</v>
      </c>
      <c r="H1" s="114"/>
      <c r="I1" s="168"/>
      <c r="J1" s="168"/>
      <c r="K1" s="169"/>
      <c r="L1" s="169"/>
      <c r="M1" s="169"/>
      <c r="N1" s="169"/>
      <c r="O1" s="169"/>
      <c r="P1" s="169"/>
      <c r="Q1" s="169"/>
      <c r="R1" s="169"/>
      <c r="S1" s="169"/>
      <c r="T1" s="169"/>
      <c r="U1" s="169"/>
      <c r="V1" s="169"/>
      <c r="W1" s="169"/>
      <c r="X1" s="169"/>
      <c r="Y1" s="169"/>
      <c r="Z1" s="169"/>
      <c r="AA1" s="169"/>
      <c r="AB1" s="169"/>
      <c r="AC1" s="169"/>
      <c r="AD1" s="169"/>
      <c r="AE1" s="169"/>
      <c r="AF1" s="169"/>
      <c r="AG1" s="169"/>
      <c r="AH1" s="169"/>
      <c r="AI1" s="169"/>
      <c r="AJ1" s="169"/>
      <c r="AK1" s="169"/>
      <c r="AL1" s="169"/>
      <c r="AM1" s="169"/>
      <c r="AN1" s="169"/>
      <c r="AO1" s="169"/>
      <c r="AP1" s="169"/>
      <c r="AQ1" s="169"/>
      <c r="AR1" s="169"/>
      <c r="AS1" s="169"/>
      <c r="AT1" s="169"/>
      <c r="AU1" s="169"/>
      <c r="AV1" s="169"/>
      <c r="AW1" s="169"/>
      <c r="AX1" s="169"/>
      <c r="AY1" s="169"/>
      <c r="AZ1" s="169"/>
      <c r="BA1" s="169"/>
      <c r="BB1" s="169"/>
      <c r="BC1" s="169"/>
      <c r="BD1" s="169"/>
      <c r="BE1" s="169"/>
      <c r="BF1" s="169"/>
      <c r="BG1" s="169"/>
      <c r="BH1" s="169"/>
      <c r="BI1" s="169"/>
      <c r="BJ1" s="169"/>
      <c r="BK1" s="169"/>
      <c r="BL1" s="169"/>
      <c r="BM1" s="169"/>
      <c r="BN1" s="169"/>
      <c r="BO1" s="169"/>
      <c r="BP1" s="169"/>
      <c r="BQ1" s="169"/>
      <c r="BR1" s="169"/>
      <c r="BS1" s="169"/>
      <c r="BT1" s="169"/>
      <c r="BU1" s="169"/>
      <c r="BV1" s="169"/>
      <c r="BW1" s="169"/>
      <c r="BX1" s="169"/>
      <c r="BY1" s="169"/>
      <c r="BZ1" s="169"/>
      <c r="CA1" s="169"/>
      <c r="CB1" s="169"/>
      <c r="CC1" s="169"/>
      <c r="CD1" s="169"/>
      <c r="CE1" s="169"/>
      <c r="CF1" s="169"/>
      <c r="CG1" s="169"/>
      <c r="CH1" s="169"/>
      <c r="CI1" s="169"/>
      <c r="CJ1" s="169"/>
      <c r="CK1" s="169"/>
      <c r="CL1" s="169"/>
      <c r="CM1" s="169"/>
      <c r="CN1" s="169"/>
      <c r="CO1" s="169"/>
      <c r="CP1" s="169"/>
      <c r="CQ1" s="169"/>
      <c r="CR1" s="169"/>
      <c r="CS1" s="169"/>
      <c r="CT1" s="169"/>
      <c r="CU1" s="169"/>
      <c r="CV1" s="169"/>
      <c r="CW1" s="169"/>
      <c r="CX1" s="169"/>
      <c r="CY1" s="169"/>
      <c r="CZ1" s="169"/>
      <c r="DA1" s="169"/>
      <c r="DB1" s="169"/>
      <c r="DC1" s="169"/>
      <c r="DD1" s="169"/>
      <c r="DE1" s="169"/>
      <c r="DF1" s="169"/>
      <c r="DG1" s="169"/>
      <c r="DH1" s="169"/>
      <c r="DI1" s="169"/>
      <c r="DJ1" s="169"/>
      <c r="DK1" s="169"/>
      <c r="DL1" s="169"/>
      <c r="DM1" s="169"/>
      <c r="DN1" s="169"/>
      <c r="DO1" s="169"/>
      <c r="DP1" s="169"/>
      <c r="DQ1" s="169"/>
      <c r="DR1" s="169"/>
      <c r="DS1" s="169"/>
      <c r="DT1" s="169"/>
      <c r="DU1" s="169"/>
      <c r="DV1" s="169"/>
      <c r="DW1" s="169"/>
      <c r="DX1" s="169"/>
      <c r="DY1" s="169"/>
      <c r="DZ1" s="169"/>
      <c r="EA1" s="169"/>
      <c r="EB1" s="169"/>
      <c r="EC1" s="169"/>
      <c r="ED1" s="169"/>
      <c r="EE1" s="169"/>
      <c r="EF1" s="169"/>
      <c r="EG1" s="169"/>
      <c r="EH1" s="169"/>
      <c r="EI1" s="169"/>
      <c r="EJ1" s="169"/>
      <c r="EK1" s="169"/>
      <c r="EL1" s="169"/>
      <c r="EM1" s="169"/>
      <c r="EN1" s="169"/>
      <c r="EO1" s="169"/>
      <c r="EP1" s="169"/>
      <c r="EQ1" s="169"/>
      <c r="ER1" s="169"/>
      <c r="ES1" s="169"/>
      <c r="ET1" s="169"/>
      <c r="EU1" s="169"/>
      <c r="EV1" s="169"/>
      <c r="EW1" s="169"/>
      <c r="EX1" s="169"/>
      <c r="EY1" s="169"/>
      <c r="EZ1" s="169"/>
      <c r="FA1" s="169"/>
      <c r="FB1" s="169"/>
      <c r="FC1" s="169"/>
      <c r="FD1" s="169"/>
      <c r="FE1" s="169"/>
      <c r="FF1" s="169"/>
      <c r="FG1" s="169"/>
      <c r="FH1" s="169"/>
      <c r="FI1" s="169"/>
      <c r="FJ1" s="169"/>
      <c r="FK1" s="169"/>
      <c r="FL1" s="169"/>
      <c r="FM1" s="169"/>
      <c r="FN1" s="169"/>
      <c r="FO1" s="169"/>
      <c r="FP1" s="169"/>
      <c r="FQ1" s="169"/>
      <c r="FR1" s="169"/>
      <c r="FS1" s="169"/>
      <c r="FT1" s="169"/>
      <c r="FU1" s="169"/>
      <c r="FV1" s="169"/>
      <c r="FW1" s="169"/>
      <c r="FX1" s="169"/>
      <c r="FY1" s="169"/>
      <c r="FZ1" s="169"/>
      <c r="GA1" s="169"/>
      <c r="GB1" s="169"/>
      <c r="GC1" s="169"/>
      <c r="GD1" s="169"/>
      <c r="GE1" s="169"/>
      <c r="GF1" s="169"/>
      <c r="GG1" s="169"/>
      <c r="GH1" s="169"/>
      <c r="GI1" s="169"/>
      <c r="GJ1" s="169"/>
      <c r="GK1" s="169"/>
      <c r="GL1" s="169"/>
      <c r="GM1" s="169"/>
      <c r="GN1" s="169"/>
      <c r="GO1" s="169"/>
      <c r="GP1" s="169"/>
      <c r="GQ1" s="169"/>
      <c r="GR1" s="169"/>
      <c r="GS1" s="169"/>
      <c r="GT1" s="169"/>
      <c r="GU1" s="169"/>
      <c r="GV1" s="169"/>
      <c r="GW1" s="169"/>
      <c r="GX1" s="169"/>
      <c r="GY1" s="169"/>
      <c r="GZ1" s="169"/>
      <c r="HA1" s="169"/>
      <c r="HB1" s="169"/>
      <c r="HC1" s="169"/>
      <c r="HD1" s="169"/>
      <c r="HE1" s="169"/>
      <c r="HF1" s="169"/>
      <c r="HG1" s="169"/>
      <c r="HH1" s="169"/>
      <c r="HI1" s="169"/>
      <c r="HJ1" s="169"/>
      <c r="HK1" s="169"/>
      <c r="HL1" s="169"/>
      <c r="HM1" s="169"/>
      <c r="HN1" s="169"/>
      <c r="HO1" s="169"/>
      <c r="HP1" s="169"/>
      <c r="HQ1" s="169"/>
      <c r="HR1" s="169"/>
      <c r="HS1" s="169"/>
      <c r="HT1" s="169"/>
      <c r="HU1" s="169"/>
      <c r="HV1" s="169"/>
      <c r="HW1" s="169"/>
      <c r="HX1" s="169"/>
      <c r="HY1" s="169"/>
      <c r="HZ1" s="169"/>
      <c r="IA1" s="169"/>
      <c r="IB1" s="169"/>
      <c r="IC1" s="169"/>
      <c r="ID1" s="169"/>
      <c r="IE1" s="169"/>
      <c r="IF1" s="169"/>
      <c r="IG1" s="169"/>
      <c r="IH1" s="169"/>
      <c r="II1" s="169"/>
      <c r="IJ1" s="169"/>
      <c r="IK1" s="169"/>
      <c r="IL1" s="169"/>
      <c r="IM1" s="169"/>
      <c r="IN1" s="169"/>
      <c r="IO1" s="169"/>
      <c r="IP1" s="169"/>
      <c r="IQ1" s="169"/>
      <c r="IR1" s="169"/>
      <c r="IS1" s="169"/>
      <c r="IT1" s="169"/>
      <c r="IU1" s="169"/>
      <c r="IV1" s="169"/>
      <c r="IW1" s="169"/>
      <c r="IX1" s="169"/>
      <c r="IY1" s="169"/>
      <c r="IZ1" s="169"/>
      <c r="JA1" s="169"/>
      <c r="JB1" s="169"/>
      <c r="JC1" s="169"/>
      <c r="JD1" s="169"/>
      <c r="JE1" s="169"/>
      <c r="JF1" s="169"/>
      <c r="JG1" s="169"/>
      <c r="JH1" s="169"/>
      <c r="JI1" s="169"/>
      <c r="JJ1" s="169"/>
      <c r="JK1" s="169"/>
      <c r="JL1" s="169"/>
      <c r="JM1" s="169"/>
      <c r="JN1" s="169"/>
      <c r="JO1" s="169"/>
      <c r="JP1" s="169"/>
      <c r="JQ1" s="169"/>
      <c r="JR1" s="169"/>
      <c r="JS1" s="169"/>
      <c r="JT1" s="169"/>
      <c r="JU1" s="169"/>
      <c r="JV1" s="169"/>
      <c r="JW1" s="169"/>
      <c r="JX1" s="169"/>
      <c r="JY1" s="169"/>
      <c r="JZ1" s="169"/>
      <c r="KA1" s="169"/>
      <c r="KB1" s="169"/>
      <c r="KC1" s="169"/>
      <c r="KD1" s="169"/>
      <c r="KE1" s="169"/>
      <c r="KF1" s="169"/>
      <c r="KG1" s="169"/>
      <c r="KH1" s="169"/>
      <c r="KI1" s="169"/>
      <c r="KJ1" s="169"/>
      <c r="KK1" s="169"/>
      <c r="KL1" s="169"/>
      <c r="KM1" s="169"/>
      <c r="KN1" s="169"/>
      <c r="KO1" s="169"/>
      <c r="KP1" s="169"/>
      <c r="KQ1" s="169"/>
      <c r="KR1" s="169"/>
      <c r="KS1" s="169"/>
      <c r="KT1" s="169"/>
      <c r="KU1" s="169"/>
      <c r="KV1" s="169"/>
      <c r="KW1" s="169"/>
      <c r="KX1" s="169"/>
      <c r="KY1" s="169"/>
      <c r="KZ1" s="169"/>
      <c r="LA1" s="169"/>
      <c r="LB1" s="169"/>
      <c r="LC1" s="169"/>
      <c r="LD1" s="169"/>
      <c r="LE1" s="169"/>
      <c r="LF1" s="169"/>
      <c r="LG1" s="169"/>
      <c r="LH1" s="169"/>
      <c r="LI1" s="169"/>
      <c r="LJ1" s="169"/>
      <c r="LK1" s="169"/>
      <c r="LL1" s="169"/>
      <c r="LM1" s="169"/>
      <c r="LN1" s="169"/>
      <c r="LO1" s="169"/>
      <c r="LP1" s="169"/>
      <c r="LQ1" s="169"/>
      <c r="LR1" s="169"/>
      <c r="LS1" s="169"/>
      <c r="LT1" s="169"/>
      <c r="LU1" s="169"/>
      <c r="LV1" s="169"/>
      <c r="LW1" s="169"/>
      <c r="LX1" s="169"/>
      <c r="LY1" s="169"/>
      <c r="LZ1" s="169"/>
      <c r="MA1" s="169"/>
      <c r="MB1" s="169"/>
      <c r="MC1" s="169"/>
      <c r="MD1" s="169"/>
      <c r="ME1" s="169"/>
      <c r="MF1" s="169"/>
      <c r="MG1" s="169"/>
      <c r="MH1" s="169"/>
      <c r="MI1" s="169"/>
      <c r="MJ1" s="169"/>
      <c r="MK1" s="169"/>
      <c r="ML1" s="169"/>
      <c r="MM1" s="169"/>
      <c r="MN1" s="169"/>
      <c r="MO1" s="169"/>
      <c r="MP1" s="169"/>
      <c r="MQ1" s="169"/>
      <c r="MR1" s="169"/>
      <c r="MS1" s="169"/>
      <c r="MT1" s="169"/>
      <c r="MU1" s="169"/>
      <c r="MV1" s="169"/>
      <c r="MW1" s="169"/>
      <c r="MX1" s="169"/>
      <c r="MY1" s="169"/>
      <c r="MZ1" s="169"/>
      <c r="NA1" s="169"/>
      <c r="NB1" s="169"/>
      <c r="NC1" s="169"/>
      <c r="ND1" s="169"/>
      <c r="NE1" s="169"/>
      <c r="NF1" s="169"/>
      <c r="NG1" s="169"/>
      <c r="NH1" s="169"/>
      <c r="NI1" s="169"/>
      <c r="NJ1" s="169"/>
      <c r="NK1" s="169"/>
      <c r="NL1" s="169"/>
      <c r="NM1" s="169"/>
      <c r="NN1" s="169"/>
      <c r="NO1" s="169"/>
      <c r="NP1" s="169"/>
      <c r="NQ1" s="169"/>
      <c r="NR1" s="169"/>
      <c r="NS1" s="169"/>
      <c r="NT1" s="169"/>
      <c r="NU1" s="169"/>
      <c r="NV1" s="169"/>
      <c r="NW1" s="169"/>
      <c r="NX1" s="169"/>
      <c r="NY1" s="169"/>
      <c r="NZ1" s="169"/>
      <c r="OA1" s="169"/>
      <c r="OB1" s="169"/>
      <c r="OC1" s="169"/>
      <c r="OD1" s="169"/>
      <c r="OE1" s="169"/>
      <c r="OF1" s="169"/>
      <c r="OG1" s="169"/>
      <c r="OH1" s="169"/>
      <c r="OI1" s="169"/>
      <c r="OJ1" s="169"/>
      <c r="OK1" s="169"/>
      <c r="OL1" s="169"/>
      <c r="OM1" s="169"/>
      <c r="ON1" s="169"/>
      <c r="OO1" s="169"/>
      <c r="OP1" s="169"/>
      <c r="OQ1" s="169"/>
      <c r="OR1" s="169"/>
      <c r="OS1" s="169"/>
      <c r="OT1" s="169"/>
      <c r="OU1" s="169"/>
      <c r="OV1" s="169"/>
      <c r="OW1" s="169"/>
      <c r="OX1" s="169"/>
      <c r="OY1" s="169"/>
      <c r="OZ1" s="169"/>
      <c r="PA1" s="169"/>
      <c r="PB1" s="169"/>
      <c r="PC1" s="169"/>
      <c r="PD1" s="169"/>
      <c r="PE1" s="169"/>
      <c r="PF1" s="169"/>
      <c r="PG1" s="169"/>
      <c r="PH1" s="169"/>
      <c r="PI1" s="169"/>
      <c r="PJ1" s="169"/>
      <c r="PK1" s="169"/>
      <c r="PL1" s="169"/>
      <c r="PM1" s="169"/>
      <c r="PN1" s="169"/>
      <c r="PO1" s="169"/>
      <c r="PP1" s="169"/>
      <c r="PQ1" s="169"/>
      <c r="PR1" s="169"/>
      <c r="PS1" s="169"/>
      <c r="PT1" s="169"/>
      <c r="PU1" s="169"/>
      <c r="PV1" s="169"/>
      <c r="PW1" s="169"/>
      <c r="PX1" s="169"/>
      <c r="PY1" s="169"/>
      <c r="PZ1" s="169"/>
      <c r="QA1" s="169"/>
      <c r="QB1" s="169"/>
      <c r="QC1" s="169"/>
      <c r="QD1" s="169"/>
      <c r="QE1" s="169"/>
      <c r="QF1" s="169"/>
      <c r="QG1" s="169"/>
      <c r="QH1" s="169"/>
      <c r="QI1" s="169"/>
      <c r="QJ1" s="169"/>
      <c r="QK1" s="169"/>
      <c r="QL1" s="169"/>
      <c r="QM1" s="169"/>
      <c r="QN1" s="169"/>
      <c r="QO1" s="169"/>
      <c r="QP1" s="169"/>
      <c r="QQ1" s="169"/>
      <c r="QR1" s="169"/>
      <c r="QS1" s="169"/>
      <c r="QT1" s="169"/>
      <c r="QU1" s="169"/>
      <c r="QV1" s="169"/>
      <c r="QW1" s="169"/>
      <c r="QX1" s="169"/>
      <c r="QY1" s="169"/>
      <c r="QZ1" s="169"/>
      <c r="RA1" s="169"/>
      <c r="RB1" s="169"/>
      <c r="RC1" s="169"/>
      <c r="RD1" s="169"/>
      <c r="RE1" s="169"/>
      <c r="RF1" s="169"/>
      <c r="RG1" s="169"/>
      <c r="RH1" s="169"/>
      <c r="RI1" s="169"/>
      <c r="RJ1" s="169"/>
      <c r="RK1" s="169"/>
      <c r="RL1" s="169"/>
      <c r="RM1" s="169"/>
      <c r="RN1" s="169"/>
      <c r="RO1" s="169"/>
      <c r="RP1" s="169"/>
      <c r="RQ1" s="169"/>
      <c r="RR1" s="169"/>
      <c r="RS1" s="169"/>
      <c r="RT1" s="169"/>
      <c r="RU1" s="169"/>
      <c r="RV1" s="169"/>
      <c r="RW1" s="169"/>
      <c r="RX1" s="169"/>
      <c r="RY1" s="169"/>
      <c r="RZ1" s="169"/>
      <c r="SA1" s="169"/>
      <c r="SB1" s="169"/>
      <c r="SC1" s="169"/>
      <c r="SD1" s="169"/>
      <c r="SE1" s="169"/>
      <c r="SF1" s="169"/>
      <c r="SG1" s="169"/>
      <c r="SH1" s="169"/>
      <c r="SI1" s="169"/>
      <c r="SJ1" s="169"/>
      <c r="SK1" s="169"/>
      <c r="SL1" s="169"/>
      <c r="SM1" s="169"/>
      <c r="SN1" s="169"/>
      <c r="SO1" s="169"/>
      <c r="SP1" s="169"/>
      <c r="SQ1" s="169"/>
      <c r="SR1" s="169"/>
      <c r="SS1" s="169"/>
      <c r="ST1" s="169"/>
      <c r="SU1" s="169"/>
      <c r="SV1" s="169"/>
      <c r="SW1" s="169"/>
      <c r="SX1" s="169"/>
      <c r="SY1" s="169"/>
      <c r="SZ1" s="169"/>
      <c r="TA1" s="169"/>
      <c r="TB1" s="169"/>
      <c r="TC1" s="169"/>
      <c r="TD1" s="169"/>
      <c r="TE1" s="169"/>
      <c r="TF1" s="169"/>
      <c r="TG1" s="169"/>
      <c r="TH1" s="169"/>
      <c r="TI1" s="169"/>
      <c r="TJ1" s="169"/>
      <c r="TK1" s="169"/>
      <c r="TL1" s="169"/>
      <c r="TM1" s="169"/>
      <c r="TN1" s="169"/>
      <c r="TO1" s="169"/>
      <c r="TP1" s="169"/>
      <c r="TQ1" s="169"/>
      <c r="TR1" s="169"/>
      <c r="TS1" s="169"/>
      <c r="TT1" s="169"/>
      <c r="TU1" s="169"/>
      <c r="TV1" s="169"/>
      <c r="TW1" s="169"/>
      <c r="TX1" s="169"/>
      <c r="TY1" s="169"/>
      <c r="TZ1" s="169"/>
      <c r="UA1" s="169"/>
      <c r="UB1" s="169"/>
      <c r="UC1" s="169"/>
      <c r="UD1" s="169"/>
      <c r="UE1" s="169"/>
      <c r="UF1" s="169"/>
      <c r="UG1" s="169"/>
      <c r="UH1" s="169"/>
      <c r="UI1" s="169"/>
      <c r="UJ1" s="169"/>
      <c r="UK1" s="169"/>
      <c r="UL1" s="169"/>
      <c r="UM1" s="169"/>
      <c r="UN1" s="169"/>
      <c r="UO1" s="169"/>
      <c r="UP1" s="169"/>
      <c r="UQ1" s="169"/>
      <c r="UR1" s="169"/>
      <c r="US1" s="169"/>
      <c r="UT1" s="169"/>
      <c r="UU1" s="169"/>
      <c r="UV1" s="169"/>
      <c r="UW1" s="169"/>
      <c r="UX1" s="169"/>
      <c r="UY1" s="169"/>
      <c r="UZ1" s="169"/>
      <c r="VA1" s="169"/>
      <c r="VB1" s="169"/>
      <c r="VC1" s="169"/>
      <c r="VD1" s="169"/>
      <c r="VE1" s="169"/>
      <c r="VF1" s="169"/>
      <c r="VG1" s="169"/>
      <c r="VH1" s="169"/>
      <c r="VI1" s="169"/>
      <c r="VJ1" s="169"/>
      <c r="VK1" s="169"/>
      <c r="VL1" s="169"/>
      <c r="VM1" s="169"/>
      <c r="VN1" s="169"/>
      <c r="VO1" s="169"/>
      <c r="VP1" s="169"/>
      <c r="VQ1" s="169"/>
      <c r="VR1" s="169"/>
      <c r="VS1" s="169"/>
      <c r="VT1" s="169"/>
      <c r="VU1" s="169"/>
      <c r="VV1" s="169"/>
      <c r="VW1" s="169"/>
      <c r="VX1" s="169"/>
      <c r="VY1" s="169"/>
      <c r="VZ1" s="169"/>
      <c r="WA1" s="169"/>
      <c r="WB1" s="169"/>
      <c r="WC1" s="169"/>
      <c r="WD1" s="169"/>
      <c r="WE1" s="169"/>
      <c r="WF1" s="169"/>
      <c r="WG1" s="169"/>
      <c r="WH1" s="169"/>
      <c r="WI1" s="169"/>
      <c r="WJ1" s="169"/>
      <c r="WK1" s="169"/>
      <c r="WL1" s="169"/>
      <c r="WM1" s="169"/>
      <c r="WN1" s="169"/>
      <c r="WO1" s="169"/>
      <c r="WP1" s="169"/>
      <c r="WQ1" s="169"/>
      <c r="WR1" s="169"/>
      <c r="WS1" s="169"/>
      <c r="WT1" s="169"/>
      <c r="WU1" s="169"/>
      <c r="WV1" s="169"/>
      <c r="WW1" s="169"/>
      <c r="WX1" s="169"/>
      <c r="WY1" s="169"/>
      <c r="WZ1" s="169"/>
      <c r="XA1" s="169"/>
      <c r="XB1" s="169"/>
      <c r="XC1" s="169"/>
      <c r="XD1" s="169"/>
      <c r="XE1" s="169"/>
      <c r="XF1" s="169"/>
      <c r="XG1" s="169"/>
      <c r="XH1" s="169"/>
      <c r="XI1" s="169"/>
      <c r="XJ1" s="169"/>
      <c r="XK1" s="169"/>
      <c r="XL1" s="169"/>
      <c r="XM1" s="169"/>
      <c r="XN1" s="169"/>
      <c r="XO1" s="169"/>
      <c r="XP1" s="169"/>
      <c r="XQ1" s="169"/>
      <c r="XR1" s="169"/>
      <c r="XS1" s="169"/>
      <c r="XT1" s="169"/>
      <c r="XU1" s="169"/>
      <c r="XV1" s="169"/>
      <c r="XW1" s="169"/>
      <c r="XX1" s="169"/>
      <c r="XY1" s="169"/>
      <c r="XZ1" s="169"/>
      <c r="YA1" s="169"/>
      <c r="YB1" s="169"/>
      <c r="YC1" s="169"/>
      <c r="YD1" s="169"/>
      <c r="YE1" s="169"/>
      <c r="YF1" s="169"/>
      <c r="YG1" s="169"/>
      <c r="YH1" s="169"/>
      <c r="YI1" s="169"/>
      <c r="YJ1" s="169"/>
      <c r="YK1" s="169"/>
      <c r="YL1" s="169"/>
      <c r="YM1" s="169"/>
      <c r="YN1" s="169"/>
      <c r="YO1" s="169"/>
      <c r="YP1" s="169"/>
      <c r="YQ1" s="169"/>
      <c r="YR1" s="169"/>
      <c r="YS1" s="169"/>
      <c r="YT1" s="169"/>
      <c r="YU1" s="169"/>
      <c r="YV1" s="169"/>
      <c r="YW1" s="169"/>
      <c r="YX1" s="169"/>
      <c r="YY1" s="169"/>
      <c r="YZ1" s="169"/>
      <c r="ZA1" s="169"/>
      <c r="ZB1" s="169"/>
      <c r="ZC1" s="169"/>
      <c r="ZD1" s="169"/>
      <c r="ZE1" s="169"/>
      <c r="ZF1" s="169"/>
      <c r="ZG1" s="169"/>
      <c r="ZH1" s="169"/>
      <c r="ZI1" s="169"/>
      <c r="ZJ1" s="169"/>
      <c r="ZK1" s="169"/>
      <c r="ZL1" s="169"/>
      <c r="ZM1" s="169"/>
      <c r="ZN1" s="169"/>
      <c r="ZO1" s="169"/>
      <c r="ZP1" s="169"/>
      <c r="ZQ1" s="169"/>
      <c r="ZR1" s="169"/>
      <c r="ZS1" s="169"/>
      <c r="ZT1" s="169"/>
      <c r="ZU1" s="169"/>
      <c r="ZV1" s="169"/>
      <c r="ZW1" s="169"/>
      <c r="ZX1" s="169"/>
      <c r="ZY1" s="169"/>
      <c r="ZZ1" s="169"/>
      <c r="AAA1" s="169"/>
      <c r="AAB1" s="169"/>
      <c r="AAC1" s="169"/>
      <c r="AAD1" s="169"/>
      <c r="AAE1" s="169"/>
      <c r="AAF1" s="169"/>
      <c r="AAG1" s="169"/>
      <c r="AAH1" s="169"/>
      <c r="AAI1" s="169"/>
      <c r="AAJ1" s="169"/>
      <c r="AAK1" s="169"/>
      <c r="AAL1" s="169"/>
      <c r="AAM1" s="169"/>
      <c r="AAN1" s="169"/>
      <c r="AAO1" s="169"/>
      <c r="AAP1" s="169"/>
      <c r="AAQ1" s="169"/>
      <c r="AAR1" s="169"/>
      <c r="AAS1" s="169"/>
      <c r="AAT1" s="169"/>
      <c r="AAU1" s="169"/>
      <c r="AAV1" s="169"/>
      <c r="AAW1" s="169"/>
      <c r="AAX1" s="169"/>
      <c r="AAY1" s="169"/>
      <c r="AAZ1" s="169"/>
      <c r="ABA1" s="169"/>
      <c r="ABB1" s="169"/>
      <c r="ABC1" s="169"/>
      <c r="ABD1" s="169"/>
      <c r="ABE1" s="169"/>
      <c r="ABF1" s="169"/>
      <c r="ABG1" s="169"/>
      <c r="ABH1" s="169"/>
      <c r="ABI1" s="169"/>
      <c r="ABJ1" s="169"/>
      <c r="ABK1" s="169"/>
      <c r="ABL1" s="169"/>
      <c r="ABM1" s="169"/>
      <c r="ABN1" s="169"/>
      <c r="ABO1" s="169"/>
      <c r="ABP1" s="169"/>
      <c r="ABQ1" s="169"/>
      <c r="ABR1" s="169"/>
      <c r="ABS1" s="169"/>
      <c r="ABT1" s="169"/>
      <c r="ABU1" s="169"/>
      <c r="ABV1" s="169"/>
      <c r="ABW1" s="169"/>
      <c r="ABX1" s="169"/>
      <c r="ABY1" s="169"/>
      <c r="ABZ1" s="169"/>
      <c r="ACA1" s="169"/>
      <c r="ACB1" s="169"/>
      <c r="ACC1" s="169"/>
      <c r="ACD1" s="169"/>
      <c r="ACE1" s="169"/>
      <c r="ACF1" s="169"/>
      <c r="ACG1" s="169"/>
      <c r="ACH1" s="169"/>
      <c r="ACI1" s="169"/>
      <c r="ACJ1" s="169"/>
      <c r="ACK1" s="169"/>
      <c r="ACL1" s="169"/>
      <c r="ACM1" s="169"/>
      <c r="ACN1" s="169"/>
      <c r="ACO1" s="169"/>
      <c r="ACP1" s="169"/>
      <c r="ACQ1" s="169"/>
      <c r="ACR1" s="169"/>
      <c r="ACS1" s="169"/>
      <c r="ACT1" s="169"/>
      <c r="ACU1" s="169"/>
      <c r="ACV1" s="169"/>
      <c r="ACW1" s="169"/>
      <c r="ACX1" s="169"/>
      <c r="ACY1" s="169"/>
      <c r="ACZ1" s="169"/>
      <c r="ADA1" s="169"/>
      <c r="ADB1" s="169"/>
      <c r="ADC1" s="169"/>
      <c r="ADD1" s="169"/>
      <c r="ADE1" s="169"/>
      <c r="ADF1" s="169"/>
      <c r="ADG1" s="169"/>
      <c r="ADH1" s="169"/>
      <c r="ADI1" s="169"/>
      <c r="ADJ1" s="169"/>
      <c r="ADK1" s="169"/>
      <c r="ADL1" s="169"/>
      <c r="ADM1" s="169"/>
      <c r="ADN1" s="169"/>
      <c r="ADO1" s="169"/>
      <c r="ADP1" s="169"/>
      <c r="ADQ1" s="169"/>
      <c r="ADR1" s="169"/>
      <c r="ADS1" s="169"/>
      <c r="ADT1" s="169"/>
      <c r="ADU1" s="169"/>
      <c r="ADV1" s="169"/>
      <c r="ADW1" s="169"/>
      <c r="ADX1" s="169"/>
      <c r="ADY1" s="169"/>
      <c r="ADZ1" s="169"/>
      <c r="AEA1" s="169"/>
      <c r="AEB1" s="169"/>
      <c r="AEC1" s="169"/>
      <c r="AED1" s="169"/>
      <c r="AEE1" s="169"/>
      <c r="AEF1" s="169"/>
      <c r="AEG1" s="169"/>
      <c r="AEH1" s="169"/>
      <c r="AEI1" s="169"/>
      <c r="AEJ1" s="169"/>
      <c r="AEK1" s="169"/>
      <c r="AEL1" s="169"/>
      <c r="AEM1" s="169"/>
      <c r="AEN1" s="169"/>
      <c r="AEO1" s="169"/>
      <c r="AEP1" s="169"/>
      <c r="AEQ1" s="169"/>
      <c r="AER1" s="169"/>
      <c r="AES1" s="169"/>
      <c r="AET1" s="169"/>
      <c r="AEU1" s="169"/>
      <c r="AEV1" s="169"/>
      <c r="AEW1" s="169"/>
      <c r="AEX1" s="169"/>
      <c r="AEY1" s="169"/>
      <c r="AEZ1" s="169"/>
      <c r="AFA1" s="169"/>
      <c r="AFB1" s="169"/>
      <c r="AFC1" s="169"/>
      <c r="AFD1" s="169"/>
      <c r="AFE1" s="169"/>
      <c r="AFF1" s="169"/>
      <c r="AFG1" s="169"/>
      <c r="AFH1" s="169"/>
      <c r="AFI1" s="169"/>
      <c r="AFJ1" s="169"/>
      <c r="AFK1" s="169"/>
      <c r="AFL1" s="169"/>
      <c r="AFM1" s="169"/>
      <c r="AFN1" s="169"/>
      <c r="AFO1" s="169"/>
      <c r="AFP1" s="169"/>
      <c r="AFQ1" s="169"/>
      <c r="AFR1" s="169"/>
      <c r="AFS1" s="169"/>
      <c r="AFT1" s="169"/>
      <c r="AFU1" s="169"/>
      <c r="AFV1" s="169"/>
      <c r="AFW1" s="169"/>
      <c r="AFX1" s="169"/>
      <c r="AFY1" s="169"/>
      <c r="AFZ1" s="169"/>
      <c r="AGA1" s="169"/>
      <c r="AGB1" s="169"/>
      <c r="AGC1" s="169"/>
      <c r="AGD1" s="169"/>
      <c r="AGE1" s="169"/>
      <c r="AGF1" s="169"/>
      <c r="AGG1" s="169"/>
      <c r="AGH1" s="169"/>
      <c r="AGI1" s="169"/>
      <c r="AGJ1" s="169"/>
      <c r="AGK1" s="169"/>
      <c r="AGL1" s="169"/>
      <c r="AGM1" s="169"/>
      <c r="AGN1" s="169"/>
      <c r="AGO1" s="169"/>
      <c r="AGP1" s="169"/>
      <c r="AGQ1" s="169"/>
      <c r="AGR1" s="169"/>
      <c r="AGS1" s="169"/>
      <c r="AGT1" s="169"/>
      <c r="AGU1" s="169"/>
      <c r="AGV1" s="169"/>
      <c r="AGW1" s="169"/>
      <c r="AGX1" s="169"/>
      <c r="AGY1" s="169"/>
      <c r="AGZ1" s="169"/>
      <c r="AHA1" s="169"/>
      <c r="AHB1" s="169"/>
      <c r="AHC1" s="169"/>
      <c r="AHD1" s="169"/>
      <c r="AHE1" s="169"/>
      <c r="AHF1" s="169"/>
      <c r="AHG1" s="169"/>
      <c r="AHH1" s="169"/>
      <c r="AHI1" s="169"/>
      <c r="AHJ1" s="169"/>
      <c r="AHK1" s="169"/>
      <c r="AHL1" s="169"/>
      <c r="AHM1" s="169"/>
      <c r="AHN1" s="169"/>
      <c r="AHO1" s="169"/>
      <c r="AHP1" s="169"/>
      <c r="AHQ1" s="169"/>
      <c r="AHR1" s="169"/>
      <c r="AHS1" s="169"/>
      <c r="AHT1" s="169"/>
      <c r="AHU1" s="169"/>
      <c r="AHV1" s="169"/>
      <c r="AHW1" s="169"/>
      <c r="AHX1" s="169"/>
      <c r="AHY1" s="169"/>
      <c r="AHZ1" s="169"/>
      <c r="AIA1" s="169"/>
      <c r="AIB1" s="169"/>
      <c r="AIC1" s="169"/>
      <c r="AID1" s="169"/>
      <c r="AIE1" s="169"/>
      <c r="AIF1" s="169"/>
      <c r="AIG1" s="169"/>
      <c r="AIH1" s="169"/>
      <c r="AII1" s="169"/>
      <c r="AIJ1" s="169"/>
      <c r="AIK1" s="169"/>
      <c r="AIL1" s="169"/>
      <c r="AIM1" s="169"/>
      <c r="AIN1" s="169"/>
      <c r="AIO1" s="169"/>
      <c r="AIP1" s="169"/>
      <c r="AIQ1" s="169"/>
      <c r="AIR1" s="169"/>
      <c r="AIS1" s="169"/>
      <c r="AIT1" s="169"/>
      <c r="AIU1" s="169"/>
      <c r="AIV1" s="169"/>
      <c r="AIW1" s="169"/>
      <c r="AIX1" s="169"/>
      <c r="AIY1" s="169"/>
      <c r="AIZ1" s="169"/>
      <c r="AJA1" s="169"/>
      <c r="AJB1" s="169"/>
      <c r="AJC1" s="169"/>
      <c r="AJD1" s="169"/>
      <c r="AJE1" s="169"/>
      <c r="AJF1" s="169"/>
      <c r="AJG1" s="169"/>
      <c r="AJH1" s="169"/>
      <c r="AJI1" s="169"/>
      <c r="AJJ1" s="169"/>
      <c r="AJK1" s="169"/>
      <c r="AJL1" s="169"/>
      <c r="AJM1" s="169"/>
      <c r="AJN1" s="169"/>
      <c r="AJO1" s="169"/>
      <c r="AJP1" s="169"/>
      <c r="AJQ1" s="169"/>
      <c r="AJR1" s="169"/>
      <c r="AJS1" s="169"/>
      <c r="AJT1" s="169"/>
      <c r="AJU1" s="169"/>
      <c r="AJV1" s="169"/>
      <c r="AJW1" s="169"/>
      <c r="AJX1" s="169"/>
      <c r="AJY1" s="169"/>
      <c r="AJZ1" s="169"/>
      <c r="AKA1" s="169"/>
      <c r="AKB1" s="169"/>
      <c r="AKC1" s="169"/>
      <c r="AKD1" s="169"/>
      <c r="AKE1" s="169"/>
      <c r="AKF1" s="169"/>
      <c r="AKG1" s="169"/>
      <c r="AKH1" s="169"/>
      <c r="AKI1" s="169"/>
      <c r="AKJ1" s="169"/>
      <c r="AKK1" s="169"/>
      <c r="AKL1" s="169"/>
      <c r="AKM1" s="169"/>
      <c r="AKN1" s="169"/>
      <c r="AKO1" s="169"/>
      <c r="AKP1" s="169"/>
      <c r="AKQ1" s="169"/>
      <c r="AKR1" s="169"/>
      <c r="AKS1" s="169"/>
      <c r="AKT1" s="169"/>
      <c r="AKU1" s="169"/>
      <c r="AKV1" s="169"/>
      <c r="AKW1" s="169"/>
      <c r="AKX1" s="169"/>
      <c r="AKY1" s="169"/>
      <c r="AKZ1" s="169"/>
      <c r="ALA1" s="169"/>
      <c r="ALB1" s="169"/>
      <c r="ALC1" s="169"/>
      <c r="ALD1" s="169"/>
      <c r="ALE1" s="169"/>
      <c r="ALF1" s="169"/>
      <c r="ALG1" s="169"/>
      <c r="ALH1" s="169"/>
      <c r="ALI1" s="169"/>
      <c r="ALJ1" s="169"/>
      <c r="ALK1" s="169"/>
      <c r="ALL1" s="169"/>
      <c r="ALM1" s="169"/>
      <c r="ALN1" s="169"/>
      <c r="ALO1" s="169"/>
      <c r="ALP1" s="169"/>
      <c r="ALQ1" s="169"/>
      <c r="ALR1" s="169"/>
      <c r="ALS1" s="169"/>
      <c r="ALT1" s="169"/>
      <c r="ALU1" s="169"/>
      <c r="ALV1" s="169"/>
      <c r="ALW1" s="169"/>
      <c r="ALX1" s="169"/>
      <c r="ALY1" s="169"/>
      <c r="ALZ1" s="169"/>
      <c r="AMA1" s="169"/>
      <c r="AMB1" s="169"/>
      <c r="AMC1" s="169"/>
      <c r="AMD1" s="169"/>
      <c r="AME1" s="169"/>
      <c r="AMF1" s="169"/>
      <c r="AMG1" s="169"/>
      <c r="AMH1" s="169"/>
      <c r="AMI1" s="169"/>
      <c r="AMJ1" s="169"/>
      <c r="AMK1" s="169"/>
      <c r="AML1" s="169"/>
      <c r="AMM1" s="169"/>
      <c r="AMN1" s="169"/>
      <c r="AMO1" s="169"/>
      <c r="AMP1" s="169"/>
      <c r="AMQ1" s="169"/>
      <c r="AMR1" s="169"/>
      <c r="AMS1" s="169"/>
      <c r="AMT1" s="169"/>
      <c r="AMU1" s="169"/>
      <c r="AMV1" s="169"/>
      <c r="AMW1" s="169"/>
      <c r="AMX1" s="169"/>
      <c r="AMY1" s="169"/>
      <c r="AMZ1" s="169"/>
      <c r="ANA1" s="169"/>
      <c r="ANB1" s="169"/>
      <c r="ANC1" s="169"/>
      <c r="AND1" s="169"/>
      <c r="ANE1" s="169"/>
      <c r="ANF1" s="169"/>
      <c r="ANG1" s="169"/>
      <c r="ANH1" s="169"/>
      <c r="ANI1" s="169"/>
      <c r="ANJ1" s="169"/>
      <c r="ANK1" s="169"/>
      <c r="ANL1" s="169"/>
      <c r="ANM1" s="169"/>
      <c r="ANN1" s="169"/>
      <c r="ANO1" s="169"/>
      <c r="ANP1" s="169"/>
      <c r="ANQ1" s="169"/>
      <c r="ANR1" s="169"/>
      <c r="ANS1" s="169"/>
      <c r="ANT1" s="169"/>
      <c r="ANU1" s="169"/>
      <c r="ANV1" s="169"/>
      <c r="ANW1" s="169"/>
      <c r="ANX1" s="169"/>
      <c r="ANY1" s="169"/>
      <c r="ANZ1" s="169"/>
      <c r="AOA1" s="169"/>
      <c r="AOB1" s="169"/>
      <c r="AOC1" s="169"/>
      <c r="AOD1" s="169"/>
      <c r="AOE1" s="169"/>
      <c r="AOF1" s="169"/>
      <c r="AOG1" s="169"/>
      <c r="AOH1" s="169"/>
      <c r="AOI1" s="169"/>
      <c r="AOJ1" s="169"/>
      <c r="AOK1" s="169"/>
      <c r="AOL1" s="169"/>
      <c r="AOM1" s="169"/>
      <c r="AON1" s="169"/>
      <c r="AOO1" s="169"/>
      <c r="AOP1" s="169"/>
      <c r="AOQ1" s="169"/>
      <c r="AOR1" s="169"/>
      <c r="AOS1" s="169"/>
      <c r="AOT1" s="169"/>
      <c r="AOU1" s="169"/>
      <c r="AOV1" s="169"/>
      <c r="AOW1" s="169"/>
      <c r="AOX1" s="169"/>
      <c r="AOY1" s="169"/>
      <c r="AOZ1" s="169"/>
      <c r="APA1" s="169"/>
      <c r="APB1" s="169"/>
      <c r="APC1" s="169"/>
      <c r="APD1" s="169"/>
      <c r="APE1" s="169"/>
      <c r="APF1" s="169"/>
      <c r="APG1" s="169"/>
      <c r="APH1" s="169"/>
      <c r="API1" s="169"/>
      <c r="APJ1" s="169"/>
      <c r="APK1" s="169"/>
      <c r="APL1" s="169"/>
      <c r="APM1" s="169"/>
      <c r="APN1" s="169"/>
      <c r="APO1" s="169"/>
      <c r="APP1" s="169"/>
      <c r="APQ1" s="169"/>
      <c r="APR1" s="169"/>
      <c r="APS1" s="169"/>
      <c r="APT1" s="169"/>
      <c r="APU1" s="169"/>
      <c r="APV1" s="169"/>
      <c r="APW1" s="169"/>
      <c r="APX1" s="169"/>
      <c r="APY1" s="169"/>
      <c r="APZ1" s="169"/>
      <c r="AQA1" s="169"/>
      <c r="AQB1" s="169"/>
      <c r="AQC1" s="169"/>
      <c r="AQD1" s="169"/>
      <c r="AQE1" s="169"/>
      <c r="AQF1" s="169"/>
      <c r="AQG1" s="169"/>
      <c r="AQH1" s="169"/>
      <c r="AQI1" s="169"/>
      <c r="AQJ1" s="169"/>
      <c r="AQK1" s="169"/>
      <c r="AQL1" s="169"/>
      <c r="AQM1" s="169"/>
      <c r="AQN1" s="169"/>
      <c r="AQO1" s="169"/>
      <c r="AQP1" s="169"/>
      <c r="AQQ1" s="169"/>
      <c r="AQR1" s="169"/>
      <c r="AQS1" s="169"/>
      <c r="AQT1" s="169"/>
      <c r="AQU1" s="169"/>
      <c r="AQV1" s="169"/>
      <c r="AQW1" s="169"/>
      <c r="AQX1" s="169"/>
      <c r="AQY1" s="169"/>
      <c r="AQZ1" s="169"/>
      <c r="ARA1" s="169"/>
      <c r="ARB1" s="169"/>
      <c r="ARC1" s="169"/>
      <c r="ARD1" s="169"/>
      <c r="ARE1" s="169"/>
      <c r="ARF1" s="169"/>
      <c r="ARG1" s="169"/>
      <c r="ARH1" s="169"/>
      <c r="ARI1" s="169"/>
      <c r="ARJ1" s="169"/>
      <c r="ARK1" s="169"/>
      <c r="ARL1" s="169"/>
      <c r="ARM1" s="169"/>
      <c r="ARN1" s="169"/>
      <c r="ARO1" s="169"/>
      <c r="ARP1" s="169"/>
      <c r="ARQ1" s="169"/>
      <c r="ARR1" s="169"/>
      <c r="ARS1" s="169"/>
      <c r="ART1" s="169"/>
      <c r="ARU1" s="169"/>
      <c r="ARV1" s="169"/>
      <c r="ARW1" s="169"/>
      <c r="ARX1" s="169"/>
      <c r="ARY1" s="169"/>
      <c r="ARZ1" s="169"/>
      <c r="ASA1" s="169"/>
      <c r="ASB1" s="169"/>
      <c r="ASC1" s="169"/>
      <c r="ASD1" s="169"/>
      <c r="ASE1" s="169"/>
      <c r="ASF1" s="169"/>
      <c r="ASG1" s="169"/>
      <c r="ASH1" s="169"/>
      <c r="ASI1" s="169"/>
      <c r="ASJ1" s="169"/>
      <c r="ASK1" s="169"/>
      <c r="ASL1" s="169"/>
      <c r="ASM1" s="169"/>
      <c r="ASN1" s="169"/>
      <c r="ASO1" s="169"/>
      <c r="ASP1" s="169"/>
      <c r="ASQ1" s="169"/>
      <c r="ASR1" s="169"/>
      <c r="ASS1" s="169"/>
      <c r="AST1" s="169"/>
      <c r="ASU1" s="169"/>
      <c r="ASV1" s="169"/>
      <c r="ASW1" s="169"/>
      <c r="ASX1" s="169"/>
      <c r="ASY1" s="169"/>
      <c r="ASZ1" s="169"/>
      <c r="ATA1" s="169"/>
      <c r="ATB1" s="169"/>
      <c r="ATC1" s="169"/>
      <c r="ATD1" s="169"/>
      <c r="ATE1" s="169"/>
      <c r="ATF1" s="169"/>
      <c r="ATG1" s="169"/>
      <c r="ATH1" s="169"/>
      <c r="ATI1" s="169"/>
      <c r="ATJ1" s="169"/>
      <c r="ATK1" s="169"/>
      <c r="ATL1" s="169"/>
      <c r="ATM1" s="169"/>
      <c r="ATN1" s="169"/>
      <c r="ATO1" s="169"/>
      <c r="ATP1" s="169"/>
      <c r="ATQ1" s="169"/>
      <c r="ATR1" s="169"/>
      <c r="ATS1" s="169"/>
      <c r="ATT1" s="169"/>
      <c r="ATU1" s="169"/>
      <c r="ATV1" s="169"/>
      <c r="ATW1" s="169"/>
      <c r="ATX1" s="169"/>
      <c r="ATY1" s="169"/>
      <c r="ATZ1" s="169"/>
      <c r="AUA1" s="169"/>
      <c r="AUB1" s="169"/>
      <c r="AUC1" s="169"/>
      <c r="AUD1" s="169"/>
      <c r="AUE1" s="169"/>
      <c r="AUF1" s="169"/>
      <c r="AUG1" s="169"/>
      <c r="AUH1" s="169"/>
      <c r="AUI1" s="169"/>
      <c r="AUJ1" s="169"/>
      <c r="AUK1" s="169"/>
      <c r="AUL1" s="169"/>
      <c r="AUM1" s="169"/>
      <c r="AUN1" s="169"/>
      <c r="AUO1" s="169"/>
      <c r="AUP1" s="169"/>
      <c r="AUQ1" s="169"/>
      <c r="AUR1" s="169"/>
      <c r="AUS1" s="169"/>
      <c r="AUT1" s="169"/>
      <c r="AUU1" s="169"/>
      <c r="AUV1" s="169"/>
      <c r="AUW1" s="169"/>
      <c r="AUX1" s="169"/>
      <c r="AUY1" s="169"/>
      <c r="AUZ1" s="169"/>
      <c r="AVA1" s="169"/>
      <c r="AVB1" s="169"/>
      <c r="AVC1" s="169"/>
      <c r="AVD1" s="169"/>
      <c r="AVE1" s="169"/>
      <c r="AVF1" s="169"/>
      <c r="AVG1" s="169"/>
      <c r="AVH1" s="169"/>
      <c r="AVI1" s="169"/>
      <c r="AVJ1" s="169"/>
      <c r="AVK1" s="169"/>
      <c r="AVL1" s="169"/>
      <c r="AVM1" s="169"/>
      <c r="AVN1" s="169"/>
      <c r="AVO1" s="169"/>
      <c r="AVP1" s="169"/>
      <c r="AVQ1" s="169"/>
      <c r="AVR1" s="169"/>
      <c r="AVS1" s="169"/>
      <c r="AVT1" s="169"/>
      <c r="AVU1" s="169"/>
      <c r="AVV1" s="169"/>
      <c r="AVW1" s="169"/>
      <c r="AVX1" s="169"/>
      <c r="AVY1" s="169"/>
      <c r="AVZ1" s="169"/>
      <c r="AWA1" s="169"/>
      <c r="AWB1" s="169"/>
      <c r="AWC1" s="169"/>
      <c r="AWD1" s="169"/>
      <c r="AWE1" s="169"/>
      <c r="AWF1" s="169"/>
      <c r="AWG1" s="169"/>
      <c r="AWH1" s="169"/>
      <c r="AWI1" s="169"/>
      <c r="AWJ1" s="169"/>
      <c r="AWK1" s="169"/>
      <c r="AWL1" s="169"/>
      <c r="AWM1" s="169"/>
      <c r="AWN1" s="169"/>
      <c r="AWO1" s="169"/>
      <c r="AWP1" s="169"/>
      <c r="AWQ1" s="169"/>
      <c r="AWR1" s="169"/>
      <c r="AWS1" s="169"/>
      <c r="AWT1" s="169"/>
      <c r="AWU1" s="169"/>
      <c r="AWV1" s="169"/>
      <c r="AWW1" s="169"/>
      <c r="AWX1" s="169"/>
      <c r="AWY1" s="169"/>
      <c r="AWZ1" s="169"/>
      <c r="AXA1" s="169"/>
      <c r="AXB1" s="169"/>
      <c r="AXC1" s="169"/>
      <c r="AXD1" s="169"/>
      <c r="AXE1" s="169"/>
      <c r="AXF1" s="169"/>
      <c r="AXG1" s="169"/>
      <c r="AXH1" s="169"/>
      <c r="AXI1" s="169"/>
      <c r="AXJ1" s="169"/>
      <c r="AXK1" s="169"/>
      <c r="AXL1" s="169"/>
      <c r="AXM1" s="169"/>
      <c r="AXN1" s="169"/>
      <c r="AXO1" s="169"/>
      <c r="AXP1" s="169"/>
      <c r="AXQ1" s="169"/>
      <c r="AXR1" s="169"/>
      <c r="AXS1" s="169"/>
      <c r="AXT1" s="169"/>
      <c r="AXU1" s="169"/>
      <c r="AXV1" s="169"/>
      <c r="AXW1" s="169"/>
      <c r="AXX1" s="169"/>
      <c r="AXY1" s="169"/>
      <c r="AXZ1" s="169"/>
      <c r="AYA1" s="169"/>
      <c r="AYB1" s="169"/>
      <c r="AYC1" s="169"/>
      <c r="AYD1" s="169"/>
      <c r="AYE1" s="169"/>
      <c r="AYF1" s="169"/>
      <c r="AYG1" s="169"/>
      <c r="AYH1" s="169"/>
      <c r="AYI1" s="169"/>
      <c r="AYJ1" s="169"/>
      <c r="AYK1" s="169"/>
      <c r="AYL1" s="169"/>
      <c r="AYM1" s="169"/>
      <c r="AYN1" s="169"/>
      <c r="AYO1" s="169"/>
      <c r="AYP1" s="169"/>
      <c r="AYQ1" s="169"/>
      <c r="AYR1" s="169"/>
      <c r="AYS1" s="169"/>
      <c r="AYT1" s="169"/>
      <c r="AYU1" s="169"/>
      <c r="AYV1" s="169"/>
      <c r="AYW1" s="169"/>
      <c r="AYX1" s="169"/>
      <c r="AYY1" s="169"/>
      <c r="AYZ1" s="169"/>
      <c r="AZA1" s="169"/>
      <c r="AZB1" s="169"/>
      <c r="AZC1" s="169"/>
      <c r="AZD1" s="169"/>
      <c r="AZE1" s="169"/>
      <c r="AZF1" s="169"/>
      <c r="AZG1" s="169"/>
      <c r="AZH1" s="169"/>
      <c r="AZI1" s="169"/>
      <c r="AZJ1" s="169"/>
      <c r="AZK1" s="169"/>
      <c r="AZL1" s="169"/>
      <c r="AZM1" s="169"/>
      <c r="AZN1" s="169"/>
      <c r="AZO1" s="169"/>
      <c r="AZP1" s="169"/>
      <c r="AZQ1" s="169"/>
      <c r="AZR1" s="169"/>
      <c r="AZS1" s="169"/>
      <c r="AZT1" s="169"/>
      <c r="AZU1" s="169"/>
      <c r="AZV1" s="169"/>
      <c r="AZW1" s="169"/>
      <c r="AZX1" s="169"/>
      <c r="AZY1" s="169"/>
      <c r="AZZ1" s="169"/>
      <c r="BAA1" s="169"/>
      <c r="BAB1" s="169"/>
      <c r="BAC1" s="169"/>
      <c r="BAD1" s="169"/>
      <c r="BAE1" s="169"/>
      <c r="BAF1" s="169"/>
      <c r="BAG1" s="169"/>
      <c r="BAH1" s="169"/>
      <c r="BAI1" s="169"/>
      <c r="BAJ1" s="169"/>
      <c r="BAK1" s="169"/>
      <c r="BAL1" s="169"/>
      <c r="BAM1" s="169"/>
      <c r="BAN1" s="169"/>
      <c r="BAO1" s="169"/>
      <c r="BAP1" s="169"/>
      <c r="BAQ1" s="169"/>
      <c r="BAR1" s="169"/>
      <c r="BAS1" s="169"/>
      <c r="BAT1" s="169"/>
      <c r="BAU1" s="169"/>
      <c r="BAV1" s="169"/>
      <c r="BAW1" s="169"/>
      <c r="BAX1" s="169"/>
      <c r="BAY1" s="169"/>
      <c r="BAZ1" s="169"/>
      <c r="BBA1" s="169"/>
      <c r="BBB1" s="169"/>
      <c r="BBC1" s="169"/>
      <c r="BBD1" s="169"/>
      <c r="BBE1" s="169"/>
      <c r="BBF1" s="169"/>
      <c r="BBG1" s="169"/>
      <c r="BBH1" s="169"/>
      <c r="BBI1" s="169"/>
      <c r="BBJ1" s="169"/>
      <c r="BBK1" s="169"/>
      <c r="BBL1" s="169"/>
      <c r="BBM1" s="169"/>
      <c r="BBN1" s="169"/>
      <c r="BBO1" s="169"/>
      <c r="BBP1" s="169"/>
      <c r="BBQ1" s="169"/>
      <c r="BBR1" s="169"/>
      <c r="BBS1" s="169"/>
      <c r="BBT1" s="169"/>
      <c r="BBU1" s="169"/>
      <c r="BBV1" s="169"/>
      <c r="BBW1" s="169"/>
      <c r="BBX1" s="169"/>
      <c r="BBY1" s="169"/>
      <c r="BBZ1" s="169"/>
      <c r="BCA1" s="169"/>
      <c r="BCB1" s="169"/>
      <c r="BCC1" s="169"/>
      <c r="BCD1" s="169"/>
      <c r="BCE1" s="169"/>
      <c r="BCF1" s="169"/>
      <c r="BCG1" s="169"/>
      <c r="BCH1" s="169"/>
      <c r="BCI1" s="169"/>
      <c r="BCJ1" s="169"/>
      <c r="BCK1" s="169"/>
      <c r="BCL1" s="169"/>
      <c r="BCM1" s="169"/>
      <c r="BCN1" s="169"/>
      <c r="BCO1" s="169"/>
      <c r="BCP1" s="169"/>
      <c r="BCQ1" s="169"/>
      <c r="BCR1" s="169"/>
      <c r="BCS1" s="169"/>
      <c r="BCT1" s="169"/>
      <c r="BCU1" s="169"/>
      <c r="BCV1" s="169"/>
      <c r="BCW1" s="169"/>
      <c r="BCX1" s="169"/>
      <c r="BCY1" s="169"/>
      <c r="BCZ1" s="169"/>
      <c r="BDA1" s="169"/>
      <c r="BDB1" s="169"/>
      <c r="BDC1" s="169"/>
      <c r="BDD1" s="169"/>
      <c r="BDE1" s="169"/>
      <c r="BDF1" s="169"/>
      <c r="BDG1" s="169"/>
      <c r="BDH1" s="169"/>
      <c r="BDI1" s="169"/>
      <c r="BDJ1" s="169"/>
      <c r="BDK1" s="169"/>
      <c r="BDL1" s="169"/>
      <c r="BDM1" s="169"/>
      <c r="BDN1" s="169"/>
      <c r="BDO1" s="169"/>
      <c r="BDP1" s="169"/>
      <c r="BDQ1" s="169"/>
      <c r="BDR1" s="169"/>
      <c r="BDS1" s="169"/>
      <c r="BDT1" s="169"/>
      <c r="BDU1" s="169"/>
      <c r="BDV1" s="169"/>
      <c r="BDW1" s="169"/>
      <c r="BDX1" s="169"/>
      <c r="BDY1" s="169"/>
      <c r="BDZ1" s="169"/>
      <c r="BEA1" s="169"/>
      <c r="BEB1" s="169"/>
      <c r="BEC1" s="169"/>
      <c r="BED1" s="169"/>
      <c r="BEE1" s="169"/>
      <c r="BEF1" s="169"/>
      <c r="BEG1" s="169"/>
      <c r="BEH1" s="169"/>
      <c r="BEI1" s="169"/>
      <c r="BEJ1" s="169"/>
      <c r="BEK1" s="169"/>
      <c r="BEL1" s="169"/>
      <c r="BEM1" s="169"/>
      <c r="BEN1" s="169"/>
      <c r="BEO1" s="169"/>
      <c r="BEP1" s="169"/>
      <c r="BEQ1" s="169"/>
      <c r="BER1" s="169"/>
      <c r="BES1" s="169"/>
      <c r="BET1" s="169"/>
      <c r="BEU1" s="169"/>
      <c r="BEV1" s="169"/>
      <c r="BEW1" s="169"/>
      <c r="BEX1" s="169"/>
      <c r="BEY1" s="169"/>
      <c r="BEZ1" s="169"/>
      <c r="BFA1" s="169"/>
      <c r="BFB1" s="169"/>
      <c r="BFC1" s="169"/>
      <c r="BFD1" s="169"/>
      <c r="BFE1" s="169"/>
      <c r="BFF1" s="169"/>
      <c r="BFG1" s="169"/>
      <c r="BFH1" s="169"/>
      <c r="BFI1" s="169"/>
      <c r="BFJ1" s="169"/>
      <c r="BFK1" s="169"/>
      <c r="BFL1" s="169"/>
      <c r="BFM1" s="169"/>
      <c r="BFN1" s="169"/>
      <c r="BFO1" s="169"/>
      <c r="BFP1" s="169"/>
      <c r="BFQ1" s="169"/>
      <c r="BFR1" s="169"/>
      <c r="BFS1" s="169"/>
      <c r="BFT1" s="169"/>
      <c r="BFU1" s="169"/>
      <c r="BFV1" s="169"/>
      <c r="BFW1" s="169"/>
      <c r="BFX1" s="169"/>
      <c r="BFY1" s="169"/>
      <c r="BFZ1" s="169"/>
      <c r="BGA1" s="169"/>
      <c r="BGB1" s="169"/>
      <c r="BGC1" s="169"/>
      <c r="BGD1" s="169"/>
      <c r="BGE1" s="169"/>
      <c r="BGF1" s="169"/>
      <c r="BGG1" s="169"/>
      <c r="BGH1" s="169"/>
      <c r="BGI1" s="169"/>
      <c r="BGJ1" s="169"/>
      <c r="BGK1" s="169"/>
      <c r="BGL1" s="169"/>
      <c r="BGM1" s="169"/>
      <c r="BGN1" s="169"/>
      <c r="BGO1" s="169"/>
      <c r="BGP1" s="169"/>
      <c r="BGQ1" s="169"/>
      <c r="BGR1" s="169"/>
      <c r="BGS1" s="169"/>
      <c r="BGT1" s="169"/>
      <c r="BGU1" s="169"/>
      <c r="BGV1" s="169"/>
      <c r="BGW1" s="169"/>
      <c r="BGX1" s="169"/>
      <c r="BGY1" s="169"/>
      <c r="BGZ1" s="169"/>
      <c r="BHA1" s="169"/>
      <c r="BHB1" s="169"/>
      <c r="BHC1" s="169"/>
      <c r="BHD1" s="169"/>
      <c r="BHE1" s="169"/>
      <c r="BHF1" s="169"/>
      <c r="BHG1" s="169"/>
      <c r="BHH1" s="169"/>
      <c r="BHI1" s="169"/>
      <c r="BHJ1" s="169"/>
      <c r="BHK1" s="169"/>
      <c r="BHL1" s="169"/>
      <c r="BHM1" s="169"/>
      <c r="BHN1" s="169"/>
      <c r="BHO1" s="169"/>
      <c r="BHP1" s="169"/>
      <c r="BHQ1" s="169"/>
      <c r="BHR1" s="169"/>
      <c r="BHS1" s="169"/>
      <c r="BHT1" s="169"/>
      <c r="BHU1" s="169"/>
      <c r="BHV1" s="169"/>
      <c r="BHW1" s="169"/>
      <c r="BHX1" s="169"/>
      <c r="BHY1" s="169"/>
      <c r="BHZ1" s="169"/>
      <c r="BIA1" s="169"/>
      <c r="BIB1" s="169"/>
      <c r="BIC1" s="169"/>
      <c r="BID1" s="169"/>
      <c r="BIE1" s="169"/>
      <c r="BIF1" s="169"/>
      <c r="BIG1" s="169"/>
      <c r="BIH1" s="169"/>
      <c r="BII1" s="169"/>
      <c r="BIJ1" s="169"/>
      <c r="BIK1" s="169"/>
      <c r="BIL1" s="169"/>
      <c r="BIM1" s="169"/>
      <c r="BIN1" s="169"/>
      <c r="BIO1" s="169"/>
      <c r="BIP1" s="169"/>
      <c r="BIQ1" s="169"/>
      <c r="BIR1" s="169"/>
      <c r="BIS1" s="169"/>
      <c r="BIT1" s="169"/>
      <c r="BIU1" s="169"/>
      <c r="BIV1" s="169"/>
      <c r="BIW1" s="169"/>
      <c r="BIX1" s="169"/>
      <c r="BIY1" s="169"/>
      <c r="BIZ1" s="169"/>
      <c r="BJA1" s="169"/>
      <c r="BJB1" s="169"/>
      <c r="BJC1" s="169"/>
      <c r="BJD1" s="169"/>
      <c r="BJE1" s="169"/>
      <c r="BJF1" s="169"/>
      <c r="BJG1" s="169"/>
      <c r="BJH1" s="169"/>
      <c r="BJI1" s="169"/>
      <c r="BJJ1" s="169"/>
      <c r="BJK1" s="169"/>
      <c r="BJL1" s="169"/>
      <c r="BJM1" s="169"/>
      <c r="BJN1" s="169"/>
      <c r="BJO1" s="169"/>
      <c r="BJP1" s="169"/>
      <c r="BJQ1" s="169"/>
      <c r="BJR1" s="169"/>
      <c r="BJS1" s="169"/>
      <c r="BJT1" s="169"/>
      <c r="BJU1" s="169"/>
      <c r="BJV1" s="169"/>
      <c r="BJW1" s="169"/>
      <c r="BJX1" s="169"/>
      <c r="BJY1" s="169"/>
      <c r="BJZ1" s="169"/>
      <c r="BKA1" s="169"/>
      <c r="BKB1" s="169"/>
      <c r="BKC1" s="169"/>
      <c r="BKD1" s="169"/>
      <c r="BKE1" s="169"/>
      <c r="BKF1" s="169"/>
      <c r="BKG1" s="169"/>
      <c r="BKH1" s="169"/>
      <c r="BKI1" s="169"/>
      <c r="BKJ1" s="169"/>
      <c r="BKK1" s="169"/>
      <c r="BKL1" s="169"/>
      <c r="BKM1" s="169"/>
      <c r="BKN1" s="169"/>
      <c r="BKO1" s="169"/>
      <c r="BKP1" s="169"/>
      <c r="BKQ1" s="169"/>
      <c r="BKR1" s="169"/>
      <c r="BKS1" s="169"/>
      <c r="BKT1" s="169"/>
      <c r="BKU1" s="169"/>
      <c r="BKV1" s="169"/>
      <c r="BKW1" s="169"/>
      <c r="BKX1" s="169"/>
      <c r="BKY1" s="169"/>
      <c r="BKZ1" s="169"/>
      <c r="BLA1" s="169"/>
      <c r="BLB1" s="169"/>
      <c r="BLC1" s="169"/>
      <c r="BLD1" s="169"/>
      <c r="BLE1" s="169"/>
      <c r="BLF1" s="169"/>
      <c r="BLG1" s="169"/>
      <c r="BLH1" s="169"/>
      <c r="BLI1" s="169"/>
      <c r="BLJ1" s="169"/>
      <c r="BLK1" s="169"/>
      <c r="BLL1" s="169"/>
      <c r="BLM1" s="169"/>
      <c r="BLN1" s="169"/>
      <c r="BLO1" s="169"/>
      <c r="BLP1" s="169"/>
      <c r="BLQ1" s="169"/>
      <c r="BLR1" s="169"/>
      <c r="BLS1" s="169"/>
      <c r="BLT1" s="169"/>
      <c r="BLU1" s="169"/>
      <c r="BLV1" s="169"/>
      <c r="BLW1" s="169"/>
      <c r="BLX1" s="169"/>
      <c r="BLY1" s="169"/>
      <c r="BLZ1" s="169"/>
      <c r="BMA1" s="169"/>
      <c r="BMB1" s="169"/>
      <c r="BMC1" s="169"/>
      <c r="BMD1" s="169"/>
      <c r="BME1" s="169"/>
      <c r="BMF1" s="169"/>
      <c r="BMG1" s="169"/>
      <c r="BMH1" s="169"/>
      <c r="BMI1" s="169"/>
      <c r="BMJ1" s="169"/>
      <c r="BMK1" s="169"/>
      <c r="BML1" s="169"/>
      <c r="BMM1" s="169"/>
      <c r="BMN1" s="169"/>
      <c r="BMO1" s="169"/>
      <c r="BMP1" s="169"/>
      <c r="BMQ1" s="169"/>
      <c r="BMR1" s="169"/>
      <c r="BMS1" s="169"/>
      <c r="BMT1" s="169"/>
      <c r="BMU1" s="169"/>
      <c r="BMV1" s="169"/>
      <c r="BMW1" s="169"/>
      <c r="BMX1" s="169"/>
      <c r="BMY1" s="169"/>
      <c r="BMZ1" s="169"/>
      <c r="BNA1" s="169"/>
      <c r="BNB1" s="169"/>
      <c r="BNC1" s="169"/>
      <c r="BND1" s="169"/>
      <c r="BNE1" s="169"/>
      <c r="BNF1" s="169"/>
      <c r="BNG1" s="169"/>
      <c r="BNH1" s="169"/>
      <c r="BNI1" s="169"/>
      <c r="BNJ1" s="169"/>
      <c r="BNK1" s="169"/>
      <c r="BNL1" s="169"/>
      <c r="BNM1" s="169"/>
      <c r="BNN1" s="169"/>
      <c r="BNO1" s="169"/>
      <c r="BNP1" s="169"/>
      <c r="BNQ1" s="169"/>
      <c r="BNR1" s="169"/>
      <c r="BNS1" s="169"/>
      <c r="BNT1" s="169"/>
      <c r="BNU1" s="169"/>
      <c r="BNV1" s="169"/>
      <c r="BNW1" s="169"/>
      <c r="BNX1" s="169"/>
      <c r="BNY1" s="169"/>
      <c r="BNZ1" s="169"/>
      <c r="BOA1" s="169"/>
      <c r="BOB1" s="169"/>
      <c r="BOC1" s="169"/>
      <c r="BOD1" s="169"/>
      <c r="BOE1" s="169"/>
      <c r="BOF1" s="169"/>
      <c r="BOG1" s="169"/>
      <c r="BOH1" s="169"/>
      <c r="BOI1" s="169"/>
      <c r="BOJ1" s="169"/>
      <c r="BOK1" s="169"/>
      <c r="BOL1" s="169"/>
      <c r="BOM1" s="169"/>
      <c r="BON1" s="169"/>
      <c r="BOO1" s="169"/>
      <c r="BOP1" s="169"/>
      <c r="BOQ1" s="169"/>
      <c r="BOR1" s="169"/>
      <c r="BOS1" s="169"/>
      <c r="BOT1" s="169"/>
      <c r="BOU1" s="169"/>
      <c r="BOV1" s="169"/>
      <c r="BOW1" s="169"/>
      <c r="BOX1" s="169"/>
      <c r="BOY1" s="169"/>
      <c r="BOZ1" s="169"/>
      <c r="BPA1" s="169"/>
      <c r="BPB1" s="169"/>
      <c r="BPC1" s="169"/>
      <c r="BPD1" s="169"/>
      <c r="BPE1" s="169"/>
      <c r="BPF1" s="169"/>
      <c r="BPG1" s="169"/>
      <c r="BPH1" s="169"/>
      <c r="BPI1" s="169"/>
      <c r="BPJ1" s="169"/>
      <c r="BPK1" s="169"/>
      <c r="BPL1" s="169"/>
      <c r="BPM1" s="169"/>
      <c r="BPN1" s="169"/>
      <c r="BPO1" s="169"/>
      <c r="BPP1" s="169"/>
      <c r="BPQ1" s="169"/>
      <c r="BPR1" s="169"/>
      <c r="BPS1" s="169"/>
      <c r="BPT1" s="169"/>
      <c r="BPU1" s="169"/>
      <c r="BPV1" s="169"/>
      <c r="BPW1" s="169"/>
      <c r="BPX1" s="169"/>
      <c r="BPY1" s="169"/>
      <c r="BPZ1" s="169"/>
      <c r="BQA1" s="169"/>
      <c r="BQB1" s="169"/>
      <c r="BQC1" s="169"/>
      <c r="BQD1" s="169"/>
      <c r="BQE1" s="169"/>
      <c r="BQF1" s="169"/>
      <c r="BQG1" s="169"/>
      <c r="BQH1" s="169"/>
      <c r="BQI1" s="169"/>
      <c r="BQJ1" s="169"/>
      <c r="BQK1" s="169"/>
      <c r="BQL1" s="169"/>
      <c r="BQM1" s="169"/>
      <c r="BQN1" s="169"/>
      <c r="BQO1" s="169"/>
      <c r="BQP1" s="169"/>
      <c r="BQQ1" s="169"/>
      <c r="BQR1" s="169"/>
      <c r="BQS1" s="169"/>
      <c r="BQT1" s="169"/>
      <c r="BQU1" s="169"/>
      <c r="BQV1" s="169"/>
      <c r="BQW1" s="169"/>
      <c r="BQX1" s="169"/>
      <c r="BQY1" s="169"/>
      <c r="BQZ1" s="169"/>
      <c r="BRA1" s="169"/>
      <c r="BRB1" s="169"/>
      <c r="BRC1" s="169"/>
      <c r="BRD1" s="169"/>
      <c r="BRE1" s="169"/>
      <c r="BRF1" s="169"/>
      <c r="BRG1" s="169"/>
      <c r="BRH1" s="169"/>
      <c r="BRI1" s="169"/>
      <c r="BRJ1" s="169"/>
      <c r="BRK1" s="169"/>
      <c r="BRL1" s="169"/>
      <c r="BRM1" s="169"/>
      <c r="BRN1" s="169"/>
      <c r="BRO1" s="169"/>
      <c r="BRP1" s="169"/>
      <c r="BRQ1" s="169"/>
      <c r="BRR1" s="169"/>
      <c r="BRS1" s="169"/>
      <c r="BRT1" s="169"/>
      <c r="BRU1" s="169"/>
      <c r="BRV1" s="169"/>
      <c r="BRW1" s="169"/>
      <c r="BRX1" s="169"/>
      <c r="BRY1" s="169"/>
      <c r="BRZ1" s="169"/>
      <c r="BSA1" s="169"/>
      <c r="BSB1" s="169"/>
      <c r="BSC1" s="169"/>
      <c r="BSD1" s="169"/>
      <c r="BSE1" s="169"/>
      <c r="BSF1" s="169"/>
      <c r="BSG1" s="169"/>
      <c r="BSH1" s="169"/>
      <c r="BSI1" s="169"/>
      <c r="BSJ1" s="169"/>
      <c r="BSK1" s="169"/>
      <c r="BSL1" s="169"/>
      <c r="BSM1" s="169"/>
      <c r="BSN1" s="169"/>
      <c r="BSO1" s="169"/>
      <c r="BSP1" s="169"/>
      <c r="BSQ1" s="169"/>
      <c r="BSR1" s="169"/>
      <c r="BSS1" s="169"/>
      <c r="BST1" s="169"/>
      <c r="BSU1" s="169"/>
      <c r="BSV1" s="169"/>
      <c r="BSW1" s="169"/>
      <c r="BSX1" s="169"/>
      <c r="BSY1" s="169"/>
      <c r="BSZ1" s="169"/>
      <c r="BTA1" s="169"/>
      <c r="BTB1" s="169"/>
      <c r="BTC1" s="169"/>
      <c r="BTD1" s="169"/>
      <c r="BTE1" s="169"/>
      <c r="BTF1" s="169"/>
      <c r="BTG1" s="169"/>
      <c r="BTH1" s="169"/>
      <c r="BTI1" s="169"/>
      <c r="BTJ1" s="169"/>
      <c r="BTK1" s="169"/>
      <c r="BTL1" s="169"/>
      <c r="BTM1" s="169"/>
      <c r="BTN1" s="169"/>
      <c r="BTO1" s="169"/>
      <c r="BTP1" s="169"/>
      <c r="BTQ1" s="169"/>
      <c r="BTR1" s="169"/>
      <c r="BTS1" s="169"/>
      <c r="BTT1" s="169"/>
      <c r="BTU1" s="169"/>
      <c r="BTV1" s="169"/>
      <c r="BTW1" s="169"/>
      <c r="BTX1" s="169"/>
      <c r="BTY1" s="169"/>
      <c r="BTZ1" s="169"/>
      <c r="BUA1" s="169"/>
      <c r="BUB1" s="169"/>
      <c r="BUC1" s="169"/>
      <c r="BUD1" s="169"/>
      <c r="BUE1" s="169"/>
      <c r="BUF1" s="169"/>
      <c r="BUG1" s="169"/>
      <c r="BUH1" s="169"/>
      <c r="BUI1" s="169"/>
      <c r="BUJ1" s="169"/>
      <c r="BUK1" s="169"/>
      <c r="BUL1" s="169"/>
      <c r="BUM1" s="169"/>
      <c r="BUN1" s="169"/>
      <c r="BUO1" s="169"/>
      <c r="BUP1" s="169"/>
      <c r="BUQ1" s="169"/>
      <c r="BUR1" s="169"/>
      <c r="BUS1" s="169"/>
      <c r="BUT1" s="169"/>
      <c r="BUU1" s="169"/>
      <c r="BUV1" s="169"/>
      <c r="BUW1" s="169"/>
      <c r="BUX1" s="169"/>
      <c r="BUY1" s="169"/>
      <c r="BUZ1" s="169"/>
      <c r="BVA1" s="169"/>
      <c r="BVB1" s="169"/>
      <c r="BVC1" s="169"/>
      <c r="BVD1" s="169"/>
      <c r="BVE1" s="169"/>
      <c r="BVF1" s="169"/>
      <c r="BVG1" s="169"/>
      <c r="BVH1" s="169"/>
      <c r="BVI1" s="169"/>
      <c r="BVJ1" s="169"/>
      <c r="BVK1" s="169"/>
      <c r="BVL1" s="169"/>
      <c r="BVM1" s="169"/>
      <c r="BVN1" s="169"/>
      <c r="BVO1" s="169"/>
      <c r="BVP1" s="169"/>
      <c r="BVQ1" s="169"/>
      <c r="BVR1" s="169"/>
      <c r="BVS1" s="169"/>
      <c r="BVT1" s="169"/>
      <c r="BVU1" s="169"/>
      <c r="BVV1" s="169"/>
      <c r="BVW1" s="169"/>
      <c r="BVX1" s="169"/>
      <c r="BVY1" s="169"/>
      <c r="BVZ1" s="169"/>
      <c r="BWA1" s="169"/>
      <c r="BWB1" s="169"/>
      <c r="BWC1" s="169"/>
      <c r="BWD1" s="169"/>
      <c r="BWE1" s="169"/>
      <c r="BWF1" s="169"/>
      <c r="BWG1" s="169"/>
      <c r="BWH1" s="169"/>
      <c r="BWI1" s="169"/>
      <c r="BWJ1" s="169"/>
      <c r="BWK1" s="169"/>
      <c r="BWL1" s="169"/>
      <c r="BWM1" s="169"/>
      <c r="BWN1" s="169"/>
      <c r="BWO1" s="169"/>
      <c r="BWP1" s="169"/>
      <c r="BWQ1" s="169"/>
      <c r="BWR1" s="169"/>
      <c r="BWS1" s="169"/>
      <c r="BWT1" s="169"/>
      <c r="BWU1" s="169"/>
      <c r="BWV1" s="169"/>
      <c r="BWW1" s="169"/>
      <c r="BWX1" s="169"/>
      <c r="BWY1" s="169"/>
      <c r="BWZ1" s="169"/>
      <c r="BXA1" s="169"/>
      <c r="BXB1" s="169"/>
      <c r="BXC1" s="169"/>
      <c r="BXD1" s="169"/>
      <c r="BXE1" s="169"/>
      <c r="BXF1" s="169"/>
      <c r="BXG1" s="169"/>
      <c r="BXH1" s="169"/>
      <c r="BXI1" s="169"/>
      <c r="BXJ1" s="169"/>
      <c r="BXK1" s="169"/>
      <c r="BXL1" s="169"/>
      <c r="BXM1" s="169"/>
      <c r="BXN1" s="169"/>
      <c r="BXO1" s="169"/>
      <c r="BXP1" s="169"/>
      <c r="BXQ1" s="169"/>
      <c r="BXR1" s="169"/>
      <c r="BXS1" s="169"/>
      <c r="BXT1" s="169"/>
      <c r="BXU1" s="169"/>
      <c r="BXV1" s="169"/>
      <c r="BXW1" s="169"/>
      <c r="BXX1" s="169"/>
      <c r="BXY1" s="169"/>
      <c r="BXZ1" s="169"/>
      <c r="BYA1" s="169"/>
      <c r="BYB1" s="169"/>
      <c r="BYC1" s="169"/>
      <c r="BYD1" s="169"/>
      <c r="BYE1" s="169"/>
      <c r="BYF1" s="169"/>
      <c r="BYG1" s="169"/>
      <c r="BYH1" s="169"/>
      <c r="BYI1" s="169"/>
      <c r="BYJ1" s="169"/>
      <c r="BYK1" s="169"/>
      <c r="BYL1" s="169"/>
      <c r="BYM1" s="169"/>
      <c r="BYN1" s="169"/>
      <c r="BYO1" s="169"/>
      <c r="BYP1" s="169"/>
      <c r="BYQ1" s="169"/>
      <c r="BYR1" s="169"/>
      <c r="BYS1" s="169"/>
      <c r="BYT1" s="169"/>
      <c r="BYU1" s="169"/>
      <c r="BYV1" s="169"/>
      <c r="BYW1" s="169"/>
      <c r="BYX1" s="169"/>
      <c r="BYY1" s="169"/>
      <c r="BYZ1" s="169"/>
      <c r="BZA1" s="169"/>
      <c r="BZB1" s="169"/>
      <c r="BZC1" s="169"/>
      <c r="BZD1" s="169"/>
      <c r="BZE1" s="169"/>
      <c r="BZF1" s="169"/>
      <c r="BZG1" s="169"/>
      <c r="BZH1" s="169"/>
      <c r="BZI1" s="169"/>
      <c r="BZJ1" s="169"/>
      <c r="BZK1" s="169"/>
      <c r="BZL1" s="169"/>
      <c r="BZM1" s="169"/>
      <c r="BZN1" s="169"/>
      <c r="BZO1" s="169"/>
      <c r="BZP1" s="169"/>
      <c r="BZQ1" s="169"/>
      <c r="BZR1" s="169"/>
      <c r="BZS1" s="169"/>
      <c r="BZT1" s="169"/>
      <c r="BZU1" s="169"/>
      <c r="BZV1" s="169"/>
      <c r="BZW1" s="169"/>
      <c r="BZX1" s="169"/>
      <c r="BZY1" s="169"/>
      <c r="BZZ1" s="169"/>
      <c r="CAA1" s="169"/>
      <c r="CAB1" s="169"/>
      <c r="CAC1" s="169"/>
      <c r="CAD1" s="169"/>
      <c r="CAE1" s="169"/>
      <c r="CAF1" s="169"/>
      <c r="CAG1" s="169"/>
      <c r="CAH1" s="169"/>
      <c r="CAI1" s="169"/>
      <c r="CAJ1" s="169"/>
      <c r="CAK1" s="169"/>
      <c r="CAL1" s="169"/>
      <c r="CAM1" s="169"/>
      <c r="CAN1" s="169"/>
      <c r="CAO1" s="169"/>
      <c r="CAP1" s="169"/>
      <c r="CAQ1" s="169"/>
      <c r="CAR1" s="169"/>
      <c r="CAS1" s="169"/>
      <c r="CAT1" s="169"/>
      <c r="CAU1" s="169"/>
      <c r="CAV1" s="169"/>
      <c r="CAW1" s="169"/>
      <c r="CAX1" s="169"/>
      <c r="CAY1" s="169"/>
      <c r="CAZ1" s="169"/>
      <c r="CBA1" s="169"/>
      <c r="CBB1" s="169"/>
      <c r="CBC1" s="169"/>
      <c r="CBD1" s="169"/>
      <c r="CBE1" s="169"/>
      <c r="CBF1" s="169"/>
      <c r="CBG1" s="169"/>
      <c r="CBH1" s="169"/>
      <c r="CBI1" s="169"/>
      <c r="CBJ1" s="169"/>
      <c r="CBK1" s="169"/>
      <c r="CBL1" s="169"/>
      <c r="CBM1" s="169"/>
      <c r="CBN1" s="169"/>
      <c r="CBO1" s="169"/>
      <c r="CBP1" s="169"/>
      <c r="CBQ1" s="169"/>
      <c r="CBR1" s="169"/>
      <c r="CBS1" s="169"/>
      <c r="CBT1" s="169"/>
      <c r="CBU1" s="169"/>
      <c r="CBV1" s="169"/>
      <c r="CBW1" s="169"/>
      <c r="CBX1" s="169"/>
      <c r="CBY1" s="169"/>
      <c r="CBZ1" s="169"/>
      <c r="CCA1" s="169"/>
      <c r="CCB1" s="169"/>
      <c r="CCC1" s="169"/>
      <c r="CCD1" s="169"/>
      <c r="CCE1" s="169"/>
      <c r="CCF1" s="169"/>
      <c r="CCG1" s="169"/>
      <c r="CCH1" s="169"/>
      <c r="CCI1" s="169"/>
      <c r="CCJ1" s="169"/>
      <c r="CCK1" s="169"/>
      <c r="CCL1" s="169"/>
      <c r="CCM1" s="169"/>
      <c r="CCN1" s="169"/>
      <c r="CCO1" s="169"/>
      <c r="CCP1" s="169"/>
      <c r="CCQ1" s="169"/>
      <c r="CCR1" s="169"/>
      <c r="CCS1" s="169"/>
      <c r="CCT1" s="169"/>
      <c r="CCU1" s="169"/>
      <c r="CCV1" s="169"/>
      <c r="CCW1" s="169"/>
      <c r="CCX1" s="169"/>
      <c r="CCY1" s="169"/>
      <c r="CCZ1" s="169"/>
      <c r="CDA1" s="169"/>
      <c r="CDB1" s="169"/>
      <c r="CDC1" s="169"/>
      <c r="CDD1" s="169"/>
      <c r="CDE1" s="169"/>
      <c r="CDF1" s="169"/>
      <c r="CDG1" s="169"/>
      <c r="CDH1" s="169"/>
      <c r="CDI1" s="169"/>
      <c r="CDJ1" s="169"/>
      <c r="CDK1" s="169"/>
      <c r="CDL1" s="169"/>
      <c r="CDM1" s="169"/>
      <c r="CDN1" s="169"/>
      <c r="CDO1" s="169"/>
      <c r="CDP1" s="169"/>
      <c r="CDQ1" s="169"/>
      <c r="CDR1" s="169"/>
      <c r="CDS1" s="169"/>
      <c r="CDT1" s="169"/>
      <c r="CDU1" s="169"/>
      <c r="CDV1" s="169"/>
      <c r="CDW1" s="169"/>
      <c r="CDX1" s="169"/>
      <c r="CDY1" s="169"/>
      <c r="CDZ1" s="169"/>
      <c r="CEA1" s="169"/>
      <c r="CEB1" s="169"/>
      <c r="CEC1" s="169"/>
      <c r="CED1" s="169"/>
      <c r="CEE1" s="169"/>
      <c r="CEF1" s="169"/>
      <c r="CEG1" s="169"/>
      <c r="CEH1" s="169"/>
      <c r="CEI1" s="169"/>
      <c r="CEJ1" s="169"/>
      <c r="CEK1" s="169"/>
      <c r="CEL1" s="169"/>
      <c r="CEM1" s="169"/>
      <c r="CEN1" s="169"/>
      <c r="CEO1" s="169"/>
      <c r="CEP1" s="169"/>
      <c r="CEQ1" s="169"/>
      <c r="CER1" s="169"/>
      <c r="CES1" s="169"/>
      <c r="CET1" s="169"/>
      <c r="CEU1" s="169"/>
      <c r="CEV1" s="169"/>
      <c r="CEW1" s="169"/>
      <c r="CEX1" s="169"/>
      <c r="CEY1" s="169"/>
      <c r="CEZ1" s="169"/>
      <c r="CFA1" s="169"/>
      <c r="CFB1" s="169"/>
      <c r="CFC1" s="169"/>
      <c r="CFD1" s="169"/>
      <c r="CFE1" s="169"/>
      <c r="CFF1" s="169"/>
      <c r="CFG1" s="169"/>
      <c r="CFH1" s="169"/>
      <c r="CFI1" s="169"/>
      <c r="CFJ1" s="169"/>
      <c r="CFK1" s="169"/>
      <c r="CFL1" s="169"/>
      <c r="CFM1" s="169"/>
      <c r="CFN1" s="169"/>
      <c r="CFO1" s="169"/>
      <c r="CFP1" s="169"/>
      <c r="CFQ1" s="169"/>
      <c r="CFR1" s="169"/>
      <c r="CFS1" s="169"/>
      <c r="CFT1" s="169"/>
      <c r="CFU1" s="169"/>
      <c r="CFV1" s="169"/>
      <c r="CFW1" s="169"/>
      <c r="CFX1" s="169"/>
      <c r="CFY1" s="169"/>
      <c r="CFZ1" s="169"/>
      <c r="CGA1" s="169"/>
      <c r="CGB1" s="169"/>
      <c r="CGC1" s="169"/>
      <c r="CGD1" s="169"/>
      <c r="CGE1" s="169"/>
      <c r="CGF1" s="169"/>
      <c r="CGG1" s="169"/>
      <c r="CGH1" s="169"/>
      <c r="CGI1" s="169"/>
      <c r="CGJ1" s="169"/>
      <c r="CGK1" s="169"/>
      <c r="CGL1" s="169"/>
      <c r="CGM1" s="169"/>
      <c r="CGN1" s="169"/>
      <c r="CGO1" s="169"/>
      <c r="CGP1" s="169"/>
      <c r="CGQ1" s="169"/>
      <c r="CGR1" s="169"/>
      <c r="CGS1" s="169"/>
      <c r="CGT1" s="169"/>
      <c r="CGU1" s="169"/>
      <c r="CGV1" s="169"/>
      <c r="CGW1" s="169"/>
      <c r="CGX1" s="169"/>
      <c r="CGY1" s="169"/>
      <c r="CGZ1" s="169"/>
      <c r="CHA1" s="169"/>
      <c r="CHB1" s="169"/>
      <c r="CHC1" s="169"/>
      <c r="CHD1" s="169"/>
      <c r="CHE1" s="169"/>
      <c r="CHF1" s="169"/>
      <c r="CHG1" s="169"/>
      <c r="CHH1" s="169"/>
      <c r="CHI1" s="169"/>
      <c r="CHJ1" s="169"/>
      <c r="CHK1" s="169"/>
      <c r="CHL1" s="169"/>
      <c r="CHM1" s="169"/>
      <c r="CHN1" s="169"/>
      <c r="CHO1" s="169"/>
      <c r="CHP1" s="169"/>
      <c r="CHQ1" s="169"/>
      <c r="CHR1" s="169"/>
      <c r="CHS1" s="169"/>
      <c r="CHT1" s="169"/>
      <c r="CHU1" s="169"/>
      <c r="CHV1" s="169"/>
      <c r="CHW1" s="169"/>
      <c r="CHX1" s="169"/>
      <c r="CHY1" s="169"/>
      <c r="CHZ1" s="169"/>
      <c r="CIA1" s="169"/>
      <c r="CIB1" s="169"/>
      <c r="CIC1" s="169"/>
      <c r="CID1" s="169"/>
      <c r="CIE1" s="169"/>
      <c r="CIF1" s="169"/>
      <c r="CIG1" s="169"/>
      <c r="CIH1" s="169"/>
      <c r="CII1" s="169"/>
      <c r="CIJ1" s="169"/>
      <c r="CIK1" s="169"/>
      <c r="CIL1" s="169"/>
      <c r="CIM1" s="169"/>
      <c r="CIN1" s="169"/>
      <c r="CIO1" s="169"/>
      <c r="CIP1" s="169"/>
      <c r="CIQ1" s="169"/>
      <c r="CIR1" s="169"/>
      <c r="CIS1" s="169"/>
      <c r="CIT1" s="169"/>
      <c r="CIU1" s="169"/>
      <c r="CIV1" s="169"/>
      <c r="CIW1" s="169"/>
      <c r="CIX1" s="169"/>
      <c r="CIY1" s="169"/>
      <c r="CIZ1" s="169"/>
      <c r="CJA1" s="169"/>
      <c r="CJB1" s="169"/>
      <c r="CJC1" s="169"/>
      <c r="CJD1" s="169"/>
      <c r="CJE1" s="169"/>
      <c r="CJF1" s="169"/>
      <c r="CJG1" s="169"/>
      <c r="CJH1" s="169"/>
      <c r="CJI1" s="169"/>
      <c r="CJJ1" s="169"/>
      <c r="CJK1" s="169"/>
      <c r="CJL1" s="169"/>
      <c r="CJM1" s="169"/>
      <c r="CJN1" s="169"/>
      <c r="CJO1" s="169"/>
      <c r="CJP1" s="169"/>
      <c r="CJQ1" s="169"/>
      <c r="CJR1" s="169"/>
      <c r="CJS1" s="169"/>
      <c r="CJT1" s="169"/>
      <c r="CJU1" s="169"/>
      <c r="CJV1" s="169"/>
      <c r="CJW1" s="169"/>
      <c r="CJX1" s="169"/>
      <c r="CJY1" s="169"/>
      <c r="CJZ1" s="169"/>
      <c r="CKA1" s="169"/>
      <c r="CKB1" s="169"/>
      <c r="CKC1" s="169"/>
      <c r="CKD1" s="169"/>
      <c r="CKE1" s="169"/>
      <c r="CKF1" s="169"/>
      <c r="CKG1" s="169"/>
      <c r="CKH1" s="169"/>
      <c r="CKI1" s="169"/>
      <c r="CKJ1" s="169"/>
      <c r="CKK1" s="169"/>
      <c r="CKL1" s="169"/>
      <c r="CKM1" s="169"/>
      <c r="CKN1" s="169"/>
      <c r="CKO1" s="169"/>
      <c r="CKP1" s="169"/>
      <c r="CKQ1" s="169"/>
      <c r="CKR1" s="169"/>
      <c r="CKS1" s="169"/>
      <c r="CKT1" s="169"/>
      <c r="CKU1" s="169"/>
      <c r="CKV1" s="169"/>
      <c r="CKW1" s="169"/>
      <c r="CKX1" s="169"/>
      <c r="CKY1" s="169"/>
      <c r="CKZ1" s="169"/>
      <c r="CLA1" s="169"/>
      <c r="CLB1" s="169"/>
      <c r="CLC1" s="169"/>
      <c r="CLD1" s="169"/>
      <c r="CLE1" s="169"/>
      <c r="CLF1" s="169"/>
      <c r="CLG1" s="169"/>
      <c r="CLH1" s="169"/>
      <c r="CLI1" s="169"/>
      <c r="CLJ1" s="169"/>
      <c r="CLK1" s="169"/>
      <c r="CLL1" s="169"/>
      <c r="CLM1" s="169"/>
      <c r="CLN1" s="169"/>
      <c r="CLO1" s="169"/>
      <c r="CLP1" s="169"/>
      <c r="CLQ1" s="169"/>
      <c r="CLR1" s="169"/>
      <c r="CLS1" s="169"/>
      <c r="CLT1" s="169"/>
      <c r="CLU1" s="169"/>
      <c r="CLV1" s="169"/>
      <c r="CLW1" s="169"/>
      <c r="CLX1" s="169"/>
      <c r="CLY1" s="169"/>
      <c r="CLZ1" s="169"/>
      <c r="CMA1" s="169"/>
      <c r="CMB1" s="169"/>
      <c r="CMC1" s="169"/>
      <c r="CMD1" s="169"/>
      <c r="CME1" s="169"/>
      <c r="CMF1" s="169"/>
      <c r="CMG1" s="169"/>
      <c r="CMH1" s="169"/>
      <c r="CMI1" s="169"/>
      <c r="CMJ1" s="169"/>
      <c r="CMK1" s="169"/>
      <c r="CML1" s="169"/>
      <c r="CMM1" s="169"/>
      <c r="CMN1" s="169"/>
      <c r="CMO1" s="169"/>
      <c r="CMP1" s="169"/>
      <c r="CMQ1" s="169"/>
      <c r="CMR1" s="169"/>
      <c r="CMS1" s="169"/>
      <c r="CMT1" s="169"/>
      <c r="CMU1" s="169"/>
      <c r="CMV1" s="169"/>
      <c r="CMW1" s="169"/>
      <c r="CMX1" s="169"/>
      <c r="CMY1" s="169"/>
      <c r="CMZ1" s="169"/>
      <c r="CNA1" s="169"/>
      <c r="CNB1" s="169"/>
      <c r="CNC1" s="169"/>
      <c r="CND1" s="169"/>
      <c r="CNE1" s="169"/>
      <c r="CNF1" s="169"/>
      <c r="CNG1" s="169"/>
      <c r="CNH1" s="169"/>
      <c r="CNI1" s="169"/>
      <c r="CNJ1" s="169"/>
      <c r="CNK1" s="169"/>
      <c r="CNL1" s="169"/>
      <c r="CNM1" s="169"/>
      <c r="CNN1" s="169"/>
      <c r="CNO1" s="169"/>
      <c r="CNP1" s="169"/>
      <c r="CNQ1" s="169"/>
      <c r="CNR1" s="169"/>
      <c r="CNS1" s="169"/>
      <c r="CNT1" s="169"/>
      <c r="CNU1" s="169"/>
      <c r="CNV1" s="169"/>
      <c r="CNW1" s="169"/>
      <c r="CNX1" s="169"/>
      <c r="CNY1" s="169"/>
      <c r="CNZ1" s="169"/>
      <c r="COA1" s="169"/>
      <c r="COB1" s="169"/>
      <c r="COC1" s="169"/>
      <c r="COD1" s="169"/>
      <c r="COE1" s="169"/>
      <c r="COF1" s="169"/>
      <c r="COG1" s="169"/>
      <c r="COH1" s="169"/>
      <c r="COI1" s="169"/>
      <c r="COJ1" s="169"/>
      <c r="COK1" s="169"/>
      <c r="COL1" s="169"/>
      <c r="COM1" s="169"/>
      <c r="CON1" s="169"/>
      <c r="COO1" s="169"/>
      <c r="COP1" s="169"/>
      <c r="COQ1" s="169"/>
      <c r="COR1" s="169"/>
      <c r="COS1" s="169"/>
      <c r="COT1" s="169"/>
      <c r="COU1" s="169"/>
      <c r="COV1" s="169"/>
      <c r="COW1" s="169"/>
      <c r="COX1" s="169"/>
      <c r="COY1" s="169"/>
      <c r="COZ1" s="169"/>
      <c r="CPA1" s="169"/>
      <c r="CPB1" s="169"/>
      <c r="CPC1" s="169"/>
      <c r="CPD1" s="169"/>
      <c r="CPE1" s="169"/>
      <c r="CPF1" s="169"/>
      <c r="CPG1" s="169"/>
      <c r="CPH1" s="169"/>
      <c r="CPI1" s="169"/>
      <c r="CPJ1" s="169"/>
      <c r="CPK1" s="169"/>
      <c r="CPL1" s="169"/>
      <c r="CPM1" s="169"/>
      <c r="CPN1" s="169"/>
      <c r="CPO1" s="169"/>
      <c r="CPP1" s="169"/>
      <c r="CPQ1" s="169"/>
      <c r="CPR1" s="169"/>
      <c r="CPS1" s="169"/>
      <c r="CPT1" s="169"/>
      <c r="CPU1" s="169"/>
      <c r="CPV1" s="169"/>
      <c r="CPW1" s="169"/>
      <c r="CPX1" s="169"/>
      <c r="CPY1" s="169"/>
      <c r="CPZ1" s="169"/>
      <c r="CQA1" s="169"/>
      <c r="CQB1" s="169"/>
      <c r="CQC1" s="169"/>
      <c r="CQD1" s="169"/>
      <c r="CQE1" s="169"/>
      <c r="CQF1" s="169"/>
      <c r="CQG1" s="169"/>
      <c r="CQH1" s="169"/>
      <c r="CQI1" s="169"/>
      <c r="CQJ1" s="169"/>
      <c r="CQK1" s="169"/>
      <c r="CQL1" s="169"/>
      <c r="CQM1" s="169"/>
      <c r="CQN1" s="169"/>
      <c r="CQO1" s="169"/>
      <c r="CQP1" s="169"/>
      <c r="CQQ1" s="169"/>
      <c r="CQR1" s="169"/>
      <c r="CQS1" s="169"/>
      <c r="CQT1" s="169"/>
      <c r="CQU1" s="169"/>
      <c r="CQV1" s="169"/>
      <c r="CQW1" s="169"/>
      <c r="CQX1" s="169"/>
      <c r="CQY1" s="169"/>
      <c r="CQZ1" s="169"/>
      <c r="CRA1" s="169"/>
      <c r="CRB1" s="169"/>
      <c r="CRC1" s="169"/>
      <c r="CRD1" s="169"/>
      <c r="CRE1" s="169"/>
      <c r="CRF1" s="169"/>
      <c r="CRG1" s="169"/>
      <c r="CRH1" s="169"/>
      <c r="CRI1" s="169"/>
      <c r="CRJ1" s="169"/>
      <c r="CRK1" s="169"/>
      <c r="CRL1" s="169"/>
      <c r="CRM1" s="169"/>
      <c r="CRN1" s="169"/>
      <c r="CRO1" s="169"/>
      <c r="CRP1" s="169"/>
      <c r="CRQ1" s="169"/>
      <c r="CRR1" s="169"/>
      <c r="CRS1" s="169"/>
      <c r="CRT1" s="169"/>
      <c r="CRU1" s="169"/>
      <c r="CRV1" s="169"/>
      <c r="CRW1" s="169"/>
      <c r="CRX1" s="169"/>
      <c r="CRY1" s="169"/>
      <c r="CRZ1" s="169"/>
      <c r="CSA1" s="169"/>
      <c r="CSB1" s="169"/>
      <c r="CSC1" s="169"/>
      <c r="CSD1" s="169"/>
      <c r="CSE1" s="169"/>
      <c r="CSF1" s="169"/>
      <c r="CSG1" s="169"/>
      <c r="CSH1" s="169"/>
      <c r="CSI1" s="169"/>
      <c r="CSJ1" s="169"/>
      <c r="CSK1" s="169"/>
      <c r="CSL1" s="169"/>
      <c r="CSM1" s="169"/>
      <c r="CSN1" s="169"/>
      <c r="CSO1" s="169"/>
      <c r="CSP1" s="169"/>
      <c r="CSQ1" s="169"/>
      <c r="CSR1" s="169"/>
      <c r="CSS1" s="169"/>
      <c r="CST1" s="169"/>
      <c r="CSU1" s="169"/>
      <c r="CSV1" s="169"/>
      <c r="CSW1" s="169"/>
      <c r="CSX1" s="169"/>
      <c r="CSY1" s="169"/>
      <c r="CSZ1" s="169"/>
      <c r="CTA1" s="169"/>
      <c r="CTB1" s="169"/>
      <c r="CTC1" s="169"/>
      <c r="CTD1" s="169"/>
      <c r="CTE1" s="169"/>
      <c r="CTF1" s="169"/>
      <c r="CTG1" s="169"/>
      <c r="CTH1" s="169"/>
      <c r="CTI1" s="169"/>
      <c r="CTJ1" s="169"/>
      <c r="CTK1" s="169"/>
      <c r="CTL1" s="169"/>
      <c r="CTM1" s="169"/>
      <c r="CTN1" s="169"/>
      <c r="CTO1" s="169"/>
      <c r="CTP1" s="169"/>
      <c r="CTQ1" s="169"/>
      <c r="CTR1" s="169"/>
      <c r="CTS1" s="169"/>
      <c r="CTT1" s="169"/>
      <c r="CTU1" s="169"/>
      <c r="CTV1" s="169"/>
      <c r="CTW1" s="169"/>
      <c r="CTX1" s="169"/>
      <c r="CTY1" s="169"/>
      <c r="CTZ1" s="169"/>
      <c r="CUA1" s="169"/>
      <c r="CUB1" s="169"/>
      <c r="CUC1" s="169"/>
      <c r="CUD1" s="169"/>
      <c r="CUE1" s="169"/>
      <c r="CUF1" s="169"/>
      <c r="CUG1" s="169"/>
      <c r="CUH1" s="169"/>
      <c r="CUI1" s="169"/>
      <c r="CUJ1" s="169"/>
      <c r="CUK1" s="169"/>
      <c r="CUL1" s="169"/>
      <c r="CUM1" s="169"/>
      <c r="CUN1" s="169"/>
      <c r="CUO1" s="169"/>
      <c r="CUP1" s="169"/>
      <c r="CUQ1" s="169"/>
      <c r="CUR1" s="169"/>
      <c r="CUS1" s="169"/>
      <c r="CUT1" s="169"/>
      <c r="CUU1" s="169"/>
      <c r="CUV1" s="169"/>
      <c r="CUW1" s="169"/>
      <c r="CUX1" s="169"/>
      <c r="CUY1" s="169"/>
      <c r="CUZ1" s="169"/>
      <c r="CVA1" s="169"/>
      <c r="CVB1" s="169"/>
      <c r="CVC1" s="169"/>
      <c r="CVD1" s="169"/>
      <c r="CVE1" s="169"/>
      <c r="CVF1" s="169"/>
      <c r="CVG1" s="169"/>
      <c r="CVH1" s="169"/>
      <c r="CVI1" s="169"/>
      <c r="CVJ1" s="169"/>
      <c r="CVK1" s="169"/>
      <c r="CVL1" s="169"/>
      <c r="CVM1" s="169"/>
      <c r="CVN1" s="169"/>
      <c r="CVO1" s="169"/>
      <c r="CVP1" s="169"/>
      <c r="CVQ1" s="169"/>
      <c r="CVR1" s="169"/>
      <c r="CVS1" s="169"/>
      <c r="CVT1" s="169"/>
      <c r="CVU1" s="169"/>
      <c r="CVV1" s="169"/>
      <c r="CVW1" s="169"/>
      <c r="CVX1" s="169"/>
      <c r="CVY1" s="169"/>
      <c r="CVZ1" s="169"/>
      <c r="CWA1" s="169"/>
      <c r="CWB1" s="169"/>
      <c r="CWC1" s="169"/>
      <c r="CWD1" s="169"/>
      <c r="CWE1" s="169"/>
      <c r="CWF1" s="169"/>
      <c r="CWG1" s="169"/>
      <c r="CWH1" s="169"/>
      <c r="CWI1" s="169"/>
      <c r="CWJ1" s="169"/>
      <c r="CWK1" s="169"/>
      <c r="CWL1" s="169"/>
      <c r="CWM1" s="169"/>
      <c r="CWN1" s="169"/>
      <c r="CWO1" s="169"/>
      <c r="CWP1" s="169"/>
      <c r="CWQ1" s="169"/>
      <c r="CWR1" s="169"/>
      <c r="CWS1" s="169"/>
      <c r="CWT1" s="169"/>
      <c r="CWU1" s="169"/>
      <c r="CWV1" s="169"/>
      <c r="CWW1" s="169"/>
      <c r="CWX1" s="169"/>
      <c r="CWY1" s="169"/>
      <c r="CWZ1" s="169"/>
      <c r="CXA1" s="169"/>
      <c r="CXB1" s="169"/>
      <c r="CXC1" s="169"/>
      <c r="CXD1" s="169"/>
      <c r="CXE1" s="169"/>
      <c r="CXF1" s="169"/>
      <c r="CXG1" s="169"/>
      <c r="CXH1" s="169"/>
      <c r="CXI1" s="169"/>
      <c r="CXJ1" s="169"/>
      <c r="CXK1" s="169"/>
      <c r="CXL1" s="169"/>
      <c r="CXM1" s="169"/>
      <c r="CXN1" s="169"/>
      <c r="CXO1" s="169"/>
      <c r="CXP1" s="169"/>
      <c r="CXQ1" s="169"/>
      <c r="CXR1" s="169"/>
      <c r="CXS1" s="169"/>
      <c r="CXT1" s="169"/>
      <c r="CXU1" s="169"/>
      <c r="CXV1" s="169"/>
      <c r="CXW1" s="169"/>
      <c r="CXX1" s="169"/>
      <c r="CXY1" s="169"/>
      <c r="CXZ1" s="169"/>
      <c r="CYA1" s="169"/>
      <c r="CYB1" s="169"/>
      <c r="CYC1" s="169"/>
      <c r="CYD1" s="169"/>
      <c r="CYE1" s="169"/>
      <c r="CYF1" s="169"/>
      <c r="CYG1" s="169"/>
      <c r="CYH1" s="169"/>
      <c r="CYI1" s="169"/>
      <c r="CYJ1" s="169"/>
      <c r="CYK1" s="169"/>
      <c r="CYL1" s="169"/>
      <c r="CYM1" s="169"/>
      <c r="CYN1" s="169"/>
      <c r="CYO1" s="169"/>
      <c r="CYP1" s="169"/>
      <c r="CYQ1" s="169"/>
      <c r="CYR1" s="169"/>
      <c r="CYS1" s="169"/>
      <c r="CYT1" s="169"/>
      <c r="CYU1" s="169"/>
      <c r="CYV1" s="169"/>
      <c r="CYW1" s="169"/>
      <c r="CYX1" s="169"/>
      <c r="CYY1" s="169"/>
      <c r="CYZ1" s="169"/>
      <c r="CZA1" s="169"/>
      <c r="CZB1" s="169"/>
      <c r="CZC1" s="169"/>
      <c r="CZD1" s="169"/>
      <c r="CZE1" s="169"/>
      <c r="CZF1" s="169"/>
      <c r="CZG1" s="169"/>
      <c r="CZH1" s="169"/>
      <c r="CZI1" s="169"/>
      <c r="CZJ1" s="169"/>
      <c r="CZK1" s="169"/>
      <c r="CZL1" s="169"/>
      <c r="CZM1" s="169"/>
      <c r="CZN1" s="169"/>
      <c r="CZO1" s="169"/>
      <c r="CZP1" s="169"/>
      <c r="CZQ1" s="169"/>
      <c r="CZR1" s="169"/>
      <c r="CZS1" s="169"/>
      <c r="CZT1" s="169"/>
      <c r="CZU1" s="169"/>
      <c r="CZV1" s="169"/>
      <c r="CZW1" s="169"/>
      <c r="CZX1" s="169"/>
      <c r="CZY1" s="169"/>
      <c r="CZZ1" s="169"/>
      <c r="DAA1" s="169"/>
      <c r="DAB1" s="169"/>
      <c r="DAC1" s="169"/>
      <c r="DAD1" s="169"/>
      <c r="DAE1" s="169"/>
      <c r="DAF1" s="169"/>
      <c r="DAG1" s="169"/>
      <c r="DAH1" s="169"/>
      <c r="DAI1" s="169"/>
      <c r="DAJ1" s="169"/>
      <c r="DAK1" s="169"/>
      <c r="DAL1" s="169"/>
      <c r="DAM1" s="169"/>
      <c r="DAN1" s="169"/>
      <c r="DAO1" s="169"/>
      <c r="DAP1" s="169"/>
      <c r="DAQ1" s="169"/>
      <c r="DAR1" s="169"/>
      <c r="DAS1" s="169"/>
      <c r="DAT1" s="169"/>
      <c r="DAU1" s="169"/>
      <c r="DAV1" s="169"/>
      <c r="DAW1" s="169"/>
      <c r="DAX1" s="169"/>
      <c r="DAY1" s="169"/>
      <c r="DAZ1" s="169"/>
      <c r="DBA1" s="169"/>
      <c r="DBB1" s="169"/>
      <c r="DBC1" s="169"/>
      <c r="DBD1" s="169"/>
      <c r="DBE1" s="169"/>
      <c r="DBF1" s="169"/>
      <c r="DBG1" s="169"/>
      <c r="DBH1" s="169"/>
      <c r="DBI1" s="169"/>
      <c r="DBJ1" s="169"/>
      <c r="DBK1" s="169"/>
      <c r="DBL1" s="169"/>
      <c r="DBM1" s="169"/>
      <c r="DBN1" s="169"/>
      <c r="DBO1" s="169"/>
      <c r="DBP1" s="169"/>
      <c r="DBQ1" s="169"/>
      <c r="DBR1" s="169"/>
      <c r="DBS1" s="169"/>
      <c r="DBT1" s="169"/>
      <c r="DBU1" s="169"/>
      <c r="DBV1" s="169"/>
      <c r="DBW1" s="169"/>
      <c r="DBX1" s="169"/>
      <c r="DBY1" s="169"/>
      <c r="DBZ1" s="169"/>
      <c r="DCA1" s="169"/>
      <c r="DCB1" s="169"/>
      <c r="DCC1" s="169"/>
      <c r="DCD1" s="169"/>
      <c r="DCE1" s="169"/>
      <c r="DCF1" s="169"/>
      <c r="DCG1" s="169"/>
      <c r="DCH1" s="169"/>
      <c r="DCI1" s="169"/>
      <c r="DCJ1" s="169"/>
      <c r="DCK1" s="169"/>
      <c r="DCL1" s="169"/>
      <c r="DCM1" s="169"/>
      <c r="DCN1" s="169"/>
      <c r="DCO1" s="169"/>
      <c r="DCP1" s="169"/>
      <c r="DCQ1" s="169"/>
      <c r="DCR1" s="169"/>
      <c r="DCS1" s="169"/>
      <c r="DCT1" s="169"/>
      <c r="DCU1" s="169"/>
      <c r="DCV1" s="169"/>
      <c r="DCW1" s="169"/>
      <c r="DCX1" s="169"/>
      <c r="DCY1" s="169"/>
      <c r="DCZ1" s="169"/>
      <c r="DDA1" s="169"/>
      <c r="DDB1" s="169"/>
      <c r="DDC1" s="169"/>
      <c r="DDD1" s="169"/>
      <c r="DDE1" s="169"/>
      <c r="DDF1" s="169"/>
      <c r="DDG1" s="169"/>
      <c r="DDH1" s="169"/>
      <c r="DDI1" s="169"/>
      <c r="DDJ1" s="169"/>
      <c r="DDK1" s="169"/>
      <c r="DDL1" s="169"/>
      <c r="DDM1" s="169"/>
      <c r="DDN1" s="169"/>
      <c r="DDO1" s="169"/>
      <c r="DDP1" s="169"/>
      <c r="DDQ1" s="169"/>
      <c r="DDR1" s="169"/>
      <c r="DDS1" s="169"/>
      <c r="DDT1" s="169"/>
      <c r="DDU1" s="169"/>
      <c r="DDV1" s="169"/>
      <c r="DDW1" s="169"/>
      <c r="DDX1" s="169"/>
      <c r="DDY1" s="169"/>
      <c r="DDZ1" s="169"/>
      <c r="DEA1" s="169"/>
      <c r="DEB1" s="169"/>
      <c r="DEC1" s="169"/>
      <c r="DED1" s="169"/>
      <c r="DEE1" s="169"/>
      <c r="DEF1" s="169"/>
      <c r="DEG1" s="169"/>
      <c r="DEH1" s="169"/>
      <c r="DEI1" s="169"/>
      <c r="DEJ1" s="169"/>
      <c r="DEK1" s="169"/>
      <c r="DEL1" s="169"/>
      <c r="DEM1" s="169"/>
      <c r="DEN1" s="169"/>
      <c r="DEO1" s="169"/>
      <c r="DEP1" s="169"/>
      <c r="DEQ1" s="169"/>
      <c r="DER1" s="169"/>
      <c r="DES1" s="169"/>
      <c r="DET1" s="169"/>
      <c r="DEU1" s="169"/>
      <c r="DEV1" s="169"/>
      <c r="DEW1" s="169"/>
      <c r="DEX1" s="169"/>
      <c r="DEY1" s="169"/>
      <c r="DEZ1" s="169"/>
      <c r="DFA1" s="169"/>
      <c r="DFB1" s="169"/>
      <c r="DFC1" s="169"/>
      <c r="DFD1" s="169"/>
      <c r="DFE1" s="169"/>
      <c r="DFF1" s="169"/>
      <c r="DFG1" s="169"/>
      <c r="DFH1" s="169"/>
      <c r="DFI1" s="169"/>
      <c r="DFJ1" s="169"/>
      <c r="DFK1" s="169"/>
      <c r="DFL1" s="169"/>
      <c r="DFM1" s="169"/>
      <c r="DFN1" s="169"/>
      <c r="DFO1" s="169"/>
      <c r="DFP1" s="169"/>
      <c r="DFQ1" s="169"/>
      <c r="DFR1" s="169"/>
      <c r="DFS1" s="169"/>
      <c r="DFT1" s="169"/>
      <c r="DFU1" s="169"/>
      <c r="DFV1" s="169"/>
      <c r="DFW1" s="169"/>
      <c r="DFX1" s="169"/>
      <c r="DFY1" s="169"/>
      <c r="DFZ1" s="169"/>
      <c r="DGA1" s="169"/>
      <c r="DGB1" s="169"/>
      <c r="DGC1" s="169"/>
      <c r="DGD1" s="169"/>
      <c r="DGE1" s="169"/>
      <c r="DGF1" s="169"/>
      <c r="DGG1" s="169"/>
      <c r="DGH1" s="169"/>
      <c r="DGI1" s="169"/>
      <c r="DGJ1" s="169"/>
      <c r="DGK1" s="169"/>
      <c r="DGL1" s="169"/>
      <c r="DGM1" s="169"/>
      <c r="DGN1" s="169"/>
      <c r="DGO1" s="169"/>
      <c r="DGP1" s="169"/>
      <c r="DGQ1" s="169"/>
      <c r="DGR1" s="169"/>
      <c r="DGS1" s="169"/>
      <c r="DGT1" s="169"/>
      <c r="DGU1" s="169"/>
      <c r="DGV1" s="169"/>
      <c r="DGW1" s="169"/>
      <c r="DGX1" s="169"/>
      <c r="DGY1" s="169"/>
      <c r="DGZ1" s="169"/>
      <c r="DHA1" s="169"/>
      <c r="DHB1" s="169"/>
      <c r="DHC1" s="169"/>
      <c r="DHD1" s="169"/>
      <c r="DHE1" s="169"/>
      <c r="DHF1" s="169"/>
      <c r="DHG1" s="169"/>
      <c r="DHH1" s="169"/>
      <c r="DHI1" s="169"/>
      <c r="DHJ1" s="169"/>
      <c r="DHK1" s="169"/>
      <c r="DHL1" s="169"/>
      <c r="DHM1" s="169"/>
      <c r="DHN1" s="169"/>
      <c r="DHO1" s="169"/>
      <c r="DHP1" s="169"/>
      <c r="DHQ1" s="169"/>
      <c r="DHR1" s="169"/>
      <c r="DHS1" s="169"/>
      <c r="DHT1" s="169"/>
      <c r="DHU1" s="169"/>
      <c r="DHV1" s="169"/>
      <c r="DHW1" s="169"/>
      <c r="DHX1" s="169"/>
      <c r="DHY1" s="169"/>
      <c r="DHZ1" s="169"/>
      <c r="DIA1" s="169"/>
      <c r="DIB1" s="169"/>
      <c r="DIC1" s="169"/>
      <c r="DID1" s="169"/>
      <c r="DIE1" s="169"/>
      <c r="DIF1" s="169"/>
      <c r="DIG1" s="169"/>
      <c r="DIH1" s="169"/>
      <c r="DII1" s="169"/>
      <c r="DIJ1" s="169"/>
      <c r="DIK1" s="169"/>
      <c r="DIL1" s="169"/>
      <c r="DIM1" s="169"/>
      <c r="DIN1" s="169"/>
      <c r="DIO1" s="169"/>
      <c r="DIP1" s="169"/>
      <c r="DIQ1" s="169"/>
      <c r="DIR1" s="169"/>
      <c r="DIS1" s="169"/>
      <c r="DIT1" s="169"/>
      <c r="DIU1" s="169"/>
      <c r="DIV1" s="169"/>
      <c r="DIW1" s="169"/>
      <c r="DIX1" s="169"/>
      <c r="DIY1" s="169"/>
      <c r="DIZ1" s="169"/>
      <c r="DJA1" s="169"/>
      <c r="DJB1" s="169"/>
      <c r="DJC1" s="169"/>
      <c r="DJD1" s="169"/>
      <c r="DJE1" s="169"/>
      <c r="DJF1" s="169"/>
      <c r="DJG1" s="169"/>
      <c r="DJH1" s="169"/>
      <c r="DJI1" s="169"/>
      <c r="DJJ1" s="169"/>
      <c r="DJK1" s="169"/>
      <c r="DJL1" s="169"/>
      <c r="DJM1" s="169"/>
      <c r="DJN1" s="169"/>
      <c r="DJO1" s="169"/>
      <c r="DJP1" s="169"/>
      <c r="DJQ1" s="169"/>
      <c r="DJR1" s="169"/>
      <c r="DJS1" s="169"/>
      <c r="DJT1" s="169"/>
      <c r="DJU1" s="169"/>
      <c r="DJV1" s="169"/>
      <c r="DJW1" s="169"/>
      <c r="DJX1" s="169"/>
      <c r="DJY1" s="169"/>
      <c r="DJZ1" s="169"/>
      <c r="DKA1" s="169"/>
      <c r="DKB1" s="169"/>
      <c r="DKC1" s="169"/>
      <c r="DKD1" s="169"/>
      <c r="DKE1" s="169"/>
      <c r="DKF1" s="169"/>
      <c r="DKG1" s="169"/>
      <c r="DKH1" s="169"/>
      <c r="DKI1" s="169"/>
      <c r="DKJ1" s="169"/>
      <c r="DKK1" s="169"/>
      <c r="DKL1" s="169"/>
      <c r="DKM1" s="169"/>
      <c r="DKN1" s="169"/>
      <c r="DKO1" s="169"/>
      <c r="DKP1" s="169"/>
      <c r="DKQ1" s="169"/>
      <c r="DKR1" s="169"/>
      <c r="DKS1" s="169"/>
      <c r="DKT1" s="169"/>
      <c r="DKU1" s="169"/>
      <c r="DKV1" s="169"/>
      <c r="DKW1" s="169"/>
      <c r="DKX1" s="169"/>
      <c r="DKY1" s="169"/>
      <c r="DKZ1" s="169"/>
      <c r="DLA1" s="169"/>
      <c r="DLB1" s="169"/>
      <c r="DLC1" s="169"/>
      <c r="DLD1" s="169"/>
      <c r="DLE1" s="169"/>
      <c r="DLF1" s="169"/>
      <c r="DLG1" s="169"/>
      <c r="DLH1" s="169"/>
      <c r="DLI1" s="169"/>
      <c r="DLJ1" s="169"/>
      <c r="DLK1" s="169"/>
      <c r="DLL1" s="169"/>
      <c r="DLM1" s="169"/>
      <c r="DLN1" s="169"/>
      <c r="DLO1" s="169"/>
      <c r="DLP1" s="169"/>
      <c r="DLQ1" s="169"/>
      <c r="DLR1" s="169"/>
      <c r="DLS1" s="169"/>
      <c r="DLT1" s="169"/>
      <c r="DLU1" s="169"/>
      <c r="DLV1" s="169"/>
      <c r="DLW1" s="169"/>
      <c r="DLX1" s="169"/>
      <c r="DLY1" s="169"/>
      <c r="DLZ1" s="169"/>
      <c r="DMA1" s="169"/>
      <c r="DMB1" s="169"/>
      <c r="DMC1" s="169"/>
      <c r="DMD1" s="169"/>
      <c r="DME1" s="169"/>
      <c r="DMF1" s="169"/>
      <c r="DMG1" s="169"/>
      <c r="DMH1" s="169"/>
      <c r="DMI1" s="169"/>
      <c r="DMJ1" s="169"/>
      <c r="DMK1" s="169"/>
      <c r="DML1" s="169"/>
      <c r="DMM1" s="169"/>
      <c r="DMN1" s="169"/>
      <c r="DMO1" s="169"/>
      <c r="DMP1" s="169"/>
      <c r="DMQ1" s="169"/>
      <c r="DMR1" s="169"/>
      <c r="DMS1" s="169"/>
      <c r="DMT1" s="169"/>
      <c r="DMU1" s="169"/>
      <c r="DMV1" s="169"/>
      <c r="DMW1" s="169"/>
      <c r="DMX1" s="169"/>
      <c r="DMY1" s="169"/>
      <c r="DMZ1" s="169"/>
      <c r="DNA1" s="169"/>
      <c r="DNB1" s="169"/>
      <c r="DNC1" s="169"/>
      <c r="DND1" s="169"/>
      <c r="DNE1" s="169"/>
      <c r="DNF1" s="169"/>
      <c r="DNG1" s="169"/>
      <c r="DNH1" s="169"/>
      <c r="DNI1" s="169"/>
      <c r="DNJ1" s="169"/>
      <c r="DNK1" s="169"/>
      <c r="DNL1" s="169"/>
      <c r="DNM1" s="169"/>
      <c r="DNN1" s="169"/>
      <c r="DNO1" s="169"/>
      <c r="DNP1" s="169"/>
      <c r="DNQ1" s="169"/>
      <c r="DNR1" s="169"/>
      <c r="DNS1" s="169"/>
      <c r="DNT1" s="169"/>
      <c r="DNU1" s="169"/>
      <c r="DNV1" s="169"/>
      <c r="DNW1" s="169"/>
      <c r="DNX1" s="169"/>
      <c r="DNY1" s="169"/>
      <c r="DNZ1" s="169"/>
      <c r="DOA1" s="169"/>
      <c r="DOB1" s="169"/>
      <c r="DOC1" s="169"/>
      <c r="DOD1" s="169"/>
      <c r="DOE1" s="169"/>
      <c r="DOF1" s="169"/>
      <c r="DOG1" s="169"/>
      <c r="DOH1" s="169"/>
      <c r="DOI1" s="169"/>
      <c r="DOJ1" s="169"/>
      <c r="DOK1" s="169"/>
      <c r="DOL1" s="169"/>
      <c r="DOM1" s="169"/>
      <c r="DON1" s="169"/>
      <c r="DOO1" s="169"/>
      <c r="DOP1" s="169"/>
      <c r="DOQ1" s="169"/>
      <c r="DOR1" s="169"/>
      <c r="DOS1" s="169"/>
      <c r="DOT1" s="169"/>
      <c r="DOU1" s="169"/>
      <c r="DOV1" s="169"/>
      <c r="DOW1" s="169"/>
      <c r="DOX1" s="169"/>
      <c r="DOY1" s="169"/>
      <c r="DOZ1" s="169"/>
      <c r="DPA1" s="169"/>
      <c r="DPB1" s="169"/>
      <c r="DPC1" s="169"/>
      <c r="DPD1" s="169"/>
      <c r="DPE1" s="169"/>
      <c r="DPF1" s="169"/>
      <c r="DPG1" s="169"/>
      <c r="DPH1" s="169"/>
      <c r="DPI1" s="169"/>
      <c r="DPJ1" s="169"/>
      <c r="DPK1" s="169"/>
      <c r="DPL1" s="169"/>
      <c r="DPM1" s="169"/>
      <c r="DPN1" s="169"/>
      <c r="DPO1" s="169"/>
      <c r="DPP1" s="169"/>
      <c r="DPQ1" s="169"/>
      <c r="DPR1" s="169"/>
      <c r="DPS1" s="169"/>
      <c r="DPT1" s="169"/>
      <c r="DPU1" s="169"/>
      <c r="DPV1" s="169"/>
      <c r="DPW1" s="169"/>
      <c r="DPX1" s="169"/>
      <c r="DPY1" s="169"/>
      <c r="DPZ1" s="169"/>
      <c r="DQA1" s="169"/>
      <c r="DQB1" s="169"/>
      <c r="DQC1" s="169"/>
      <c r="DQD1" s="169"/>
      <c r="DQE1" s="169"/>
      <c r="DQF1" s="169"/>
      <c r="DQG1" s="169"/>
      <c r="DQH1" s="169"/>
      <c r="DQI1" s="169"/>
      <c r="DQJ1" s="169"/>
      <c r="DQK1" s="169"/>
      <c r="DQL1" s="169"/>
      <c r="DQM1" s="169"/>
      <c r="DQN1" s="169"/>
      <c r="DQO1" s="169"/>
      <c r="DQP1" s="169"/>
      <c r="DQQ1" s="169"/>
      <c r="DQR1" s="169"/>
      <c r="DQS1" s="169"/>
      <c r="DQT1" s="169"/>
      <c r="DQU1" s="169"/>
      <c r="DQV1" s="169"/>
      <c r="DQW1" s="169"/>
      <c r="DQX1" s="169"/>
      <c r="DQY1" s="169"/>
      <c r="DQZ1" s="169"/>
      <c r="DRA1" s="169"/>
      <c r="DRB1" s="169"/>
      <c r="DRC1" s="169"/>
      <c r="DRD1" s="169"/>
      <c r="DRE1" s="169"/>
      <c r="DRF1" s="169"/>
      <c r="DRG1" s="169"/>
      <c r="DRH1" s="169"/>
      <c r="DRI1" s="169"/>
      <c r="DRJ1" s="169"/>
      <c r="DRK1" s="169"/>
      <c r="DRL1" s="169"/>
      <c r="DRM1" s="169"/>
      <c r="DRN1" s="169"/>
      <c r="DRO1" s="169"/>
      <c r="DRP1" s="169"/>
      <c r="DRQ1" s="169"/>
      <c r="DRR1" s="169"/>
      <c r="DRS1" s="169"/>
      <c r="DRT1" s="169"/>
      <c r="DRU1" s="169"/>
      <c r="DRV1" s="169"/>
      <c r="DRW1" s="169"/>
      <c r="DRX1" s="169"/>
      <c r="DRY1" s="169"/>
      <c r="DRZ1" s="169"/>
      <c r="DSA1" s="169"/>
      <c r="DSB1" s="169"/>
      <c r="DSC1" s="169"/>
      <c r="DSD1" s="169"/>
      <c r="DSE1" s="169"/>
      <c r="DSF1" s="169"/>
      <c r="DSG1" s="169"/>
      <c r="DSH1" s="169"/>
      <c r="DSI1" s="169"/>
      <c r="DSJ1" s="169"/>
      <c r="DSK1" s="169"/>
      <c r="DSL1" s="169"/>
      <c r="DSM1" s="169"/>
      <c r="DSN1" s="169"/>
      <c r="DSO1" s="169"/>
      <c r="DSP1" s="169"/>
      <c r="DSQ1" s="169"/>
      <c r="DSR1" s="169"/>
      <c r="DSS1" s="169"/>
      <c r="DST1" s="169"/>
      <c r="DSU1" s="169"/>
      <c r="DSV1" s="169"/>
      <c r="DSW1" s="169"/>
      <c r="DSX1" s="169"/>
      <c r="DSY1" s="169"/>
      <c r="DSZ1" s="169"/>
      <c r="DTA1" s="169"/>
      <c r="DTB1" s="169"/>
      <c r="DTC1" s="169"/>
      <c r="DTD1" s="169"/>
      <c r="DTE1" s="169"/>
      <c r="DTF1" s="169"/>
      <c r="DTG1" s="169"/>
      <c r="DTH1" s="169"/>
      <c r="DTI1" s="169"/>
      <c r="DTJ1" s="169"/>
      <c r="DTK1" s="169"/>
      <c r="DTL1" s="169"/>
      <c r="DTM1" s="169"/>
      <c r="DTN1" s="169"/>
      <c r="DTO1" s="169"/>
      <c r="DTP1" s="169"/>
      <c r="DTQ1" s="169"/>
      <c r="DTR1" s="169"/>
      <c r="DTS1" s="169"/>
      <c r="DTT1" s="169"/>
      <c r="DTU1" s="169"/>
      <c r="DTV1" s="169"/>
      <c r="DTW1" s="169"/>
      <c r="DTX1" s="169"/>
      <c r="DTY1" s="169"/>
      <c r="DTZ1" s="169"/>
      <c r="DUA1" s="169"/>
      <c r="DUB1" s="169"/>
      <c r="DUC1" s="169"/>
      <c r="DUD1" s="169"/>
      <c r="DUE1" s="169"/>
      <c r="DUF1" s="169"/>
      <c r="DUG1" s="169"/>
      <c r="DUH1" s="169"/>
      <c r="DUI1" s="169"/>
      <c r="DUJ1" s="169"/>
      <c r="DUK1" s="169"/>
      <c r="DUL1" s="169"/>
      <c r="DUM1" s="169"/>
      <c r="DUN1" s="169"/>
      <c r="DUO1" s="169"/>
      <c r="DUP1" s="169"/>
      <c r="DUQ1" s="169"/>
      <c r="DUR1" s="169"/>
      <c r="DUS1" s="169"/>
      <c r="DUT1" s="169"/>
      <c r="DUU1" s="169"/>
      <c r="DUV1" s="169"/>
      <c r="DUW1" s="169"/>
      <c r="DUX1" s="169"/>
      <c r="DUY1" s="169"/>
      <c r="DUZ1" s="169"/>
      <c r="DVA1" s="169"/>
      <c r="DVB1" s="169"/>
      <c r="DVC1" s="169"/>
      <c r="DVD1" s="169"/>
      <c r="DVE1" s="169"/>
      <c r="DVF1" s="169"/>
      <c r="DVG1" s="169"/>
      <c r="DVH1" s="169"/>
      <c r="DVI1" s="169"/>
      <c r="DVJ1" s="169"/>
      <c r="DVK1" s="169"/>
      <c r="DVL1" s="169"/>
      <c r="DVM1" s="169"/>
      <c r="DVN1" s="169"/>
      <c r="DVO1" s="169"/>
      <c r="DVP1" s="169"/>
      <c r="DVQ1" s="169"/>
      <c r="DVR1" s="169"/>
      <c r="DVS1" s="169"/>
      <c r="DVT1" s="169"/>
      <c r="DVU1" s="169"/>
      <c r="DVV1" s="169"/>
      <c r="DVW1" s="169"/>
      <c r="DVX1" s="169"/>
      <c r="DVY1" s="169"/>
      <c r="DVZ1" s="169"/>
      <c r="DWA1" s="169"/>
      <c r="DWB1" s="169"/>
      <c r="DWC1" s="169"/>
      <c r="DWD1" s="169"/>
      <c r="DWE1" s="169"/>
      <c r="DWF1" s="169"/>
      <c r="DWG1" s="169"/>
      <c r="DWH1" s="169"/>
      <c r="DWI1" s="169"/>
      <c r="DWJ1" s="169"/>
      <c r="DWK1" s="169"/>
      <c r="DWL1" s="169"/>
      <c r="DWM1" s="169"/>
      <c r="DWN1" s="169"/>
      <c r="DWO1" s="169"/>
      <c r="DWP1" s="169"/>
      <c r="DWQ1" s="169"/>
      <c r="DWR1" s="169"/>
      <c r="DWS1" s="169"/>
      <c r="DWT1" s="169"/>
      <c r="DWU1" s="169"/>
      <c r="DWV1" s="169"/>
      <c r="DWW1" s="169"/>
      <c r="DWX1" s="169"/>
      <c r="DWY1" s="169"/>
      <c r="DWZ1" s="169"/>
      <c r="DXA1" s="169"/>
      <c r="DXB1" s="169"/>
      <c r="DXC1" s="169"/>
      <c r="DXD1" s="169"/>
      <c r="DXE1" s="169"/>
      <c r="DXF1" s="169"/>
      <c r="DXG1" s="169"/>
      <c r="DXH1" s="169"/>
      <c r="DXI1" s="169"/>
      <c r="DXJ1" s="169"/>
      <c r="DXK1" s="169"/>
      <c r="DXL1" s="169"/>
      <c r="DXM1" s="169"/>
      <c r="DXN1" s="169"/>
      <c r="DXO1" s="169"/>
      <c r="DXP1" s="169"/>
      <c r="DXQ1" s="169"/>
      <c r="DXR1" s="169"/>
      <c r="DXS1" s="169"/>
      <c r="DXT1" s="169"/>
      <c r="DXU1" s="169"/>
      <c r="DXV1" s="169"/>
      <c r="DXW1" s="169"/>
      <c r="DXX1" s="169"/>
      <c r="DXY1" s="169"/>
      <c r="DXZ1" s="169"/>
      <c r="DYA1" s="169"/>
      <c r="DYB1" s="169"/>
      <c r="DYC1" s="169"/>
      <c r="DYD1" s="169"/>
      <c r="DYE1" s="169"/>
      <c r="DYF1" s="169"/>
      <c r="DYG1" s="169"/>
      <c r="DYH1" s="169"/>
      <c r="DYI1" s="169"/>
      <c r="DYJ1" s="169"/>
      <c r="DYK1" s="169"/>
      <c r="DYL1" s="169"/>
      <c r="DYM1" s="169"/>
      <c r="DYN1" s="169"/>
      <c r="DYO1" s="169"/>
      <c r="DYP1" s="169"/>
      <c r="DYQ1" s="169"/>
      <c r="DYR1" s="169"/>
      <c r="DYS1" s="169"/>
      <c r="DYT1" s="169"/>
      <c r="DYU1" s="169"/>
      <c r="DYV1" s="169"/>
      <c r="DYW1" s="169"/>
      <c r="DYX1" s="169"/>
      <c r="DYY1" s="169"/>
      <c r="DYZ1" s="169"/>
      <c r="DZA1" s="169"/>
      <c r="DZB1" s="169"/>
      <c r="DZC1" s="169"/>
      <c r="DZD1" s="169"/>
      <c r="DZE1" s="169"/>
      <c r="DZF1" s="169"/>
      <c r="DZG1" s="169"/>
      <c r="DZH1" s="169"/>
      <c r="DZI1" s="169"/>
      <c r="DZJ1" s="169"/>
      <c r="DZK1" s="169"/>
      <c r="DZL1" s="169"/>
      <c r="DZM1" s="169"/>
      <c r="DZN1" s="169"/>
      <c r="DZO1" s="169"/>
      <c r="DZP1" s="169"/>
      <c r="DZQ1" s="169"/>
      <c r="DZR1" s="169"/>
      <c r="DZS1" s="169"/>
      <c r="DZT1" s="169"/>
      <c r="DZU1" s="169"/>
      <c r="DZV1" s="169"/>
      <c r="DZW1" s="169"/>
      <c r="DZX1" s="169"/>
      <c r="DZY1" s="169"/>
      <c r="DZZ1" s="169"/>
      <c r="EAA1" s="169"/>
      <c r="EAB1" s="169"/>
      <c r="EAC1" s="169"/>
      <c r="EAD1" s="169"/>
      <c r="EAE1" s="169"/>
      <c r="EAF1" s="169"/>
      <c r="EAG1" s="169"/>
      <c r="EAH1" s="169"/>
      <c r="EAI1" s="169"/>
      <c r="EAJ1" s="169"/>
      <c r="EAK1" s="169"/>
      <c r="EAL1" s="169"/>
      <c r="EAM1" s="169"/>
      <c r="EAN1" s="169"/>
      <c r="EAO1" s="169"/>
      <c r="EAP1" s="169"/>
      <c r="EAQ1" s="169"/>
      <c r="EAR1" s="169"/>
      <c r="EAS1" s="169"/>
      <c r="EAT1" s="169"/>
      <c r="EAU1" s="169"/>
      <c r="EAV1" s="169"/>
      <c r="EAW1" s="169"/>
      <c r="EAX1" s="169"/>
      <c r="EAY1" s="169"/>
      <c r="EAZ1" s="169"/>
      <c r="EBA1" s="169"/>
      <c r="EBB1" s="169"/>
      <c r="EBC1" s="169"/>
      <c r="EBD1" s="169"/>
      <c r="EBE1" s="169"/>
      <c r="EBF1" s="169"/>
      <c r="EBG1" s="169"/>
      <c r="EBH1" s="169"/>
      <c r="EBI1" s="169"/>
      <c r="EBJ1" s="169"/>
      <c r="EBK1" s="169"/>
      <c r="EBL1" s="169"/>
      <c r="EBM1" s="169"/>
      <c r="EBN1" s="169"/>
      <c r="EBO1" s="169"/>
      <c r="EBP1" s="169"/>
      <c r="EBQ1" s="169"/>
      <c r="EBR1" s="169"/>
      <c r="EBS1" s="169"/>
      <c r="EBT1" s="169"/>
      <c r="EBU1" s="169"/>
      <c r="EBV1" s="169"/>
      <c r="EBW1" s="169"/>
      <c r="EBX1" s="169"/>
      <c r="EBY1" s="169"/>
      <c r="EBZ1" s="169"/>
      <c r="ECA1" s="169"/>
      <c r="ECB1" s="169"/>
      <c r="ECC1" s="169"/>
      <c r="ECD1" s="169"/>
      <c r="ECE1" s="169"/>
      <c r="ECF1" s="169"/>
      <c r="ECG1" s="169"/>
      <c r="ECH1" s="169"/>
      <c r="ECI1" s="169"/>
      <c r="ECJ1" s="169"/>
      <c r="ECK1" s="169"/>
      <c r="ECL1" s="169"/>
      <c r="ECM1" s="169"/>
      <c r="ECN1" s="169"/>
      <c r="ECO1" s="169"/>
      <c r="ECP1" s="169"/>
      <c r="ECQ1" s="169"/>
      <c r="ECR1" s="169"/>
      <c r="ECS1" s="169"/>
      <c r="ECT1" s="169"/>
      <c r="ECU1" s="169"/>
      <c r="ECV1" s="169"/>
      <c r="ECW1" s="169"/>
      <c r="ECX1" s="169"/>
      <c r="ECY1" s="169"/>
      <c r="ECZ1" s="169"/>
      <c r="EDA1" s="169"/>
      <c r="EDB1" s="169"/>
      <c r="EDC1" s="169"/>
      <c r="EDD1" s="169"/>
      <c r="EDE1" s="169"/>
      <c r="EDF1" s="169"/>
      <c r="EDG1" s="169"/>
      <c r="EDH1" s="169"/>
      <c r="EDI1" s="169"/>
      <c r="EDJ1" s="169"/>
      <c r="EDK1" s="169"/>
      <c r="EDL1" s="169"/>
      <c r="EDM1" s="169"/>
      <c r="EDN1" s="169"/>
      <c r="EDO1" s="169"/>
      <c r="EDP1" s="169"/>
      <c r="EDQ1" s="169"/>
      <c r="EDR1" s="169"/>
      <c r="EDS1" s="169"/>
      <c r="EDT1" s="169"/>
      <c r="EDU1" s="169"/>
      <c r="EDV1" s="169"/>
      <c r="EDW1" s="169"/>
      <c r="EDX1" s="169"/>
      <c r="EDY1" s="169"/>
      <c r="EDZ1" s="169"/>
      <c r="EEA1" s="169"/>
      <c r="EEB1" s="169"/>
      <c r="EEC1" s="169"/>
      <c r="EED1" s="169"/>
      <c r="EEE1" s="169"/>
      <c r="EEF1" s="169"/>
      <c r="EEG1" s="169"/>
      <c r="EEH1" s="169"/>
      <c r="EEI1" s="169"/>
      <c r="EEJ1" s="169"/>
      <c r="EEK1" s="169"/>
      <c r="EEL1" s="169"/>
      <c r="EEM1" s="169"/>
      <c r="EEN1" s="169"/>
      <c r="EEO1" s="169"/>
      <c r="EEP1" s="169"/>
      <c r="EEQ1" s="169"/>
      <c r="EER1" s="169"/>
      <c r="EES1" s="169"/>
      <c r="EET1" s="169"/>
      <c r="EEU1" s="169"/>
      <c r="EEV1" s="169"/>
      <c r="EEW1" s="169"/>
      <c r="EEX1" s="169"/>
      <c r="EEY1" s="169"/>
      <c r="EEZ1" s="169"/>
      <c r="EFA1" s="169"/>
      <c r="EFB1" s="169"/>
      <c r="EFC1" s="169"/>
      <c r="EFD1" s="169"/>
      <c r="EFE1" s="169"/>
      <c r="EFF1" s="169"/>
      <c r="EFG1" s="169"/>
      <c r="EFH1" s="169"/>
      <c r="EFI1" s="169"/>
      <c r="EFJ1" s="169"/>
      <c r="EFK1" s="169"/>
      <c r="EFL1" s="169"/>
      <c r="EFM1" s="169"/>
      <c r="EFN1" s="169"/>
      <c r="EFO1" s="169"/>
      <c r="EFP1" s="169"/>
      <c r="EFQ1" s="169"/>
      <c r="EFR1" s="169"/>
      <c r="EFS1" s="169"/>
      <c r="EFT1" s="169"/>
      <c r="EFU1" s="169"/>
      <c r="EFV1" s="169"/>
      <c r="EFW1" s="169"/>
      <c r="EFX1" s="169"/>
      <c r="EFY1" s="169"/>
      <c r="EFZ1" s="169"/>
      <c r="EGA1" s="169"/>
      <c r="EGB1" s="169"/>
      <c r="EGC1" s="169"/>
      <c r="EGD1" s="169"/>
      <c r="EGE1" s="169"/>
      <c r="EGF1" s="169"/>
      <c r="EGG1" s="169"/>
      <c r="EGH1" s="169"/>
      <c r="EGI1" s="169"/>
      <c r="EGJ1" s="169"/>
      <c r="EGK1" s="169"/>
      <c r="EGL1" s="169"/>
      <c r="EGM1" s="169"/>
      <c r="EGN1" s="169"/>
      <c r="EGO1" s="169"/>
      <c r="EGP1" s="169"/>
      <c r="EGQ1" s="169"/>
      <c r="EGR1" s="169"/>
      <c r="EGS1" s="169"/>
      <c r="EGT1" s="169"/>
      <c r="EGU1" s="169"/>
      <c r="EGV1" s="169"/>
      <c r="EGW1" s="169"/>
      <c r="EGX1" s="169"/>
      <c r="EGY1" s="169"/>
      <c r="EGZ1" s="169"/>
      <c r="EHA1" s="169"/>
      <c r="EHB1" s="169"/>
      <c r="EHC1" s="169"/>
      <c r="EHD1" s="169"/>
      <c r="EHE1" s="169"/>
      <c r="EHF1" s="169"/>
      <c r="EHG1" s="169"/>
      <c r="EHH1" s="169"/>
      <c r="EHI1" s="169"/>
      <c r="EHJ1" s="169"/>
      <c r="EHK1" s="169"/>
      <c r="EHL1" s="169"/>
      <c r="EHM1" s="169"/>
      <c r="EHN1" s="169"/>
      <c r="EHO1" s="169"/>
      <c r="EHP1" s="169"/>
      <c r="EHQ1" s="169"/>
      <c r="EHR1" s="169"/>
      <c r="EHS1" s="169"/>
      <c r="EHT1" s="169"/>
      <c r="EHU1" s="169"/>
      <c r="EHV1" s="169"/>
      <c r="EHW1" s="169"/>
      <c r="EHX1" s="169"/>
      <c r="EHY1" s="169"/>
      <c r="EHZ1" s="169"/>
      <c r="EIA1" s="169"/>
      <c r="EIB1" s="169"/>
      <c r="EIC1" s="169"/>
      <c r="EID1" s="169"/>
      <c r="EIE1" s="169"/>
      <c r="EIF1" s="169"/>
      <c r="EIG1" s="169"/>
      <c r="EIH1" s="169"/>
      <c r="EII1" s="169"/>
      <c r="EIJ1" s="169"/>
      <c r="EIK1" s="169"/>
      <c r="EIL1" s="169"/>
      <c r="EIM1" s="169"/>
      <c r="EIN1" s="169"/>
      <c r="EIO1" s="169"/>
      <c r="EIP1" s="169"/>
      <c r="EIQ1" s="169"/>
      <c r="EIR1" s="169"/>
      <c r="EIS1" s="169"/>
      <c r="EIT1" s="169"/>
      <c r="EIU1" s="169"/>
      <c r="EIV1" s="169"/>
      <c r="EIW1" s="169"/>
      <c r="EIX1" s="169"/>
      <c r="EIY1" s="169"/>
      <c r="EIZ1" s="169"/>
      <c r="EJA1" s="169"/>
      <c r="EJB1" s="169"/>
      <c r="EJC1" s="169"/>
      <c r="EJD1" s="169"/>
      <c r="EJE1" s="169"/>
      <c r="EJF1" s="169"/>
      <c r="EJG1" s="169"/>
      <c r="EJH1" s="169"/>
      <c r="EJI1" s="169"/>
      <c r="EJJ1" s="169"/>
      <c r="EJK1" s="169"/>
      <c r="EJL1" s="169"/>
      <c r="EJM1" s="169"/>
      <c r="EJN1" s="169"/>
      <c r="EJO1" s="169"/>
      <c r="EJP1" s="169"/>
      <c r="EJQ1" s="169"/>
      <c r="EJR1" s="169"/>
      <c r="EJS1" s="169"/>
      <c r="EJT1" s="169"/>
      <c r="EJU1" s="169"/>
      <c r="EJV1" s="169"/>
      <c r="EJW1" s="169"/>
      <c r="EJX1" s="169"/>
      <c r="EJY1" s="169"/>
      <c r="EJZ1" s="169"/>
      <c r="EKA1" s="169"/>
      <c r="EKB1" s="169"/>
      <c r="EKC1" s="169"/>
      <c r="EKD1" s="169"/>
      <c r="EKE1" s="169"/>
      <c r="EKF1" s="169"/>
      <c r="EKG1" s="169"/>
      <c r="EKH1" s="169"/>
      <c r="EKI1" s="169"/>
      <c r="EKJ1" s="169"/>
      <c r="EKK1" s="169"/>
      <c r="EKL1" s="169"/>
      <c r="EKM1" s="169"/>
      <c r="EKN1" s="169"/>
      <c r="EKO1" s="169"/>
      <c r="EKP1" s="169"/>
      <c r="EKQ1" s="169"/>
      <c r="EKR1" s="169"/>
      <c r="EKS1" s="169"/>
      <c r="EKT1" s="169"/>
      <c r="EKU1" s="169"/>
      <c r="EKV1" s="169"/>
      <c r="EKW1" s="169"/>
      <c r="EKX1" s="169"/>
      <c r="EKY1" s="169"/>
      <c r="EKZ1" s="169"/>
      <c r="ELA1" s="169"/>
      <c r="ELB1" s="169"/>
      <c r="ELC1" s="169"/>
      <c r="ELD1" s="169"/>
      <c r="ELE1" s="169"/>
      <c r="ELF1" s="169"/>
      <c r="ELG1" s="169"/>
      <c r="ELH1" s="169"/>
      <c r="ELI1" s="169"/>
      <c r="ELJ1" s="169"/>
      <c r="ELK1" s="169"/>
      <c r="ELL1" s="169"/>
      <c r="ELM1" s="169"/>
      <c r="ELN1" s="169"/>
      <c r="ELO1" s="169"/>
      <c r="ELP1" s="169"/>
      <c r="ELQ1" s="169"/>
      <c r="ELR1" s="169"/>
      <c r="ELS1" s="169"/>
      <c r="ELT1" s="169"/>
      <c r="ELU1" s="169"/>
      <c r="ELV1" s="169"/>
      <c r="ELW1" s="169"/>
      <c r="ELX1" s="169"/>
      <c r="ELY1" s="169"/>
      <c r="ELZ1" s="169"/>
      <c r="EMA1" s="169"/>
      <c r="EMB1" s="169"/>
      <c r="EMC1" s="169"/>
      <c r="EMD1" s="169"/>
      <c r="EME1" s="169"/>
      <c r="EMF1" s="169"/>
      <c r="EMG1" s="169"/>
      <c r="EMH1" s="169"/>
      <c r="EMI1" s="169"/>
      <c r="EMJ1" s="169"/>
      <c r="EMK1" s="169"/>
      <c r="EML1" s="169"/>
      <c r="EMM1" s="169"/>
      <c r="EMN1" s="169"/>
      <c r="EMO1" s="169"/>
      <c r="EMP1" s="169"/>
      <c r="EMQ1" s="169"/>
      <c r="EMR1" s="169"/>
      <c r="EMS1" s="169"/>
      <c r="EMT1" s="169"/>
      <c r="EMU1" s="169"/>
      <c r="EMV1" s="169"/>
      <c r="EMW1" s="169"/>
      <c r="EMX1" s="169"/>
      <c r="EMY1" s="169"/>
      <c r="EMZ1" s="169"/>
      <c r="ENA1" s="169"/>
      <c r="ENB1" s="169"/>
      <c r="ENC1" s="169"/>
      <c r="END1" s="169"/>
      <c r="ENE1" s="169"/>
      <c r="ENF1" s="169"/>
      <c r="ENG1" s="169"/>
      <c r="ENH1" s="169"/>
      <c r="ENI1" s="169"/>
      <c r="ENJ1" s="169"/>
      <c r="ENK1" s="169"/>
      <c r="ENL1" s="169"/>
      <c r="ENM1" s="169"/>
      <c r="ENN1" s="169"/>
      <c r="ENO1" s="169"/>
      <c r="ENP1" s="169"/>
      <c r="ENQ1" s="169"/>
      <c r="ENR1" s="169"/>
      <c r="ENS1" s="169"/>
      <c r="ENT1" s="169"/>
      <c r="ENU1" s="169"/>
      <c r="ENV1" s="169"/>
      <c r="ENW1" s="169"/>
      <c r="ENX1" s="169"/>
      <c r="ENY1" s="169"/>
      <c r="ENZ1" s="169"/>
      <c r="EOA1" s="169"/>
      <c r="EOB1" s="169"/>
      <c r="EOC1" s="169"/>
      <c r="EOD1" s="169"/>
      <c r="EOE1" s="169"/>
      <c r="EOF1" s="169"/>
      <c r="EOG1" s="169"/>
      <c r="EOH1" s="169"/>
      <c r="EOI1" s="169"/>
      <c r="EOJ1" s="169"/>
      <c r="EOK1" s="169"/>
      <c r="EOL1" s="169"/>
      <c r="EOM1" s="169"/>
      <c r="EON1" s="169"/>
      <c r="EOO1" s="169"/>
      <c r="EOP1" s="169"/>
      <c r="EOQ1" s="169"/>
      <c r="EOR1" s="169"/>
      <c r="EOS1" s="169"/>
      <c r="EOT1" s="169"/>
      <c r="EOU1" s="169"/>
      <c r="EOV1" s="169"/>
      <c r="EOW1" s="169"/>
      <c r="EOX1" s="169"/>
      <c r="EOY1" s="169"/>
      <c r="EOZ1" s="169"/>
      <c r="EPA1" s="169"/>
      <c r="EPB1" s="169"/>
      <c r="EPC1" s="169"/>
      <c r="EPD1" s="169"/>
      <c r="EPE1" s="169"/>
      <c r="EPF1" s="169"/>
      <c r="EPG1" s="169"/>
      <c r="EPH1" s="169"/>
      <c r="EPI1" s="169"/>
      <c r="EPJ1" s="169"/>
      <c r="EPK1" s="169"/>
      <c r="EPL1" s="169"/>
      <c r="EPM1" s="169"/>
      <c r="EPN1" s="169"/>
      <c r="EPO1" s="169"/>
      <c r="EPP1" s="169"/>
      <c r="EPQ1" s="169"/>
      <c r="EPR1" s="169"/>
      <c r="EPS1" s="169"/>
      <c r="EPT1" s="169"/>
      <c r="EPU1" s="169"/>
      <c r="EPV1" s="169"/>
      <c r="EPW1" s="169"/>
      <c r="EPX1" s="169"/>
      <c r="EPY1" s="169"/>
      <c r="EPZ1" s="169"/>
      <c r="EQA1" s="169"/>
      <c r="EQB1" s="169"/>
      <c r="EQC1" s="169"/>
      <c r="EQD1" s="169"/>
      <c r="EQE1" s="169"/>
      <c r="EQF1" s="169"/>
      <c r="EQG1" s="169"/>
      <c r="EQH1" s="169"/>
      <c r="EQI1" s="169"/>
      <c r="EQJ1" s="169"/>
      <c r="EQK1" s="169"/>
      <c r="EQL1" s="169"/>
      <c r="EQM1" s="169"/>
      <c r="EQN1" s="169"/>
      <c r="EQO1" s="169"/>
      <c r="EQP1" s="169"/>
      <c r="EQQ1" s="169"/>
      <c r="EQR1" s="169"/>
      <c r="EQS1" s="169"/>
      <c r="EQT1" s="169"/>
      <c r="EQU1" s="169"/>
      <c r="EQV1" s="169"/>
      <c r="EQW1" s="169"/>
      <c r="EQX1" s="169"/>
      <c r="EQY1" s="169"/>
      <c r="EQZ1" s="169"/>
      <c r="ERA1" s="169"/>
      <c r="ERB1" s="169"/>
      <c r="ERC1" s="169"/>
      <c r="ERD1" s="169"/>
      <c r="ERE1" s="169"/>
      <c r="ERF1" s="169"/>
      <c r="ERG1" s="169"/>
      <c r="ERH1" s="169"/>
      <c r="ERI1" s="169"/>
      <c r="ERJ1" s="169"/>
      <c r="ERK1" s="169"/>
      <c r="ERL1" s="169"/>
      <c r="ERM1" s="169"/>
      <c r="ERN1" s="169"/>
      <c r="ERO1" s="169"/>
      <c r="ERP1" s="169"/>
      <c r="ERQ1" s="169"/>
      <c r="ERR1" s="169"/>
      <c r="ERS1" s="169"/>
      <c r="ERT1" s="169"/>
      <c r="ERU1" s="169"/>
      <c r="ERV1" s="169"/>
      <c r="ERW1" s="169"/>
      <c r="ERX1" s="169"/>
      <c r="ERY1" s="169"/>
      <c r="ERZ1" s="169"/>
      <c r="ESA1" s="169"/>
      <c r="ESB1" s="169"/>
      <c r="ESC1" s="169"/>
      <c r="ESD1" s="169"/>
      <c r="ESE1" s="169"/>
      <c r="ESF1" s="169"/>
      <c r="ESG1" s="169"/>
      <c r="ESH1" s="169"/>
      <c r="ESI1" s="169"/>
      <c r="ESJ1" s="169"/>
      <c r="ESK1" s="169"/>
      <c r="ESL1" s="169"/>
      <c r="ESM1" s="169"/>
      <c r="ESN1" s="169"/>
      <c r="ESO1" s="169"/>
      <c r="ESP1" s="169"/>
      <c r="ESQ1" s="169"/>
      <c r="ESR1" s="169"/>
      <c r="ESS1" s="169"/>
      <c r="EST1" s="169"/>
      <c r="ESU1" s="169"/>
      <c r="ESV1" s="169"/>
      <c r="ESW1" s="169"/>
      <c r="ESX1" s="169"/>
      <c r="ESY1" s="169"/>
      <c r="ESZ1" s="169"/>
      <c r="ETA1" s="169"/>
      <c r="ETB1" s="169"/>
      <c r="ETC1" s="169"/>
      <c r="ETD1" s="169"/>
      <c r="ETE1" s="169"/>
      <c r="ETF1" s="169"/>
      <c r="ETG1" s="169"/>
      <c r="ETH1" s="169"/>
      <c r="ETI1" s="169"/>
      <c r="ETJ1" s="169"/>
      <c r="ETK1" s="169"/>
      <c r="ETL1" s="169"/>
      <c r="ETM1" s="169"/>
      <c r="ETN1" s="169"/>
      <c r="ETO1" s="169"/>
      <c r="ETP1" s="169"/>
      <c r="ETQ1" s="169"/>
      <c r="ETR1" s="169"/>
      <c r="ETS1" s="169"/>
      <c r="ETT1" s="169"/>
      <c r="ETU1" s="169"/>
      <c r="ETV1" s="169"/>
      <c r="ETW1" s="169"/>
      <c r="ETX1" s="169"/>
      <c r="ETY1" s="169"/>
      <c r="ETZ1" s="169"/>
      <c r="EUA1" s="169"/>
      <c r="EUB1" s="169"/>
      <c r="EUC1" s="169"/>
      <c r="EUD1" s="169"/>
      <c r="EUE1" s="169"/>
      <c r="EUF1" s="169"/>
      <c r="EUG1" s="169"/>
      <c r="EUH1" s="169"/>
      <c r="EUI1" s="169"/>
      <c r="EUJ1" s="169"/>
      <c r="EUK1" s="169"/>
      <c r="EUL1" s="169"/>
      <c r="EUM1" s="169"/>
      <c r="EUN1" s="169"/>
      <c r="EUO1" s="169"/>
      <c r="EUP1" s="169"/>
      <c r="EUQ1" s="169"/>
      <c r="EUR1" s="169"/>
      <c r="EUS1" s="169"/>
      <c r="EUT1" s="169"/>
      <c r="EUU1" s="169"/>
      <c r="EUV1" s="169"/>
      <c r="EUW1" s="169"/>
      <c r="EUX1" s="169"/>
      <c r="EUY1" s="169"/>
      <c r="EUZ1" s="169"/>
      <c r="EVA1" s="169"/>
      <c r="EVB1" s="169"/>
      <c r="EVC1" s="169"/>
      <c r="EVD1" s="169"/>
      <c r="EVE1" s="169"/>
      <c r="EVF1" s="169"/>
      <c r="EVG1" s="169"/>
      <c r="EVH1" s="169"/>
      <c r="EVI1" s="169"/>
      <c r="EVJ1" s="169"/>
      <c r="EVK1" s="169"/>
      <c r="EVL1" s="169"/>
      <c r="EVM1" s="169"/>
      <c r="EVN1" s="169"/>
      <c r="EVO1" s="169"/>
      <c r="EVP1" s="169"/>
      <c r="EVQ1" s="169"/>
      <c r="EVR1" s="169"/>
      <c r="EVS1" s="169"/>
      <c r="EVT1" s="169"/>
      <c r="EVU1" s="169"/>
      <c r="EVV1" s="169"/>
      <c r="EVW1" s="169"/>
      <c r="EVX1" s="169"/>
      <c r="EVY1" s="169"/>
      <c r="EVZ1" s="169"/>
      <c r="EWA1" s="169"/>
      <c r="EWB1" s="169"/>
      <c r="EWC1" s="169"/>
      <c r="EWD1" s="169"/>
      <c r="EWE1" s="169"/>
      <c r="EWF1" s="169"/>
      <c r="EWG1" s="169"/>
      <c r="EWH1" s="169"/>
      <c r="EWI1" s="169"/>
      <c r="EWJ1" s="169"/>
      <c r="EWK1" s="169"/>
      <c r="EWL1" s="169"/>
      <c r="EWM1" s="169"/>
      <c r="EWN1" s="169"/>
      <c r="EWO1" s="169"/>
      <c r="EWP1" s="169"/>
      <c r="EWQ1" s="169"/>
      <c r="EWR1" s="169"/>
      <c r="EWS1" s="169"/>
      <c r="EWT1" s="169"/>
      <c r="EWU1" s="169"/>
      <c r="EWV1" s="169"/>
      <c r="EWW1" s="169"/>
      <c r="EWX1" s="169"/>
      <c r="EWY1" s="169"/>
      <c r="EWZ1" s="169"/>
      <c r="EXA1" s="169"/>
      <c r="EXB1" s="169"/>
      <c r="EXC1" s="169"/>
      <c r="EXD1" s="169"/>
      <c r="EXE1" s="169"/>
      <c r="EXF1" s="169"/>
      <c r="EXG1" s="169"/>
      <c r="EXH1" s="169"/>
      <c r="EXI1" s="169"/>
      <c r="EXJ1" s="169"/>
      <c r="EXK1" s="169"/>
      <c r="EXL1" s="169"/>
      <c r="EXM1" s="169"/>
      <c r="EXN1" s="169"/>
      <c r="EXO1" s="169"/>
      <c r="EXP1" s="169"/>
      <c r="EXQ1" s="169"/>
      <c r="EXR1" s="169"/>
      <c r="EXS1" s="169"/>
      <c r="EXT1" s="169"/>
      <c r="EXU1" s="169"/>
      <c r="EXV1" s="169"/>
      <c r="EXW1" s="169"/>
      <c r="EXX1" s="169"/>
      <c r="EXY1" s="169"/>
      <c r="EXZ1" s="169"/>
      <c r="EYA1" s="169"/>
      <c r="EYB1" s="169"/>
      <c r="EYC1" s="169"/>
      <c r="EYD1" s="169"/>
      <c r="EYE1" s="169"/>
      <c r="EYF1" s="169"/>
      <c r="EYG1" s="169"/>
      <c r="EYH1" s="169"/>
      <c r="EYI1" s="169"/>
      <c r="EYJ1" s="169"/>
      <c r="EYK1" s="169"/>
      <c r="EYL1" s="169"/>
      <c r="EYM1" s="169"/>
      <c r="EYN1" s="169"/>
      <c r="EYO1" s="169"/>
      <c r="EYP1" s="169"/>
      <c r="EYQ1" s="169"/>
      <c r="EYR1" s="169"/>
      <c r="EYS1" s="169"/>
      <c r="EYT1" s="169"/>
      <c r="EYU1" s="169"/>
      <c r="EYV1" s="169"/>
      <c r="EYW1" s="169"/>
      <c r="EYX1" s="169"/>
      <c r="EYY1" s="169"/>
      <c r="EYZ1" s="169"/>
      <c r="EZA1" s="169"/>
      <c r="EZB1" s="169"/>
      <c r="EZC1" s="169"/>
      <c r="EZD1" s="169"/>
      <c r="EZE1" s="169"/>
      <c r="EZF1" s="169"/>
      <c r="EZG1" s="169"/>
      <c r="EZH1" s="169"/>
      <c r="EZI1" s="169"/>
      <c r="EZJ1" s="169"/>
      <c r="EZK1" s="169"/>
      <c r="EZL1" s="169"/>
      <c r="EZM1" s="169"/>
      <c r="EZN1" s="169"/>
      <c r="EZO1" s="169"/>
      <c r="EZP1" s="169"/>
      <c r="EZQ1" s="169"/>
      <c r="EZR1" s="169"/>
      <c r="EZS1" s="169"/>
      <c r="EZT1" s="169"/>
      <c r="EZU1" s="169"/>
      <c r="EZV1" s="169"/>
      <c r="EZW1" s="169"/>
      <c r="EZX1" s="169"/>
      <c r="EZY1" s="169"/>
      <c r="EZZ1" s="169"/>
      <c r="FAA1" s="169"/>
      <c r="FAB1" s="169"/>
      <c r="FAC1" s="169"/>
      <c r="FAD1" s="169"/>
      <c r="FAE1" s="169"/>
      <c r="FAF1" s="169"/>
      <c r="FAG1" s="169"/>
      <c r="FAH1" s="169"/>
      <c r="FAI1" s="169"/>
      <c r="FAJ1" s="169"/>
      <c r="FAK1" s="169"/>
      <c r="FAL1" s="169"/>
      <c r="FAM1" s="169"/>
      <c r="FAN1" s="169"/>
      <c r="FAO1" s="169"/>
      <c r="FAP1" s="169"/>
      <c r="FAQ1" s="169"/>
      <c r="FAR1" s="169"/>
      <c r="FAS1" s="169"/>
      <c r="FAT1" s="169"/>
      <c r="FAU1" s="169"/>
      <c r="FAV1" s="169"/>
      <c r="FAW1" s="169"/>
      <c r="FAX1" s="169"/>
      <c r="FAY1" s="169"/>
      <c r="FAZ1" s="169"/>
      <c r="FBA1" s="169"/>
      <c r="FBB1" s="169"/>
      <c r="FBC1" s="169"/>
      <c r="FBD1" s="169"/>
      <c r="FBE1" s="169"/>
      <c r="FBF1" s="169"/>
      <c r="FBG1" s="169"/>
      <c r="FBH1" s="169"/>
      <c r="FBI1" s="169"/>
      <c r="FBJ1" s="169"/>
      <c r="FBK1" s="169"/>
      <c r="FBL1" s="169"/>
      <c r="FBM1" s="169"/>
      <c r="FBN1" s="169"/>
      <c r="FBO1" s="169"/>
      <c r="FBP1" s="169"/>
      <c r="FBQ1" s="169"/>
      <c r="FBR1" s="169"/>
      <c r="FBS1" s="169"/>
      <c r="FBT1" s="169"/>
      <c r="FBU1" s="169"/>
      <c r="FBV1" s="169"/>
      <c r="FBW1" s="169"/>
      <c r="FBX1" s="169"/>
      <c r="FBY1" s="169"/>
      <c r="FBZ1" s="169"/>
      <c r="FCA1" s="169"/>
      <c r="FCB1" s="169"/>
      <c r="FCC1" s="169"/>
      <c r="FCD1" s="169"/>
      <c r="FCE1" s="169"/>
      <c r="FCF1" s="169"/>
      <c r="FCG1" s="169"/>
      <c r="FCH1" s="169"/>
      <c r="FCI1" s="169"/>
      <c r="FCJ1" s="169"/>
      <c r="FCK1" s="169"/>
      <c r="FCL1" s="169"/>
      <c r="FCM1" s="169"/>
      <c r="FCN1" s="169"/>
      <c r="FCO1" s="169"/>
      <c r="FCP1" s="169"/>
      <c r="FCQ1" s="169"/>
      <c r="FCR1" s="169"/>
      <c r="FCS1" s="169"/>
      <c r="FCT1" s="169"/>
      <c r="FCU1" s="169"/>
      <c r="FCV1" s="169"/>
      <c r="FCW1" s="169"/>
      <c r="FCX1" s="169"/>
      <c r="FCY1" s="169"/>
      <c r="FCZ1" s="169"/>
      <c r="FDA1" s="169"/>
      <c r="FDB1" s="169"/>
      <c r="FDC1" s="169"/>
      <c r="FDD1" s="169"/>
      <c r="FDE1" s="169"/>
      <c r="FDF1" s="169"/>
      <c r="FDG1" s="169"/>
      <c r="FDH1" s="169"/>
      <c r="FDI1" s="169"/>
      <c r="FDJ1" s="169"/>
      <c r="FDK1" s="169"/>
      <c r="FDL1" s="169"/>
      <c r="FDM1" s="169"/>
      <c r="FDN1" s="169"/>
      <c r="FDO1" s="169"/>
      <c r="FDP1" s="169"/>
      <c r="FDQ1" s="169"/>
      <c r="FDR1" s="169"/>
      <c r="FDS1" s="169"/>
      <c r="FDT1" s="169"/>
      <c r="FDU1" s="169"/>
      <c r="FDV1" s="169"/>
      <c r="FDW1" s="169"/>
      <c r="FDX1" s="169"/>
      <c r="FDY1" s="169"/>
      <c r="FDZ1" s="169"/>
      <c r="FEA1" s="169"/>
      <c r="FEB1" s="169"/>
      <c r="FEC1" s="169"/>
      <c r="FED1" s="169"/>
      <c r="FEE1" s="169"/>
      <c r="FEF1" s="169"/>
      <c r="FEG1" s="169"/>
      <c r="FEH1" s="169"/>
      <c r="FEI1" s="169"/>
      <c r="FEJ1" s="169"/>
      <c r="FEK1" s="169"/>
      <c r="FEL1" s="169"/>
      <c r="FEM1" s="169"/>
      <c r="FEN1" s="169"/>
      <c r="FEO1" s="169"/>
      <c r="FEP1" s="169"/>
      <c r="FEQ1" s="169"/>
      <c r="FER1" s="169"/>
      <c r="FES1" s="169"/>
      <c r="FET1" s="169"/>
      <c r="FEU1" s="169"/>
      <c r="FEV1" s="169"/>
      <c r="FEW1" s="169"/>
      <c r="FEX1" s="169"/>
      <c r="FEY1" s="169"/>
      <c r="FEZ1" s="169"/>
      <c r="FFA1" s="169"/>
      <c r="FFB1" s="169"/>
      <c r="FFC1" s="169"/>
      <c r="FFD1" s="169"/>
      <c r="FFE1" s="169"/>
      <c r="FFF1" s="169"/>
      <c r="FFG1" s="169"/>
      <c r="FFH1" s="169"/>
      <c r="FFI1" s="169"/>
      <c r="FFJ1" s="169"/>
      <c r="FFK1" s="169"/>
      <c r="FFL1" s="169"/>
      <c r="FFM1" s="169"/>
      <c r="FFN1" s="169"/>
      <c r="FFO1" s="169"/>
      <c r="FFP1" s="169"/>
      <c r="FFQ1" s="169"/>
      <c r="FFR1" s="169"/>
      <c r="FFS1" s="169"/>
      <c r="FFT1" s="169"/>
      <c r="FFU1" s="169"/>
      <c r="FFV1" s="169"/>
      <c r="FFW1" s="169"/>
      <c r="FFX1" s="169"/>
      <c r="FFY1" s="169"/>
      <c r="FFZ1" s="169"/>
      <c r="FGA1" s="169"/>
      <c r="FGB1" s="169"/>
      <c r="FGC1" s="169"/>
      <c r="FGD1" s="169"/>
      <c r="FGE1" s="169"/>
      <c r="FGF1" s="169"/>
      <c r="FGG1" s="169"/>
      <c r="FGH1" s="169"/>
      <c r="FGI1" s="169"/>
      <c r="FGJ1" s="169"/>
      <c r="FGK1" s="169"/>
      <c r="FGL1" s="169"/>
      <c r="FGM1" s="169"/>
      <c r="FGN1" s="169"/>
      <c r="FGO1" s="169"/>
      <c r="FGP1" s="169"/>
      <c r="FGQ1" s="169"/>
      <c r="FGR1" s="169"/>
      <c r="FGS1" s="169"/>
      <c r="FGT1" s="169"/>
      <c r="FGU1" s="169"/>
      <c r="FGV1" s="169"/>
      <c r="FGW1" s="169"/>
      <c r="FGX1" s="169"/>
      <c r="FGY1" s="169"/>
      <c r="FGZ1" s="169"/>
      <c r="FHA1" s="169"/>
      <c r="FHB1" s="169"/>
      <c r="FHC1" s="169"/>
      <c r="FHD1" s="169"/>
      <c r="FHE1" s="169"/>
      <c r="FHF1" s="169"/>
      <c r="FHG1" s="169"/>
      <c r="FHH1" s="169"/>
      <c r="FHI1" s="169"/>
      <c r="FHJ1" s="169"/>
      <c r="FHK1" s="169"/>
      <c r="FHL1" s="169"/>
      <c r="FHM1" s="169"/>
      <c r="FHN1" s="169"/>
      <c r="FHO1" s="169"/>
      <c r="FHP1" s="169"/>
      <c r="FHQ1" s="169"/>
      <c r="FHR1" s="169"/>
      <c r="FHS1" s="169"/>
      <c r="FHT1" s="169"/>
      <c r="FHU1" s="169"/>
      <c r="FHV1" s="169"/>
      <c r="FHW1" s="169"/>
      <c r="FHX1" s="169"/>
      <c r="FHY1" s="169"/>
      <c r="FHZ1" s="169"/>
      <c r="FIA1" s="169"/>
      <c r="FIB1" s="169"/>
      <c r="FIC1" s="169"/>
      <c r="FID1" s="169"/>
      <c r="FIE1" s="169"/>
      <c r="FIF1" s="169"/>
      <c r="FIG1" s="169"/>
      <c r="FIH1" s="169"/>
      <c r="FII1" s="169"/>
      <c r="FIJ1" s="169"/>
      <c r="FIK1" s="169"/>
      <c r="FIL1" s="169"/>
      <c r="FIM1" s="169"/>
      <c r="FIN1" s="169"/>
      <c r="FIO1" s="169"/>
      <c r="FIP1" s="169"/>
      <c r="FIQ1" s="169"/>
      <c r="FIR1" s="169"/>
      <c r="FIS1" s="169"/>
      <c r="FIT1" s="169"/>
      <c r="FIU1" s="169"/>
      <c r="FIV1" s="169"/>
      <c r="FIW1" s="169"/>
      <c r="FIX1" s="169"/>
      <c r="FIY1" s="169"/>
      <c r="FIZ1" s="169"/>
      <c r="FJA1" s="169"/>
      <c r="FJB1" s="169"/>
      <c r="FJC1" s="169"/>
      <c r="FJD1" s="169"/>
      <c r="FJE1" s="169"/>
      <c r="FJF1" s="169"/>
      <c r="FJG1" s="169"/>
      <c r="FJH1" s="169"/>
      <c r="FJI1" s="169"/>
      <c r="FJJ1" s="169"/>
      <c r="FJK1" s="169"/>
      <c r="FJL1" s="169"/>
      <c r="FJM1" s="169"/>
      <c r="FJN1" s="169"/>
      <c r="FJO1" s="169"/>
      <c r="FJP1" s="169"/>
      <c r="FJQ1" s="169"/>
      <c r="FJR1" s="169"/>
      <c r="FJS1" s="169"/>
      <c r="FJT1" s="169"/>
      <c r="FJU1" s="169"/>
      <c r="FJV1" s="169"/>
      <c r="FJW1" s="169"/>
      <c r="FJX1" s="169"/>
      <c r="FJY1" s="169"/>
      <c r="FJZ1" s="169"/>
      <c r="FKA1" s="169"/>
      <c r="FKB1" s="169"/>
      <c r="FKC1" s="169"/>
      <c r="FKD1" s="169"/>
      <c r="FKE1" s="169"/>
      <c r="FKF1" s="169"/>
      <c r="FKG1" s="169"/>
      <c r="FKH1" s="169"/>
      <c r="FKI1" s="169"/>
      <c r="FKJ1" s="169"/>
      <c r="FKK1" s="169"/>
      <c r="FKL1" s="169"/>
      <c r="FKM1" s="169"/>
      <c r="FKN1" s="169"/>
      <c r="FKO1" s="169"/>
      <c r="FKP1" s="169"/>
      <c r="FKQ1" s="169"/>
      <c r="FKR1" s="169"/>
      <c r="FKS1" s="169"/>
      <c r="FKT1" s="169"/>
      <c r="FKU1" s="169"/>
      <c r="FKV1" s="169"/>
      <c r="FKW1" s="169"/>
      <c r="FKX1" s="169"/>
      <c r="FKY1" s="169"/>
      <c r="FKZ1" s="169"/>
      <c r="FLA1" s="169"/>
      <c r="FLB1" s="169"/>
      <c r="FLC1" s="169"/>
      <c r="FLD1" s="169"/>
      <c r="FLE1" s="169"/>
      <c r="FLF1" s="169"/>
      <c r="FLG1" s="169"/>
      <c r="FLH1" s="169"/>
      <c r="FLI1" s="169"/>
      <c r="FLJ1" s="169"/>
      <c r="FLK1" s="169"/>
      <c r="FLL1" s="169"/>
      <c r="FLM1" s="169"/>
      <c r="FLN1" s="169"/>
      <c r="FLO1" s="169"/>
      <c r="FLP1" s="169"/>
      <c r="FLQ1" s="169"/>
      <c r="FLR1" s="169"/>
      <c r="FLS1" s="169"/>
      <c r="FLT1" s="169"/>
      <c r="FLU1" s="169"/>
      <c r="FLV1" s="169"/>
      <c r="FLW1" s="169"/>
      <c r="FLX1" s="169"/>
      <c r="FLY1" s="169"/>
      <c r="FLZ1" s="169"/>
      <c r="FMA1" s="169"/>
      <c r="FMB1" s="169"/>
      <c r="FMC1" s="169"/>
      <c r="FMD1" s="169"/>
      <c r="FME1" s="169"/>
      <c r="FMF1" s="169"/>
      <c r="FMG1" s="169"/>
      <c r="FMH1" s="169"/>
      <c r="FMI1" s="169"/>
      <c r="FMJ1" s="169"/>
      <c r="FMK1" s="169"/>
      <c r="FML1" s="169"/>
      <c r="FMM1" s="169"/>
      <c r="FMN1" s="169"/>
      <c r="FMO1" s="169"/>
      <c r="FMP1" s="169"/>
      <c r="FMQ1" s="169"/>
      <c r="FMR1" s="169"/>
      <c r="FMS1" s="169"/>
      <c r="FMT1" s="169"/>
      <c r="FMU1" s="169"/>
      <c r="FMV1" s="169"/>
      <c r="FMW1" s="169"/>
      <c r="FMX1" s="169"/>
      <c r="FMY1" s="169"/>
      <c r="FMZ1" s="169"/>
      <c r="FNA1" s="169"/>
      <c r="FNB1" s="169"/>
      <c r="FNC1" s="169"/>
      <c r="FND1" s="169"/>
      <c r="FNE1" s="169"/>
      <c r="FNF1" s="169"/>
      <c r="FNG1" s="169"/>
      <c r="FNH1" s="169"/>
      <c r="FNI1" s="169"/>
      <c r="FNJ1" s="169"/>
      <c r="FNK1" s="169"/>
      <c r="FNL1" s="169"/>
      <c r="FNM1" s="169"/>
      <c r="FNN1" s="169"/>
      <c r="FNO1" s="169"/>
      <c r="FNP1" s="169"/>
      <c r="FNQ1" s="169"/>
      <c r="FNR1" s="169"/>
      <c r="FNS1" s="169"/>
      <c r="FNT1" s="169"/>
      <c r="FNU1" s="169"/>
      <c r="FNV1" s="169"/>
      <c r="FNW1" s="169"/>
      <c r="FNX1" s="169"/>
      <c r="FNY1" s="169"/>
      <c r="FNZ1" s="169"/>
      <c r="FOA1" s="169"/>
      <c r="FOB1" s="169"/>
      <c r="FOC1" s="169"/>
      <c r="FOD1" s="169"/>
      <c r="FOE1" s="169"/>
      <c r="FOF1" s="169"/>
      <c r="FOG1" s="169"/>
      <c r="FOH1" s="169"/>
      <c r="FOI1" s="169"/>
      <c r="FOJ1" s="169"/>
      <c r="FOK1" s="169"/>
      <c r="FOL1" s="169"/>
      <c r="FOM1" s="169"/>
      <c r="FON1" s="169"/>
      <c r="FOO1" s="169"/>
      <c r="FOP1" s="169"/>
      <c r="FOQ1" s="169"/>
      <c r="FOR1" s="169"/>
      <c r="FOS1" s="169"/>
      <c r="FOT1" s="169"/>
      <c r="FOU1" s="169"/>
      <c r="FOV1" s="169"/>
      <c r="FOW1" s="169"/>
      <c r="FOX1" s="169"/>
      <c r="FOY1" s="169"/>
      <c r="FOZ1" s="169"/>
      <c r="FPA1" s="169"/>
      <c r="FPB1" s="169"/>
      <c r="FPC1" s="169"/>
      <c r="FPD1" s="169"/>
      <c r="FPE1" s="169"/>
      <c r="FPF1" s="169"/>
      <c r="FPG1" s="169"/>
      <c r="FPH1" s="169"/>
      <c r="FPI1" s="169"/>
      <c r="FPJ1" s="169"/>
      <c r="FPK1" s="169"/>
      <c r="FPL1" s="169"/>
      <c r="FPM1" s="169"/>
      <c r="FPN1" s="169"/>
      <c r="FPO1" s="169"/>
      <c r="FPP1" s="169"/>
      <c r="FPQ1" s="169"/>
      <c r="FPR1" s="169"/>
      <c r="FPS1" s="169"/>
      <c r="FPT1" s="169"/>
      <c r="FPU1" s="169"/>
      <c r="FPV1" s="169"/>
      <c r="FPW1" s="169"/>
      <c r="FPX1" s="169"/>
      <c r="FPY1" s="169"/>
      <c r="FPZ1" s="169"/>
      <c r="FQA1" s="169"/>
      <c r="FQB1" s="169"/>
      <c r="FQC1" s="169"/>
      <c r="FQD1" s="169"/>
      <c r="FQE1" s="169"/>
      <c r="FQF1" s="169"/>
      <c r="FQG1" s="169"/>
      <c r="FQH1" s="169"/>
      <c r="FQI1" s="169"/>
      <c r="FQJ1" s="169"/>
      <c r="FQK1" s="169"/>
      <c r="FQL1" s="169"/>
      <c r="FQM1" s="169"/>
      <c r="FQN1" s="169"/>
      <c r="FQO1" s="169"/>
      <c r="FQP1" s="169"/>
      <c r="FQQ1" s="169"/>
      <c r="FQR1" s="169"/>
      <c r="FQS1" s="169"/>
      <c r="FQT1" s="169"/>
      <c r="FQU1" s="169"/>
      <c r="FQV1" s="169"/>
      <c r="FQW1" s="169"/>
      <c r="FQX1" s="169"/>
      <c r="FQY1" s="169"/>
      <c r="FQZ1" s="169"/>
      <c r="FRA1" s="169"/>
      <c r="FRB1" s="169"/>
      <c r="FRC1" s="169"/>
      <c r="FRD1" s="169"/>
      <c r="FRE1" s="169"/>
      <c r="FRF1" s="169"/>
      <c r="FRG1" s="169"/>
      <c r="FRH1" s="169"/>
      <c r="FRI1" s="169"/>
      <c r="FRJ1" s="169"/>
      <c r="FRK1" s="169"/>
      <c r="FRL1" s="169"/>
      <c r="FRM1" s="169"/>
      <c r="FRN1" s="169"/>
      <c r="FRO1" s="169"/>
      <c r="FRP1" s="169"/>
      <c r="FRQ1" s="169"/>
      <c r="FRR1" s="169"/>
      <c r="FRS1" s="169"/>
      <c r="FRT1" s="169"/>
      <c r="FRU1" s="169"/>
      <c r="FRV1" s="169"/>
      <c r="FRW1" s="169"/>
      <c r="FRX1" s="169"/>
      <c r="FRY1" s="169"/>
      <c r="FRZ1" s="169"/>
      <c r="FSA1" s="169"/>
      <c r="FSB1" s="169"/>
      <c r="FSC1" s="169"/>
      <c r="FSD1" s="169"/>
      <c r="FSE1" s="169"/>
      <c r="FSF1" s="169"/>
      <c r="FSG1" s="169"/>
      <c r="FSH1" s="169"/>
      <c r="FSI1" s="169"/>
      <c r="FSJ1" s="169"/>
      <c r="FSK1" s="169"/>
      <c r="FSL1" s="169"/>
      <c r="FSM1" s="169"/>
      <c r="FSN1" s="169"/>
      <c r="FSO1" s="169"/>
      <c r="FSP1" s="169"/>
      <c r="FSQ1" s="169"/>
      <c r="FSR1" s="169"/>
      <c r="FSS1" s="169"/>
      <c r="FST1" s="169"/>
      <c r="FSU1" s="169"/>
      <c r="FSV1" s="169"/>
      <c r="FSW1" s="169"/>
      <c r="FSX1" s="169"/>
      <c r="FSY1" s="169"/>
      <c r="FSZ1" s="169"/>
      <c r="FTA1" s="169"/>
      <c r="FTB1" s="169"/>
      <c r="FTC1" s="169"/>
      <c r="FTD1" s="169"/>
      <c r="FTE1" s="169"/>
      <c r="FTF1" s="169"/>
      <c r="FTG1" s="169"/>
      <c r="FTH1" s="169"/>
      <c r="FTI1" s="169"/>
      <c r="FTJ1" s="169"/>
      <c r="FTK1" s="169"/>
      <c r="FTL1" s="169"/>
      <c r="FTM1" s="169"/>
      <c r="FTN1" s="169"/>
      <c r="FTO1" s="169"/>
      <c r="FTP1" s="169"/>
      <c r="FTQ1" s="169"/>
      <c r="FTR1" s="169"/>
      <c r="FTS1" s="169"/>
      <c r="FTT1" s="169"/>
      <c r="FTU1" s="169"/>
      <c r="FTV1" s="169"/>
      <c r="FTW1" s="169"/>
      <c r="FTX1" s="169"/>
      <c r="FTY1" s="169"/>
      <c r="FTZ1" s="169"/>
      <c r="FUA1" s="169"/>
      <c r="FUB1" s="169"/>
      <c r="FUC1" s="169"/>
      <c r="FUD1" s="169"/>
      <c r="FUE1" s="169"/>
      <c r="FUF1" s="169"/>
      <c r="FUG1" s="169"/>
      <c r="FUH1" s="169"/>
      <c r="FUI1" s="169"/>
      <c r="FUJ1" s="169"/>
      <c r="FUK1" s="169"/>
      <c r="FUL1" s="169"/>
      <c r="FUM1" s="169"/>
      <c r="FUN1" s="169"/>
      <c r="FUO1" s="169"/>
      <c r="FUP1" s="169"/>
      <c r="FUQ1" s="169"/>
      <c r="FUR1" s="169"/>
      <c r="FUS1" s="169"/>
      <c r="FUT1" s="169"/>
      <c r="FUU1" s="169"/>
      <c r="FUV1" s="169"/>
      <c r="FUW1" s="169"/>
      <c r="FUX1" s="169"/>
      <c r="FUY1" s="169"/>
      <c r="FUZ1" s="169"/>
      <c r="FVA1" s="169"/>
      <c r="FVB1" s="169"/>
      <c r="FVC1" s="169"/>
      <c r="FVD1" s="169"/>
      <c r="FVE1" s="169"/>
      <c r="FVF1" s="169"/>
      <c r="FVG1" s="169"/>
      <c r="FVH1" s="169"/>
      <c r="FVI1" s="169"/>
      <c r="FVJ1" s="169"/>
      <c r="FVK1" s="169"/>
      <c r="FVL1" s="169"/>
      <c r="FVM1" s="169"/>
      <c r="FVN1" s="169"/>
      <c r="FVO1" s="169"/>
      <c r="FVP1" s="169"/>
      <c r="FVQ1" s="169"/>
      <c r="FVR1" s="169"/>
      <c r="FVS1" s="169"/>
      <c r="FVT1" s="169"/>
      <c r="FVU1" s="169"/>
      <c r="FVV1" s="169"/>
      <c r="FVW1" s="169"/>
      <c r="FVX1" s="169"/>
      <c r="FVY1" s="169"/>
      <c r="FVZ1" s="169"/>
      <c r="FWA1" s="169"/>
      <c r="FWB1" s="169"/>
      <c r="FWC1" s="169"/>
      <c r="FWD1" s="169"/>
      <c r="FWE1" s="169"/>
      <c r="FWF1" s="169"/>
      <c r="FWG1" s="169"/>
      <c r="FWH1" s="169"/>
      <c r="FWI1" s="169"/>
      <c r="FWJ1" s="169"/>
      <c r="FWK1" s="169"/>
      <c r="FWL1" s="169"/>
      <c r="FWM1" s="169"/>
      <c r="FWN1" s="169"/>
      <c r="FWO1" s="169"/>
      <c r="FWP1" s="169"/>
      <c r="FWQ1" s="169"/>
      <c r="FWR1" s="169"/>
      <c r="FWS1" s="169"/>
      <c r="FWT1" s="169"/>
      <c r="FWU1" s="169"/>
      <c r="FWV1" s="169"/>
      <c r="FWW1" s="169"/>
      <c r="FWX1" s="169"/>
      <c r="FWY1" s="169"/>
      <c r="FWZ1" s="169"/>
      <c r="FXA1" s="169"/>
      <c r="FXB1" s="169"/>
      <c r="FXC1" s="169"/>
      <c r="FXD1" s="169"/>
      <c r="FXE1" s="169"/>
      <c r="FXF1" s="169"/>
      <c r="FXG1" s="169"/>
      <c r="FXH1" s="169"/>
      <c r="FXI1" s="169"/>
      <c r="FXJ1" s="169"/>
      <c r="FXK1" s="169"/>
      <c r="FXL1" s="169"/>
      <c r="FXM1" s="169"/>
      <c r="FXN1" s="169"/>
      <c r="FXO1" s="169"/>
      <c r="FXP1" s="169"/>
      <c r="FXQ1" s="169"/>
      <c r="FXR1" s="169"/>
      <c r="FXS1" s="169"/>
      <c r="FXT1" s="169"/>
      <c r="FXU1" s="169"/>
      <c r="FXV1" s="169"/>
      <c r="FXW1" s="169"/>
      <c r="FXX1" s="169"/>
      <c r="FXY1" s="169"/>
      <c r="FXZ1" s="169"/>
      <c r="FYA1" s="169"/>
      <c r="FYB1" s="169"/>
      <c r="FYC1" s="169"/>
      <c r="FYD1" s="169"/>
      <c r="FYE1" s="169"/>
      <c r="FYF1" s="169"/>
      <c r="FYG1" s="169"/>
      <c r="FYH1" s="169"/>
      <c r="FYI1" s="169"/>
      <c r="FYJ1" s="169"/>
      <c r="FYK1" s="169"/>
      <c r="FYL1" s="169"/>
      <c r="FYM1" s="169"/>
      <c r="FYN1" s="169"/>
      <c r="FYO1" s="169"/>
      <c r="FYP1" s="169"/>
      <c r="FYQ1" s="169"/>
      <c r="FYR1" s="169"/>
      <c r="FYS1" s="169"/>
      <c r="FYT1" s="169"/>
      <c r="FYU1" s="169"/>
      <c r="FYV1" s="169"/>
      <c r="FYW1" s="169"/>
      <c r="FYX1" s="169"/>
      <c r="FYY1" s="169"/>
      <c r="FYZ1" s="169"/>
      <c r="FZA1" s="169"/>
      <c r="FZB1" s="169"/>
      <c r="FZC1" s="169"/>
      <c r="FZD1" s="169"/>
      <c r="FZE1" s="169"/>
      <c r="FZF1" s="169"/>
      <c r="FZG1" s="169"/>
      <c r="FZH1" s="169"/>
      <c r="FZI1" s="169"/>
      <c r="FZJ1" s="169"/>
      <c r="FZK1" s="169"/>
      <c r="FZL1" s="169"/>
      <c r="FZM1" s="169"/>
      <c r="FZN1" s="169"/>
      <c r="FZO1" s="169"/>
      <c r="FZP1" s="169"/>
      <c r="FZQ1" s="169"/>
      <c r="FZR1" s="169"/>
      <c r="FZS1" s="169"/>
      <c r="FZT1" s="169"/>
      <c r="FZU1" s="169"/>
      <c r="FZV1" s="169"/>
      <c r="FZW1" s="169"/>
      <c r="FZX1" s="169"/>
      <c r="FZY1" s="169"/>
      <c r="FZZ1" s="169"/>
      <c r="GAA1" s="169"/>
      <c r="GAB1" s="169"/>
      <c r="GAC1" s="169"/>
      <c r="GAD1" s="169"/>
      <c r="GAE1" s="169"/>
      <c r="GAF1" s="169"/>
      <c r="GAG1" s="169"/>
      <c r="GAH1" s="169"/>
      <c r="GAI1" s="169"/>
      <c r="GAJ1" s="169"/>
      <c r="GAK1" s="169"/>
      <c r="GAL1" s="169"/>
      <c r="GAM1" s="169"/>
      <c r="GAN1" s="169"/>
      <c r="GAO1" s="169"/>
      <c r="GAP1" s="169"/>
      <c r="GAQ1" s="169"/>
      <c r="GAR1" s="169"/>
      <c r="GAS1" s="169"/>
      <c r="GAT1" s="169"/>
      <c r="GAU1" s="169"/>
      <c r="GAV1" s="169"/>
      <c r="GAW1" s="169"/>
      <c r="GAX1" s="169"/>
      <c r="GAY1" s="169"/>
      <c r="GAZ1" s="169"/>
      <c r="GBA1" s="169"/>
      <c r="GBB1" s="169"/>
      <c r="GBC1" s="169"/>
      <c r="GBD1" s="169"/>
      <c r="GBE1" s="169"/>
      <c r="GBF1" s="169"/>
      <c r="GBG1" s="169"/>
      <c r="GBH1" s="169"/>
      <c r="GBI1" s="169"/>
      <c r="GBJ1" s="169"/>
      <c r="GBK1" s="169"/>
      <c r="GBL1" s="169"/>
      <c r="GBM1" s="169"/>
      <c r="GBN1" s="169"/>
      <c r="GBO1" s="169"/>
      <c r="GBP1" s="169"/>
      <c r="GBQ1" s="169"/>
      <c r="GBR1" s="169"/>
      <c r="GBS1" s="169"/>
      <c r="GBT1" s="169"/>
      <c r="GBU1" s="169"/>
      <c r="GBV1" s="169"/>
      <c r="GBW1" s="169"/>
      <c r="GBX1" s="169"/>
      <c r="GBY1" s="169"/>
      <c r="GBZ1" s="169"/>
      <c r="GCA1" s="169"/>
      <c r="GCB1" s="169"/>
      <c r="GCC1" s="169"/>
      <c r="GCD1" s="169"/>
      <c r="GCE1" s="169"/>
      <c r="GCF1" s="169"/>
      <c r="GCG1" s="169"/>
      <c r="GCH1" s="169"/>
      <c r="GCI1" s="169"/>
      <c r="GCJ1" s="169"/>
      <c r="GCK1" s="169"/>
      <c r="GCL1" s="169"/>
      <c r="GCM1" s="169"/>
      <c r="GCN1" s="169"/>
      <c r="GCO1" s="169"/>
      <c r="GCP1" s="169"/>
      <c r="GCQ1" s="169"/>
      <c r="GCR1" s="169"/>
      <c r="GCS1" s="169"/>
      <c r="GCT1" s="169"/>
      <c r="GCU1" s="169"/>
      <c r="GCV1" s="169"/>
      <c r="GCW1" s="169"/>
      <c r="GCX1" s="169"/>
      <c r="GCY1" s="169"/>
      <c r="GCZ1" s="169"/>
      <c r="GDA1" s="169"/>
      <c r="GDB1" s="169"/>
      <c r="GDC1" s="169"/>
      <c r="GDD1" s="169"/>
      <c r="GDE1" s="169"/>
      <c r="GDF1" s="169"/>
      <c r="GDG1" s="169"/>
      <c r="GDH1" s="169"/>
      <c r="GDI1" s="169"/>
      <c r="GDJ1" s="169"/>
      <c r="GDK1" s="169"/>
      <c r="GDL1" s="169"/>
      <c r="GDM1" s="169"/>
      <c r="GDN1" s="169"/>
      <c r="GDO1" s="169"/>
      <c r="GDP1" s="169"/>
      <c r="GDQ1" s="169"/>
      <c r="GDR1" s="169"/>
      <c r="GDS1" s="169"/>
      <c r="GDT1" s="169"/>
      <c r="GDU1" s="169"/>
      <c r="GDV1" s="169"/>
      <c r="GDW1" s="169"/>
      <c r="GDX1" s="169"/>
      <c r="GDY1" s="169"/>
      <c r="GDZ1" s="169"/>
      <c r="GEA1" s="169"/>
      <c r="GEB1" s="169"/>
      <c r="GEC1" s="169"/>
      <c r="GED1" s="169"/>
      <c r="GEE1" s="169"/>
      <c r="GEF1" s="169"/>
      <c r="GEG1" s="169"/>
      <c r="GEH1" s="169"/>
      <c r="GEI1" s="169"/>
      <c r="GEJ1" s="169"/>
      <c r="GEK1" s="169"/>
      <c r="GEL1" s="169"/>
      <c r="GEM1" s="169"/>
      <c r="GEN1" s="169"/>
      <c r="GEO1" s="169"/>
      <c r="GEP1" s="169"/>
      <c r="GEQ1" s="169"/>
      <c r="GER1" s="169"/>
      <c r="GES1" s="169"/>
      <c r="GET1" s="169"/>
      <c r="GEU1" s="169"/>
      <c r="GEV1" s="169"/>
      <c r="GEW1" s="169"/>
      <c r="GEX1" s="169"/>
      <c r="GEY1" s="169"/>
      <c r="GEZ1" s="169"/>
      <c r="GFA1" s="169"/>
      <c r="GFB1" s="169"/>
      <c r="GFC1" s="169"/>
      <c r="GFD1" s="169"/>
      <c r="GFE1" s="169"/>
      <c r="GFF1" s="169"/>
      <c r="GFG1" s="169"/>
      <c r="GFH1" s="169"/>
      <c r="GFI1" s="169"/>
      <c r="GFJ1" s="169"/>
      <c r="GFK1" s="169"/>
      <c r="GFL1" s="169"/>
      <c r="GFM1" s="169"/>
      <c r="GFN1" s="169"/>
      <c r="GFO1" s="169"/>
      <c r="GFP1" s="169"/>
      <c r="GFQ1" s="169"/>
      <c r="GFR1" s="169"/>
      <c r="GFS1" s="169"/>
      <c r="GFT1" s="169"/>
      <c r="GFU1" s="169"/>
      <c r="GFV1" s="169"/>
      <c r="GFW1" s="169"/>
      <c r="GFX1" s="169"/>
      <c r="GFY1" s="169"/>
      <c r="GFZ1" s="169"/>
      <c r="GGA1" s="169"/>
      <c r="GGB1" s="169"/>
      <c r="GGC1" s="169"/>
      <c r="GGD1" s="169"/>
      <c r="GGE1" s="169"/>
      <c r="GGF1" s="169"/>
      <c r="GGG1" s="169"/>
      <c r="GGH1" s="169"/>
      <c r="GGI1" s="169"/>
      <c r="GGJ1" s="169"/>
      <c r="GGK1" s="169"/>
      <c r="GGL1" s="169"/>
      <c r="GGM1" s="169"/>
      <c r="GGN1" s="169"/>
      <c r="GGO1" s="169"/>
      <c r="GGP1" s="169"/>
      <c r="GGQ1" s="169"/>
      <c r="GGR1" s="169"/>
      <c r="GGS1" s="169"/>
      <c r="GGT1" s="169"/>
      <c r="GGU1" s="169"/>
      <c r="GGV1" s="169"/>
      <c r="GGW1" s="169"/>
      <c r="GGX1" s="169"/>
      <c r="GGY1" s="169"/>
      <c r="GGZ1" s="169"/>
      <c r="GHA1" s="169"/>
      <c r="GHB1" s="169"/>
      <c r="GHC1" s="169"/>
      <c r="GHD1" s="169"/>
      <c r="GHE1" s="169"/>
      <c r="GHF1" s="169"/>
      <c r="GHG1" s="169"/>
      <c r="GHH1" s="169"/>
      <c r="GHI1" s="169"/>
      <c r="GHJ1" s="169"/>
      <c r="GHK1" s="169"/>
      <c r="GHL1" s="169"/>
      <c r="GHM1" s="169"/>
      <c r="GHN1" s="169"/>
      <c r="GHO1" s="169"/>
      <c r="GHP1" s="169"/>
      <c r="GHQ1" s="169"/>
      <c r="GHR1" s="169"/>
      <c r="GHS1" s="169"/>
      <c r="GHT1" s="169"/>
      <c r="GHU1" s="169"/>
      <c r="GHV1" s="169"/>
      <c r="GHW1" s="169"/>
      <c r="GHX1" s="169"/>
      <c r="GHY1" s="169"/>
      <c r="GHZ1" s="169"/>
      <c r="GIA1" s="169"/>
      <c r="GIB1" s="169"/>
      <c r="GIC1" s="169"/>
      <c r="GID1" s="169"/>
      <c r="GIE1" s="169"/>
      <c r="GIF1" s="169"/>
      <c r="GIG1" s="169"/>
      <c r="GIH1" s="169"/>
      <c r="GII1" s="169"/>
      <c r="GIJ1" s="169"/>
      <c r="GIK1" s="169"/>
      <c r="GIL1" s="169"/>
      <c r="GIM1" s="169"/>
      <c r="GIN1" s="169"/>
      <c r="GIO1" s="169"/>
      <c r="GIP1" s="169"/>
      <c r="GIQ1" s="169"/>
      <c r="GIR1" s="169"/>
      <c r="GIS1" s="169"/>
      <c r="GIT1" s="169"/>
      <c r="GIU1" s="169"/>
      <c r="GIV1" s="169"/>
      <c r="GIW1" s="169"/>
      <c r="GIX1" s="169"/>
      <c r="GIY1" s="169"/>
      <c r="GIZ1" s="169"/>
      <c r="GJA1" s="169"/>
      <c r="GJB1" s="169"/>
      <c r="GJC1" s="169"/>
      <c r="GJD1" s="169"/>
      <c r="GJE1" s="169"/>
      <c r="GJF1" s="169"/>
      <c r="GJG1" s="169"/>
      <c r="GJH1" s="169"/>
      <c r="GJI1" s="169"/>
      <c r="GJJ1" s="169"/>
      <c r="GJK1" s="169"/>
      <c r="GJL1" s="169"/>
      <c r="GJM1" s="169"/>
      <c r="GJN1" s="169"/>
      <c r="GJO1" s="169"/>
      <c r="GJP1" s="169"/>
      <c r="GJQ1" s="169"/>
      <c r="GJR1" s="169"/>
      <c r="GJS1" s="169"/>
      <c r="GJT1" s="169"/>
      <c r="GJU1" s="169"/>
      <c r="GJV1" s="169"/>
      <c r="GJW1" s="169"/>
      <c r="GJX1" s="169"/>
      <c r="GJY1" s="169"/>
      <c r="GJZ1" s="169"/>
      <c r="GKA1" s="169"/>
      <c r="GKB1" s="169"/>
      <c r="GKC1" s="169"/>
      <c r="GKD1" s="169"/>
      <c r="GKE1" s="169"/>
      <c r="GKF1" s="169"/>
      <c r="GKG1" s="169"/>
      <c r="GKH1" s="169"/>
      <c r="GKI1" s="169"/>
      <c r="GKJ1" s="169"/>
      <c r="GKK1" s="169"/>
      <c r="GKL1" s="169"/>
      <c r="GKM1" s="169"/>
      <c r="GKN1" s="169"/>
      <c r="GKO1" s="169"/>
      <c r="GKP1" s="169"/>
      <c r="GKQ1" s="169"/>
      <c r="GKR1" s="169"/>
      <c r="GKS1" s="169"/>
      <c r="GKT1" s="169"/>
      <c r="GKU1" s="169"/>
      <c r="GKV1" s="169"/>
      <c r="GKW1" s="169"/>
      <c r="GKX1" s="169"/>
      <c r="GKY1" s="169"/>
      <c r="GKZ1" s="169"/>
      <c r="GLA1" s="169"/>
      <c r="GLB1" s="169"/>
      <c r="GLC1" s="169"/>
      <c r="GLD1" s="169"/>
      <c r="GLE1" s="169"/>
      <c r="GLF1" s="169"/>
      <c r="GLG1" s="169"/>
      <c r="GLH1" s="169"/>
      <c r="GLI1" s="169"/>
      <c r="GLJ1" s="169"/>
      <c r="GLK1" s="169"/>
      <c r="GLL1" s="169"/>
      <c r="GLM1" s="169"/>
      <c r="GLN1" s="169"/>
      <c r="GLO1" s="169"/>
      <c r="GLP1" s="169"/>
      <c r="GLQ1" s="169"/>
      <c r="GLR1" s="169"/>
      <c r="GLS1" s="169"/>
      <c r="GLT1" s="169"/>
      <c r="GLU1" s="169"/>
      <c r="GLV1" s="169"/>
      <c r="GLW1" s="169"/>
      <c r="GLX1" s="169"/>
      <c r="GLY1" s="169"/>
      <c r="GLZ1" s="169"/>
      <c r="GMA1" s="169"/>
      <c r="GMB1" s="169"/>
      <c r="GMC1" s="169"/>
      <c r="GMD1" s="169"/>
      <c r="GME1" s="169"/>
      <c r="GMF1" s="169"/>
      <c r="GMG1" s="169"/>
      <c r="GMH1" s="169"/>
      <c r="GMI1" s="169"/>
      <c r="GMJ1" s="169"/>
      <c r="GMK1" s="169"/>
      <c r="GML1" s="169"/>
      <c r="GMM1" s="169"/>
      <c r="GMN1" s="169"/>
      <c r="GMO1" s="169"/>
      <c r="GMP1" s="169"/>
      <c r="GMQ1" s="169"/>
      <c r="GMR1" s="169"/>
      <c r="GMS1" s="169"/>
      <c r="GMT1" s="169"/>
      <c r="GMU1" s="169"/>
      <c r="GMV1" s="169"/>
      <c r="GMW1" s="169"/>
      <c r="GMX1" s="169"/>
      <c r="GMY1" s="169"/>
      <c r="GMZ1" s="169"/>
      <c r="GNA1" s="169"/>
      <c r="GNB1" s="169"/>
      <c r="GNC1" s="169"/>
      <c r="GND1" s="169"/>
      <c r="GNE1" s="169"/>
      <c r="GNF1" s="169"/>
      <c r="GNG1" s="169"/>
      <c r="GNH1" s="169"/>
      <c r="GNI1" s="169"/>
      <c r="GNJ1" s="169"/>
      <c r="GNK1" s="169"/>
      <c r="GNL1" s="169"/>
      <c r="GNM1" s="169"/>
      <c r="GNN1" s="169"/>
      <c r="GNO1" s="169"/>
      <c r="GNP1" s="169"/>
      <c r="GNQ1" s="169"/>
      <c r="GNR1" s="169"/>
      <c r="GNS1" s="169"/>
      <c r="GNT1" s="169"/>
      <c r="GNU1" s="169"/>
      <c r="GNV1" s="169"/>
      <c r="GNW1" s="169"/>
      <c r="GNX1" s="169"/>
      <c r="GNY1" s="169"/>
      <c r="GNZ1" s="169"/>
      <c r="GOA1" s="169"/>
      <c r="GOB1" s="169"/>
      <c r="GOC1" s="169"/>
      <c r="GOD1" s="169"/>
      <c r="GOE1" s="169"/>
      <c r="GOF1" s="169"/>
      <c r="GOG1" s="169"/>
      <c r="GOH1" s="169"/>
      <c r="GOI1" s="169"/>
      <c r="GOJ1" s="169"/>
      <c r="GOK1" s="169"/>
      <c r="GOL1" s="169"/>
      <c r="GOM1" s="169"/>
      <c r="GON1" s="169"/>
      <c r="GOO1" s="169"/>
      <c r="GOP1" s="169"/>
      <c r="GOQ1" s="169"/>
      <c r="GOR1" s="169"/>
      <c r="GOS1" s="169"/>
      <c r="GOT1" s="169"/>
      <c r="GOU1" s="169"/>
      <c r="GOV1" s="169"/>
      <c r="GOW1" s="169"/>
      <c r="GOX1" s="169"/>
      <c r="GOY1" s="169"/>
      <c r="GOZ1" s="169"/>
      <c r="GPA1" s="169"/>
      <c r="GPB1" s="169"/>
      <c r="GPC1" s="169"/>
      <c r="GPD1" s="169"/>
      <c r="GPE1" s="169"/>
      <c r="GPF1" s="169"/>
      <c r="GPG1" s="169"/>
      <c r="GPH1" s="169"/>
      <c r="GPI1" s="169"/>
      <c r="GPJ1" s="169"/>
      <c r="GPK1" s="169"/>
      <c r="GPL1" s="169"/>
      <c r="GPM1" s="169"/>
      <c r="GPN1" s="169"/>
      <c r="GPO1" s="169"/>
      <c r="GPP1" s="169"/>
      <c r="GPQ1" s="169"/>
      <c r="GPR1" s="169"/>
      <c r="GPS1" s="169"/>
      <c r="GPT1" s="169"/>
      <c r="GPU1" s="169"/>
      <c r="GPV1" s="169"/>
      <c r="GPW1" s="169"/>
      <c r="GPX1" s="169"/>
      <c r="GPY1" s="169"/>
      <c r="GPZ1" s="169"/>
      <c r="GQA1" s="169"/>
      <c r="GQB1" s="169"/>
      <c r="GQC1" s="169"/>
      <c r="GQD1" s="169"/>
      <c r="GQE1" s="169"/>
      <c r="GQF1" s="169"/>
      <c r="GQG1" s="169"/>
      <c r="GQH1" s="169"/>
      <c r="GQI1" s="169"/>
      <c r="GQJ1" s="169"/>
      <c r="GQK1" s="169"/>
      <c r="GQL1" s="169"/>
      <c r="GQM1" s="169"/>
      <c r="GQN1" s="169"/>
      <c r="GQO1" s="169"/>
      <c r="GQP1" s="169"/>
      <c r="GQQ1" s="169"/>
      <c r="GQR1" s="169"/>
      <c r="GQS1" s="169"/>
      <c r="GQT1" s="169"/>
      <c r="GQU1" s="169"/>
      <c r="GQV1" s="169"/>
      <c r="GQW1" s="169"/>
      <c r="GQX1" s="169"/>
      <c r="GQY1" s="169"/>
      <c r="GQZ1" s="169"/>
      <c r="GRA1" s="169"/>
      <c r="GRB1" s="169"/>
      <c r="GRC1" s="169"/>
      <c r="GRD1" s="169"/>
      <c r="GRE1" s="169"/>
      <c r="GRF1" s="169"/>
      <c r="GRG1" s="169"/>
      <c r="GRH1" s="169"/>
      <c r="GRI1" s="169"/>
      <c r="GRJ1" s="169"/>
      <c r="GRK1" s="169"/>
      <c r="GRL1" s="169"/>
      <c r="GRM1" s="169"/>
      <c r="GRN1" s="169"/>
      <c r="GRO1" s="169"/>
      <c r="GRP1" s="169"/>
      <c r="GRQ1" s="169"/>
      <c r="GRR1" s="169"/>
      <c r="GRS1" s="169"/>
      <c r="GRT1" s="169"/>
      <c r="GRU1" s="169"/>
      <c r="GRV1" s="169"/>
      <c r="GRW1" s="169"/>
      <c r="GRX1" s="169"/>
      <c r="GRY1" s="169"/>
      <c r="GRZ1" s="169"/>
      <c r="GSA1" s="169"/>
      <c r="GSB1" s="169"/>
      <c r="GSC1" s="169"/>
      <c r="GSD1" s="169"/>
      <c r="GSE1" s="169"/>
      <c r="GSF1" s="169"/>
      <c r="GSG1" s="169"/>
      <c r="GSH1" s="169"/>
      <c r="GSI1" s="169"/>
      <c r="GSJ1" s="169"/>
      <c r="GSK1" s="169"/>
      <c r="GSL1" s="169"/>
      <c r="GSM1" s="169"/>
      <c r="GSN1" s="169"/>
      <c r="GSO1" s="169"/>
      <c r="GSP1" s="169"/>
      <c r="GSQ1" s="169"/>
      <c r="GSR1" s="169"/>
      <c r="GSS1" s="169"/>
      <c r="GST1" s="169"/>
      <c r="GSU1" s="169"/>
      <c r="GSV1" s="169"/>
      <c r="GSW1" s="169"/>
      <c r="GSX1" s="169"/>
      <c r="GSY1" s="169"/>
      <c r="GSZ1" s="169"/>
      <c r="GTA1" s="169"/>
      <c r="GTB1" s="169"/>
      <c r="GTC1" s="169"/>
      <c r="GTD1" s="169"/>
      <c r="GTE1" s="169"/>
      <c r="GTF1" s="169"/>
      <c r="GTG1" s="169"/>
      <c r="GTH1" s="169"/>
      <c r="GTI1" s="169"/>
      <c r="GTJ1" s="169"/>
      <c r="GTK1" s="169"/>
      <c r="GTL1" s="169"/>
      <c r="GTM1" s="169"/>
      <c r="GTN1" s="169"/>
      <c r="GTO1" s="169"/>
      <c r="GTP1" s="169"/>
      <c r="GTQ1" s="169"/>
      <c r="GTR1" s="169"/>
      <c r="GTS1" s="169"/>
      <c r="GTT1" s="169"/>
      <c r="GTU1" s="169"/>
      <c r="GTV1" s="169"/>
      <c r="GTW1" s="169"/>
      <c r="GTX1" s="169"/>
      <c r="GTY1" s="169"/>
      <c r="GTZ1" s="169"/>
      <c r="GUA1" s="169"/>
      <c r="GUB1" s="169"/>
      <c r="GUC1" s="169"/>
      <c r="GUD1" s="169"/>
      <c r="GUE1" s="169"/>
      <c r="GUF1" s="169"/>
      <c r="GUG1" s="169"/>
      <c r="GUH1" s="169"/>
      <c r="GUI1" s="169"/>
      <c r="GUJ1" s="169"/>
      <c r="GUK1" s="169"/>
      <c r="GUL1" s="169"/>
      <c r="GUM1" s="169"/>
      <c r="GUN1" s="169"/>
      <c r="GUO1" s="169"/>
      <c r="GUP1" s="169"/>
      <c r="GUQ1" s="169"/>
      <c r="GUR1" s="169"/>
      <c r="GUS1" s="169"/>
      <c r="GUT1" s="169"/>
      <c r="GUU1" s="169"/>
      <c r="GUV1" s="169"/>
      <c r="GUW1" s="169"/>
      <c r="GUX1" s="169"/>
      <c r="GUY1" s="169"/>
      <c r="GUZ1" s="169"/>
      <c r="GVA1" s="169"/>
      <c r="GVB1" s="169"/>
      <c r="GVC1" s="169"/>
      <c r="GVD1" s="169"/>
      <c r="GVE1" s="169"/>
      <c r="GVF1" s="169"/>
      <c r="GVG1" s="169"/>
      <c r="GVH1" s="169"/>
      <c r="GVI1" s="169"/>
      <c r="GVJ1" s="169"/>
      <c r="GVK1" s="169"/>
      <c r="GVL1" s="169"/>
      <c r="GVM1" s="169"/>
      <c r="GVN1" s="169"/>
      <c r="GVO1" s="169"/>
      <c r="GVP1" s="169"/>
      <c r="GVQ1" s="169"/>
      <c r="GVR1" s="169"/>
      <c r="GVS1" s="169"/>
      <c r="GVT1" s="169"/>
      <c r="GVU1" s="169"/>
      <c r="GVV1" s="169"/>
      <c r="GVW1" s="169"/>
      <c r="GVX1" s="169"/>
      <c r="GVY1" s="169"/>
      <c r="GVZ1" s="169"/>
      <c r="GWA1" s="169"/>
      <c r="GWB1" s="169"/>
      <c r="GWC1" s="169"/>
      <c r="GWD1" s="169"/>
      <c r="GWE1" s="169"/>
      <c r="GWF1" s="169"/>
      <c r="GWG1" s="169"/>
      <c r="GWH1" s="169"/>
      <c r="GWI1" s="169"/>
      <c r="GWJ1" s="169"/>
      <c r="GWK1" s="169"/>
      <c r="GWL1" s="169"/>
      <c r="GWM1" s="169"/>
      <c r="GWN1" s="169"/>
      <c r="GWO1" s="169"/>
      <c r="GWP1" s="169"/>
      <c r="GWQ1" s="169"/>
      <c r="GWR1" s="169"/>
      <c r="GWS1" s="169"/>
      <c r="GWT1" s="169"/>
      <c r="GWU1" s="169"/>
      <c r="GWV1" s="169"/>
      <c r="GWW1" s="169"/>
      <c r="GWX1" s="169"/>
      <c r="GWY1" s="169"/>
      <c r="GWZ1" s="169"/>
      <c r="GXA1" s="169"/>
      <c r="GXB1" s="169"/>
      <c r="GXC1" s="169"/>
      <c r="GXD1" s="169"/>
      <c r="GXE1" s="169"/>
      <c r="GXF1" s="169"/>
      <c r="GXG1" s="169"/>
      <c r="GXH1" s="169"/>
      <c r="GXI1" s="169"/>
      <c r="GXJ1" s="169"/>
      <c r="GXK1" s="169"/>
      <c r="GXL1" s="169"/>
      <c r="GXM1" s="169"/>
      <c r="GXN1" s="169"/>
      <c r="GXO1" s="169"/>
      <c r="GXP1" s="169"/>
      <c r="GXQ1" s="169"/>
      <c r="GXR1" s="169"/>
      <c r="GXS1" s="169"/>
      <c r="GXT1" s="169"/>
      <c r="GXU1" s="169"/>
      <c r="GXV1" s="169"/>
      <c r="GXW1" s="169"/>
      <c r="GXX1" s="169"/>
      <c r="GXY1" s="169"/>
      <c r="GXZ1" s="169"/>
      <c r="GYA1" s="169"/>
      <c r="GYB1" s="169"/>
      <c r="GYC1" s="169"/>
      <c r="GYD1" s="169"/>
      <c r="GYE1" s="169"/>
      <c r="GYF1" s="169"/>
      <c r="GYG1" s="169"/>
      <c r="GYH1" s="169"/>
      <c r="GYI1" s="169"/>
      <c r="GYJ1" s="169"/>
      <c r="GYK1" s="169"/>
      <c r="GYL1" s="169"/>
      <c r="GYM1" s="169"/>
      <c r="GYN1" s="169"/>
      <c r="GYO1" s="169"/>
      <c r="GYP1" s="169"/>
      <c r="GYQ1" s="169"/>
      <c r="GYR1" s="169"/>
      <c r="GYS1" s="169"/>
      <c r="GYT1" s="169"/>
      <c r="GYU1" s="169"/>
      <c r="GYV1" s="169"/>
      <c r="GYW1" s="169"/>
      <c r="GYX1" s="169"/>
      <c r="GYY1" s="169"/>
      <c r="GYZ1" s="169"/>
      <c r="GZA1" s="169"/>
      <c r="GZB1" s="169"/>
      <c r="GZC1" s="169"/>
      <c r="GZD1" s="169"/>
      <c r="GZE1" s="169"/>
      <c r="GZF1" s="169"/>
      <c r="GZG1" s="169"/>
      <c r="GZH1" s="169"/>
      <c r="GZI1" s="169"/>
      <c r="GZJ1" s="169"/>
      <c r="GZK1" s="169"/>
      <c r="GZL1" s="169"/>
      <c r="GZM1" s="169"/>
      <c r="GZN1" s="169"/>
      <c r="GZO1" s="169"/>
      <c r="GZP1" s="169"/>
      <c r="GZQ1" s="169"/>
      <c r="GZR1" s="169"/>
      <c r="GZS1" s="169"/>
      <c r="GZT1" s="169"/>
      <c r="GZU1" s="169"/>
      <c r="GZV1" s="169"/>
      <c r="GZW1" s="169"/>
      <c r="GZX1" s="169"/>
      <c r="GZY1" s="169"/>
      <c r="GZZ1" s="169"/>
      <c r="HAA1" s="169"/>
      <c r="HAB1" s="169"/>
      <c r="HAC1" s="169"/>
      <c r="HAD1" s="169"/>
      <c r="HAE1" s="169"/>
      <c r="HAF1" s="169"/>
      <c r="HAG1" s="169"/>
      <c r="HAH1" s="169"/>
      <c r="HAI1" s="169"/>
      <c r="HAJ1" s="169"/>
      <c r="HAK1" s="169"/>
      <c r="HAL1" s="169"/>
      <c r="HAM1" s="169"/>
      <c r="HAN1" s="169"/>
      <c r="HAO1" s="169"/>
      <c r="HAP1" s="169"/>
      <c r="HAQ1" s="169"/>
      <c r="HAR1" s="169"/>
      <c r="HAS1" s="169"/>
      <c r="HAT1" s="169"/>
      <c r="HAU1" s="169"/>
      <c r="HAV1" s="169"/>
      <c r="HAW1" s="169"/>
      <c r="HAX1" s="169"/>
      <c r="HAY1" s="169"/>
      <c r="HAZ1" s="169"/>
      <c r="HBA1" s="169"/>
      <c r="HBB1" s="169"/>
      <c r="HBC1" s="169"/>
      <c r="HBD1" s="169"/>
      <c r="HBE1" s="169"/>
      <c r="HBF1" s="169"/>
      <c r="HBG1" s="169"/>
      <c r="HBH1" s="169"/>
      <c r="HBI1" s="169"/>
      <c r="HBJ1" s="169"/>
      <c r="HBK1" s="169"/>
      <c r="HBL1" s="169"/>
      <c r="HBM1" s="169"/>
      <c r="HBN1" s="169"/>
      <c r="HBO1" s="169"/>
      <c r="HBP1" s="169"/>
      <c r="HBQ1" s="169"/>
      <c r="HBR1" s="169"/>
      <c r="HBS1" s="169"/>
      <c r="HBT1" s="169"/>
      <c r="HBU1" s="169"/>
      <c r="HBV1" s="169"/>
      <c r="HBW1" s="169"/>
      <c r="HBX1" s="169"/>
      <c r="HBY1" s="169"/>
      <c r="HBZ1" s="169"/>
      <c r="HCA1" s="169"/>
      <c r="HCB1" s="169"/>
      <c r="HCC1" s="169"/>
      <c r="HCD1" s="169"/>
      <c r="HCE1" s="169"/>
      <c r="HCF1" s="169"/>
      <c r="HCG1" s="169"/>
      <c r="HCH1" s="169"/>
      <c r="HCI1" s="169"/>
      <c r="HCJ1" s="169"/>
      <c r="HCK1" s="169"/>
      <c r="HCL1" s="169"/>
      <c r="HCM1" s="169"/>
      <c r="HCN1" s="169"/>
      <c r="HCO1" s="169"/>
      <c r="HCP1" s="169"/>
      <c r="HCQ1" s="169"/>
      <c r="HCR1" s="169"/>
      <c r="HCS1" s="169"/>
      <c r="HCT1" s="169"/>
      <c r="HCU1" s="169"/>
      <c r="HCV1" s="169"/>
      <c r="HCW1" s="169"/>
      <c r="HCX1" s="169"/>
      <c r="HCY1" s="169"/>
      <c r="HCZ1" s="169"/>
      <c r="HDA1" s="169"/>
      <c r="HDB1" s="169"/>
      <c r="HDC1" s="169"/>
      <c r="HDD1" s="169"/>
      <c r="HDE1" s="169"/>
      <c r="HDF1" s="169"/>
      <c r="HDG1" s="169"/>
      <c r="HDH1" s="169"/>
      <c r="HDI1" s="169"/>
      <c r="HDJ1" s="169"/>
      <c r="HDK1" s="169"/>
      <c r="HDL1" s="169"/>
      <c r="HDM1" s="169"/>
      <c r="HDN1" s="169"/>
      <c r="HDO1" s="169"/>
      <c r="HDP1" s="169"/>
      <c r="HDQ1" s="169"/>
      <c r="HDR1" s="169"/>
      <c r="HDS1" s="169"/>
      <c r="HDT1" s="169"/>
      <c r="HDU1" s="169"/>
      <c r="HDV1" s="169"/>
      <c r="HDW1" s="169"/>
      <c r="HDX1" s="169"/>
      <c r="HDY1" s="169"/>
      <c r="HDZ1" s="169"/>
      <c r="HEA1" s="169"/>
      <c r="HEB1" s="169"/>
      <c r="HEC1" s="169"/>
      <c r="HED1" s="169"/>
      <c r="HEE1" s="169"/>
      <c r="HEF1" s="169"/>
      <c r="HEG1" s="169"/>
      <c r="HEH1" s="169"/>
      <c r="HEI1" s="169"/>
      <c r="HEJ1" s="169"/>
      <c r="HEK1" s="169"/>
      <c r="HEL1" s="169"/>
      <c r="HEM1" s="169"/>
      <c r="HEN1" s="169"/>
      <c r="HEO1" s="169"/>
      <c r="HEP1" s="169"/>
      <c r="HEQ1" s="169"/>
      <c r="HER1" s="169"/>
      <c r="HES1" s="169"/>
      <c r="HET1" s="169"/>
      <c r="HEU1" s="169"/>
      <c r="HEV1" s="169"/>
      <c r="HEW1" s="169"/>
      <c r="HEX1" s="169"/>
      <c r="HEY1" s="169"/>
      <c r="HEZ1" s="169"/>
      <c r="HFA1" s="169"/>
      <c r="HFB1" s="169"/>
      <c r="HFC1" s="169"/>
      <c r="HFD1" s="169"/>
      <c r="HFE1" s="169"/>
      <c r="HFF1" s="169"/>
      <c r="HFG1" s="169"/>
      <c r="HFH1" s="169"/>
      <c r="HFI1" s="169"/>
      <c r="HFJ1" s="169"/>
      <c r="HFK1" s="169"/>
      <c r="HFL1" s="169"/>
      <c r="HFM1" s="169"/>
      <c r="HFN1" s="169"/>
      <c r="HFO1" s="169"/>
      <c r="HFP1" s="169"/>
      <c r="HFQ1" s="169"/>
      <c r="HFR1" s="169"/>
      <c r="HFS1" s="169"/>
      <c r="HFT1" s="169"/>
      <c r="HFU1" s="169"/>
      <c r="HFV1" s="169"/>
      <c r="HFW1" s="169"/>
      <c r="HFX1" s="169"/>
      <c r="HFY1" s="169"/>
      <c r="HFZ1" s="169"/>
      <c r="HGA1" s="169"/>
      <c r="HGB1" s="169"/>
      <c r="HGC1" s="169"/>
      <c r="HGD1" s="169"/>
      <c r="HGE1" s="169"/>
      <c r="HGF1" s="169"/>
      <c r="HGG1" s="169"/>
      <c r="HGH1" s="169"/>
      <c r="HGI1" s="169"/>
      <c r="HGJ1" s="169"/>
      <c r="HGK1" s="169"/>
      <c r="HGL1" s="169"/>
      <c r="HGM1" s="169"/>
      <c r="HGN1" s="169"/>
      <c r="HGO1" s="169"/>
      <c r="HGP1" s="169"/>
      <c r="HGQ1" s="169"/>
      <c r="HGR1" s="169"/>
      <c r="HGS1" s="169"/>
      <c r="HGT1" s="169"/>
      <c r="HGU1" s="169"/>
      <c r="HGV1" s="169"/>
      <c r="HGW1" s="169"/>
      <c r="HGX1" s="169"/>
      <c r="HGY1" s="169"/>
      <c r="HGZ1" s="169"/>
      <c r="HHA1" s="169"/>
      <c r="HHB1" s="169"/>
      <c r="HHC1" s="169"/>
      <c r="HHD1" s="169"/>
      <c r="HHE1" s="169"/>
      <c r="HHF1" s="169"/>
      <c r="HHG1" s="169"/>
      <c r="HHH1" s="169"/>
      <c r="HHI1" s="169"/>
      <c r="HHJ1" s="169"/>
      <c r="HHK1" s="169"/>
      <c r="HHL1" s="169"/>
      <c r="HHM1" s="169"/>
      <c r="HHN1" s="169"/>
      <c r="HHO1" s="169"/>
      <c r="HHP1" s="169"/>
      <c r="HHQ1" s="169"/>
      <c r="HHR1" s="169"/>
      <c r="HHS1" s="169"/>
      <c r="HHT1" s="169"/>
      <c r="HHU1" s="169"/>
      <c r="HHV1" s="169"/>
      <c r="HHW1" s="169"/>
      <c r="HHX1" s="169"/>
      <c r="HHY1" s="169"/>
      <c r="HHZ1" s="169"/>
      <c r="HIA1" s="169"/>
      <c r="HIB1" s="169"/>
      <c r="HIC1" s="169"/>
      <c r="HID1" s="169"/>
      <c r="HIE1" s="169"/>
      <c r="HIF1" s="169"/>
      <c r="HIG1" s="169"/>
      <c r="HIH1" s="169"/>
      <c r="HII1" s="169"/>
      <c r="HIJ1" s="169"/>
      <c r="HIK1" s="169"/>
      <c r="HIL1" s="169"/>
      <c r="HIM1" s="169"/>
      <c r="HIN1" s="169"/>
      <c r="HIO1" s="169"/>
      <c r="HIP1" s="169"/>
      <c r="HIQ1" s="169"/>
      <c r="HIR1" s="169"/>
      <c r="HIS1" s="169"/>
      <c r="HIT1" s="169"/>
      <c r="HIU1" s="169"/>
      <c r="HIV1" s="169"/>
      <c r="HIW1" s="169"/>
      <c r="HIX1" s="169"/>
      <c r="HIY1" s="169"/>
      <c r="HIZ1" s="169"/>
      <c r="HJA1" s="169"/>
      <c r="HJB1" s="169"/>
      <c r="HJC1" s="169"/>
      <c r="HJD1" s="169"/>
      <c r="HJE1" s="169"/>
      <c r="HJF1" s="169"/>
      <c r="HJG1" s="169"/>
      <c r="HJH1" s="169"/>
      <c r="HJI1" s="169"/>
      <c r="HJJ1" s="169"/>
      <c r="HJK1" s="169"/>
      <c r="HJL1" s="169"/>
      <c r="HJM1" s="169"/>
      <c r="HJN1" s="169"/>
      <c r="HJO1" s="169"/>
      <c r="HJP1" s="169"/>
      <c r="HJQ1" s="169"/>
      <c r="HJR1" s="169"/>
      <c r="HJS1" s="169"/>
      <c r="HJT1" s="169"/>
      <c r="HJU1" s="169"/>
      <c r="HJV1" s="169"/>
      <c r="HJW1" s="169"/>
      <c r="HJX1" s="169"/>
      <c r="HJY1" s="169"/>
      <c r="HJZ1" s="169"/>
      <c r="HKA1" s="169"/>
      <c r="HKB1" s="169"/>
      <c r="HKC1" s="169"/>
      <c r="HKD1" s="169"/>
      <c r="HKE1" s="169"/>
      <c r="HKF1" s="169"/>
      <c r="HKG1" s="169"/>
      <c r="HKH1" s="169"/>
      <c r="HKI1" s="169"/>
      <c r="HKJ1" s="169"/>
      <c r="HKK1" s="169"/>
      <c r="HKL1" s="169"/>
      <c r="HKM1" s="169"/>
      <c r="HKN1" s="169"/>
      <c r="HKO1" s="169"/>
      <c r="HKP1" s="169"/>
      <c r="HKQ1" s="169"/>
      <c r="HKR1" s="169"/>
      <c r="HKS1" s="169"/>
      <c r="HKT1" s="169"/>
      <c r="HKU1" s="169"/>
      <c r="HKV1" s="169"/>
      <c r="HKW1" s="169"/>
      <c r="HKX1" s="169"/>
      <c r="HKY1" s="169"/>
      <c r="HKZ1" s="169"/>
      <c r="HLA1" s="169"/>
      <c r="HLB1" s="169"/>
      <c r="HLC1" s="169"/>
      <c r="HLD1" s="169"/>
      <c r="HLE1" s="169"/>
      <c r="HLF1" s="169"/>
      <c r="HLG1" s="169"/>
      <c r="HLH1" s="169"/>
      <c r="HLI1" s="169"/>
      <c r="HLJ1" s="169"/>
      <c r="HLK1" s="169"/>
      <c r="HLL1" s="169"/>
      <c r="HLM1" s="169"/>
      <c r="HLN1" s="169"/>
      <c r="HLO1" s="169"/>
      <c r="HLP1" s="169"/>
      <c r="HLQ1" s="169"/>
      <c r="HLR1" s="169"/>
      <c r="HLS1" s="169"/>
      <c r="HLT1" s="169"/>
      <c r="HLU1" s="169"/>
      <c r="HLV1" s="169"/>
      <c r="HLW1" s="169"/>
      <c r="HLX1" s="169"/>
      <c r="HLY1" s="169"/>
      <c r="HLZ1" s="169"/>
      <c r="HMA1" s="169"/>
      <c r="HMB1" s="169"/>
      <c r="HMC1" s="169"/>
      <c r="HMD1" s="169"/>
      <c r="HME1" s="169"/>
      <c r="HMF1" s="169"/>
      <c r="HMG1" s="169"/>
      <c r="HMH1" s="169"/>
      <c r="HMI1" s="169"/>
      <c r="HMJ1" s="169"/>
      <c r="HMK1" s="169"/>
      <c r="HML1" s="169"/>
      <c r="HMM1" s="169"/>
      <c r="HMN1" s="169"/>
      <c r="HMO1" s="169"/>
      <c r="HMP1" s="169"/>
      <c r="HMQ1" s="169"/>
      <c r="HMR1" s="169"/>
      <c r="HMS1" s="169"/>
      <c r="HMT1" s="169"/>
      <c r="HMU1" s="169"/>
      <c r="HMV1" s="169"/>
      <c r="HMW1" s="169"/>
      <c r="HMX1" s="169"/>
      <c r="HMY1" s="169"/>
      <c r="HMZ1" s="169"/>
      <c r="HNA1" s="169"/>
      <c r="HNB1" s="169"/>
      <c r="HNC1" s="169"/>
      <c r="HND1" s="169"/>
      <c r="HNE1" s="169"/>
      <c r="HNF1" s="169"/>
      <c r="HNG1" s="169"/>
      <c r="HNH1" s="169"/>
      <c r="HNI1" s="169"/>
      <c r="HNJ1" s="169"/>
      <c r="HNK1" s="169"/>
      <c r="HNL1" s="169"/>
      <c r="HNM1" s="169"/>
      <c r="HNN1" s="169"/>
      <c r="HNO1" s="169"/>
      <c r="HNP1" s="169"/>
      <c r="HNQ1" s="169"/>
      <c r="HNR1" s="169"/>
      <c r="HNS1" s="169"/>
      <c r="HNT1" s="169"/>
      <c r="HNU1" s="169"/>
      <c r="HNV1" s="169"/>
      <c r="HNW1" s="169"/>
      <c r="HNX1" s="169"/>
      <c r="HNY1" s="169"/>
      <c r="HNZ1" s="169"/>
      <c r="HOA1" s="169"/>
      <c r="HOB1" s="169"/>
      <c r="HOC1" s="169"/>
      <c r="HOD1" s="169"/>
      <c r="HOE1" s="169"/>
      <c r="HOF1" s="169"/>
      <c r="HOG1" s="169"/>
      <c r="HOH1" s="169"/>
      <c r="HOI1" s="169"/>
      <c r="HOJ1" s="169"/>
      <c r="HOK1" s="169"/>
      <c r="HOL1" s="169"/>
      <c r="HOM1" s="169"/>
      <c r="HON1" s="169"/>
      <c r="HOO1" s="169"/>
      <c r="HOP1" s="169"/>
      <c r="HOQ1" s="169"/>
      <c r="HOR1" s="169"/>
      <c r="HOS1" s="169"/>
      <c r="HOT1" s="169"/>
      <c r="HOU1" s="169"/>
      <c r="HOV1" s="169"/>
      <c r="HOW1" s="169"/>
      <c r="HOX1" s="169"/>
      <c r="HOY1" s="169"/>
      <c r="HOZ1" s="169"/>
      <c r="HPA1" s="169"/>
      <c r="HPB1" s="169"/>
      <c r="HPC1" s="169"/>
      <c r="HPD1" s="169"/>
      <c r="HPE1" s="169"/>
      <c r="HPF1" s="169"/>
      <c r="HPG1" s="169"/>
      <c r="HPH1" s="169"/>
      <c r="HPI1" s="169"/>
      <c r="HPJ1" s="169"/>
      <c r="HPK1" s="169"/>
      <c r="HPL1" s="169"/>
      <c r="HPM1" s="169"/>
      <c r="HPN1" s="169"/>
      <c r="HPO1" s="169"/>
      <c r="HPP1" s="169"/>
      <c r="HPQ1" s="169"/>
      <c r="HPR1" s="169"/>
      <c r="HPS1" s="169"/>
      <c r="HPT1" s="169"/>
      <c r="HPU1" s="169"/>
      <c r="HPV1" s="169"/>
      <c r="HPW1" s="169"/>
      <c r="HPX1" s="169"/>
      <c r="HPY1" s="169"/>
      <c r="HPZ1" s="169"/>
      <c r="HQA1" s="169"/>
      <c r="HQB1" s="169"/>
      <c r="HQC1" s="169"/>
      <c r="HQD1" s="169"/>
      <c r="HQE1" s="169"/>
      <c r="HQF1" s="169"/>
      <c r="HQG1" s="169"/>
      <c r="HQH1" s="169"/>
      <c r="HQI1" s="169"/>
      <c r="HQJ1" s="169"/>
      <c r="HQK1" s="169"/>
      <c r="HQL1" s="169"/>
      <c r="HQM1" s="169"/>
      <c r="HQN1" s="169"/>
      <c r="HQO1" s="169"/>
      <c r="HQP1" s="169"/>
      <c r="HQQ1" s="169"/>
      <c r="HQR1" s="169"/>
      <c r="HQS1" s="169"/>
      <c r="HQT1" s="169"/>
      <c r="HQU1" s="169"/>
      <c r="HQV1" s="169"/>
      <c r="HQW1" s="169"/>
      <c r="HQX1" s="169"/>
      <c r="HQY1" s="169"/>
      <c r="HQZ1" s="169"/>
      <c r="HRA1" s="169"/>
      <c r="HRB1" s="169"/>
      <c r="HRC1" s="169"/>
      <c r="HRD1" s="169"/>
      <c r="HRE1" s="169"/>
      <c r="HRF1" s="169"/>
      <c r="HRG1" s="169"/>
      <c r="HRH1" s="169"/>
      <c r="HRI1" s="169"/>
      <c r="HRJ1" s="169"/>
      <c r="HRK1" s="169"/>
      <c r="HRL1" s="169"/>
      <c r="HRM1" s="169"/>
      <c r="HRN1" s="169"/>
      <c r="HRO1" s="169"/>
      <c r="HRP1" s="169"/>
      <c r="HRQ1" s="169"/>
      <c r="HRR1" s="169"/>
      <c r="HRS1" s="169"/>
      <c r="HRT1" s="169"/>
      <c r="HRU1" s="169"/>
      <c r="HRV1" s="169"/>
      <c r="HRW1" s="169"/>
      <c r="HRX1" s="169"/>
      <c r="HRY1" s="169"/>
      <c r="HRZ1" s="169"/>
      <c r="HSA1" s="169"/>
      <c r="HSB1" s="169"/>
      <c r="HSC1" s="169"/>
      <c r="HSD1" s="169"/>
      <c r="HSE1" s="169"/>
      <c r="HSF1" s="169"/>
      <c r="HSG1" s="169"/>
      <c r="HSH1" s="169"/>
      <c r="HSI1" s="169"/>
      <c r="HSJ1" s="169"/>
      <c r="HSK1" s="169"/>
      <c r="HSL1" s="169"/>
      <c r="HSM1" s="169"/>
      <c r="HSN1" s="169"/>
      <c r="HSO1" s="169"/>
      <c r="HSP1" s="169"/>
      <c r="HSQ1" s="169"/>
      <c r="HSR1" s="169"/>
      <c r="HSS1" s="169"/>
      <c r="HST1" s="169"/>
      <c r="HSU1" s="169"/>
      <c r="HSV1" s="169"/>
      <c r="HSW1" s="169"/>
      <c r="HSX1" s="169"/>
      <c r="HSY1" s="169"/>
      <c r="HSZ1" s="169"/>
      <c r="HTA1" s="169"/>
      <c r="HTB1" s="169"/>
      <c r="HTC1" s="169"/>
      <c r="HTD1" s="169"/>
      <c r="HTE1" s="169"/>
      <c r="HTF1" s="169"/>
      <c r="HTG1" s="169"/>
      <c r="HTH1" s="169"/>
      <c r="HTI1" s="169"/>
      <c r="HTJ1" s="169"/>
      <c r="HTK1" s="169"/>
      <c r="HTL1" s="169"/>
      <c r="HTM1" s="169"/>
      <c r="HTN1" s="169"/>
      <c r="HTO1" s="169"/>
      <c r="HTP1" s="169"/>
      <c r="HTQ1" s="169"/>
      <c r="HTR1" s="169"/>
      <c r="HTS1" s="169"/>
      <c r="HTT1" s="169"/>
      <c r="HTU1" s="169"/>
      <c r="HTV1" s="169"/>
      <c r="HTW1" s="169"/>
      <c r="HTX1" s="169"/>
      <c r="HTY1" s="169"/>
      <c r="HTZ1" s="169"/>
      <c r="HUA1" s="169"/>
      <c r="HUB1" s="169"/>
      <c r="HUC1" s="169"/>
      <c r="HUD1" s="169"/>
      <c r="HUE1" s="169"/>
      <c r="HUF1" s="169"/>
      <c r="HUG1" s="169"/>
      <c r="HUH1" s="169"/>
      <c r="HUI1" s="169"/>
      <c r="HUJ1" s="169"/>
      <c r="HUK1" s="169"/>
      <c r="HUL1" s="169"/>
      <c r="HUM1" s="169"/>
      <c r="HUN1" s="169"/>
      <c r="HUO1" s="169"/>
      <c r="HUP1" s="169"/>
      <c r="HUQ1" s="169"/>
      <c r="HUR1" s="169"/>
      <c r="HUS1" s="169"/>
      <c r="HUT1" s="169"/>
      <c r="HUU1" s="169"/>
      <c r="HUV1" s="169"/>
      <c r="HUW1" s="169"/>
      <c r="HUX1" s="169"/>
      <c r="HUY1" s="169"/>
      <c r="HUZ1" s="169"/>
      <c r="HVA1" s="169"/>
      <c r="HVB1" s="169"/>
      <c r="HVC1" s="169"/>
      <c r="HVD1" s="169"/>
      <c r="HVE1" s="169"/>
      <c r="HVF1" s="169"/>
      <c r="HVG1" s="169"/>
      <c r="HVH1" s="169"/>
      <c r="HVI1" s="169"/>
      <c r="HVJ1" s="169"/>
      <c r="HVK1" s="169"/>
      <c r="HVL1" s="169"/>
      <c r="HVM1" s="169"/>
      <c r="HVN1" s="169"/>
      <c r="HVO1" s="169"/>
      <c r="HVP1" s="169"/>
      <c r="HVQ1" s="169"/>
      <c r="HVR1" s="169"/>
      <c r="HVS1" s="169"/>
      <c r="HVT1" s="169"/>
      <c r="HVU1" s="169"/>
      <c r="HVV1" s="169"/>
      <c r="HVW1" s="169"/>
      <c r="HVX1" s="169"/>
      <c r="HVY1" s="169"/>
      <c r="HVZ1" s="169"/>
      <c r="HWA1" s="169"/>
      <c r="HWB1" s="169"/>
      <c r="HWC1" s="169"/>
      <c r="HWD1" s="169"/>
      <c r="HWE1" s="169"/>
      <c r="HWF1" s="169"/>
      <c r="HWG1" s="169"/>
      <c r="HWH1" s="169"/>
      <c r="HWI1" s="169"/>
      <c r="HWJ1" s="169"/>
      <c r="HWK1" s="169"/>
      <c r="HWL1" s="169"/>
      <c r="HWM1" s="169"/>
      <c r="HWN1" s="169"/>
      <c r="HWO1" s="169"/>
      <c r="HWP1" s="169"/>
      <c r="HWQ1" s="169"/>
      <c r="HWR1" s="169"/>
      <c r="HWS1" s="169"/>
      <c r="HWT1" s="169"/>
      <c r="HWU1" s="169"/>
      <c r="HWV1" s="169"/>
      <c r="HWW1" s="169"/>
      <c r="HWX1" s="169"/>
      <c r="HWY1" s="169"/>
      <c r="HWZ1" s="169"/>
      <c r="HXA1" s="169"/>
      <c r="HXB1" s="169"/>
      <c r="HXC1" s="169"/>
      <c r="HXD1" s="169"/>
      <c r="HXE1" s="169"/>
      <c r="HXF1" s="169"/>
      <c r="HXG1" s="169"/>
      <c r="HXH1" s="169"/>
      <c r="HXI1" s="169"/>
      <c r="HXJ1" s="169"/>
      <c r="HXK1" s="169"/>
      <c r="HXL1" s="169"/>
      <c r="HXM1" s="169"/>
      <c r="HXN1" s="169"/>
      <c r="HXO1" s="169"/>
      <c r="HXP1" s="169"/>
      <c r="HXQ1" s="169"/>
      <c r="HXR1" s="169"/>
      <c r="HXS1" s="169"/>
      <c r="HXT1" s="169"/>
      <c r="HXU1" s="169"/>
      <c r="HXV1" s="169"/>
      <c r="HXW1" s="169"/>
      <c r="HXX1" s="169"/>
      <c r="HXY1" s="169"/>
      <c r="HXZ1" s="169"/>
      <c r="HYA1" s="169"/>
      <c r="HYB1" s="169"/>
      <c r="HYC1" s="169"/>
      <c r="HYD1" s="169"/>
      <c r="HYE1" s="169"/>
      <c r="HYF1" s="169"/>
      <c r="HYG1" s="169"/>
      <c r="HYH1" s="169"/>
      <c r="HYI1" s="169"/>
      <c r="HYJ1" s="169"/>
      <c r="HYK1" s="169"/>
      <c r="HYL1" s="169"/>
      <c r="HYM1" s="169"/>
      <c r="HYN1" s="169"/>
      <c r="HYO1" s="169"/>
      <c r="HYP1" s="169"/>
      <c r="HYQ1" s="169"/>
      <c r="HYR1" s="169"/>
      <c r="HYS1" s="169"/>
      <c r="HYT1" s="169"/>
      <c r="HYU1" s="169"/>
      <c r="HYV1" s="169"/>
      <c r="HYW1" s="169"/>
      <c r="HYX1" s="169"/>
      <c r="HYY1" s="169"/>
      <c r="HYZ1" s="169"/>
      <c r="HZA1" s="169"/>
      <c r="HZB1" s="169"/>
      <c r="HZC1" s="169"/>
      <c r="HZD1" s="169"/>
      <c r="HZE1" s="169"/>
      <c r="HZF1" s="169"/>
      <c r="HZG1" s="169"/>
      <c r="HZH1" s="169"/>
      <c r="HZI1" s="169"/>
      <c r="HZJ1" s="169"/>
      <c r="HZK1" s="169"/>
      <c r="HZL1" s="169"/>
      <c r="HZM1" s="169"/>
      <c r="HZN1" s="169"/>
      <c r="HZO1" s="169"/>
      <c r="HZP1" s="169"/>
      <c r="HZQ1" s="169"/>
      <c r="HZR1" s="169"/>
      <c r="HZS1" s="169"/>
      <c r="HZT1" s="169"/>
      <c r="HZU1" s="169"/>
      <c r="HZV1" s="169"/>
      <c r="HZW1" s="169"/>
      <c r="HZX1" s="169"/>
      <c r="HZY1" s="169"/>
      <c r="HZZ1" s="169"/>
      <c r="IAA1" s="169"/>
      <c r="IAB1" s="169"/>
      <c r="IAC1" s="169"/>
      <c r="IAD1" s="169"/>
      <c r="IAE1" s="169"/>
      <c r="IAF1" s="169"/>
      <c r="IAG1" s="169"/>
      <c r="IAH1" s="169"/>
      <c r="IAI1" s="169"/>
      <c r="IAJ1" s="169"/>
      <c r="IAK1" s="169"/>
      <c r="IAL1" s="169"/>
      <c r="IAM1" s="169"/>
      <c r="IAN1" s="169"/>
      <c r="IAO1" s="169"/>
      <c r="IAP1" s="169"/>
      <c r="IAQ1" s="169"/>
      <c r="IAR1" s="169"/>
      <c r="IAS1" s="169"/>
      <c r="IAT1" s="169"/>
      <c r="IAU1" s="169"/>
      <c r="IAV1" s="169"/>
      <c r="IAW1" s="169"/>
      <c r="IAX1" s="169"/>
      <c r="IAY1" s="169"/>
      <c r="IAZ1" s="169"/>
      <c r="IBA1" s="169"/>
      <c r="IBB1" s="169"/>
      <c r="IBC1" s="169"/>
      <c r="IBD1" s="169"/>
      <c r="IBE1" s="169"/>
      <c r="IBF1" s="169"/>
      <c r="IBG1" s="169"/>
      <c r="IBH1" s="169"/>
      <c r="IBI1" s="169"/>
      <c r="IBJ1" s="169"/>
      <c r="IBK1" s="169"/>
      <c r="IBL1" s="169"/>
      <c r="IBM1" s="169"/>
      <c r="IBN1" s="169"/>
      <c r="IBO1" s="169"/>
      <c r="IBP1" s="169"/>
      <c r="IBQ1" s="169"/>
      <c r="IBR1" s="169"/>
      <c r="IBS1" s="169"/>
      <c r="IBT1" s="169"/>
      <c r="IBU1" s="169"/>
      <c r="IBV1" s="169"/>
      <c r="IBW1" s="169"/>
      <c r="IBX1" s="169"/>
      <c r="IBY1" s="169"/>
      <c r="IBZ1" s="169"/>
      <c r="ICA1" s="169"/>
      <c r="ICB1" s="169"/>
      <c r="ICC1" s="169"/>
      <c r="ICD1" s="169"/>
      <c r="ICE1" s="169"/>
      <c r="ICF1" s="169"/>
      <c r="ICG1" s="169"/>
      <c r="ICH1" s="169"/>
      <c r="ICI1" s="169"/>
      <c r="ICJ1" s="169"/>
      <c r="ICK1" s="169"/>
      <c r="ICL1" s="169"/>
      <c r="ICM1" s="169"/>
      <c r="ICN1" s="169"/>
      <c r="ICO1" s="169"/>
      <c r="ICP1" s="169"/>
      <c r="ICQ1" s="169"/>
      <c r="ICR1" s="169"/>
      <c r="ICS1" s="169"/>
      <c r="ICT1" s="169"/>
      <c r="ICU1" s="169"/>
      <c r="ICV1" s="169"/>
      <c r="ICW1" s="169"/>
      <c r="ICX1" s="169"/>
      <c r="ICY1" s="169"/>
      <c r="ICZ1" s="169"/>
      <c r="IDA1" s="169"/>
      <c r="IDB1" s="169"/>
      <c r="IDC1" s="169"/>
      <c r="IDD1" s="169"/>
      <c r="IDE1" s="169"/>
      <c r="IDF1" s="169"/>
      <c r="IDG1" s="169"/>
      <c r="IDH1" s="169"/>
      <c r="IDI1" s="169"/>
      <c r="IDJ1" s="169"/>
      <c r="IDK1" s="169"/>
      <c r="IDL1" s="169"/>
      <c r="IDM1" s="169"/>
      <c r="IDN1" s="169"/>
      <c r="IDO1" s="169"/>
      <c r="IDP1" s="169"/>
      <c r="IDQ1" s="169"/>
      <c r="IDR1" s="169"/>
      <c r="IDS1" s="169"/>
      <c r="IDT1" s="169"/>
      <c r="IDU1" s="169"/>
      <c r="IDV1" s="169"/>
      <c r="IDW1" s="169"/>
      <c r="IDX1" s="169"/>
      <c r="IDY1" s="169"/>
      <c r="IDZ1" s="169"/>
      <c r="IEA1" s="169"/>
      <c r="IEB1" s="169"/>
      <c r="IEC1" s="169"/>
      <c r="IED1" s="169"/>
      <c r="IEE1" s="169"/>
      <c r="IEF1" s="169"/>
      <c r="IEG1" s="169"/>
      <c r="IEH1" s="169"/>
      <c r="IEI1" s="169"/>
      <c r="IEJ1" s="169"/>
      <c r="IEK1" s="169"/>
      <c r="IEL1" s="169"/>
      <c r="IEM1" s="169"/>
      <c r="IEN1" s="169"/>
      <c r="IEO1" s="169"/>
      <c r="IEP1" s="169"/>
      <c r="IEQ1" s="169"/>
      <c r="IER1" s="169"/>
      <c r="IES1" s="169"/>
      <c r="IET1" s="169"/>
      <c r="IEU1" s="169"/>
      <c r="IEV1" s="169"/>
      <c r="IEW1" s="169"/>
      <c r="IEX1" s="169"/>
      <c r="IEY1" s="169"/>
      <c r="IEZ1" s="169"/>
      <c r="IFA1" s="169"/>
      <c r="IFB1" s="169"/>
      <c r="IFC1" s="169"/>
      <c r="IFD1" s="169"/>
      <c r="IFE1" s="169"/>
      <c r="IFF1" s="169"/>
      <c r="IFG1" s="169"/>
      <c r="IFH1" s="169"/>
      <c r="IFI1" s="169"/>
      <c r="IFJ1" s="169"/>
      <c r="IFK1" s="169"/>
      <c r="IFL1" s="169"/>
      <c r="IFM1" s="169"/>
      <c r="IFN1" s="169"/>
      <c r="IFO1" s="169"/>
      <c r="IFP1" s="169"/>
      <c r="IFQ1" s="169"/>
      <c r="IFR1" s="169"/>
      <c r="IFS1" s="169"/>
      <c r="IFT1" s="169"/>
      <c r="IFU1" s="169"/>
      <c r="IFV1" s="169"/>
      <c r="IFW1" s="169"/>
      <c r="IFX1" s="169"/>
      <c r="IFY1" s="169"/>
      <c r="IFZ1" s="169"/>
      <c r="IGA1" s="169"/>
      <c r="IGB1" s="169"/>
      <c r="IGC1" s="169"/>
      <c r="IGD1" s="169"/>
      <c r="IGE1" s="169"/>
      <c r="IGF1" s="169"/>
      <c r="IGG1" s="169"/>
      <c r="IGH1" s="169"/>
      <c r="IGI1" s="169"/>
      <c r="IGJ1" s="169"/>
      <c r="IGK1" s="169"/>
      <c r="IGL1" s="169"/>
      <c r="IGM1" s="169"/>
      <c r="IGN1" s="169"/>
      <c r="IGO1" s="169"/>
      <c r="IGP1" s="169"/>
      <c r="IGQ1" s="169"/>
      <c r="IGR1" s="169"/>
      <c r="IGS1" s="169"/>
      <c r="IGT1" s="169"/>
      <c r="IGU1" s="169"/>
      <c r="IGV1" s="169"/>
      <c r="IGW1" s="169"/>
      <c r="IGX1" s="169"/>
      <c r="IGY1" s="169"/>
      <c r="IGZ1" s="169"/>
      <c r="IHA1" s="169"/>
      <c r="IHB1" s="169"/>
      <c r="IHC1" s="169"/>
      <c r="IHD1" s="169"/>
      <c r="IHE1" s="169"/>
      <c r="IHF1" s="169"/>
      <c r="IHG1" s="169"/>
      <c r="IHH1" s="169"/>
      <c r="IHI1" s="169"/>
      <c r="IHJ1" s="169"/>
      <c r="IHK1" s="169"/>
      <c r="IHL1" s="169"/>
      <c r="IHM1" s="169"/>
      <c r="IHN1" s="169"/>
      <c r="IHO1" s="169"/>
      <c r="IHP1" s="169"/>
      <c r="IHQ1" s="169"/>
      <c r="IHR1" s="169"/>
      <c r="IHS1" s="169"/>
      <c r="IHT1" s="169"/>
      <c r="IHU1" s="169"/>
      <c r="IHV1" s="169"/>
      <c r="IHW1" s="169"/>
      <c r="IHX1" s="169"/>
      <c r="IHY1" s="169"/>
      <c r="IHZ1" s="169"/>
      <c r="IIA1" s="169"/>
      <c r="IIB1" s="169"/>
      <c r="IIC1" s="169"/>
      <c r="IID1" s="169"/>
      <c r="IIE1" s="169"/>
      <c r="IIF1" s="169"/>
      <c r="IIG1" s="169"/>
      <c r="IIH1" s="169"/>
      <c r="III1" s="169"/>
      <c r="IIJ1" s="169"/>
      <c r="IIK1" s="169"/>
      <c r="IIL1" s="169"/>
      <c r="IIM1" s="169"/>
      <c r="IIN1" s="169"/>
      <c r="IIO1" s="169"/>
      <c r="IIP1" s="169"/>
      <c r="IIQ1" s="169"/>
      <c r="IIR1" s="169"/>
      <c r="IIS1" s="169"/>
      <c r="IIT1" s="169"/>
      <c r="IIU1" s="169"/>
      <c r="IIV1" s="169"/>
      <c r="IIW1" s="169"/>
      <c r="IIX1" s="169"/>
      <c r="IIY1" s="169"/>
      <c r="IIZ1" s="169"/>
      <c r="IJA1" s="169"/>
      <c r="IJB1" s="169"/>
      <c r="IJC1" s="169"/>
      <c r="IJD1" s="169"/>
      <c r="IJE1" s="169"/>
      <c r="IJF1" s="169"/>
      <c r="IJG1" s="169"/>
      <c r="IJH1" s="169"/>
      <c r="IJI1" s="169"/>
      <c r="IJJ1" s="169"/>
      <c r="IJK1" s="169"/>
      <c r="IJL1" s="169"/>
      <c r="IJM1" s="169"/>
      <c r="IJN1" s="169"/>
      <c r="IJO1" s="169"/>
      <c r="IJP1" s="169"/>
      <c r="IJQ1" s="169"/>
      <c r="IJR1" s="169"/>
      <c r="IJS1" s="169"/>
      <c r="IJT1" s="169"/>
      <c r="IJU1" s="169"/>
      <c r="IJV1" s="169"/>
      <c r="IJW1" s="169"/>
      <c r="IJX1" s="169"/>
      <c r="IJY1" s="169"/>
      <c r="IJZ1" s="169"/>
      <c r="IKA1" s="169"/>
      <c r="IKB1" s="169"/>
      <c r="IKC1" s="169"/>
      <c r="IKD1" s="169"/>
      <c r="IKE1" s="169"/>
      <c r="IKF1" s="169"/>
      <c r="IKG1" s="169"/>
      <c r="IKH1" s="169"/>
      <c r="IKI1" s="169"/>
      <c r="IKJ1" s="169"/>
      <c r="IKK1" s="169"/>
      <c r="IKL1" s="169"/>
      <c r="IKM1" s="169"/>
      <c r="IKN1" s="169"/>
      <c r="IKO1" s="169"/>
      <c r="IKP1" s="169"/>
      <c r="IKQ1" s="169"/>
      <c r="IKR1" s="169"/>
      <c r="IKS1" s="169"/>
      <c r="IKT1" s="169"/>
      <c r="IKU1" s="169"/>
      <c r="IKV1" s="169"/>
      <c r="IKW1" s="169"/>
      <c r="IKX1" s="169"/>
      <c r="IKY1" s="169"/>
      <c r="IKZ1" s="169"/>
      <c r="ILA1" s="169"/>
      <c r="ILB1" s="169"/>
      <c r="ILC1" s="169"/>
      <c r="ILD1" s="169"/>
      <c r="ILE1" s="169"/>
      <c r="ILF1" s="169"/>
      <c r="ILG1" s="169"/>
      <c r="ILH1" s="169"/>
      <c r="ILI1" s="169"/>
      <c r="ILJ1" s="169"/>
      <c r="ILK1" s="169"/>
      <c r="ILL1" s="169"/>
      <c r="ILM1" s="169"/>
      <c r="ILN1" s="169"/>
      <c r="ILO1" s="169"/>
      <c r="ILP1" s="169"/>
      <c r="ILQ1" s="169"/>
      <c r="ILR1" s="169"/>
      <c r="ILS1" s="169"/>
      <c r="ILT1" s="169"/>
      <c r="ILU1" s="169"/>
      <c r="ILV1" s="169"/>
      <c r="ILW1" s="169"/>
      <c r="ILX1" s="169"/>
      <c r="ILY1" s="169"/>
      <c r="ILZ1" s="169"/>
      <c r="IMA1" s="169"/>
      <c r="IMB1" s="169"/>
      <c r="IMC1" s="169"/>
      <c r="IMD1" s="169"/>
      <c r="IME1" s="169"/>
      <c r="IMF1" s="169"/>
      <c r="IMG1" s="169"/>
      <c r="IMH1" s="169"/>
      <c r="IMI1" s="169"/>
      <c r="IMJ1" s="169"/>
      <c r="IMK1" s="169"/>
      <c r="IML1" s="169"/>
      <c r="IMM1" s="169"/>
      <c r="IMN1" s="169"/>
      <c r="IMO1" s="169"/>
      <c r="IMP1" s="169"/>
      <c r="IMQ1" s="169"/>
      <c r="IMR1" s="169"/>
      <c r="IMS1" s="169"/>
      <c r="IMT1" s="169"/>
      <c r="IMU1" s="169"/>
      <c r="IMV1" s="169"/>
      <c r="IMW1" s="169"/>
      <c r="IMX1" s="169"/>
      <c r="IMY1" s="169"/>
      <c r="IMZ1" s="169"/>
      <c r="INA1" s="169"/>
      <c r="INB1" s="169"/>
      <c r="INC1" s="169"/>
      <c r="IND1" s="169"/>
      <c r="INE1" s="169"/>
      <c r="INF1" s="169"/>
      <c r="ING1" s="169"/>
      <c r="INH1" s="169"/>
      <c r="INI1" s="169"/>
      <c r="INJ1" s="169"/>
      <c r="INK1" s="169"/>
      <c r="INL1" s="169"/>
      <c r="INM1" s="169"/>
      <c r="INN1" s="169"/>
      <c r="INO1" s="169"/>
      <c r="INP1" s="169"/>
      <c r="INQ1" s="169"/>
      <c r="INR1" s="169"/>
      <c r="INS1" s="169"/>
      <c r="INT1" s="169"/>
      <c r="INU1" s="169"/>
      <c r="INV1" s="169"/>
      <c r="INW1" s="169"/>
      <c r="INX1" s="169"/>
      <c r="INY1" s="169"/>
      <c r="INZ1" s="169"/>
      <c r="IOA1" s="169"/>
      <c r="IOB1" s="169"/>
      <c r="IOC1" s="169"/>
      <c r="IOD1" s="169"/>
      <c r="IOE1" s="169"/>
      <c r="IOF1" s="169"/>
      <c r="IOG1" s="169"/>
      <c r="IOH1" s="169"/>
      <c r="IOI1" s="169"/>
      <c r="IOJ1" s="169"/>
      <c r="IOK1" s="169"/>
      <c r="IOL1" s="169"/>
      <c r="IOM1" s="169"/>
      <c r="ION1" s="169"/>
      <c r="IOO1" s="169"/>
      <c r="IOP1" s="169"/>
      <c r="IOQ1" s="169"/>
      <c r="IOR1" s="169"/>
      <c r="IOS1" s="169"/>
      <c r="IOT1" s="169"/>
      <c r="IOU1" s="169"/>
      <c r="IOV1" s="169"/>
      <c r="IOW1" s="169"/>
      <c r="IOX1" s="169"/>
      <c r="IOY1" s="169"/>
      <c r="IOZ1" s="169"/>
      <c r="IPA1" s="169"/>
      <c r="IPB1" s="169"/>
      <c r="IPC1" s="169"/>
      <c r="IPD1" s="169"/>
      <c r="IPE1" s="169"/>
      <c r="IPF1" s="169"/>
      <c r="IPG1" s="169"/>
      <c r="IPH1" s="169"/>
      <c r="IPI1" s="169"/>
      <c r="IPJ1" s="169"/>
      <c r="IPK1" s="169"/>
      <c r="IPL1" s="169"/>
      <c r="IPM1" s="169"/>
      <c r="IPN1" s="169"/>
      <c r="IPO1" s="169"/>
      <c r="IPP1" s="169"/>
      <c r="IPQ1" s="169"/>
      <c r="IPR1" s="169"/>
      <c r="IPS1" s="169"/>
      <c r="IPT1" s="169"/>
      <c r="IPU1" s="169"/>
      <c r="IPV1" s="169"/>
      <c r="IPW1" s="169"/>
      <c r="IPX1" s="169"/>
      <c r="IPY1" s="169"/>
      <c r="IPZ1" s="169"/>
      <c r="IQA1" s="169"/>
      <c r="IQB1" s="169"/>
      <c r="IQC1" s="169"/>
      <c r="IQD1" s="169"/>
      <c r="IQE1" s="169"/>
      <c r="IQF1" s="169"/>
      <c r="IQG1" s="169"/>
      <c r="IQH1" s="169"/>
      <c r="IQI1" s="169"/>
      <c r="IQJ1" s="169"/>
      <c r="IQK1" s="169"/>
      <c r="IQL1" s="169"/>
      <c r="IQM1" s="169"/>
      <c r="IQN1" s="169"/>
      <c r="IQO1" s="169"/>
      <c r="IQP1" s="169"/>
      <c r="IQQ1" s="169"/>
      <c r="IQR1" s="169"/>
      <c r="IQS1" s="169"/>
      <c r="IQT1" s="169"/>
      <c r="IQU1" s="169"/>
      <c r="IQV1" s="169"/>
      <c r="IQW1" s="169"/>
      <c r="IQX1" s="169"/>
      <c r="IQY1" s="169"/>
      <c r="IQZ1" s="169"/>
      <c r="IRA1" s="169"/>
      <c r="IRB1" s="169"/>
      <c r="IRC1" s="169"/>
      <c r="IRD1" s="169"/>
      <c r="IRE1" s="169"/>
      <c r="IRF1" s="169"/>
      <c r="IRG1" s="169"/>
      <c r="IRH1" s="169"/>
      <c r="IRI1" s="169"/>
      <c r="IRJ1" s="169"/>
      <c r="IRK1" s="169"/>
      <c r="IRL1" s="169"/>
      <c r="IRM1" s="169"/>
      <c r="IRN1" s="169"/>
      <c r="IRO1" s="169"/>
      <c r="IRP1" s="169"/>
      <c r="IRQ1" s="169"/>
      <c r="IRR1" s="169"/>
      <c r="IRS1" s="169"/>
      <c r="IRT1" s="169"/>
      <c r="IRU1" s="169"/>
      <c r="IRV1" s="169"/>
      <c r="IRW1" s="169"/>
      <c r="IRX1" s="169"/>
      <c r="IRY1" s="169"/>
      <c r="IRZ1" s="169"/>
      <c r="ISA1" s="169"/>
      <c r="ISB1" s="169"/>
      <c r="ISC1" s="169"/>
      <c r="ISD1" s="169"/>
      <c r="ISE1" s="169"/>
      <c r="ISF1" s="169"/>
      <c r="ISG1" s="169"/>
      <c r="ISH1" s="169"/>
      <c r="ISI1" s="169"/>
      <c r="ISJ1" s="169"/>
      <c r="ISK1" s="169"/>
      <c r="ISL1" s="169"/>
      <c r="ISM1" s="169"/>
      <c r="ISN1" s="169"/>
      <c r="ISO1" s="169"/>
      <c r="ISP1" s="169"/>
      <c r="ISQ1" s="169"/>
      <c r="ISR1" s="169"/>
      <c r="ISS1" s="169"/>
      <c r="IST1" s="169"/>
      <c r="ISU1" s="169"/>
      <c r="ISV1" s="169"/>
      <c r="ISW1" s="169"/>
      <c r="ISX1" s="169"/>
      <c r="ISY1" s="169"/>
      <c r="ISZ1" s="169"/>
      <c r="ITA1" s="169"/>
      <c r="ITB1" s="169"/>
      <c r="ITC1" s="169"/>
      <c r="ITD1" s="169"/>
      <c r="ITE1" s="169"/>
      <c r="ITF1" s="169"/>
      <c r="ITG1" s="169"/>
      <c r="ITH1" s="169"/>
      <c r="ITI1" s="169"/>
      <c r="ITJ1" s="169"/>
      <c r="ITK1" s="169"/>
      <c r="ITL1" s="169"/>
      <c r="ITM1" s="169"/>
      <c r="ITN1" s="169"/>
      <c r="ITO1" s="169"/>
      <c r="ITP1" s="169"/>
      <c r="ITQ1" s="169"/>
      <c r="ITR1" s="169"/>
      <c r="ITS1" s="169"/>
      <c r="ITT1" s="169"/>
      <c r="ITU1" s="169"/>
      <c r="ITV1" s="169"/>
      <c r="ITW1" s="169"/>
      <c r="ITX1" s="169"/>
      <c r="ITY1" s="169"/>
      <c r="ITZ1" s="169"/>
      <c r="IUA1" s="169"/>
      <c r="IUB1" s="169"/>
      <c r="IUC1" s="169"/>
      <c r="IUD1" s="169"/>
      <c r="IUE1" s="169"/>
      <c r="IUF1" s="169"/>
      <c r="IUG1" s="169"/>
      <c r="IUH1" s="169"/>
      <c r="IUI1" s="169"/>
      <c r="IUJ1" s="169"/>
      <c r="IUK1" s="169"/>
      <c r="IUL1" s="169"/>
      <c r="IUM1" s="169"/>
      <c r="IUN1" s="169"/>
      <c r="IUO1" s="169"/>
      <c r="IUP1" s="169"/>
      <c r="IUQ1" s="169"/>
      <c r="IUR1" s="169"/>
      <c r="IUS1" s="169"/>
      <c r="IUT1" s="169"/>
      <c r="IUU1" s="169"/>
      <c r="IUV1" s="169"/>
      <c r="IUW1" s="169"/>
      <c r="IUX1" s="169"/>
      <c r="IUY1" s="169"/>
      <c r="IUZ1" s="169"/>
      <c r="IVA1" s="169"/>
      <c r="IVB1" s="169"/>
      <c r="IVC1" s="169"/>
      <c r="IVD1" s="169"/>
      <c r="IVE1" s="169"/>
      <c r="IVF1" s="169"/>
      <c r="IVG1" s="169"/>
      <c r="IVH1" s="169"/>
      <c r="IVI1" s="169"/>
      <c r="IVJ1" s="169"/>
      <c r="IVK1" s="169"/>
      <c r="IVL1" s="169"/>
      <c r="IVM1" s="169"/>
      <c r="IVN1" s="169"/>
      <c r="IVO1" s="169"/>
      <c r="IVP1" s="169"/>
      <c r="IVQ1" s="169"/>
      <c r="IVR1" s="169"/>
      <c r="IVS1" s="169"/>
      <c r="IVT1" s="169"/>
      <c r="IVU1" s="169"/>
      <c r="IVV1" s="169"/>
      <c r="IVW1" s="169"/>
      <c r="IVX1" s="169"/>
      <c r="IVY1" s="169"/>
      <c r="IVZ1" s="169"/>
      <c r="IWA1" s="169"/>
      <c r="IWB1" s="169"/>
      <c r="IWC1" s="169"/>
      <c r="IWD1" s="169"/>
      <c r="IWE1" s="169"/>
      <c r="IWF1" s="169"/>
      <c r="IWG1" s="169"/>
      <c r="IWH1" s="169"/>
      <c r="IWI1" s="169"/>
      <c r="IWJ1" s="169"/>
      <c r="IWK1" s="169"/>
      <c r="IWL1" s="169"/>
      <c r="IWM1" s="169"/>
      <c r="IWN1" s="169"/>
      <c r="IWO1" s="169"/>
      <c r="IWP1" s="169"/>
      <c r="IWQ1" s="169"/>
      <c r="IWR1" s="169"/>
      <c r="IWS1" s="169"/>
      <c r="IWT1" s="169"/>
      <c r="IWU1" s="169"/>
      <c r="IWV1" s="169"/>
      <c r="IWW1" s="169"/>
      <c r="IWX1" s="169"/>
      <c r="IWY1" s="169"/>
      <c r="IWZ1" s="169"/>
      <c r="IXA1" s="169"/>
      <c r="IXB1" s="169"/>
      <c r="IXC1" s="169"/>
      <c r="IXD1" s="169"/>
      <c r="IXE1" s="169"/>
      <c r="IXF1" s="169"/>
      <c r="IXG1" s="169"/>
      <c r="IXH1" s="169"/>
      <c r="IXI1" s="169"/>
      <c r="IXJ1" s="169"/>
      <c r="IXK1" s="169"/>
      <c r="IXL1" s="169"/>
      <c r="IXM1" s="169"/>
      <c r="IXN1" s="169"/>
      <c r="IXO1" s="169"/>
      <c r="IXP1" s="169"/>
      <c r="IXQ1" s="169"/>
      <c r="IXR1" s="169"/>
      <c r="IXS1" s="169"/>
      <c r="IXT1" s="169"/>
      <c r="IXU1" s="169"/>
      <c r="IXV1" s="169"/>
      <c r="IXW1" s="169"/>
      <c r="IXX1" s="169"/>
      <c r="IXY1" s="169"/>
      <c r="IXZ1" s="169"/>
      <c r="IYA1" s="169"/>
      <c r="IYB1" s="169"/>
      <c r="IYC1" s="169"/>
      <c r="IYD1" s="169"/>
      <c r="IYE1" s="169"/>
      <c r="IYF1" s="169"/>
      <c r="IYG1" s="169"/>
      <c r="IYH1" s="169"/>
      <c r="IYI1" s="169"/>
      <c r="IYJ1" s="169"/>
      <c r="IYK1" s="169"/>
      <c r="IYL1" s="169"/>
      <c r="IYM1" s="169"/>
      <c r="IYN1" s="169"/>
      <c r="IYO1" s="169"/>
      <c r="IYP1" s="169"/>
      <c r="IYQ1" s="169"/>
      <c r="IYR1" s="169"/>
      <c r="IYS1" s="169"/>
      <c r="IYT1" s="169"/>
      <c r="IYU1" s="169"/>
      <c r="IYV1" s="169"/>
      <c r="IYW1" s="169"/>
      <c r="IYX1" s="169"/>
      <c r="IYY1" s="169"/>
      <c r="IYZ1" s="169"/>
      <c r="IZA1" s="169"/>
      <c r="IZB1" s="169"/>
      <c r="IZC1" s="169"/>
      <c r="IZD1" s="169"/>
      <c r="IZE1" s="169"/>
      <c r="IZF1" s="169"/>
      <c r="IZG1" s="169"/>
      <c r="IZH1" s="169"/>
      <c r="IZI1" s="169"/>
      <c r="IZJ1" s="169"/>
      <c r="IZK1" s="169"/>
      <c r="IZL1" s="169"/>
      <c r="IZM1" s="169"/>
      <c r="IZN1" s="169"/>
      <c r="IZO1" s="169"/>
      <c r="IZP1" s="169"/>
      <c r="IZQ1" s="169"/>
      <c r="IZR1" s="169"/>
      <c r="IZS1" s="169"/>
      <c r="IZT1" s="169"/>
      <c r="IZU1" s="169"/>
      <c r="IZV1" s="169"/>
      <c r="IZW1" s="169"/>
      <c r="IZX1" s="169"/>
      <c r="IZY1" s="169"/>
      <c r="IZZ1" s="169"/>
      <c r="JAA1" s="169"/>
      <c r="JAB1" s="169"/>
      <c r="JAC1" s="169"/>
      <c r="JAD1" s="169"/>
      <c r="JAE1" s="169"/>
      <c r="JAF1" s="169"/>
      <c r="JAG1" s="169"/>
      <c r="JAH1" s="169"/>
      <c r="JAI1" s="169"/>
      <c r="JAJ1" s="169"/>
      <c r="JAK1" s="169"/>
      <c r="JAL1" s="169"/>
      <c r="JAM1" s="169"/>
      <c r="JAN1" s="169"/>
      <c r="JAO1" s="169"/>
      <c r="JAP1" s="169"/>
      <c r="JAQ1" s="169"/>
      <c r="JAR1" s="169"/>
      <c r="JAS1" s="169"/>
      <c r="JAT1" s="169"/>
      <c r="JAU1" s="169"/>
      <c r="JAV1" s="169"/>
      <c r="JAW1" s="169"/>
      <c r="JAX1" s="169"/>
      <c r="JAY1" s="169"/>
      <c r="JAZ1" s="169"/>
      <c r="JBA1" s="169"/>
      <c r="JBB1" s="169"/>
      <c r="JBC1" s="169"/>
      <c r="JBD1" s="169"/>
      <c r="JBE1" s="169"/>
      <c r="JBF1" s="169"/>
      <c r="JBG1" s="169"/>
      <c r="JBH1" s="169"/>
      <c r="JBI1" s="169"/>
      <c r="JBJ1" s="169"/>
      <c r="JBK1" s="169"/>
      <c r="JBL1" s="169"/>
      <c r="JBM1" s="169"/>
      <c r="JBN1" s="169"/>
      <c r="JBO1" s="169"/>
      <c r="JBP1" s="169"/>
      <c r="JBQ1" s="169"/>
      <c r="JBR1" s="169"/>
      <c r="JBS1" s="169"/>
      <c r="JBT1" s="169"/>
      <c r="JBU1" s="169"/>
      <c r="JBV1" s="169"/>
      <c r="JBW1" s="169"/>
      <c r="JBX1" s="169"/>
      <c r="JBY1" s="169"/>
      <c r="JBZ1" s="169"/>
      <c r="JCA1" s="169"/>
      <c r="JCB1" s="169"/>
      <c r="JCC1" s="169"/>
      <c r="JCD1" s="169"/>
      <c r="JCE1" s="169"/>
      <c r="JCF1" s="169"/>
      <c r="JCG1" s="169"/>
      <c r="JCH1" s="169"/>
      <c r="JCI1" s="169"/>
      <c r="JCJ1" s="169"/>
      <c r="JCK1" s="169"/>
      <c r="JCL1" s="169"/>
      <c r="JCM1" s="169"/>
      <c r="JCN1" s="169"/>
      <c r="JCO1" s="169"/>
      <c r="JCP1" s="169"/>
      <c r="JCQ1" s="169"/>
      <c r="JCR1" s="169"/>
      <c r="JCS1" s="169"/>
      <c r="JCT1" s="169"/>
      <c r="JCU1" s="169"/>
      <c r="JCV1" s="169"/>
      <c r="JCW1" s="169"/>
      <c r="JCX1" s="169"/>
      <c r="JCY1" s="169"/>
      <c r="JCZ1" s="169"/>
      <c r="JDA1" s="169"/>
      <c r="JDB1" s="169"/>
      <c r="JDC1" s="169"/>
      <c r="JDD1" s="169"/>
      <c r="JDE1" s="169"/>
      <c r="JDF1" s="169"/>
      <c r="JDG1" s="169"/>
      <c r="JDH1" s="169"/>
      <c r="JDI1" s="169"/>
      <c r="JDJ1" s="169"/>
      <c r="JDK1" s="169"/>
      <c r="JDL1" s="169"/>
      <c r="JDM1" s="169"/>
      <c r="JDN1" s="169"/>
      <c r="JDO1" s="169"/>
      <c r="JDP1" s="169"/>
      <c r="JDQ1" s="169"/>
      <c r="JDR1" s="169"/>
      <c r="JDS1" s="169"/>
      <c r="JDT1" s="169"/>
      <c r="JDU1" s="169"/>
      <c r="JDV1" s="169"/>
      <c r="JDW1" s="169"/>
      <c r="JDX1" s="169"/>
      <c r="JDY1" s="169"/>
      <c r="JDZ1" s="169"/>
      <c r="JEA1" s="169"/>
      <c r="JEB1" s="169"/>
      <c r="JEC1" s="169"/>
      <c r="JED1" s="169"/>
      <c r="JEE1" s="169"/>
      <c r="JEF1" s="169"/>
      <c r="JEG1" s="169"/>
      <c r="JEH1" s="169"/>
      <c r="JEI1" s="169"/>
      <c r="JEJ1" s="169"/>
      <c r="JEK1" s="169"/>
      <c r="JEL1" s="169"/>
      <c r="JEM1" s="169"/>
      <c r="JEN1" s="169"/>
      <c r="JEO1" s="169"/>
      <c r="JEP1" s="169"/>
      <c r="JEQ1" s="169"/>
      <c r="JER1" s="169"/>
      <c r="JES1" s="169"/>
      <c r="JET1" s="169"/>
      <c r="JEU1" s="169"/>
      <c r="JEV1" s="169"/>
      <c r="JEW1" s="169"/>
      <c r="JEX1" s="169"/>
      <c r="JEY1" s="169"/>
      <c r="JEZ1" s="169"/>
      <c r="JFA1" s="169"/>
      <c r="JFB1" s="169"/>
      <c r="JFC1" s="169"/>
      <c r="JFD1" s="169"/>
      <c r="JFE1" s="169"/>
      <c r="JFF1" s="169"/>
      <c r="JFG1" s="169"/>
      <c r="JFH1" s="169"/>
      <c r="JFI1" s="169"/>
      <c r="JFJ1" s="169"/>
      <c r="JFK1" s="169"/>
      <c r="JFL1" s="169"/>
      <c r="JFM1" s="169"/>
      <c r="JFN1" s="169"/>
      <c r="JFO1" s="169"/>
      <c r="JFP1" s="169"/>
      <c r="JFQ1" s="169"/>
      <c r="JFR1" s="169"/>
      <c r="JFS1" s="169"/>
      <c r="JFT1" s="169"/>
      <c r="JFU1" s="169"/>
      <c r="JFV1" s="169"/>
      <c r="JFW1" s="169"/>
      <c r="JFX1" s="169"/>
      <c r="JFY1" s="169"/>
      <c r="JFZ1" s="169"/>
      <c r="JGA1" s="169"/>
      <c r="JGB1" s="169"/>
      <c r="JGC1" s="169"/>
      <c r="JGD1" s="169"/>
      <c r="JGE1" s="169"/>
      <c r="JGF1" s="169"/>
      <c r="JGG1" s="169"/>
      <c r="JGH1" s="169"/>
      <c r="JGI1" s="169"/>
      <c r="JGJ1" s="169"/>
      <c r="JGK1" s="169"/>
      <c r="JGL1" s="169"/>
      <c r="JGM1" s="169"/>
      <c r="JGN1" s="169"/>
      <c r="JGO1" s="169"/>
      <c r="JGP1" s="169"/>
      <c r="JGQ1" s="169"/>
      <c r="JGR1" s="169"/>
      <c r="JGS1" s="169"/>
      <c r="JGT1" s="169"/>
      <c r="JGU1" s="169"/>
      <c r="JGV1" s="169"/>
      <c r="JGW1" s="169"/>
      <c r="JGX1" s="169"/>
      <c r="JGY1" s="169"/>
      <c r="JGZ1" s="169"/>
      <c r="JHA1" s="169"/>
      <c r="JHB1" s="169"/>
      <c r="JHC1" s="169"/>
      <c r="JHD1" s="169"/>
      <c r="JHE1" s="169"/>
      <c r="JHF1" s="169"/>
      <c r="JHG1" s="169"/>
      <c r="JHH1" s="169"/>
      <c r="JHI1" s="169"/>
      <c r="JHJ1" s="169"/>
      <c r="JHK1" s="169"/>
      <c r="JHL1" s="169"/>
      <c r="JHM1" s="169"/>
      <c r="JHN1" s="169"/>
      <c r="JHO1" s="169"/>
      <c r="JHP1" s="169"/>
      <c r="JHQ1" s="169"/>
      <c r="JHR1" s="169"/>
      <c r="JHS1" s="169"/>
      <c r="JHT1" s="169"/>
      <c r="JHU1" s="169"/>
      <c r="JHV1" s="169"/>
      <c r="JHW1" s="169"/>
      <c r="JHX1" s="169"/>
      <c r="JHY1" s="169"/>
      <c r="JHZ1" s="169"/>
      <c r="JIA1" s="169"/>
      <c r="JIB1" s="169"/>
      <c r="JIC1" s="169"/>
      <c r="JID1" s="169"/>
      <c r="JIE1" s="169"/>
      <c r="JIF1" s="169"/>
      <c r="JIG1" s="169"/>
      <c r="JIH1" s="169"/>
      <c r="JII1" s="169"/>
      <c r="JIJ1" s="169"/>
      <c r="JIK1" s="169"/>
      <c r="JIL1" s="169"/>
      <c r="JIM1" s="169"/>
      <c r="JIN1" s="169"/>
      <c r="JIO1" s="169"/>
      <c r="JIP1" s="169"/>
      <c r="JIQ1" s="169"/>
      <c r="JIR1" s="169"/>
      <c r="JIS1" s="169"/>
      <c r="JIT1" s="169"/>
      <c r="JIU1" s="169"/>
      <c r="JIV1" s="169"/>
      <c r="JIW1" s="169"/>
      <c r="JIX1" s="169"/>
      <c r="JIY1" s="169"/>
      <c r="JIZ1" s="169"/>
      <c r="JJA1" s="169"/>
      <c r="JJB1" s="169"/>
      <c r="JJC1" s="169"/>
      <c r="JJD1" s="169"/>
      <c r="JJE1" s="169"/>
      <c r="JJF1" s="169"/>
      <c r="JJG1" s="169"/>
      <c r="JJH1" s="169"/>
      <c r="JJI1" s="169"/>
      <c r="JJJ1" s="169"/>
      <c r="JJK1" s="169"/>
      <c r="JJL1" s="169"/>
      <c r="JJM1" s="169"/>
      <c r="JJN1" s="169"/>
      <c r="JJO1" s="169"/>
      <c r="JJP1" s="169"/>
      <c r="JJQ1" s="169"/>
      <c r="JJR1" s="169"/>
      <c r="JJS1" s="169"/>
      <c r="JJT1" s="169"/>
      <c r="JJU1" s="169"/>
      <c r="JJV1" s="169"/>
      <c r="JJW1" s="169"/>
      <c r="JJX1" s="169"/>
      <c r="JJY1" s="169"/>
      <c r="JJZ1" s="169"/>
      <c r="JKA1" s="169"/>
      <c r="JKB1" s="169"/>
      <c r="JKC1" s="169"/>
      <c r="JKD1" s="169"/>
      <c r="JKE1" s="169"/>
      <c r="JKF1" s="169"/>
      <c r="JKG1" s="169"/>
      <c r="JKH1" s="169"/>
      <c r="JKI1" s="169"/>
      <c r="JKJ1" s="169"/>
      <c r="JKK1" s="169"/>
      <c r="JKL1" s="169"/>
      <c r="JKM1" s="169"/>
      <c r="JKN1" s="169"/>
      <c r="JKO1" s="169"/>
      <c r="JKP1" s="169"/>
      <c r="JKQ1" s="169"/>
      <c r="JKR1" s="169"/>
      <c r="JKS1" s="169"/>
      <c r="JKT1" s="169"/>
      <c r="JKU1" s="169"/>
      <c r="JKV1" s="169"/>
      <c r="JKW1" s="169"/>
      <c r="JKX1" s="169"/>
      <c r="JKY1" s="169"/>
      <c r="JKZ1" s="169"/>
      <c r="JLA1" s="169"/>
      <c r="JLB1" s="169"/>
      <c r="JLC1" s="169"/>
      <c r="JLD1" s="169"/>
      <c r="JLE1" s="169"/>
      <c r="JLF1" s="169"/>
      <c r="JLG1" s="169"/>
      <c r="JLH1" s="169"/>
      <c r="JLI1" s="169"/>
      <c r="JLJ1" s="169"/>
      <c r="JLK1" s="169"/>
      <c r="JLL1" s="169"/>
      <c r="JLM1" s="169"/>
      <c r="JLN1" s="169"/>
      <c r="JLO1" s="169"/>
      <c r="JLP1" s="169"/>
      <c r="JLQ1" s="169"/>
      <c r="JLR1" s="169"/>
      <c r="JLS1" s="169"/>
      <c r="JLT1" s="169"/>
      <c r="JLU1" s="169"/>
      <c r="JLV1" s="169"/>
      <c r="JLW1" s="169"/>
      <c r="JLX1" s="169"/>
      <c r="JLY1" s="169"/>
      <c r="JLZ1" s="169"/>
      <c r="JMA1" s="169"/>
      <c r="JMB1" s="169"/>
      <c r="JMC1" s="169"/>
      <c r="JMD1" s="169"/>
      <c r="JME1" s="169"/>
      <c r="JMF1" s="169"/>
      <c r="JMG1" s="169"/>
      <c r="JMH1" s="169"/>
      <c r="JMI1" s="169"/>
      <c r="JMJ1" s="169"/>
      <c r="JMK1" s="169"/>
      <c r="JML1" s="169"/>
      <c r="JMM1" s="169"/>
      <c r="JMN1" s="169"/>
      <c r="JMO1" s="169"/>
      <c r="JMP1" s="169"/>
      <c r="JMQ1" s="169"/>
      <c r="JMR1" s="169"/>
      <c r="JMS1" s="169"/>
      <c r="JMT1" s="169"/>
      <c r="JMU1" s="169"/>
      <c r="JMV1" s="169"/>
      <c r="JMW1" s="169"/>
      <c r="JMX1" s="169"/>
      <c r="JMY1" s="169"/>
      <c r="JMZ1" s="169"/>
      <c r="JNA1" s="169"/>
      <c r="JNB1" s="169"/>
      <c r="JNC1" s="169"/>
      <c r="JND1" s="169"/>
      <c r="JNE1" s="169"/>
      <c r="JNF1" s="169"/>
      <c r="JNG1" s="169"/>
      <c r="JNH1" s="169"/>
      <c r="JNI1" s="169"/>
      <c r="JNJ1" s="169"/>
      <c r="JNK1" s="169"/>
      <c r="JNL1" s="169"/>
      <c r="JNM1" s="169"/>
      <c r="JNN1" s="169"/>
      <c r="JNO1" s="169"/>
      <c r="JNP1" s="169"/>
      <c r="JNQ1" s="169"/>
      <c r="JNR1" s="169"/>
      <c r="JNS1" s="169"/>
      <c r="JNT1" s="169"/>
      <c r="JNU1" s="169"/>
      <c r="JNV1" s="169"/>
      <c r="JNW1" s="169"/>
      <c r="JNX1" s="169"/>
      <c r="JNY1" s="169"/>
      <c r="JNZ1" s="169"/>
      <c r="JOA1" s="169"/>
      <c r="JOB1" s="169"/>
      <c r="JOC1" s="169"/>
      <c r="JOD1" s="169"/>
      <c r="JOE1" s="169"/>
      <c r="JOF1" s="169"/>
      <c r="JOG1" s="169"/>
      <c r="JOH1" s="169"/>
      <c r="JOI1" s="169"/>
      <c r="JOJ1" s="169"/>
      <c r="JOK1" s="169"/>
      <c r="JOL1" s="169"/>
      <c r="JOM1" s="169"/>
      <c r="JON1" s="169"/>
      <c r="JOO1" s="169"/>
      <c r="JOP1" s="169"/>
      <c r="JOQ1" s="169"/>
      <c r="JOR1" s="169"/>
      <c r="JOS1" s="169"/>
      <c r="JOT1" s="169"/>
      <c r="JOU1" s="169"/>
      <c r="JOV1" s="169"/>
      <c r="JOW1" s="169"/>
      <c r="JOX1" s="169"/>
      <c r="JOY1" s="169"/>
      <c r="JOZ1" s="169"/>
      <c r="JPA1" s="169"/>
      <c r="JPB1" s="169"/>
      <c r="JPC1" s="169"/>
      <c r="JPD1" s="169"/>
      <c r="JPE1" s="169"/>
      <c r="JPF1" s="169"/>
      <c r="JPG1" s="169"/>
      <c r="JPH1" s="169"/>
      <c r="JPI1" s="169"/>
      <c r="JPJ1" s="169"/>
      <c r="JPK1" s="169"/>
      <c r="JPL1" s="169"/>
      <c r="JPM1" s="169"/>
      <c r="JPN1" s="169"/>
      <c r="JPO1" s="169"/>
      <c r="JPP1" s="169"/>
      <c r="JPQ1" s="169"/>
      <c r="JPR1" s="169"/>
      <c r="JPS1" s="169"/>
      <c r="JPT1" s="169"/>
      <c r="JPU1" s="169"/>
      <c r="JPV1" s="169"/>
      <c r="JPW1" s="169"/>
      <c r="JPX1" s="169"/>
      <c r="JPY1" s="169"/>
      <c r="JPZ1" s="169"/>
      <c r="JQA1" s="169"/>
      <c r="JQB1" s="169"/>
      <c r="JQC1" s="169"/>
      <c r="JQD1" s="169"/>
      <c r="JQE1" s="169"/>
      <c r="JQF1" s="169"/>
      <c r="JQG1" s="169"/>
      <c r="JQH1" s="169"/>
      <c r="JQI1" s="169"/>
      <c r="JQJ1" s="169"/>
      <c r="JQK1" s="169"/>
      <c r="JQL1" s="169"/>
      <c r="JQM1" s="169"/>
      <c r="JQN1" s="169"/>
      <c r="JQO1" s="169"/>
      <c r="JQP1" s="169"/>
      <c r="JQQ1" s="169"/>
      <c r="JQR1" s="169"/>
      <c r="JQS1" s="169"/>
      <c r="JQT1" s="169"/>
      <c r="JQU1" s="169"/>
      <c r="JQV1" s="169"/>
      <c r="JQW1" s="169"/>
      <c r="JQX1" s="169"/>
      <c r="JQY1" s="169"/>
      <c r="JQZ1" s="169"/>
      <c r="JRA1" s="169"/>
      <c r="JRB1" s="169"/>
      <c r="JRC1" s="169"/>
      <c r="JRD1" s="169"/>
      <c r="JRE1" s="169"/>
      <c r="JRF1" s="169"/>
      <c r="JRG1" s="169"/>
      <c r="JRH1" s="169"/>
      <c r="JRI1" s="169"/>
      <c r="JRJ1" s="169"/>
      <c r="JRK1" s="169"/>
      <c r="JRL1" s="169"/>
      <c r="JRM1" s="169"/>
      <c r="JRN1" s="169"/>
      <c r="JRO1" s="169"/>
      <c r="JRP1" s="169"/>
      <c r="JRQ1" s="169"/>
      <c r="JRR1" s="169"/>
      <c r="JRS1" s="169"/>
      <c r="JRT1" s="169"/>
      <c r="JRU1" s="169"/>
      <c r="JRV1" s="169"/>
      <c r="JRW1" s="169"/>
      <c r="JRX1" s="169"/>
      <c r="JRY1" s="169"/>
      <c r="JRZ1" s="169"/>
      <c r="JSA1" s="169"/>
      <c r="JSB1" s="169"/>
      <c r="JSC1" s="169"/>
      <c r="JSD1" s="169"/>
      <c r="JSE1" s="169"/>
      <c r="JSF1" s="169"/>
      <c r="JSG1" s="169"/>
      <c r="JSH1" s="169"/>
      <c r="JSI1" s="169"/>
      <c r="JSJ1" s="169"/>
      <c r="JSK1" s="169"/>
      <c r="JSL1" s="169"/>
      <c r="JSM1" s="169"/>
      <c r="JSN1" s="169"/>
      <c r="JSO1" s="169"/>
      <c r="JSP1" s="169"/>
      <c r="JSQ1" s="169"/>
      <c r="JSR1" s="169"/>
      <c r="JSS1" s="169"/>
      <c r="JST1" s="169"/>
      <c r="JSU1" s="169"/>
      <c r="JSV1" s="169"/>
      <c r="JSW1" s="169"/>
      <c r="JSX1" s="169"/>
      <c r="JSY1" s="169"/>
      <c r="JSZ1" s="169"/>
      <c r="JTA1" s="169"/>
      <c r="JTB1" s="169"/>
      <c r="JTC1" s="169"/>
      <c r="JTD1" s="169"/>
      <c r="JTE1" s="169"/>
      <c r="JTF1" s="169"/>
      <c r="JTG1" s="169"/>
      <c r="JTH1" s="169"/>
      <c r="JTI1" s="169"/>
      <c r="JTJ1" s="169"/>
      <c r="JTK1" s="169"/>
      <c r="JTL1" s="169"/>
      <c r="JTM1" s="169"/>
      <c r="JTN1" s="169"/>
      <c r="JTO1" s="169"/>
      <c r="JTP1" s="169"/>
      <c r="JTQ1" s="169"/>
      <c r="JTR1" s="169"/>
      <c r="JTS1" s="169"/>
      <c r="JTT1" s="169"/>
      <c r="JTU1" s="169"/>
      <c r="JTV1" s="169"/>
      <c r="JTW1" s="169"/>
      <c r="JTX1" s="169"/>
      <c r="JTY1" s="169"/>
      <c r="JTZ1" s="169"/>
      <c r="JUA1" s="169"/>
      <c r="JUB1" s="169"/>
      <c r="JUC1" s="169"/>
      <c r="JUD1" s="169"/>
      <c r="JUE1" s="169"/>
      <c r="JUF1" s="169"/>
      <c r="JUG1" s="169"/>
      <c r="JUH1" s="169"/>
      <c r="JUI1" s="169"/>
      <c r="JUJ1" s="169"/>
      <c r="JUK1" s="169"/>
      <c r="JUL1" s="169"/>
      <c r="JUM1" s="169"/>
      <c r="JUN1" s="169"/>
      <c r="JUO1" s="169"/>
      <c r="JUP1" s="169"/>
      <c r="JUQ1" s="169"/>
      <c r="JUR1" s="169"/>
      <c r="JUS1" s="169"/>
      <c r="JUT1" s="169"/>
      <c r="JUU1" s="169"/>
      <c r="JUV1" s="169"/>
      <c r="JUW1" s="169"/>
      <c r="JUX1" s="169"/>
      <c r="JUY1" s="169"/>
      <c r="JUZ1" s="169"/>
      <c r="JVA1" s="169"/>
      <c r="JVB1" s="169"/>
      <c r="JVC1" s="169"/>
      <c r="JVD1" s="169"/>
      <c r="JVE1" s="169"/>
      <c r="JVF1" s="169"/>
      <c r="JVG1" s="169"/>
      <c r="JVH1" s="169"/>
      <c r="JVI1" s="169"/>
      <c r="JVJ1" s="169"/>
      <c r="JVK1" s="169"/>
      <c r="JVL1" s="169"/>
      <c r="JVM1" s="169"/>
      <c r="JVN1" s="169"/>
      <c r="JVO1" s="169"/>
      <c r="JVP1" s="169"/>
      <c r="JVQ1" s="169"/>
      <c r="JVR1" s="169"/>
      <c r="JVS1" s="169"/>
      <c r="JVT1" s="169"/>
      <c r="JVU1" s="169"/>
      <c r="JVV1" s="169"/>
      <c r="JVW1" s="169"/>
      <c r="JVX1" s="169"/>
      <c r="JVY1" s="169"/>
      <c r="JVZ1" s="169"/>
      <c r="JWA1" s="169"/>
      <c r="JWB1" s="169"/>
      <c r="JWC1" s="169"/>
      <c r="JWD1" s="169"/>
      <c r="JWE1" s="169"/>
      <c r="JWF1" s="169"/>
      <c r="JWG1" s="169"/>
      <c r="JWH1" s="169"/>
      <c r="JWI1" s="169"/>
      <c r="JWJ1" s="169"/>
      <c r="JWK1" s="169"/>
      <c r="JWL1" s="169"/>
      <c r="JWM1" s="169"/>
      <c r="JWN1" s="169"/>
      <c r="JWO1" s="169"/>
      <c r="JWP1" s="169"/>
      <c r="JWQ1" s="169"/>
      <c r="JWR1" s="169"/>
      <c r="JWS1" s="169"/>
      <c r="JWT1" s="169"/>
      <c r="JWU1" s="169"/>
      <c r="JWV1" s="169"/>
      <c r="JWW1" s="169"/>
      <c r="JWX1" s="169"/>
      <c r="JWY1" s="169"/>
      <c r="JWZ1" s="169"/>
      <c r="JXA1" s="169"/>
      <c r="JXB1" s="169"/>
      <c r="JXC1" s="169"/>
      <c r="JXD1" s="169"/>
      <c r="JXE1" s="169"/>
      <c r="JXF1" s="169"/>
      <c r="JXG1" s="169"/>
      <c r="JXH1" s="169"/>
      <c r="JXI1" s="169"/>
      <c r="JXJ1" s="169"/>
      <c r="JXK1" s="169"/>
      <c r="JXL1" s="169"/>
      <c r="JXM1" s="169"/>
      <c r="JXN1" s="169"/>
      <c r="JXO1" s="169"/>
      <c r="JXP1" s="169"/>
      <c r="JXQ1" s="169"/>
      <c r="JXR1" s="169"/>
      <c r="JXS1" s="169"/>
      <c r="JXT1" s="169"/>
      <c r="JXU1" s="169"/>
      <c r="JXV1" s="169"/>
      <c r="JXW1" s="169"/>
      <c r="JXX1" s="169"/>
      <c r="JXY1" s="169"/>
      <c r="JXZ1" s="169"/>
      <c r="JYA1" s="169"/>
      <c r="JYB1" s="169"/>
      <c r="JYC1" s="169"/>
      <c r="JYD1" s="169"/>
      <c r="JYE1" s="169"/>
      <c r="JYF1" s="169"/>
      <c r="JYG1" s="169"/>
      <c r="JYH1" s="169"/>
      <c r="JYI1" s="169"/>
      <c r="JYJ1" s="169"/>
      <c r="JYK1" s="169"/>
      <c r="JYL1" s="169"/>
      <c r="JYM1" s="169"/>
      <c r="JYN1" s="169"/>
      <c r="JYO1" s="169"/>
      <c r="JYP1" s="169"/>
      <c r="JYQ1" s="169"/>
      <c r="JYR1" s="169"/>
      <c r="JYS1" s="169"/>
      <c r="JYT1" s="169"/>
      <c r="JYU1" s="169"/>
      <c r="JYV1" s="169"/>
      <c r="JYW1" s="169"/>
      <c r="JYX1" s="169"/>
      <c r="JYY1" s="169"/>
      <c r="JYZ1" s="169"/>
      <c r="JZA1" s="169"/>
      <c r="JZB1" s="169"/>
      <c r="JZC1" s="169"/>
      <c r="JZD1" s="169"/>
      <c r="JZE1" s="169"/>
      <c r="JZF1" s="169"/>
      <c r="JZG1" s="169"/>
      <c r="JZH1" s="169"/>
      <c r="JZI1" s="169"/>
      <c r="JZJ1" s="169"/>
      <c r="JZK1" s="169"/>
      <c r="JZL1" s="169"/>
      <c r="JZM1" s="169"/>
      <c r="JZN1" s="169"/>
      <c r="JZO1" s="169"/>
      <c r="JZP1" s="169"/>
      <c r="JZQ1" s="169"/>
      <c r="JZR1" s="169"/>
      <c r="JZS1" s="169"/>
      <c r="JZT1" s="169"/>
      <c r="JZU1" s="169"/>
      <c r="JZV1" s="169"/>
      <c r="JZW1" s="169"/>
      <c r="JZX1" s="169"/>
      <c r="JZY1" s="169"/>
      <c r="JZZ1" s="169"/>
      <c r="KAA1" s="169"/>
      <c r="KAB1" s="169"/>
      <c r="KAC1" s="169"/>
      <c r="KAD1" s="169"/>
      <c r="KAE1" s="169"/>
      <c r="KAF1" s="169"/>
      <c r="KAG1" s="169"/>
      <c r="KAH1" s="169"/>
      <c r="KAI1" s="169"/>
      <c r="KAJ1" s="169"/>
      <c r="KAK1" s="169"/>
      <c r="KAL1" s="169"/>
      <c r="KAM1" s="169"/>
      <c r="KAN1" s="169"/>
      <c r="KAO1" s="169"/>
      <c r="KAP1" s="169"/>
      <c r="KAQ1" s="169"/>
      <c r="KAR1" s="169"/>
      <c r="KAS1" s="169"/>
      <c r="KAT1" s="169"/>
      <c r="KAU1" s="169"/>
      <c r="KAV1" s="169"/>
      <c r="KAW1" s="169"/>
      <c r="KAX1" s="169"/>
      <c r="KAY1" s="169"/>
      <c r="KAZ1" s="169"/>
      <c r="KBA1" s="169"/>
      <c r="KBB1" s="169"/>
      <c r="KBC1" s="169"/>
      <c r="KBD1" s="169"/>
      <c r="KBE1" s="169"/>
      <c r="KBF1" s="169"/>
      <c r="KBG1" s="169"/>
      <c r="KBH1" s="169"/>
      <c r="KBI1" s="169"/>
      <c r="KBJ1" s="169"/>
      <c r="KBK1" s="169"/>
      <c r="KBL1" s="169"/>
      <c r="KBM1" s="169"/>
      <c r="KBN1" s="169"/>
      <c r="KBO1" s="169"/>
      <c r="KBP1" s="169"/>
      <c r="KBQ1" s="169"/>
      <c r="KBR1" s="169"/>
      <c r="KBS1" s="169"/>
      <c r="KBT1" s="169"/>
      <c r="KBU1" s="169"/>
      <c r="KBV1" s="169"/>
      <c r="KBW1" s="169"/>
      <c r="KBX1" s="169"/>
      <c r="KBY1" s="169"/>
      <c r="KBZ1" s="169"/>
      <c r="KCA1" s="169"/>
      <c r="KCB1" s="169"/>
      <c r="KCC1" s="169"/>
      <c r="KCD1" s="169"/>
      <c r="KCE1" s="169"/>
      <c r="KCF1" s="169"/>
      <c r="KCG1" s="169"/>
      <c r="KCH1" s="169"/>
      <c r="KCI1" s="169"/>
      <c r="KCJ1" s="169"/>
      <c r="KCK1" s="169"/>
      <c r="KCL1" s="169"/>
      <c r="KCM1" s="169"/>
      <c r="KCN1" s="169"/>
      <c r="KCO1" s="169"/>
      <c r="KCP1" s="169"/>
      <c r="KCQ1" s="169"/>
      <c r="KCR1" s="169"/>
      <c r="KCS1" s="169"/>
      <c r="KCT1" s="169"/>
      <c r="KCU1" s="169"/>
      <c r="KCV1" s="169"/>
      <c r="KCW1" s="169"/>
      <c r="KCX1" s="169"/>
      <c r="KCY1" s="169"/>
      <c r="KCZ1" s="169"/>
      <c r="KDA1" s="169"/>
      <c r="KDB1" s="169"/>
      <c r="KDC1" s="169"/>
      <c r="KDD1" s="169"/>
      <c r="KDE1" s="169"/>
      <c r="KDF1" s="169"/>
      <c r="KDG1" s="169"/>
      <c r="KDH1" s="169"/>
      <c r="KDI1" s="169"/>
      <c r="KDJ1" s="169"/>
      <c r="KDK1" s="169"/>
      <c r="KDL1" s="169"/>
      <c r="KDM1" s="169"/>
      <c r="KDN1" s="169"/>
      <c r="KDO1" s="169"/>
      <c r="KDP1" s="169"/>
      <c r="KDQ1" s="169"/>
      <c r="KDR1" s="169"/>
      <c r="KDS1" s="169"/>
      <c r="KDT1" s="169"/>
      <c r="KDU1" s="169"/>
      <c r="KDV1" s="169"/>
      <c r="KDW1" s="169"/>
      <c r="KDX1" s="169"/>
      <c r="KDY1" s="169"/>
      <c r="KDZ1" s="169"/>
      <c r="KEA1" s="169"/>
      <c r="KEB1" s="169"/>
      <c r="KEC1" s="169"/>
      <c r="KED1" s="169"/>
      <c r="KEE1" s="169"/>
      <c r="KEF1" s="169"/>
      <c r="KEG1" s="169"/>
      <c r="KEH1" s="169"/>
      <c r="KEI1" s="169"/>
      <c r="KEJ1" s="169"/>
      <c r="KEK1" s="169"/>
      <c r="KEL1" s="169"/>
      <c r="KEM1" s="169"/>
      <c r="KEN1" s="169"/>
      <c r="KEO1" s="169"/>
      <c r="KEP1" s="169"/>
      <c r="KEQ1" s="169"/>
      <c r="KER1" s="169"/>
      <c r="KES1" s="169"/>
      <c r="KET1" s="169"/>
      <c r="KEU1" s="169"/>
      <c r="KEV1" s="169"/>
      <c r="KEW1" s="169"/>
      <c r="KEX1" s="169"/>
      <c r="KEY1" s="169"/>
      <c r="KEZ1" s="169"/>
      <c r="KFA1" s="169"/>
      <c r="KFB1" s="169"/>
      <c r="KFC1" s="169"/>
      <c r="KFD1" s="169"/>
      <c r="KFE1" s="169"/>
      <c r="KFF1" s="169"/>
      <c r="KFG1" s="169"/>
      <c r="KFH1" s="169"/>
      <c r="KFI1" s="169"/>
      <c r="KFJ1" s="169"/>
      <c r="KFK1" s="169"/>
      <c r="KFL1" s="169"/>
      <c r="KFM1" s="169"/>
      <c r="KFN1" s="169"/>
      <c r="KFO1" s="169"/>
      <c r="KFP1" s="169"/>
      <c r="KFQ1" s="169"/>
      <c r="KFR1" s="169"/>
      <c r="KFS1" s="169"/>
      <c r="KFT1" s="169"/>
      <c r="KFU1" s="169"/>
      <c r="KFV1" s="169"/>
      <c r="KFW1" s="169"/>
      <c r="KFX1" s="169"/>
      <c r="KFY1" s="169"/>
      <c r="KFZ1" s="169"/>
      <c r="KGA1" s="169"/>
      <c r="KGB1" s="169"/>
      <c r="KGC1" s="169"/>
      <c r="KGD1" s="169"/>
      <c r="KGE1" s="169"/>
      <c r="KGF1" s="169"/>
      <c r="KGG1" s="169"/>
      <c r="KGH1" s="169"/>
      <c r="KGI1" s="169"/>
      <c r="KGJ1" s="169"/>
      <c r="KGK1" s="169"/>
      <c r="KGL1" s="169"/>
      <c r="KGM1" s="169"/>
      <c r="KGN1" s="169"/>
      <c r="KGO1" s="169"/>
      <c r="KGP1" s="169"/>
      <c r="KGQ1" s="169"/>
      <c r="KGR1" s="169"/>
      <c r="KGS1" s="169"/>
      <c r="KGT1" s="169"/>
      <c r="KGU1" s="169"/>
      <c r="KGV1" s="169"/>
      <c r="KGW1" s="169"/>
      <c r="KGX1" s="169"/>
      <c r="KGY1" s="169"/>
      <c r="KGZ1" s="169"/>
      <c r="KHA1" s="169"/>
      <c r="KHB1" s="169"/>
      <c r="KHC1" s="169"/>
      <c r="KHD1" s="169"/>
      <c r="KHE1" s="169"/>
      <c r="KHF1" s="169"/>
      <c r="KHG1" s="169"/>
      <c r="KHH1" s="169"/>
      <c r="KHI1" s="169"/>
      <c r="KHJ1" s="169"/>
      <c r="KHK1" s="169"/>
      <c r="KHL1" s="169"/>
      <c r="KHM1" s="169"/>
      <c r="KHN1" s="169"/>
      <c r="KHO1" s="169"/>
      <c r="KHP1" s="169"/>
      <c r="KHQ1" s="169"/>
      <c r="KHR1" s="169"/>
      <c r="KHS1" s="169"/>
      <c r="KHT1" s="169"/>
      <c r="KHU1" s="169"/>
      <c r="KHV1" s="169"/>
      <c r="KHW1" s="169"/>
      <c r="KHX1" s="169"/>
      <c r="KHY1" s="169"/>
      <c r="KHZ1" s="169"/>
      <c r="KIA1" s="169"/>
      <c r="KIB1" s="169"/>
      <c r="KIC1" s="169"/>
      <c r="KID1" s="169"/>
      <c r="KIE1" s="169"/>
      <c r="KIF1" s="169"/>
      <c r="KIG1" s="169"/>
      <c r="KIH1" s="169"/>
      <c r="KII1" s="169"/>
      <c r="KIJ1" s="169"/>
      <c r="KIK1" s="169"/>
      <c r="KIL1" s="169"/>
      <c r="KIM1" s="169"/>
      <c r="KIN1" s="169"/>
      <c r="KIO1" s="169"/>
      <c r="KIP1" s="169"/>
      <c r="KIQ1" s="169"/>
      <c r="KIR1" s="169"/>
      <c r="KIS1" s="169"/>
      <c r="KIT1" s="169"/>
      <c r="KIU1" s="169"/>
      <c r="KIV1" s="169"/>
      <c r="KIW1" s="169"/>
      <c r="KIX1" s="169"/>
      <c r="KIY1" s="169"/>
      <c r="KIZ1" s="169"/>
      <c r="KJA1" s="169"/>
      <c r="KJB1" s="169"/>
      <c r="KJC1" s="169"/>
      <c r="KJD1" s="169"/>
      <c r="KJE1" s="169"/>
      <c r="KJF1" s="169"/>
      <c r="KJG1" s="169"/>
      <c r="KJH1" s="169"/>
      <c r="KJI1" s="169"/>
      <c r="KJJ1" s="169"/>
      <c r="KJK1" s="169"/>
      <c r="KJL1" s="169"/>
      <c r="KJM1" s="169"/>
      <c r="KJN1" s="169"/>
      <c r="KJO1" s="169"/>
      <c r="KJP1" s="169"/>
      <c r="KJQ1" s="169"/>
      <c r="KJR1" s="169"/>
      <c r="KJS1" s="169"/>
      <c r="KJT1" s="169"/>
      <c r="KJU1" s="169"/>
      <c r="KJV1" s="169"/>
      <c r="KJW1" s="169"/>
      <c r="KJX1" s="169"/>
      <c r="KJY1" s="169"/>
      <c r="KJZ1" s="169"/>
      <c r="KKA1" s="169"/>
      <c r="KKB1" s="169"/>
      <c r="KKC1" s="169"/>
      <c r="KKD1" s="169"/>
      <c r="KKE1" s="169"/>
      <c r="KKF1" s="169"/>
      <c r="KKG1" s="169"/>
      <c r="KKH1" s="169"/>
      <c r="KKI1" s="169"/>
      <c r="KKJ1" s="169"/>
      <c r="KKK1" s="169"/>
      <c r="KKL1" s="169"/>
      <c r="KKM1" s="169"/>
      <c r="KKN1" s="169"/>
      <c r="KKO1" s="169"/>
      <c r="KKP1" s="169"/>
      <c r="KKQ1" s="169"/>
      <c r="KKR1" s="169"/>
      <c r="KKS1" s="169"/>
      <c r="KKT1" s="169"/>
      <c r="KKU1" s="169"/>
      <c r="KKV1" s="169"/>
      <c r="KKW1" s="169"/>
      <c r="KKX1" s="169"/>
      <c r="KKY1" s="169"/>
      <c r="KKZ1" s="169"/>
      <c r="KLA1" s="169"/>
      <c r="KLB1" s="169"/>
      <c r="KLC1" s="169"/>
      <c r="KLD1" s="169"/>
      <c r="KLE1" s="169"/>
      <c r="KLF1" s="169"/>
      <c r="KLG1" s="169"/>
      <c r="KLH1" s="169"/>
      <c r="KLI1" s="169"/>
      <c r="KLJ1" s="169"/>
      <c r="KLK1" s="169"/>
      <c r="KLL1" s="169"/>
      <c r="KLM1" s="169"/>
      <c r="KLN1" s="169"/>
      <c r="KLO1" s="169"/>
      <c r="KLP1" s="169"/>
      <c r="KLQ1" s="169"/>
      <c r="KLR1" s="169"/>
      <c r="KLS1" s="169"/>
      <c r="KLT1" s="169"/>
      <c r="KLU1" s="169"/>
      <c r="KLV1" s="169"/>
      <c r="KLW1" s="169"/>
      <c r="KLX1" s="169"/>
      <c r="KLY1" s="169"/>
      <c r="KLZ1" s="169"/>
      <c r="KMA1" s="169"/>
      <c r="KMB1" s="169"/>
      <c r="KMC1" s="169"/>
      <c r="KMD1" s="169"/>
      <c r="KME1" s="169"/>
      <c r="KMF1" s="169"/>
      <c r="KMG1" s="169"/>
      <c r="KMH1" s="169"/>
      <c r="KMI1" s="169"/>
      <c r="KMJ1" s="169"/>
      <c r="KMK1" s="169"/>
      <c r="KML1" s="169"/>
      <c r="KMM1" s="169"/>
      <c r="KMN1" s="169"/>
      <c r="KMO1" s="169"/>
      <c r="KMP1" s="169"/>
      <c r="KMQ1" s="169"/>
      <c r="KMR1" s="169"/>
      <c r="KMS1" s="169"/>
      <c r="KMT1" s="169"/>
      <c r="KMU1" s="169"/>
      <c r="KMV1" s="169"/>
      <c r="KMW1" s="169"/>
      <c r="KMX1" s="169"/>
      <c r="KMY1" s="169"/>
      <c r="KMZ1" s="169"/>
      <c r="KNA1" s="169"/>
      <c r="KNB1" s="169"/>
      <c r="KNC1" s="169"/>
      <c r="KND1" s="169"/>
      <c r="KNE1" s="169"/>
      <c r="KNF1" s="169"/>
      <c r="KNG1" s="169"/>
      <c r="KNH1" s="169"/>
      <c r="KNI1" s="169"/>
      <c r="KNJ1" s="169"/>
      <c r="KNK1" s="169"/>
      <c r="KNL1" s="169"/>
      <c r="KNM1" s="169"/>
      <c r="KNN1" s="169"/>
      <c r="KNO1" s="169"/>
      <c r="KNP1" s="169"/>
      <c r="KNQ1" s="169"/>
      <c r="KNR1" s="169"/>
      <c r="KNS1" s="169"/>
      <c r="KNT1" s="169"/>
      <c r="KNU1" s="169"/>
      <c r="KNV1" s="169"/>
      <c r="KNW1" s="169"/>
      <c r="KNX1" s="169"/>
      <c r="KNY1" s="169"/>
      <c r="KNZ1" s="169"/>
      <c r="KOA1" s="169"/>
      <c r="KOB1" s="169"/>
      <c r="KOC1" s="169"/>
      <c r="KOD1" s="169"/>
      <c r="KOE1" s="169"/>
      <c r="KOF1" s="169"/>
      <c r="KOG1" s="169"/>
      <c r="KOH1" s="169"/>
      <c r="KOI1" s="169"/>
      <c r="KOJ1" s="169"/>
      <c r="KOK1" s="169"/>
      <c r="KOL1" s="169"/>
      <c r="KOM1" s="169"/>
      <c r="KON1" s="169"/>
      <c r="KOO1" s="169"/>
      <c r="KOP1" s="169"/>
      <c r="KOQ1" s="169"/>
      <c r="KOR1" s="169"/>
      <c r="KOS1" s="169"/>
      <c r="KOT1" s="169"/>
      <c r="KOU1" s="169"/>
      <c r="KOV1" s="169"/>
      <c r="KOW1" s="169"/>
      <c r="KOX1" s="169"/>
      <c r="KOY1" s="169"/>
      <c r="KOZ1" s="169"/>
      <c r="KPA1" s="169"/>
      <c r="KPB1" s="169"/>
      <c r="KPC1" s="169"/>
      <c r="KPD1" s="169"/>
      <c r="KPE1" s="169"/>
      <c r="KPF1" s="169"/>
      <c r="KPG1" s="169"/>
      <c r="KPH1" s="169"/>
      <c r="KPI1" s="169"/>
      <c r="KPJ1" s="169"/>
      <c r="KPK1" s="169"/>
      <c r="KPL1" s="169"/>
      <c r="KPM1" s="169"/>
      <c r="KPN1" s="169"/>
      <c r="KPO1" s="169"/>
      <c r="KPP1" s="169"/>
      <c r="KPQ1" s="169"/>
      <c r="KPR1" s="169"/>
      <c r="KPS1" s="169"/>
      <c r="KPT1" s="169"/>
      <c r="KPU1" s="169"/>
      <c r="KPV1" s="169"/>
      <c r="KPW1" s="169"/>
      <c r="KPX1" s="169"/>
      <c r="KPY1" s="169"/>
      <c r="KPZ1" s="169"/>
      <c r="KQA1" s="169"/>
      <c r="KQB1" s="169"/>
      <c r="KQC1" s="169"/>
      <c r="KQD1" s="169"/>
      <c r="KQE1" s="169"/>
      <c r="KQF1" s="169"/>
      <c r="KQG1" s="169"/>
      <c r="KQH1" s="169"/>
      <c r="KQI1" s="169"/>
      <c r="KQJ1" s="169"/>
      <c r="KQK1" s="169"/>
      <c r="KQL1" s="169"/>
      <c r="KQM1" s="169"/>
      <c r="KQN1" s="169"/>
      <c r="KQO1" s="169"/>
      <c r="KQP1" s="169"/>
      <c r="KQQ1" s="169"/>
      <c r="KQR1" s="169"/>
      <c r="KQS1" s="169"/>
      <c r="KQT1" s="169"/>
      <c r="KQU1" s="169"/>
      <c r="KQV1" s="169"/>
      <c r="KQW1" s="169"/>
      <c r="KQX1" s="169"/>
      <c r="KQY1" s="169"/>
      <c r="KQZ1" s="169"/>
      <c r="KRA1" s="169"/>
      <c r="KRB1" s="169"/>
      <c r="KRC1" s="169"/>
      <c r="KRD1" s="169"/>
      <c r="KRE1" s="169"/>
      <c r="KRF1" s="169"/>
      <c r="KRG1" s="169"/>
      <c r="KRH1" s="169"/>
      <c r="KRI1" s="169"/>
      <c r="KRJ1" s="169"/>
      <c r="KRK1" s="169"/>
      <c r="KRL1" s="169"/>
      <c r="KRM1" s="169"/>
      <c r="KRN1" s="169"/>
      <c r="KRO1" s="169"/>
      <c r="KRP1" s="169"/>
      <c r="KRQ1" s="169"/>
      <c r="KRR1" s="169"/>
      <c r="KRS1" s="169"/>
      <c r="KRT1" s="169"/>
      <c r="KRU1" s="169"/>
      <c r="KRV1" s="169"/>
      <c r="KRW1" s="169"/>
      <c r="KRX1" s="169"/>
      <c r="KRY1" s="169"/>
      <c r="KRZ1" s="169"/>
      <c r="KSA1" s="169"/>
      <c r="KSB1" s="169"/>
      <c r="KSC1" s="169"/>
      <c r="KSD1" s="169"/>
      <c r="KSE1" s="169"/>
      <c r="KSF1" s="169"/>
      <c r="KSG1" s="169"/>
      <c r="KSH1" s="169"/>
      <c r="KSI1" s="169"/>
      <c r="KSJ1" s="169"/>
      <c r="KSK1" s="169"/>
      <c r="KSL1" s="169"/>
      <c r="KSM1" s="169"/>
      <c r="KSN1" s="169"/>
      <c r="KSO1" s="169"/>
      <c r="KSP1" s="169"/>
      <c r="KSQ1" s="169"/>
      <c r="KSR1" s="169"/>
      <c r="KSS1" s="169"/>
      <c r="KST1" s="169"/>
      <c r="KSU1" s="169"/>
      <c r="KSV1" s="169"/>
      <c r="KSW1" s="169"/>
      <c r="KSX1" s="169"/>
      <c r="KSY1" s="169"/>
      <c r="KSZ1" s="169"/>
      <c r="KTA1" s="169"/>
      <c r="KTB1" s="169"/>
      <c r="KTC1" s="169"/>
      <c r="KTD1" s="169"/>
      <c r="KTE1" s="169"/>
      <c r="KTF1" s="169"/>
      <c r="KTG1" s="169"/>
      <c r="KTH1" s="169"/>
      <c r="KTI1" s="169"/>
      <c r="KTJ1" s="169"/>
      <c r="KTK1" s="169"/>
      <c r="KTL1" s="169"/>
      <c r="KTM1" s="169"/>
      <c r="KTN1" s="169"/>
      <c r="KTO1" s="169"/>
      <c r="KTP1" s="169"/>
      <c r="KTQ1" s="169"/>
      <c r="KTR1" s="169"/>
      <c r="KTS1" s="169"/>
      <c r="KTT1" s="169"/>
      <c r="KTU1" s="169"/>
      <c r="KTV1" s="169"/>
      <c r="KTW1" s="169"/>
      <c r="KTX1" s="169"/>
      <c r="KTY1" s="169"/>
      <c r="KTZ1" s="169"/>
      <c r="KUA1" s="169"/>
      <c r="KUB1" s="169"/>
      <c r="KUC1" s="169"/>
      <c r="KUD1" s="169"/>
      <c r="KUE1" s="169"/>
      <c r="KUF1" s="169"/>
      <c r="KUG1" s="169"/>
      <c r="KUH1" s="169"/>
      <c r="KUI1" s="169"/>
      <c r="KUJ1" s="169"/>
      <c r="KUK1" s="169"/>
      <c r="KUL1" s="169"/>
      <c r="KUM1" s="169"/>
      <c r="KUN1" s="169"/>
      <c r="KUO1" s="169"/>
      <c r="KUP1" s="169"/>
      <c r="KUQ1" s="169"/>
      <c r="KUR1" s="169"/>
      <c r="KUS1" s="169"/>
      <c r="KUT1" s="169"/>
      <c r="KUU1" s="169"/>
      <c r="KUV1" s="169"/>
      <c r="KUW1" s="169"/>
      <c r="KUX1" s="169"/>
      <c r="KUY1" s="169"/>
      <c r="KUZ1" s="169"/>
      <c r="KVA1" s="169"/>
      <c r="KVB1" s="169"/>
      <c r="KVC1" s="169"/>
      <c r="KVD1" s="169"/>
      <c r="KVE1" s="169"/>
      <c r="KVF1" s="169"/>
      <c r="KVG1" s="169"/>
      <c r="KVH1" s="169"/>
      <c r="KVI1" s="169"/>
      <c r="KVJ1" s="169"/>
      <c r="KVK1" s="169"/>
      <c r="KVL1" s="169"/>
      <c r="KVM1" s="169"/>
      <c r="KVN1" s="169"/>
      <c r="KVO1" s="169"/>
      <c r="KVP1" s="169"/>
      <c r="KVQ1" s="169"/>
      <c r="KVR1" s="169"/>
      <c r="KVS1" s="169"/>
      <c r="KVT1" s="169"/>
      <c r="KVU1" s="169"/>
      <c r="KVV1" s="169"/>
      <c r="KVW1" s="169"/>
      <c r="KVX1" s="169"/>
      <c r="KVY1" s="169"/>
      <c r="KVZ1" s="169"/>
      <c r="KWA1" s="169"/>
      <c r="KWB1" s="169"/>
      <c r="KWC1" s="169"/>
      <c r="KWD1" s="169"/>
      <c r="KWE1" s="169"/>
      <c r="KWF1" s="169"/>
      <c r="KWG1" s="169"/>
      <c r="KWH1" s="169"/>
      <c r="KWI1" s="169"/>
      <c r="KWJ1" s="169"/>
      <c r="KWK1" s="169"/>
      <c r="KWL1" s="169"/>
      <c r="KWM1" s="169"/>
      <c r="KWN1" s="169"/>
      <c r="KWO1" s="169"/>
      <c r="KWP1" s="169"/>
      <c r="KWQ1" s="169"/>
      <c r="KWR1" s="169"/>
      <c r="KWS1" s="169"/>
      <c r="KWT1" s="169"/>
      <c r="KWU1" s="169"/>
      <c r="KWV1" s="169"/>
      <c r="KWW1" s="169"/>
      <c r="KWX1" s="169"/>
      <c r="KWY1" s="169"/>
      <c r="KWZ1" s="169"/>
      <c r="KXA1" s="169"/>
      <c r="KXB1" s="169"/>
      <c r="KXC1" s="169"/>
      <c r="KXD1" s="169"/>
      <c r="KXE1" s="169"/>
      <c r="KXF1" s="169"/>
      <c r="KXG1" s="169"/>
      <c r="KXH1" s="169"/>
      <c r="KXI1" s="169"/>
      <c r="KXJ1" s="169"/>
      <c r="KXK1" s="169"/>
      <c r="KXL1" s="169"/>
      <c r="KXM1" s="169"/>
      <c r="KXN1" s="169"/>
      <c r="KXO1" s="169"/>
      <c r="KXP1" s="169"/>
      <c r="KXQ1" s="169"/>
      <c r="KXR1" s="169"/>
      <c r="KXS1" s="169"/>
      <c r="KXT1" s="169"/>
      <c r="KXU1" s="169"/>
      <c r="KXV1" s="169"/>
      <c r="KXW1" s="169"/>
      <c r="KXX1" s="169"/>
      <c r="KXY1" s="169"/>
      <c r="KXZ1" s="169"/>
      <c r="KYA1" s="169"/>
      <c r="KYB1" s="169"/>
      <c r="KYC1" s="169"/>
      <c r="KYD1" s="169"/>
      <c r="KYE1" s="169"/>
      <c r="KYF1" s="169"/>
      <c r="KYG1" s="169"/>
      <c r="KYH1" s="169"/>
      <c r="KYI1" s="169"/>
      <c r="KYJ1" s="169"/>
      <c r="KYK1" s="169"/>
      <c r="KYL1" s="169"/>
      <c r="KYM1" s="169"/>
      <c r="KYN1" s="169"/>
      <c r="KYO1" s="169"/>
      <c r="KYP1" s="169"/>
      <c r="KYQ1" s="169"/>
      <c r="KYR1" s="169"/>
      <c r="KYS1" s="169"/>
      <c r="KYT1" s="169"/>
      <c r="KYU1" s="169"/>
      <c r="KYV1" s="169"/>
      <c r="KYW1" s="169"/>
      <c r="KYX1" s="169"/>
      <c r="KYY1" s="169"/>
      <c r="KYZ1" s="169"/>
      <c r="KZA1" s="169"/>
      <c r="KZB1" s="169"/>
      <c r="KZC1" s="169"/>
      <c r="KZD1" s="169"/>
      <c r="KZE1" s="169"/>
      <c r="KZF1" s="169"/>
      <c r="KZG1" s="169"/>
      <c r="KZH1" s="169"/>
      <c r="KZI1" s="169"/>
      <c r="KZJ1" s="169"/>
      <c r="KZK1" s="169"/>
      <c r="KZL1" s="169"/>
      <c r="KZM1" s="169"/>
      <c r="KZN1" s="169"/>
      <c r="KZO1" s="169"/>
      <c r="KZP1" s="169"/>
      <c r="KZQ1" s="169"/>
      <c r="KZR1" s="169"/>
      <c r="KZS1" s="169"/>
      <c r="KZT1" s="169"/>
      <c r="KZU1" s="169"/>
      <c r="KZV1" s="169"/>
      <c r="KZW1" s="169"/>
      <c r="KZX1" s="169"/>
      <c r="KZY1" s="169"/>
      <c r="KZZ1" s="169"/>
      <c r="LAA1" s="169"/>
      <c r="LAB1" s="169"/>
      <c r="LAC1" s="169"/>
      <c r="LAD1" s="169"/>
      <c r="LAE1" s="169"/>
      <c r="LAF1" s="169"/>
      <c r="LAG1" s="169"/>
      <c r="LAH1" s="169"/>
      <c r="LAI1" s="169"/>
      <c r="LAJ1" s="169"/>
      <c r="LAK1" s="169"/>
      <c r="LAL1" s="169"/>
      <c r="LAM1" s="169"/>
      <c r="LAN1" s="169"/>
      <c r="LAO1" s="169"/>
      <c r="LAP1" s="169"/>
      <c r="LAQ1" s="169"/>
      <c r="LAR1" s="169"/>
      <c r="LAS1" s="169"/>
      <c r="LAT1" s="169"/>
      <c r="LAU1" s="169"/>
      <c r="LAV1" s="169"/>
      <c r="LAW1" s="169"/>
      <c r="LAX1" s="169"/>
      <c r="LAY1" s="169"/>
      <c r="LAZ1" s="169"/>
      <c r="LBA1" s="169"/>
      <c r="LBB1" s="169"/>
      <c r="LBC1" s="169"/>
      <c r="LBD1" s="169"/>
      <c r="LBE1" s="169"/>
      <c r="LBF1" s="169"/>
      <c r="LBG1" s="169"/>
      <c r="LBH1" s="169"/>
      <c r="LBI1" s="169"/>
      <c r="LBJ1" s="169"/>
      <c r="LBK1" s="169"/>
      <c r="LBL1" s="169"/>
      <c r="LBM1" s="169"/>
      <c r="LBN1" s="169"/>
      <c r="LBO1" s="169"/>
      <c r="LBP1" s="169"/>
      <c r="LBQ1" s="169"/>
      <c r="LBR1" s="169"/>
      <c r="LBS1" s="169"/>
      <c r="LBT1" s="169"/>
      <c r="LBU1" s="169"/>
      <c r="LBV1" s="169"/>
      <c r="LBW1" s="169"/>
      <c r="LBX1" s="169"/>
      <c r="LBY1" s="169"/>
      <c r="LBZ1" s="169"/>
      <c r="LCA1" s="169"/>
      <c r="LCB1" s="169"/>
      <c r="LCC1" s="169"/>
      <c r="LCD1" s="169"/>
      <c r="LCE1" s="169"/>
      <c r="LCF1" s="169"/>
      <c r="LCG1" s="169"/>
      <c r="LCH1" s="169"/>
      <c r="LCI1" s="169"/>
      <c r="LCJ1" s="169"/>
      <c r="LCK1" s="169"/>
      <c r="LCL1" s="169"/>
      <c r="LCM1" s="169"/>
      <c r="LCN1" s="169"/>
      <c r="LCO1" s="169"/>
      <c r="LCP1" s="169"/>
      <c r="LCQ1" s="169"/>
      <c r="LCR1" s="169"/>
      <c r="LCS1" s="169"/>
      <c r="LCT1" s="169"/>
      <c r="LCU1" s="169"/>
      <c r="LCV1" s="169"/>
      <c r="LCW1" s="169"/>
      <c r="LCX1" s="169"/>
      <c r="LCY1" s="169"/>
      <c r="LCZ1" s="169"/>
      <c r="LDA1" s="169"/>
      <c r="LDB1" s="169"/>
      <c r="LDC1" s="169"/>
      <c r="LDD1" s="169"/>
      <c r="LDE1" s="169"/>
      <c r="LDF1" s="169"/>
      <c r="LDG1" s="169"/>
      <c r="LDH1" s="169"/>
      <c r="LDI1" s="169"/>
      <c r="LDJ1" s="169"/>
      <c r="LDK1" s="169"/>
      <c r="LDL1" s="169"/>
      <c r="LDM1" s="169"/>
      <c r="LDN1" s="169"/>
      <c r="LDO1" s="169"/>
      <c r="LDP1" s="169"/>
      <c r="LDQ1" s="169"/>
      <c r="LDR1" s="169"/>
      <c r="LDS1" s="169"/>
      <c r="LDT1" s="169"/>
      <c r="LDU1" s="169"/>
      <c r="LDV1" s="169"/>
      <c r="LDW1" s="169"/>
      <c r="LDX1" s="169"/>
      <c r="LDY1" s="169"/>
      <c r="LDZ1" s="169"/>
      <c r="LEA1" s="169"/>
      <c r="LEB1" s="169"/>
      <c r="LEC1" s="169"/>
      <c r="LED1" s="169"/>
      <c r="LEE1" s="169"/>
      <c r="LEF1" s="169"/>
      <c r="LEG1" s="169"/>
      <c r="LEH1" s="169"/>
      <c r="LEI1" s="169"/>
      <c r="LEJ1" s="169"/>
      <c r="LEK1" s="169"/>
      <c r="LEL1" s="169"/>
      <c r="LEM1" s="169"/>
      <c r="LEN1" s="169"/>
      <c r="LEO1" s="169"/>
      <c r="LEP1" s="169"/>
      <c r="LEQ1" s="169"/>
      <c r="LER1" s="169"/>
      <c r="LES1" s="169"/>
      <c r="LET1" s="169"/>
      <c r="LEU1" s="169"/>
      <c r="LEV1" s="169"/>
      <c r="LEW1" s="169"/>
      <c r="LEX1" s="169"/>
      <c r="LEY1" s="169"/>
      <c r="LEZ1" s="169"/>
      <c r="LFA1" s="169"/>
      <c r="LFB1" s="169"/>
      <c r="LFC1" s="169"/>
      <c r="LFD1" s="169"/>
      <c r="LFE1" s="169"/>
      <c r="LFF1" s="169"/>
      <c r="LFG1" s="169"/>
      <c r="LFH1" s="169"/>
      <c r="LFI1" s="169"/>
      <c r="LFJ1" s="169"/>
      <c r="LFK1" s="169"/>
      <c r="LFL1" s="169"/>
      <c r="LFM1" s="169"/>
      <c r="LFN1" s="169"/>
      <c r="LFO1" s="169"/>
      <c r="LFP1" s="169"/>
      <c r="LFQ1" s="169"/>
      <c r="LFR1" s="169"/>
      <c r="LFS1" s="169"/>
      <c r="LFT1" s="169"/>
      <c r="LFU1" s="169"/>
      <c r="LFV1" s="169"/>
      <c r="LFW1" s="169"/>
      <c r="LFX1" s="169"/>
      <c r="LFY1" s="169"/>
      <c r="LFZ1" s="169"/>
      <c r="LGA1" s="169"/>
      <c r="LGB1" s="169"/>
      <c r="LGC1" s="169"/>
      <c r="LGD1" s="169"/>
      <c r="LGE1" s="169"/>
      <c r="LGF1" s="169"/>
      <c r="LGG1" s="169"/>
      <c r="LGH1" s="169"/>
      <c r="LGI1" s="169"/>
      <c r="LGJ1" s="169"/>
      <c r="LGK1" s="169"/>
      <c r="LGL1" s="169"/>
      <c r="LGM1" s="169"/>
      <c r="LGN1" s="169"/>
      <c r="LGO1" s="169"/>
      <c r="LGP1" s="169"/>
      <c r="LGQ1" s="169"/>
      <c r="LGR1" s="169"/>
      <c r="LGS1" s="169"/>
      <c r="LGT1" s="169"/>
      <c r="LGU1" s="169"/>
      <c r="LGV1" s="169"/>
      <c r="LGW1" s="169"/>
      <c r="LGX1" s="169"/>
      <c r="LGY1" s="169"/>
      <c r="LGZ1" s="169"/>
      <c r="LHA1" s="169"/>
      <c r="LHB1" s="169"/>
      <c r="LHC1" s="169"/>
      <c r="LHD1" s="169"/>
      <c r="LHE1" s="169"/>
      <c r="LHF1" s="169"/>
      <c r="LHG1" s="169"/>
      <c r="LHH1" s="169"/>
      <c r="LHI1" s="169"/>
      <c r="LHJ1" s="169"/>
      <c r="LHK1" s="169"/>
      <c r="LHL1" s="169"/>
      <c r="LHM1" s="169"/>
      <c r="LHN1" s="169"/>
      <c r="LHO1" s="169"/>
      <c r="LHP1" s="169"/>
      <c r="LHQ1" s="169"/>
      <c r="LHR1" s="169"/>
      <c r="LHS1" s="169"/>
      <c r="LHT1" s="169"/>
      <c r="LHU1" s="169"/>
      <c r="LHV1" s="169"/>
      <c r="LHW1" s="169"/>
      <c r="LHX1" s="169"/>
      <c r="LHY1" s="169"/>
      <c r="LHZ1" s="169"/>
      <c r="LIA1" s="169"/>
      <c r="LIB1" s="169"/>
      <c r="LIC1" s="169"/>
      <c r="LID1" s="169"/>
      <c r="LIE1" s="169"/>
      <c r="LIF1" s="169"/>
      <c r="LIG1" s="169"/>
      <c r="LIH1" s="169"/>
      <c r="LII1" s="169"/>
      <c r="LIJ1" s="169"/>
      <c r="LIK1" s="169"/>
      <c r="LIL1" s="169"/>
      <c r="LIM1" s="169"/>
      <c r="LIN1" s="169"/>
      <c r="LIO1" s="169"/>
      <c r="LIP1" s="169"/>
      <c r="LIQ1" s="169"/>
      <c r="LIR1" s="169"/>
      <c r="LIS1" s="169"/>
      <c r="LIT1" s="169"/>
      <c r="LIU1" s="169"/>
      <c r="LIV1" s="169"/>
      <c r="LIW1" s="169"/>
      <c r="LIX1" s="169"/>
      <c r="LIY1" s="169"/>
      <c r="LIZ1" s="169"/>
      <c r="LJA1" s="169"/>
      <c r="LJB1" s="169"/>
      <c r="LJC1" s="169"/>
      <c r="LJD1" s="169"/>
      <c r="LJE1" s="169"/>
      <c r="LJF1" s="169"/>
      <c r="LJG1" s="169"/>
      <c r="LJH1" s="169"/>
      <c r="LJI1" s="169"/>
      <c r="LJJ1" s="169"/>
      <c r="LJK1" s="169"/>
      <c r="LJL1" s="169"/>
      <c r="LJM1" s="169"/>
      <c r="LJN1" s="169"/>
      <c r="LJO1" s="169"/>
      <c r="LJP1" s="169"/>
      <c r="LJQ1" s="169"/>
      <c r="LJR1" s="169"/>
      <c r="LJS1" s="169"/>
      <c r="LJT1" s="169"/>
      <c r="LJU1" s="169"/>
      <c r="LJV1" s="169"/>
      <c r="LJW1" s="169"/>
      <c r="LJX1" s="169"/>
      <c r="LJY1" s="169"/>
      <c r="LJZ1" s="169"/>
      <c r="LKA1" s="169"/>
      <c r="LKB1" s="169"/>
      <c r="LKC1" s="169"/>
      <c r="LKD1" s="169"/>
      <c r="LKE1" s="169"/>
      <c r="LKF1" s="169"/>
      <c r="LKG1" s="169"/>
      <c r="LKH1" s="169"/>
      <c r="LKI1" s="169"/>
      <c r="LKJ1" s="169"/>
      <c r="LKK1" s="169"/>
      <c r="LKL1" s="169"/>
      <c r="LKM1" s="169"/>
      <c r="LKN1" s="169"/>
      <c r="LKO1" s="169"/>
      <c r="LKP1" s="169"/>
      <c r="LKQ1" s="169"/>
      <c r="LKR1" s="169"/>
      <c r="LKS1" s="169"/>
      <c r="LKT1" s="169"/>
      <c r="LKU1" s="169"/>
      <c r="LKV1" s="169"/>
      <c r="LKW1" s="169"/>
      <c r="LKX1" s="169"/>
      <c r="LKY1" s="169"/>
      <c r="LKZ1" s="169"/>
      <c r="LLA1" s="169"/>
      <c r="LLB1" s="169"/>
      <c r="LLC1" s="169"/>
      <c r="LLD1" s="169"/>
      <c r="LLE1" s="169"/>
      <c r="LLF1" s="169"/>
      <c r="LLG1" s="169"/>
      <c r="LLH1" s="169"/>
      <c r="LLI1" s="169"/>
      <c r="LLJ1" s="169"/>
      <c r="LLK1" s="169"/>
      <c r="LLL1" s="169"/>
      <c r="LLM1" s="169"/>
      <c r="LLN1" s="169"/>
      <c r="LLO1" s="169"/>
      <c r="LLP1" s="169"/>
      <c r="LLQ1" s="169"/>
      <c r="LLR1" s="169"/>
      <c r="LLS1" s="169"/>
      <c r="LLT1" s="169"/>
      <c r="LLU1" s="169"/>
      <c r="LLV1" s="169"/>
      <c r="LLW1" s="169"/>
      <c r="LLX1" s="169"/>
      <c r="LLY1" s="169"/>
      <c r="LLZ1" s="169"/>
      <c r="LMA1" s="169"/>
      <c r="LMB1" s="169"/>
      <c r="LMC1" s="169"/>
      <c r="LMD1" s="169"/>
      <c r="LME1" s="169"/>
      <c r="LMF1" s="169"/>
      <c r="LMG1" s="169"/>
      <c r="LMH1" s="169"/>
      <c r="LMI1" s="169"/>
      <c r="LMJ1" s="169"/>
      <c r="LMK1" s="169"/>
      <c r="LML1" s="169"/>
      <c r="LMM1" s="169"/>
      <c r="LMN1" s="169"/>
      <c r="LMO1" s="169"/>
      <c r="LMP1" s="169"/>
      <c r="LMQ1" s="169"/>
      <c r="LMR1" s="169"/>
      <c r="LMS1" s="169"/>
      <c r="LMT1" s="169"/>
      <c r="LMU1" s="169"/>
      <c r="LMV1" s="169"/>
      <c r="LMW1" s="169"/>
      <c r="LMX1" s="169"/>
      <c r="LMY1" s="169"/>
      <c r="LMZ1" s="169"/>
      <c r="LNA1" s="169"/>
      <c r="LNB1" s="169"/>
      <c r="LNC1" s="169"/>
      <c r="LND1" s="169"/>
      <c r="LNE1" s="169"/>
      <c r="LNF1" s="169"/>
      <c r="LNG1" s="169"/>
      <c r="LNH1" s="169"/>
      <c r="LNI1" s="169"/>
      <c r="LNJ1" s="169"/>
      <c r="LNK1" s="169"/>
      <c r="LNL1" s="169"/>
      <c r="LNM1" s="169"/>
      <c r="LNN1" s="169"/>
      <c r="LNO1" s="169"/>
      <c r="LNP1" s="169"/>
      <c r="LNQ1" s="169"/>
      <c r="LNR1" s="169"/>
      <c r="LNS1" s="169"/>
      <c r="LNT1" s="169"/>
      <c r="LNU1" s="169"/>
      <c r="LNV1" s="169"/>
      <c r="LNW1" s="169"/>
      <c r="LNX1" s="169"/>
      <c r="LNY1" s="169"/>
      <c r="LNZ1" s="169"/>
      <c r="LOA1" s="169"/>
      <c r="LOB1" s="169"/>
      <c r="LOC1" s="169"/>
      <c r="LOD1" s="169"/>
      <c r="LOE1" s="169"/>
      <c r="LOF1" s="169"/>
      <c r="LOG1" s="169"/>
      <c r="LOH1" s="169"/>
      <c r="LOI1" s="169"/>
      <c r="LOJ1" s="169"/>
      <c r="LOK1" s="169"/>
      <c r="LOL1" s="169"/>
      <c r="LOM1" s="169"/>
      <c r="LON1" s="169"/>
      <c r="LOO1" s="169"/>
      <c r="LOP1" s="169"/>
      <c r="LOQ1" s="169"/>
      <c r="LOR1" s="169"/>
      <c r="LOS1" s="169"/>
      <c r="LOT1" s="169"/>
      <c r="LOU1" s="169"/>
      <c r="LOV1" s="169"/>
      <c r="LOW1" s="169"/>
      <c r="LOX1" s="169"/>
      <c r="LOY1" s="169"/>
      <c r="LOZ1" s="169"/>
      <c r="LPA1" s="169"/>
      <c r="LPB1" s="169"/>
      <c r="LPC1" s="169"/>
      <c r="LPD1" s="169"/>
      <c r="LPE1" s="169"/>
      <c r="LPF1" s="169"/>
      <c r="LPG1" s="169"/>
      <c r="LPH1" s="169"/>
      <c r="LPI1" s="169"/>
      <c r="LPJ1" s="169"/>
      <c r="LPK1" s="169"/>
      <c r="LPL1" s="169"/>
      <c r="LPM1" s="169"/>
      <c r="LPN1" s="169"/>
      <c r="LPO1" s="169"/>
      <c r="LPP1" s="169"/>
      <c r="LPQ1" s="169"/>
      <c r="LPR1" s="169"/>
      <c r="LPS1" s="169"/>
      <c r="LPT1" s="169"/>
      <c r="LPU1" s="169"/>
      <c r="LPV1" s="169"/>
      <c r="LPW1" s="169"/>
      <c r="LPX1" s="169"/>
      <c r="LPY1" s="169"/>
      <c r="LPZ1" s="169"/>
      <c r="LQA1" s="169"/>
      <c r="LQB1" s="169"/>
      <c r="LQC1" s="169"/>
      <c r="LQD1" s="169"/>
      <c r="LQE1" s="169"/>
      <c r="LQF1" s="169"/>
      <c r="LQG1" s="169"/>
      <c r="LQH1" s="169"/>
      <c r="LQI1" s="169"/>
      <c r="LQJ1" s="169"/>
      <c r="LQK1" s="169"/>
      <c r="LQL1" s="169"/>
      <c r="LQM1" s="169"/>
      <c r="LQN1" s="169"/>
      <c r="LQO1" s="169"/>
      <c r="LQP1" s="169"/>
      <c r="LQQ1" s="169"/>
      <c r="LQR1" s="169"/>
      <c r="LQS1" s="169"/>
      <c r="LQT1" s="169"/>
      <c r="LQU1" s="169"/>
      <c r="LQV1" s="169"/>
      <c r="LQW1" s="169"/>
      <c r="LQX1" s="169"/>
      <c r="LQY1" s="169"/>
      <c r="LQZ1" s="169"/>
      <c r="LRA1" s="169"/>
      <c r="LRB1" s="169"/>
      <c r="LRC1" s="169"/>
      <c r="LRD1" s="169"/>
      <c r="LRE1" s="169"/>
      <c r="LRF1" s="169"/>
      <c r="LRG1" s="169"/>
      <c r="LRH1" s="169"/>
      <c r="LRI1" s="169"/>
      <c r="LRJ1" s="169"/>
      <c r="LRK1" s="169"/>
      <c r="LRL1" s="169"/>
      <c r="LRM1" s="169"/>
      <c r="LRN1" s="169"/>
      <c r="LRO1" s="169"/>
      <c r="LRP1" s="169"/>
      <c r="LRQ1" s="169"/>
      <c r="LRR1" s="169"/>
      <c r="LRS1" s="169"/>
      <c r="LRT1" s="169"/>
      <c r="LRU1" s="169"/>
      <c r="LRV1" s="169"/>
      <c r="LRW1" s="169"/>
      <c r="LRX1" s="169"/>
      <c r="LRY1" s="169"/>
      <c r="LRZ1" s="169"/>
      <c r="LSA1" s="169"/>
      <c r="LSB1" s="169"/>
      <c r="LSC1" s="169"/>
      <c r="LSD1" s="169"/>
      <c r="LSE1" s="169"/>
      <c r="LSF1" s="169"/>
      <c r="LSG1" s="169"/>
      <c r="LSH1" s="169"/>
      <c r="LSI1" s="169"/>
      <c r="LSJ1" s="169"/>
      <c r="LSK1" s="169"/>
      <c r="LSL1" s="169"/>
      <c r="LSM1" s="169"/>
      <c r="LSN1" s="169"/>
      <c r="LSO1" s="169"/>
      <c r="LSP1" s="169"/>
      <c r="LSQ1" s="169"/>
      <c r="LSR1" s="169"/>
      <c r="LSS1" s="169"/>
      <c r="LST1" s="169"/>
      <c r="LSU1" s="169"/>
      <c r="LSV1" s="169"/>
      <c r="LSW1" s="169"/>
      <c r="LSX1" s="169"/>
      <c r="LSY1" s="169"/>
      <c r="LSZ1" s="169"/>
      <c r="LTA1" s="169"/>
      <c r="LTB1" s="169"/>
      <c r="LTC1" s="169"/>
      <c r="LTD1" s="169"/>
      <c r="LTE1" s="169"/>
      <c r="LTF1" s="169"/>
      <c r="LTG1" s="169"/>
      <c r="LTH1" s="169"/>
      <c r="LTI1" s="169"/>
      <c r="LTJ1" s="169"/>
      <c r="LTK1" s="169"/>
      <c r="LTL1" s="169"/>
      <c r="LTM1" s="169"/>
      <c r="LTN1" s="169"/>
      <c r="LTO1" s="169"/>
      <c r="LTP1" s="169"/>
      <c r="LTQ1" s="169"/>
      <c r="LTR1" s="169"/>
      <c r="LTS1" s="169"/>
      <c r="LTT1" s="169"/>
      <c r="LTU1" s="169"/>
      <c r="LTV1" s="169"/>
      <c r="LTW1" s="169"/>
      <c r="LTX1" s="169"/>
      <c r="LTY1" s="169"/>
      <c r="LTZ1" s="169"/>
      <c r="LUA1" s="169"/>
      <c r="LUB1" s="169"/>
      <c r="LUC1" s="169"/>
      <c r="LUD1" s="169"/>
      <c r="LUE1" s="169"/>
      <c r="LUF1" s="169"/>
      <c r="LUG1" s="169"/>
      <c r="LUH1" s="169"/>
      <c r="LUI1" s="169"/>
      <c r="LUJ1" s="169"/>
      <c r="LUK1" s="169"/>
      <c r="LUL1" s="169"/>
      <c r="LUM1" s="169"/>
      <c r="LUN1" s="169"/>
      <c r="LUO1" s="169"/>
      <c r="LUP1" s="169"/>
      <c r="LUQ1" s="169"/>
      <c r="LUR1" s="169"/>
      <c r="LUS1" s="169"/>
      <c r="LUT1" s="169"/>
      <c r="LUU1" s="169"/>
      <c r="LUV1" s="169"/>
      <c r="LUW1" s="169"/>
      <c r="LUX1" s="169"/>
      <c r="LUY1" s="169"/>
      <c r="LUZ1" s="169"/>
      <c r="LVA1" s="169"/>
      <c r="LVB1" s="169"/>
      <c r="LVC1" s="169"/>
      <c r="LVD1" s="169"/>
      <c r="LVE1" s="169"/>
      <c r="LVF1" s="169"/>
      <c r="LVG1" s="169"/>
      <c r="LVH1" s="169"/>
      <c r="LVI1" s="169"/>
      <c r="LVJ1" s="169"/>
      <c r="LVK1" s="169"/>
      <c r="LVL1" s="169"/>
      <c r="LVM1" s="169"/>
      <c r="LVN1" s="169"/>
      <c r="LVO1" s="169"/>
      <c r="LVP1" s="169"/>
      <c r="LVQ1" s="169"/>
      <c r="LVR1" s="169"/>
      <c r="LVS1" s="169"/>
      <c r="LVT1" s="169"/>
      <c r="LVU1" s="169"/>
      <c r="LVV1" s="169"/>
      <c r="LVW1" s="169"/>
      <c r="LVX1" s="169"/>
      <c r="LVY1" s="169"/>
      <c r="LVZ1" s="169"/>
      <c r="LWA1" s="169"/>
      <c r="LWB1" s="169"/>
      <c r="LWC1" s="169"/>
      <c r="LWD1" s="169"/>
      <c r="LWE1" s="169"/>
      <c r="LWF1" s="169"/>
      <c r="LWG1" s="169"/>
      <c r="LWH1" s="169"/>
      <c r="LWI1" s="169"/>
      <c r="LWJ1" s="169"/>
      <c r="LWK1" s="169"/>
      <c r="LWL1" s="169"/>
      <c r="LWM1" s="169"/>
      <c r="LWN1" s="169"/>
      <c r="LWO1" s="169"/>
      <c r="LWP1" s="169"/>
      <c r="LWQ1" s="169"/>
      <c r="LWR1" s="169"/>
      <c r="LWS1" s="169"/>
      <c r="LWT1" s="169"/>
      <c r="LWU1" s="169"/>
      <c r="LWV1" s="169"/>
      <c r="LWW1" s="169"/>
      <c r="LWX1" s="169"/>
      <c r="LWY1" s="169"/>
      <c r="LWZ1" s="169"/>
      <c r="LXA1" s="169"/>
      <c r="LXB1" s="169"/>
      <c r="LXC1" s="169"/>
      <c r="LXD1" s="169"/>
      <c r="LXE1" s="169"/>
      <c r="LXF1" s="169"/>
      <c r="LXG1" s="169"/>
      <c r="LXH1" s="169"/>
      <c r="LXI1" s="169"/>
      <c r="LXJ1" s="169"/>
      <c r="LXK1" s="169"/>
      <c r="LXL1" s="169"/>
      <c r="LXM1" s="169"/>
      <c r="LXN1" s="169"/>
      <c r="LXO1" s="169"/>
      <c r="LXP1" s="169"/>
      <c r="LXQ1" s="169"/>
      <c r="LXR1" s="169"/>
      <c r="LXS1" s="169"/>
      <c r="LXT1" s="169"/>
      <c r="LXU1" s="169"/>
      <c r="LXV1" s="169"/>
      <c r="LXW1" s="169"/>
      <c r="LXX1" s="169"/>
      <c r="LXY1" s="169"/>
      <c r="LXZ1" s="169"/>
      <c r="LYA1" s="169"/>
      <c r="LYB1" s="169"/>
      <c r="LYC1" s="169"/>
      <c r="LYD1" s="169"/>
      <c r="LYE1" s="169"/>
      <c r="LYF1" s="169"/>
      <c r="LYG1" s="169"/>
      <c r="LYH1" s="169"/>
      <c r="LYI1" s="169"/>
      <c r="LYJ1" s="169"/>
      <c r="LYK1" s="169"/>
      <c r="LYL1" s="169"/>
      <c r="LYM1" s="169"/>
      <c r="LYN1" s="169"/>
      <c r="LYO1" s="169"/>
      <c r="LYP1" s="169"/>
      <c r="LYQ1" s="169"/>
      <c r="LYR1" s="169"/>
      <c r="LYS1" s="169"/>
      <c r="LYT1" s="169"/>
      <c r="LYU1" s="169"/>
      <c r="LYV1" s="169"/>
      <c r="LYW1" s="169"/>
      <c r="LYX1" s="169"/>
      <c r="LYY1" s="169"/>
      <c r="LYZ1" s="169"/>
      <c r="LZA1" s="169"/>
      <c r="LZB1" s="169"/>
      <c r="LZC1" s="169"/>
      <c r="LZD1" s="169"/>
      <c r="LZE1" s="169"/>
      <c r="LZF1" s="169"/>
      <c r="LZG1" s="169"/>
      <c r="LZH1" s="169"/>
      <c r="LZI1" s="169"/>
      <c r="LZJ1" s="169"/>
      <c r="LZK1" s="169"/>
      <c r="LZL1" s="169"/>
      <c r="LZM1" s="169"/>
      <c r="LZN1" s="169"/>
      <c r="LZO1" s="169"/>
      <c r="LZP1" s="169"/>
      <c r="LZQ1" s="169"/>
      <c r="LZR1" s="169"/>
      <c r="LZS1" s="169"/>
      <c r="LZT1" s="169"/>
      <c r="LZU1" s="169"/>
      <c r="LZV1" s="169"/>
      <c r="LZW1" s="169"/>
      <c r="LZX1" s="169"/>
      <c r="LZY1" s="169"/>
      <c r="LZZ1" s="169"/>
      <c r="MAA1" s="169"/>
      <c r="MAB1" s="169"/>
      <c r="MAC1" s="169"/>
      <c r="MAD1" s="169"/>
      <c r="MAE1" s="169"/>
      <c r="MAF1" s="169"/>
      <c r="MAG1" s="169"/>
      <c r="MAH1" s="169"/>
      <c r="MAI1" s="169"/>
      <c r="MAJ1" s="169"/>
      <c r="MAK1" s="169"/>
      <c r="MAL1" s="169"/>
      <c r="MAM1" s="169"/>
      <c r="MAN1" s="169"/>
      <c r="MAO1" s="169"/>
      <c r="MAP1" s="169"/>
      <c r="MAQ1" s="169"/>
      <c r="MAR1" s="169"/>
      <c r="MAS1" s="169"/>
      <c r="MAT1" s="169"/>
      <c r="MAU1" s="169"/>
      <c r="MAV1" s="169"/>
      <c r="MAW1" s="169"/>
      <c r="MAX1" s="169"/>
      <c r="MAY1" s="169"/>
      <c r="MAZ1" s="169"/>
      <c r="MBA1" s="169"/>
      <c r="MBB1" s="169"/>
      <c r="MBC1" s="169"/>
      <c r="MBD1" s="169"/>
      <c r="MBE1" s="169"/>
      <c r="MBF1" s="169"/>
      <c r="MBG1" s="169"/>
      <c r="MBH1" s="169"/>
      <c r="MBI1" s="169"/>
      <c r="MBJ1" s="169"/>
      <c r="MBK1" s="169"/>
      <c r="MBL1" s="169"/>
      <c r="MBM1" s="169"/>
      <c r="MBN1" s="169"/>
      <c r="MBO1" s="169"/>
      <c r="MBP1" s="169"/>
      <c r="MBQ1" s="169"/>
      <c r="MBR1" s="169"/>
      <c r="MBS1" s="169"/>
      <c r="MBT1" s="169"/>
      <c r="MBU1" s="169"/>
      <c r="MBV1" s="169"/>
      <c r="MBW1" s="169"/>
      <c r="MBX1" s="169"/>
      <c r="MBY1" s="169"/>
      <c r="MBZ1" s="169"/>
      <c r="MCA1" s="169"/>
      <c r="MCB1" s="169"/>
      <c r="MCC1" s="169"/>
      <c r="MCD1" s="169"/>
      <c r="MCE1" s="169"/>
      <c r="MCF1" s="169"/>
      <c r="MCG1" s="169"/>
      <c r="MCH1" s="169"/>
      <c r="MCI1" s="169"/>
      <c r="MCJ1" s="169"/>
      <c r="MCK1" s="169"/>
      <c r="MCL1" s="169"/>
      <c r="MCM1" s="169"/>
      <c r="MCN1" s="169"/>
      <c r="MCO1" s="169"/>
      <c r="MCP1" s="169"/>
      <c r="MCQ1" s="169"/>
      <c r="MCR1" s="169"/>
      <c r="MCS1" s="169"/>
      <c r="MCT1" s="169"/>
      <c r="MCU1" s="169"/>
      <c r="MCV1" s="169"/>
      <c r="MCW1" s="169"/>
      <c r="MCX1" s="169"/>
      <c r="MCY1" s="169"/>
      <c r="MCZ1" s="169"/>
      <c r="MDA1" s="169"/>
      <c r="MDB1" s="169"/>
      <c r="MDC1" s="169"/>
      <c r="MDD1" s="169"/>
      <c r="MDE1" s="169"/>
      <c r="MDF1" s="169"/>
      <c r="MDG1" s="169"/>
      <c r="MDH1" s="169"/>
      <c r="MDI1" s="169"/>
      <c r="MDJ1" s="169"/>
      <c r="MDK1" s="169"/>
      <c r="MDL1" s="169"/>
      <c r="MDM1" s="169"/>
      <c r="MDN1" s="169"/>
      <c r="MDO1" s="169"/>
      <c r="MDP1" s="169"/>
      <c r="MDQ1" s="169"/>
      <c r="MDR1" s="169"/>
      <c r="MDS1" s="169"/>
      <c r="MDT1" s="169"/>
      <c r="MDU1" s="169"/>
      <c r="MDV1" s="169"/>
      <c r="MDW1" s="169"/>
      <c r="MDX1" s="169"/>
      <c r="MDY1" s="169"/>
      <c r="MDZ1" s="169"/>
      <c r="MEA1" s="169"/>
      <c r="MEB1" s="169"/>
      <c r="MEC1" s="169"/>
      <c r="MED1" s="169"/>
      <c r="MEE1" s="169"/>
      <c r="MEF1" s="169"/>
      <c r="MEG1" s="169"/>
      <c r="MEH1" s="169"/>
      <c r="MEI1" s="169"/>
      <c r="MEJ1" s="169"/>
      <c r="MEK1" s="169"/>
      <c r="MEL1" s="169"/>
      <c r="MEM1" s="169"/>
      <c r="MEN1" s="169"/>
      <c r="MEO1" s="169"/>
      <c r="MEP1" s="169"/>
      <c r="MEQ1" s="169"/>
      <c r="MER1" s="169"/>
      <c r="MES1" s="169"/>
      <c r="MET1" s="169"/>
      <c r="MEU1" s="169"/>
      <c r="MEV1" s="169"/>
      <c r="MEW1" s="169"/>
      <c r="MEX1" s="169"/>
      <c r="MEY1" s="169"/>
      <c r="MEZ1" s="169"/>
      <c r="MFA1" s="169"/>
      <c r="MFB1" s="169"/>
      <c r="MFC1" s="169"/>
      <c r="MFD1" s="169"/>
      <c r="MFE1" s="169"/>
      <c r="MFF1" s="169"/>
      <c r="MFG1" s="169"/>
      <c r="MFH1" s="169"/>
      <c r="MFI1" s="169"/>
      <c r="MFJ1" s="169"/>
      <c r="MFK1" s="169"/>
      <c r="MFL1" s="169"/>
      <c r="MFM1" s="169"/>
      <c r="MFN1" s="169"/>
      <c r="MFO1" s="169"/>
      <c r="MFP1" s="169"/>
      <c r="MFQ1" s="169"/>
      <c r="MFR1" s="169"/>
      <c r="MFS1" s="169"/>
      <c r="MFT1" s="169"/>
      <c r="MFU1" s="169"/>
      <c r="MFV1" s="169"/>
      <c r="MFW1" s="169"/>
      <c r="MFX1" s="169"/>
      <c r="MFY1" s="169"/>
      <c r="MFZ1" s="169"/>
      <c r="MGA1" s="169"/>
      <c r="MGB1" s="169"/>
      <c r="MGC1" s="169"/>
      <c r="MGD1" s="169"/>
      <c r="MGE1" s="169"/>
      <c r="MGF1" s="169"/>
      <c r="MGG1" s="169"/>
      <c r="MGH1" s="169"/>
      <c r="MGI1" s="169"/>
      <c r="MGJ1" s="169"/>
      <c r="MGK1" s="169"/>
      <c r="MGL1" s="169"/>
      <c r="MGM1" s="169"/>
      <c r="MGN1" s="169"/>
      <c r="MGO1" s="169"/>
      <c r="MGP1" s="169"/>
      <c r="MGQ1" s="169"/>
      <c r="MGR1" s="169"/>
      <c r="MGS1" s="169"/>
      <c r="MGT1" s="169"/>
      <c r="MGU1" s="169"/>
      <c r="MGV1" s="169"/>
      <c r="MGW1" s="169"/>
      <c r="MGX1" s="169"/>
      <c r="MGY1" s="169"/>
      <c r="MGZ1" s="169"/>
      <c r="MHA1" s="169"/>
      <c r="MHB1" s="169"/>
      <c r="MHC1" s="169"/>
      <c r="MHD1" s="169"/>
      <c r="MHE1" s="169"/>
      <c r="MHF1" s="169"/>
      <c r="MHG1" s="169"/>
      <c r="MHH1" s="169"/>
      <c r="MHI1" s="169"/>
      <c r="MHJ1" s="169"/>
      <c r="MHK1" s="169"/>
      <c r="MHL1" s="169"/>
      <c r="MHM1" s="169"/>
      <c r="MHN1" s="169"/>
      <c r="MHO1" s="169"/>
      <c r="MHP1" s="169"/>
      <c r="MHQ1" s="169"/>
      <c r="MHR1" s="169"/>
      <c r="MHS1" s="169"/>
      <c r="MHT1" s="169"/>
      <c r="MHU1" s="169"/>
      <c r="MHV1" s="169"/>
      <c r="MHW1" s="169"/>
      <c r="MHX1" s="169"/>
      <c r="MHY1" s="169"/>
      <c r="MHZ1" s="169"/>
      <c r="MIA1" s="169"/>
      <c r="MIB1" s="169"/>
      <c r="MIC1" s="169"/>
      <c r="MID1" s="169"/>
      <c r="MIE1" s="169"/>
      <c r="MIF1" s="169"/>
      <c r="MIG1" s="169"/>
      <c r="MIH1" s="169"/>
      <c r="MII1" s="169"/>
      <c r="MIJ1" s="169"/>
      <c r="MIK1" s="169"/>
      <c r="MIL1" s="169"/>
      <c r="MIM1" s="169"/>
      <c r="MIN1" s="169"/>
      <c r="MIO1" s="169"/>
      <c r="MIP1" s="169"/>
      <c r="MIQ1" s="169"/>
      <c r="MIR1" s="169"/>
      <c r="MIS1" s="169"/>
      <c r="MIT1" s="169"/>
      <c r="MIU1" s="169"/>
      <c r="MIV1" s="169"/>
      <c r="MIW1" s="169"/>
      <c r="MIX1" s="169"/>
      <c r="MIY1" s="169"/>
      <c r="MIZ1" s="169"/>
      <c r="MJA1" s="169"/>
      <c r="MJB1" s="169"/>
      <c r="MJC1" s="169"/>
      <c r="MJD1" s="169"/>
      <c r="MJE1" s="169"/>
      <c r="MJF1" s="169"/>
      <c r="MJG1" s="169"/>
      <c r="MJH1" s="169"/>
      <c r="MJI1" s="169"/>
      <c r="MJJ1" s="169"/>
      <c r="MJK1" s="169"/>
      <c r="MJL1" s="169"/>
      <c r="MJM1" s="169"/>
      <c r="MJN1" s="169"/>
      <c r="MJO1" s="169"/>
      <c r="MJP1" s="169"/>
      <c r="MJQ1" s="169"/>
      <c r="MJR1" s="169"/>
      <c r="MJS1" s="169"/>
      <c r="MJT1" s="169"/>
      <c r="MJU1" s="169"/>
      <c r="MJV1" s="169"/>
      <c r="MJW1" s="169"/>
      <c r="MJX1" s="169"/>
      <c r="MJY1" s="169"/>
      <c r="MJZ1" s="169"/>
      <c r="MKA1" s="169"/>
      <c r="MKB1" s="169"/>
      <c r="MKC1" s="169"/>
      <c r="MKD1" s="169"/>
      <c r="MKE1" s="169"/>
      <c r="MKF1" s="169"/>
      <c r="MKG1" s="169"/>
      <c r="MKH1" s="169"/>
      <c r="MKI1" s="169"/>
      <c r="MKJ1" s="169"/>
      <c r="MKK1" s="169"/>
      <c r="MKL1" s="169"/>
      <c r="MKM1" s="169"/>
      <c r="MKN1" s="169"/>
      <c r="MKO1" s="169"/>
      <c r="MKP1" s="169"/>
      <c r="MKQ1" s="169"/>
      <c r="MKR1" s="169"/>
      <c r="MKS1" s="169"/>
      <c r="MKT1" s="169"/>
      <c r="MKU1" s="169"/>
      <c r="MKV1" s="169"/>
      <c r="MKW1" s="169"/>
      <c r="MKX1" s="169"/>
      <c r="MKY1" s="169"/>
      <c r="MKZ1" s="169"/>
      <c r="MLA1" s="169"/>
      <c r="MLB1" s="169"/>
      <c r="MLC1" s="169"/>
      <c r="MLD1" s="169"/>
      <c r="MLE1" s="169"/>
      <c r="MLF1" s="169"/>
      <c r="MLG1" s="169"/>
      <c r="MLH1" s="169"/>
      <c r="MLI1" s="169"/>
      <c r="MLJ1" s="169"/>
      <c r="MLK1" s="169"/>
      <c r="MLL1" s="169"/>
      <c r="MLM1" s="169"/>
      <c r="MLN1" s="169"/>
      <c r="MLO1" s="169"/>
      <c r="MLP1" s="169"/>
      <c r="MLQ1" s="169"/>
      <c r="MLR1" s="169"/>
      <c r="MLS1" s="169"/>
      <c r="MLT1" s="169"/>
      <c r="MLU1" s="169"/>
      <c r="MLV1" s="169"/>
      <c r="MLW1" s="169"/>
      <c r="MLX1" s="169"/>
      <c r="MLY1" s="169"/>
      <c r="MLZ1" s="169"/>
      <c r="MMA1" s="169"/>
      <c r="MMB1" s="169"/>
      <c r="MMC1" s="169"/>
      <c r="MMD1" s="169"/>
      <c r="MME1" s="169"/>
      <c r="MMF1" s="169"/>
      <c r="MMG1" s="169"/>
      <c r="MMH1" s="169"/>
      <c r="MMI1" s="169"/>
      <c r="MMJ1" s="169"/>
      <c r="MMK1" s="169"/>
      <c r="MML1" s="169"/>
      <c r="MMM1" s="169"/>
      <c r="MMN1" s="169"/>
      <c r="MMO1" s="169"/>
      <c r="MMP1" s="169"/>
      <c r="MMQ1" s="169"/>
      <c r="MMR1" s="169"/>
      <c r="MMS1" s="169"/>
      <c r="MMT1" s="169"/>
      <c r="MMU1" s="169"/>
      <c r="MMV1" s="169"/>
      <c r="MMW1" s="169"/>
      <c r="MMX1" s="169"/>
      <c r="MMY1" s="169"/>
      <c r="MMZ1" s="169"/>
      <c r="MNA1" s="169"/>
      <c r="MNB1" s="169"/>
      <c r="MNC1" s="169"/>
      <c r="MND1" s="169"/>
      <c r="MNE1" s="169"/>
      <c r="MNF1" s="169"/>
      <c r="MNG1" s="169"/>
      <c r="MNH1" s="169"/>
      <c r="MNI1" s="169"/>
      <c r="MNJ1" s="169"/>
      <c r="MNK1" s="169"/>
      <c r="MNL1" s="169"/>
      <c r="MNM1" s="169"/>
      <c r="MNN1" s="169"/>
      <c r="MNO1" s="169"/>
      <c r="MNP1" s="169"/>
      <c r="MNQ1" s="169"/>
      <c r="MNR1" s="169"/>
      <c r="MNS1" s="169"/>
      <c r="MNT1" s="169"/>
      <c r="MNU1" s="169"/>
      <c r="MNV1" s="169"/>
      <c r="MNW1" s="169"/>
      <c r="MNX1" s="169"/>
      <c r="MNY1" s="169"/>
      <c r="MNZ1" s="169"/>
      <c r="MOA1" s="169"/>
      <c r="MOB1" s="169"/>
      <c r="MOC1" s="169"/>
      <c r="MOD1" s="169"/>
      <c r="MOE1" s="169"/>
      <c r="MOF1" s="169"/>
      <c r="MOG1" s="169"/>
      <c r="MOH1" s="169"/>
      <c r="MOI1" s="169"/>
      <c r="MOJ1" s="169"/>
      <c r="MOK1" s="169"/>
      <c r="MOL1" s="169"/>
      <c r="MOM1" s="169"/>
      <c r="MON1" s="169"/>
      <c r="MOO1" s="169"/>
      <c r="MOP1" s="169"/>
      <c r="MOQ1" s="169"/>
      <c r="MOR1" s="169"/>
      <c r="MOS1" s="169"/>
      <c r="MOT1" s="169"/>
      <c r="MOU1" s="169"/>
      <c r="MOV1" s="169"/>
      <c r="MOW1" s="169"/>
      <c r="MOX1" s="169"/>
      <c r="MOY1" s="169"/>
      <c r="MOZ1" s="169"/>
      <c r="MPA1" s="169"/>
      <c r="MPB1" s="169"/>
      <c r="MPC1" s="169"/>
      <c r="MPD1" s="169"/>
      <c r="MPE1" s="169"/>
      <c r="MPF1" s="169"/>
      <c r="MPG1" s="169"/>
      <c r="MPH1" s="169"/>
      <c r="MPI1" s="169"/>
      <c r="MPJ1" s="169"/>
      <c r="MPK1" s="169"/>
      <c r="MPL1" s="169"/>
      <c r="MPM1" s="169"/>
      <c r="MPN1" s="169"/>
      <c r="MPO1" s="169"/>
      <c r="MPP1" s="169"/>
      <c r="MPQ1" s="169"/>
      <c r="MPR1" s="169"/>
      <c r="MPS1" s="169"/>
      <c r="MPT1" s="169"/>
      <c r="MPU1" s="169"/>
      <c r="MPV1" s="169"/>
      <c r="MPW1" s="169"/>
      <c r="MPX1" s="169"/>
      <c r="MPY1" s="169"/>
      <c r="MPZ1" s="169"/>
      <c r="MQA1" s="169"/>
      <c r="MQB1" s="169"/>
      <c r="MQC1" s="169"/>
      <c r="MQD1" s="169"/>
      <c r="MQE1" s="169"/>
      <c r="MQF1" s="169"/>
      <c r="MQG1" s="169"/>
      <c r="MQH1" s="169"/>
      <c r="MQI1" s="169"/>
      <c r="MQJ1" s="169"/>
      <c r="MQK1" s="169"/>
      <c r="MQL1" s="169"/>
      <c r="MQM1" s="169"/>
      <c r="MQN1" s="169"/>
      <c r="MQO1" s="169"/>
      <c r="MQP1" s="169"/>
      <c r="MQQ1" s="169"/>
      <c r="MQR1" s="169"/>
      <c r="MQS1" s="169"/>
      <c r="MQT1" s="169"/>
      <c r="MQU1" s="169"/>
      <c r="MQV1" s="169"/>
      <c r="MQW1" s="169"/>
      <c r="MQX1" s="169"/>
      <c r="MQY1" s="169"/>
      <c r="MQZ1" s="169"/>
      <c r="MRA1" s="169"/>
      <c r="MRB1" s="169"/>
      <c r="MRC1" s="169"/>
      <c r="MRD1" s="169"/>
      <c r="MRE1" s="169"/>
      <c r="MRF1" s="169"/>
      <c r="MRG1" s="169"/>
      <c r="MRH1" s="169"/>
      <c r="MRI1" s="169"/>
      <c r="MRJ1" s="169"/>
      <c r="MRK1" s="169"/>
      <c r="MRL1" s="169"/>
      <c r="MRM1" s="169"/>
      <c r="MRN1" s="169"/>
      <c r="MRO1" s="169"/>
      <c r="MRP1" s="169"/>
      <c r="MRQ1" s="169"/>
      <c r="MRR1" s="169"/>
      <c r="MRS1" s="169"/>
      <c r="MRT1" s="169"/>
      <c r="MRU1" s="169"/>
      <c r="MRV1" s="169"/>
      <c r="MRW1" s="169"/>
      <c r="MRX1" s="169"/>
      <c r="MRY1" s="169"/>
      <c r="MRZ1" s="169"/>
      <c r="MSA1" s="169"/>
      <c r="MSB1" s="169"/>
      <c r="MSC1" s="169"/>
      <c r="MSD1" s="169"/>
      <c r="MSE1" s="169"/>
      <c r="MSF1" s="169"/>
      <c r="MSG1" s="169"/>
      <c r="MSH1" s="169"/>
      <c r="MSI1" s="169"/>
      <c r="MSJ1" s="169"/>
      <c r="MSK1" s="169"/>
      <c r="MSL1" s="169"/>
      <c r="MSM1" s="169"/>
      <c r="MSN1" s="169"/>
      <c r="MSO1" s="169"/>
      <c r="MSP1" s="169"/>
      <c r="MSQ1" s="169"/>
      <c r="MSR1" s="169"/>
      <c r="MSS1" s="169"/>
      <c r="MST1" s="169"/>
      <c r="MSU1" s="169"/>
      <c r="MSV1" s="169"/>
      <c r="MSW1" s="169"/>
      <c r="MSX1" s="169"/>
      <c r="MSY1" s="169"/>
      <c r="MSZ1" s="169"/>
      <c r="MTA1" s="169"/>
      <c r="MTB1" s="169"/>
      <c r="MTC1" s="169"/>
      <c r="MTD1" s="169"/>
      <c r="MTE1" s="169"/>
      <c r="MTF1" s="169"/>
      <c r="MTG1" s="169"/>
      <c r="MTH1" s="169"/>
      <c r="MTI1" s="169"/>
      <c r="MTJ1" s="169"/>
      <c r="MTK1" s="169"/>
      <c r="MTL1" s="169"/>
      <c r="MTM1" s="169"/>
      <c r="MTN1" s="169"/>
      <c r="MTO1" s="169"/>
      <c r="MTP1" s="169"/>
      <c r="MTQ1" s="169"/>
      <c r="MTR1" s="169"/>
      <c r="MTS1" s="169"/>
      <c r="MTT1" s="169"/>
      <c r="MTU1" s="169"/>
      <c r="MTV1" s="169"/>
      <c r="MTW1" s="169"/>
      <c r="MTX1" s="169"/>
      <c r="MTY1" s="169"/>
      <c r="MTZ1" s="169"/>
      <c r="MUA1" s="169"/>
      <c r="MUB1" s="169"/>
      <c r="MUC1" s="169"/>
      <c r="MUD1" s="169"/>
      <c r="MUE1" s="169"/>
      <c r="MUF1" s="169"/>
      <c r="MUG1" s="169"/>
      <c r="MUH1" s="169"/>
      <c r="MUI1" s="169"/>
      <c r="MUJ1" s="169"/>
      <c r="MUK1" s="169"/>
      <c r="MUL1" s="169"/>
      <c r="MUM1" s="169"/>
      <c r="MUN1" s="169"/>
      <c r="MUO1" s="169"/>
      <c r="MUP1" s="169"/>
      <c r="MUQ1" s="169"/>
      <c r="MUR1" s="169"/>
      <c r="MUS1" s="169"/>
      <c r="MUT1" s="169"/>
      <c r="MUU1" s="169"/>
      <c r="MUV1" s="169"/>
      <c r="MUW1" s="169"/>
      <c r="MUX1" s="169"/>
      <c r="MUY1" s="169"/>
      <c r="MUZ1" s="169"/>
      <c r="MVA1" s="169"/>
      <c r="MVB1" s="169"/>
      <c r="MVC1" s="169"/>
      <c r="MVD1" s="169"/>
      <c r="MVE1" s="169"/>
      <c r="MVF1" s="169"/>
      <c r="MVG1" s="169"/>
      <c r="MVH1" s="169"/>
      <c r="MVI1" s="169"/>
      <c r="MVJ1" s="169"/>
      <c r="MVK1" s="169"/>
      <c r="MVL1" s="169"/>
      <c r="MVM1" s="169"/>
      <c r="MVN1" s="169"/>
      <c r="MVO1" s="169"/>
      <c r="MVP1" s="169"/>
      <c r="MVQ1" s="169"/>
      <c r="MVR1" s="169"/>
      <c r="MVS1" s="169"/>
      <c r="MVT1" s="169"/>
      <c r="MVU1" s="169"/>
      <c r="MVV1" s="169"/>
      <c r="MVW1" s="169"/>
      <c r="MVX1" s="169"/>
      <c r="MVY1" s="169"/>
      <c r="MVZ1" s="169"/>
      <c r="MWA1" s="169"/>
      <c r="MWB1" s="169"/>
      <c r="MWC1" s="169"/>
      <c r="MWD1" s="169"/>
      <c r="MWE1" s="169"/>
      <c r="MWF1" s="169"/>
      <c r="MWG1" s="169"/>
      <c r="MWH1" s="169"/>
      <c r="MWI1" s="169"/>
      <c r="MWJ1" s="169"/>
      <c r="MWK1" s="169"/>
      <c r="MWL1" s="169"/>
      <c r="MWM1" s="169"/>
      <c r="MWN1" s="169"/>
      <c r="MWO1" s="169"/>
      <c r="MWP1" s="169"/>
      <c r="MWQ1" s="169"/>
      <c r="MWR1" s="169"/>
      <c r="MWS1" s="169"/>
      <c r="MWT1" s="169"/>
      <c r="MWU1" s="169"/>
      <c r="MWV1" s="169"/>
      <c r="MWW1" s="169"/>
      <c r="MWX1" s="169"/>
      <c r="MWY1" s="169"/>
      <c r="MWZ1" s="169"/>
      <c r="MXA1" s="169"/>
      <c r="MXB1" s="169"/>
      <c r="MXC1" s="169"/>
      <c r="MXD1" s="169"/>
      <c r="MXE1" s="169"/>
      <c r="MXF1" s="169"/>
      <c r="MXG1" s="169"/>
      <c r="MXH1" s="169"/>
      <c r="MXI1" s="169"/>
      <c r="MXJ1" s="169"/>
      <c r="MXK1" s="169"/>
      <c r="MXL1" s="169"/>
      <c r="MXM1" s="169"/>
      <c r="MXN1" s="169"/>
      <c r="MXO1" s="169"/>
      <c r="MXP1" s="169"/>
      <c r="MXQ1" s="169"/>
      <c r="MXR1" s="169"/>
      <c r="MXS1" s="169"/>
      <c r="MXT1" s="169"/>
      <c r="MXU1" s="169"/>
      <c r="MXV1" s="169"/>
      <c r="MXW1" s="169"/>
      <c r="MXX1" s="169"/>
      <c r="MXY1" s="169"/>
      <c r="MXZ1" s="169"/>
      <c r="MYA1" s="169"/>
      <c r="MYB1" s="169"/>
      <c r="MYC1" s="169"/>
      <c r="MYD1" s="169"/>
      <c r="MYE1" s="169"/>
      <c r="MYF1" s="169"/>
      <c r="MYG1" s="169"/>
      <c r="MYH1" s="169"/>
      <c r="MYI1" s="169"/>
      <c r="MYJ1" s="169"/>
      <c r="MYK1" s="169"/>
      <c r="MYL1" s="169"/>
      <c r="MYM1" s="169"/>
      <c r="MYN1" s="169"/>
      <c r="MYO1" s="169"/>
      <c r="MYP1" s="169"/>
      <c r="MYQ1" s="169"/>
      <c r="MYR1" s="169"/>
      <c r="MYS1" s="169"/>
      <c r="MYT1" s="169"/>
      <c r="MYU1" s="169"/>
      <c r="MYV1" s="169"/>
      <c r="MYW1" s="169"/>
      <c r="MYX1" s="169"/>
      <c r="MYY1" s="169"/>
      <c r="MYZ1" s="169"/>
      <c r="MZA1" s="169"/>
      <c r="MZB1" s="169"/>
      <c r="MZC1" s="169"/>
      <c r="MZD1" s="169"/>
      <c r="MZE1" s="169"/>
      <c r="MZF1" s="169"/>
      <c r="MZG1" s="169"/>
      <c r="MZH1" s="169"/>
      <c r="MZI1" s="169"/>
      <c r="MZJ1" s="169"/>
      <c r="MZK1" s="169"/>
      <c r="MZL1" s="169"/>
      <c r="MZM1" s="169"/>
      <c r="MZN1" s="169"/>
      <c r="MZO1" s="169"/>
      <c r="MZP1" s="169"/>
      <c r="MZQ1" s="169"/>
      <c r="MZR1" s="169"/>
      <c r="MZS1" s="169"/>
      <c r="MZT1" s="169"/>
      <c r="MZU1" s="169"/>
      <c r="MZV1" s="169"/>
      <c r="MZW1" s="169"/>
      <c r="MZX1" s="169"/>
      <c r="MZY1" s="169"/>
      <c r="MZZ1" s="169"/>
      <c r="NAA1" s="169"/>
      <c r="NAB1" s="169"/>
      <c r="NAC1" s="169"/>
      <c r="NAD1" s="169"/>
      <c r="NAE1" s="169"/>
      <c r="NAF1" s="169"/>
      <c r="NAG1" s="169"/>
      <c r="NAH1" s="169"/>
      <c r="NAI1" s="169"/>
      <c r="NAJ1" s="169"/>
      <c r="NAK1" s="169"/>
      <c r="NAL1" s="169"/>
      <c r="NAM1" s="169"/>
      <c r="NAN1" s="169"/>
      <c r="NAO1" s="169"/>
      <c r="NAP1" s="169"/>
      <c r="NAQ1" s="169"/>
      <c r="NAR1" s="169"/>
      <c r="NAS1" s="169"/>
      <c r="NAT1" s="169"/>
      <c r="NAU1" s="169"/>
      <c r="NAV1" s="169"/>
      <c r="NAW1" s="169"/>
      <c r="NAX1" s="169"/>
      <c r="NAY1" s="169"/>
      <c r="NAZ1" s="169"/>
      <c r="NBA1" s="169"/>
      <c r="NBB1" s="169"/>
      <c r="NBC1" s="169"/>
      <c r="NBD1" s="169"/>
      <c r="NBE1" s="169"/>
      <c r="NBF1" s="169"/>
      <c r="NBG1" s="169"/>
      <c r="NBH1" s="169"/>
      <c r="NBI1" s="169"/>
      <c r="NBJ1" s="169"/>
      <c r="NBK1" s="169"/>
      <c r="NBL1" s="169"/>
      <c r="NBM1" s="169"/>
      <c r="NBN1" s="169"/>
      <c r="NBO1" s="169"/>
      <c r="NBP1" s="169"/>
      <c r="NBQ1" s="169"/>
      <c r="NBR1" s="169"/>
      <c r="NBS1" s="169"/>
      <c r="NBT1" s="169"/>
      <c r="NBU1" s="169"/>
      <c r="NBV1" s="169"/>
      <c r="NBW1" s="169"/>
      <c r="NBX1" s="169"/>
      <c r="NBY1" s="169"/>
      <c r="NBZ1" s="169"/>
      <c r="NCA1" s="169"/>
      <c r="NCB1" s="169"/>
      <c r="NCC1" s="169"/>
      <c r="NCD1" s="169"/>
      <c r="NCE1" s="169"/>
      <c r="NCF1" s="169"/>
      <c r="NCG1" s="169"/>
      <c r="NCH1" s="169"/>
      <c r="NCI1" s="169"/>
      <c r="NCJ1" s="169"/>
      <c r="NCK1" s="169"/>
      <c r="NCL1" s="169"/>
      <c r="NCM1" s="169"/>
      <c r="NCN1" s="169"/>
      <c r="NCO1" s="169"/>
      <c r="NCP1" s="169"/>
      <c r="NCQ1" s="169"/>
      <c r="NCR1" s="169"/>
      <c r="NCS1" s="169"/>
      <c r="NCT1" s="169"/>
      <c r="NCU1" s="169"/>
      <c r="NCV1" s="169"/>
      <c r="NCW1" s="169"/>
      <c r="NCX1" s="169"/>
      <c r="NCY1" s="169"/>
      <c r="NCZ1" s="169"/>
      <c r="NDA1" s="169"/>
      <c r="NDB1" s="169"/>
      <c r="NDC1" s="169"/>
      <c r="NDD1" s="169"/>
      <c r="NDE1" s="169"/>
      <c r="NDF1" s="169"/>
      <c r="NDG1" s="169"/>
      <c r="NDH1" s="169"/>
      <c r="NDI1" s="169"/>
      <c r="NDJ1" s="169"/>
      <c r="NDK1" s="169"/>
      <c r="NDL1" s="169"/>
      <c r="NDM1" s="169"/>
      <c r="NDN1" s="169"/>
      <c r="NDO1" s="169"/>
      <c r="NDP1" s="169"/>
      <c r="NDQ1" s="169"/>
      <c r="NDR1" s="169"/>
      <c r="NDS1" s="169"/>
      <c r="NDT1" s="169"/>
      <c r="NDU1" s="169"/>
      <c r="NDV1" s="169"/>
      <c r="NDW1" s="169"/>
      <c r="NDX1" s="169"/>
      <c r="NDY1" s="169"/>
      <c r="NDZ1" s="169"/>
      <c r="NEA1" s="169"/>
      <c r="NEB1" s="169"/>
      <c r="NEC1" s="169"/>
      <c r="NED1" s="169"/>
      <c r="NEE1" s="169"/>
      <c r="NEF1" s="169"/>
      <c r="NEG1" s="169"/>
      <c r="NEH1" s="169"/>
      <c r="NEI1" s="169"/>
      <c r="NEJ1" s="169"/>
      <c r="NEK1" s="169"/>
      <c r="NEL1" s="169"/>
      <c r="NEM1" s="169"/>
      <c r="NEN1" s="169"/>
      <c r="NEO1" s="169"/>
      <c r="NEP1" s="169"/>
      <c r="NEQ1" s="169"/>
      <c r="NER1" s="169"/>
      <c r="NES1" s="169"/>
      <c r="NET1" s="169"/>
      <c r="NEU1" s="169"/>
      <c r="NEV1" s="169"/>
      <c r="NEW1" s="169"/>
      <c r="NEX1" s="169"/>
      <c r="NEY1" s="169"/>
      <c r="NEZ1" s="169"/>
      <c r="NFA1" s="169"/>
      <c r="NFB1" s="169"/>
      <c r="NFC1" s="169"/>
      <c r="NFD1" s="169"/>
      <c r="NFE1" s="169"/>
      <c r="NFF1" s="169"/>
      <c r="NFG1" s="169"/>
      <c r="NFH1" s="169"/>
      <c r="NFI1" s="169"/>
      <c r="NFJ1" s="169"/>
      <c r="NFK1" s="169"/>
      <c r="NFL1" s="169"/>
      <c r="NFM1" s="169"/>
      <c r="NFN1" s="169"/>
      <c r="NFO1" s="169"/>
      <c r="NFP1" s="169"/>
      <c r="NFQ1" s="169"/>
      <c r="NFR1" s="169"/>
      <c r="NFS1" s="169"/>
      <c r="NFT1" s="169"/>
      <c r="NFU1" s="169"/>
      <c r="NFV1" s="169"/>
      <c r="NFW1" s="169"/>
      <c r="NFX1" s="169"/>
      <c r="NFY1" s="169"/>
      <c r="NFZ1" s="169"/>
      <c r="NGA1" s="169"/>
      <c r="NGB1" s="169"/>
      <c r="NGC1" s="169"/>
      <c r="NGD1" s="169"/>
      <c r="NGE1" s="169"/>
      <c r="NGF1" s="169"/>
      <c r="NGG1" s="169"/>
      <c r="NGH1" s="169"/>
      <c r="NGI1" s="169"/>
      <c r="NGJ1" s="169"/>
      <c r="NGK1" s="169"/>
      <c r="NGL1" s="169"/>
      <c r="NGM1" s="169"/>
      <c r="NGN1" s="169"/>
      <c r="NGO1" s="169"/>
      <c r="NGP1" s="169"/>
      <c r="NGQ1" s="169"/>
      <c r="NGR1" s="169"/>
      <c r="NGS1" s="169"/>
      <c r="NGT1" s="169"/>
      <c r="NGU1" s="169"/>
      <c r="NGV1" s="169"/>
      <c r="NGW1" s="169"/>
      <c r="NGX1" s="169"/>
      <c r="NGY1" s="169"/>
      <c r="NGZ1" s="169"/>
      <c r="NHA1" s="169"/>
      <c r="NHB1" s="169"/>
      <c r="NHC1" s="169"/>
      <c r="NHD1" s="169"/>
      <c r="NHE1" s="169"/>
      <c r="NHF1" s="169"/>
      <c r="NHG1" s="169"/>
      <c r="NHH1" s="169"/>
      <c r="NHI1" s="169"/>
      <c r="NHJ1" s="169"/>
      <c r="NHK1" s="169"/>
      <c r="NHL1" s="169"/>
      <c r="NHM1" s="169"/>
      <c r="NHN1" s="169"/>
      <c r="NHO1" s="169"/>
      <c r="NHP1" s="169"/>
      <c r="NHQ1" s="169"/>
      <c r="NHR1" s="169"/>
      <c r="NHS1" s="169"/>
      <c r="NHT1" s="169"/>
      <c r="NHU1" s="169"/>
      <c r="NHV1" s="169"/>
      <c r="NHW1" s="169"/>
      <c r="NHX1" s="169"/>
      <c r="NHY1" s="169"/>
      <c r="NHZ1" s="169"/>
      <c r="NIA1" s="169"/>
      <c r="NIB1" s="169"/>
      <c r="NIC1" s="169"/>
      <c r="NID1" s="169"/>
      <c r="NIE1" s="169"/>
      <c r="NIF1" s="169"/>
      <c r="NIG1" s="169"/>
      <c r="NIH1" s="169"/>
      <c r="NII1" s="169"/>
      <c r="NIJ1" s="169"/>
      <c r="NIK1" s="169"/>
      <c r="NIL1" s="169"/>
      <c r="NIM1" s="169"/>
      <c r="NIN1" s="169"/>
      <c r="NIO1" s="169"/>
      <c r="NIP1" s="169"/>
      <c r="NIQ1" s="169"/>
      <c r="NIR1" s="169"/>
      <c r="NIS1" s="169"/>
      <c r="NIT1" s="169"/>
      <c r="NIU1" s="169"/>
      <c r="NIV1" s="169"/>
      <c r="NIW1" s="169"/>
      <c r="NIX1" s="169"/>
      <c r="NIY1" s="169"/>
      <c r="NIZ1" s="169"/>
      <c r="NJA1" s="169"/>
      <c r="NJB1" s="169"/>
      <c r="NJC1" s="169"/>
      <c r="NJD1" s="169"/>
      <c r="NJE1" s="169"/>
      <c r="NJF1" s="169"/>
      <c r="NJG1" s="169"/>
      <c r="NJH1" s="169"/>
      <c r="NJI1" s="169"/>
      <c r="NJJ1" s="169"/>
      <c r="NJK1" s="169"/>
      <c r="NJL1" s="169"/>
      <c r="NJM1" s="169"/>
      <c r="NJN1" s="169"/>
      <c r="NJO1" s="169"/>
      <c r="NJP1" s="169"/>
      <c r="NJQ1" s="169"/>
      <c r="NJR1" s="169"/>
      <c r="NJS1" s="169"/>
      <c r="NJT1" s="169"/>
      <c r="NJU1" s="169"/>
      <c r="NJV1" s="169"/>
      <c r="NJW1" s="169"/>
      <c r="NJX1" s="169"/>
      <c r="NJY1" s="169"/>
      <c r="NJZ1" s="169"/>
      <c r="NKA1" s="169"/>
      <c r="NKB1" s="169"/>
      <c r="NKC1" s="169"/>
      <c r="NKD1" s="169"/>
      <c r="NKE1" s="169"/>
      <c r="NKF1" s="169"/>
      <c r="NKG1" s="169"/>
      <c r="NKH1" s="169"/>
      <c r="NKI1" s="169"/>
      <c r="NKJ1" s="169"/>
      <c r="NKK1" s="169"/>
      <c r="NKL1" s="169"/>
      <c r="NKM1" s="169"/>
      <c r="NKN1" s="169"/>
      <c r="NKO1" s="169"/>
      <c r="NKP1" s="169"/>
      <c r="NKQ1" s="169"/>
      <c r="NKR1" s="169"/>
      <c r="NKS1" s="169"/>
      <c r="NKT1" s="169"/>
      <c r="NKU1" s="169"/>
      <c r="NKV1" s="169"/>
      <c r="NKW1" s="169"/>
      <c r="NKX1" s="169"/>
      <c r="NKY1" s="169"/>
      <c r="NKZ1" s="169"/>
      <c r="NLA1" s="169"/>
      <c r="NLB1" s="169"/>
      <c r="NLC1" s="169"/>
      <c r="NLD1" s="169"/>
      <c r="NLE1" s="169"/>
      <c r="NLF1" s="169"/>
      <c r="NLG1" s="169"/>
      <c r="NLH1" s="169"/>
      <c r="NLI1" s="169"/>
      <c r="NLJ1" s="169"/>
      <c r="NLK1" s="169"/>
      <c r="NLL1" s="169"/>
      <c r="NLM1" s="169"/>
      <c r="NLN1" s="169"/>
      <c r="NLO1" s="169"/>
      <c r="NLP1" s="169"/>
      <c r="NLQ1" s="169"/>
      <c r="NLR1" s="169"/>
      <c r="NLS1" s="169"/>
      <c r="NLT1" s="169"/>
      <c r="NLU1" s="169"/>
      <c r="NLV1" s="169"/>
      <c r="NLW1" s="169"/>
      <c r="NLX1" s="169"/>
      <c r="NLY1" s="169"/>
      <c r="NLZ1" s="169"/>
      <c r="NMA1" s="169"/>
      <c r="NMB1" s="169"/>
      <c r="NMC1" s="169"/>
      <c r="NMD1" s="169"/>
      <c r="NME1" s="169"/>
      <c r="NMF1" s="169"/>
      <c r="NMG1" s="169"/>
      <c r="NMH1" s="169"/>
      <c r="NMI1" s="169"/>
      <c r="NMJ1" s="169"/>
      <c r="NMK1" s="169"/>
      <c r="NML1" s="169"/>
      <c r="NMM1" s="169"/>
      <c r="NMN1" s="169"/>
      <c r="NMO1" s="169"/>
      <c r="NMP1" s="169"/>
      <c r="NMQ1" s="169"/>
      <c r="NMR1" s="169"/>
      <c r="NMS1" s="169"/>
      <c r="NMT1" s="169"/>
      <c r="NMU1" s="169"/>
      <c r="NMV1" s="169"/>
      <c r="NMW1" s="169"/>
      <c r="NMX1" s="169"/>
      <c r="NMY1" s="169"/>
      <c r="NMZ1" s="169"/>
      <c r="NNA1" s="169"/>
      <c r="NNB1" s="169"/>
      <c r="NNC1" s="169"/>
      <c r="NND1" s="169"/>
      <c r="NNE1" s="169"/>
      <c r="NNF1" s="169"/>
      <c r="NNG1" s="169"/>
      <c r="NNH1" s="169"/>
      <c r="NNI1" s="169"/>
      <c r="NNJ1" s="169"/>
      <c r="NNK1" s="169"/>
      <c r="NNL1" s="169"/>
      <c r="NNM1" s="169"/>
      <c r="NNN1" s="169"/>
      <c r="NNO1" s="169"/>
      <c r="NNP1" s="169"/>
      <c r="NNQ1" s="169"/>
      <c r="NNR1" s="169"/>
      <c r="NNS1" s="169"/>
      <c r="NNT1" s="169"/>
      <c r="NNU1" s="169"/>
      <c r="NNV1" s="169"/>
      <c r="NNW1" s="169"/>
      <c r="NNX1" s="169"/>
      <c r="NNY1" s="169"/>
      <c r="NNZ1" s="169"/>
      <c r="NOA1" s="169"/>
      <c r="NOB1" s="169"/>
      <c r="NOC1" s="169"/>
      <c r="NOD1" s="169"/>
      <c r="NOE1" s="169"/>
      <c r="NOF1" s="169"/>
      <c r="NOG1" s="169"/>
      <c r="NOH1" s="169"/>
      <c r="NOI1" s="169"/>
      <c r="NOJ1" s="169"/>
      <c r="NOK1" s="169"/>
      <c r="NOL1" s="169"/>
      <c r="NOM1" s="169"/>
      <c r="NON1" s="169"/>
      <c r="NOO1" s="169"/>
      <c r="NOP1" s="169"/>
      <c r="NOQ1" s="169"/>
      <c r="NOR1" s="169"/>
      <c r="NOS1" s="169"/>
      <c r="NOT1" s="169"/>
      <c r="NOU1" s="169"/>
      <c r="NOV1" s="169"/>
      <c r="NOW1" s="169"/>
      <c r="NOX1" s="169"/>
      <c r="NOY1" s="169"/>
      <c r="NOZ1" s="169"/>
      <c r="NPA1" s="169"/>
      <c r="NPB1" s="169"/>
      <c r="NPC1" s="169"/>
      <c r="NPD1" s="169"/>
      <c r="NPE1" s="169"/>
      <c r="NPF1" s="169"/>
      <c r="NPG1" s="169"/>
      <c r="NPH1" s="169"/>
      <c r="NPI1" s="169"/>
      <c r="NPJ1" s="169"/>
      <c r="NPK1" s="169"/>
      <c r="NPL1" s="169"/>
      <c r="NPM1" s="169"/>
      <c r="NPN1" s="169"/>
      <c r="NPO1" s="169"/>
      <c r="NPP1" s="169"/>
      <c r="NPQ1" s="169"/>
      <c r="NPR1" s="169"/>
      <c r="NPS1" s="169"/>
      <c r="NPT1" s="169"/>
      <c r="NPU1" s="169"/>
      <c r="NPV1" s="169"/>
      <c r="NPW1" s="169"/>
      <c r="NPX1" s="169"/>
      <c r="NPY1" s="169"/>
      <c r="NPZ1" s="169"/>
      <c r="NQA1" s="169"/>
      <c r="NQB1" s="169"/>
      <c r="NQC1" s="169"/>
      <c r="NQD1" s="169"/>
      <c r="NQE1" s="169"/>
      <c r="NQF1" s="169"/>
      <c r="NQG1" s="169"/>
      <c r="NQH1" s="169"/>
      <c r="NQI1" s="169"/>
      <c r="NQJ1" s="169"/>
      <c r="NQK1" s="169"/>
      <c r="NQL1" s="169"/>
      <c r="NQM1" s="169"/>
      <c r="NQN1" s="169"/>
      <c r="NQO1" s="169"/>
      <c r="NQP1" s="169"/>
      <c r="NQQ1" s="169"/>
      <c r="NQR1" s="169"/>
      <c r="NQS1" s="169"/>
      <c r="NQT1" s="169"/>
      <c r="NQU1" s="169"/>
      <c r="NQV1" s="169"/>
      <c r="NQW1" s="169"/>
      <c r="NQX1" s="169"/>
      <c r="NQY1" s="169"/>
      <c r="NQZ1" s="169"/>
      <c r="NRA1" s="169"/>
      <c r="NRB1" s="169"/>
      <c r="NRC1" s="169"/>
      <c r="NRD1" s="169"/>
      <c r="NRE1" s="169"/>
      <c r="NRF1" s="169"/>
      <c r="NRG1" s="169"/>
      <c r="NRH1" s="169"/>
      <c r="NRI1" s="169"/>
      <c r="NRJ1" s="169"/>
      <c r="NRK1" s="169"/>
      <c r="NRL1" s="169"/>
      <c r="NRM1" s="169"/>
      <c r="NRN1" s="169"/>
      <c r="NRO1" s="169"/>
      <c r="NRP1" s="169"/>
      <c r="NRQ1" s="169"/>
      <c r="NRR1" s="169"/>
      <c r="NRS1" s="169"/>
      <c r="NRT1" s="169"/>
      <c r="NRU1" s="169"/>
      <c r="NRV1" s="169"/>
      <c r="NRW1" s="169"/>
      <c r="NRX1" s="169"/>
      <c r="NRY1" s="169"/>
      <c r="NRZ1" s="169"/>
      <c r="NSA1" s="169"/>
      <c r="NSB1" s="169"/>
      <c r="NSC1" s="169"/>
      <c r="NSD1" s="169"/>
      <c r="NSE1" s="169"/>
      <c r="NSF1" s="169"/>
      <c r="NSG1" s="169"/>
      <c r="NSH1" s="169"/>
      <c r="NSI1" s="169"/>
      <c r="NSJ1" s="169"/>
      <c r="NSK1" s="169"/>
      <c r="NSL1" s="169"/>
      <c r="NSM1" s="169"/>
      <c r="NSN1" s="169"/>
      <c r="NSO1" s="169"/>
      <c r="NSP1" s="169"/>
      <c r="NSQ1" s="169"/>
      <c r="NSR1" s="169"/>
      <c r="NSS1" s="169"/>
      <c r="NST1" s="169"/>
      <c r="NSU1" s="169"/>
      <c r="NSV1" s="169"/>
      <c r="NSW1" s="169"/>
      <c r="NSX1" s="169"/>
      <c r="NSY1" s="169"/>
      <c r="NSZ1" s="169"/>
      <c r="NTA1" s="169"/>
      <c r="NTB1" s="169"/>
      <c r="NTC1" s="169"/>
      <c r="NTD1" s="169"/>
      <c r="NTE1" s="169"/>
      <c r="NTF1" s="169"/>
      <c r="NTG1" s="169"/>
      <c r="NTH1" s="169"/>
      <c r="NTI1" s="169"/>
      <c r="NTJ1" s="169"/>
      <c r="NTK1" s="169"/>
      <c r="NTL1" s="169"/>
      <c r="NTM1" s="169"/>
      <c r="NTN1" s="169"/>
      <c r="NTO1" s="169"/>
      <c r="NTP1" s="169"/>
      <c r="NTQ1" s="169"/>
      <c r="NTR1" s="169"/>
      <c r="NTS1" s="169"/>
      <c r="NTT1" s="169"/>
      <c r="NTU1" s="169"/>
      <c r="NTV1" s="169"/>
      <c r="NTW1" s="169"/>
      <c r="NTX1" s="169"/>
      <c r="NTY1" s="169"/>
      <c r="NTZ1" s="169"/>
      <c r="NUA1" s="169"/>
      <c r="NUB1" s="169"/>
      <c r="NUC1" s="169"/>
      <c r="NUD1" s="169"/>
      <c r="NUE1" s="169"/>
      <c r="NUF1" s="169"/>
      <c r="NUG1" s="169"/>
      <c r="NUH1" s="169"/>
      <c r="NUI1" s="169"/>
      <c r="NUJ1" s="169"/>
      <c r="NUK1" s="169"/>
      <c r="NUL1" s="169"/>
      <c r="NUM1" s="169"/>
      <c r="NUN1" s="169"/>
      <c r="NUO1" s="169"/>
      <c r="NUP1" s="169"/>
      <c r="NUQ1" s="169"/>
      <c r="NUR1" s="169"/>
      <c r="NUS1" s="169"/>
      <c r="NUT1" s="169"/>
      <c r="NUU1" s="169"/>
      <c r="NUV1" s="169"/>
      <c r="NUW1" s="169"/>
      <c r="NUX1" s="169"/>
      <c r="NUY1" s="169"/>
      <c r="NUZ1" s="169"/>
      <c r="NVA1" s="169"/>
      <c r="NVB1" s="169"/>
      <c r="NVC1" s="169"/>
      <c r="NVD1" s="169"/>
      <c r="NVE1" s="169"/>
      <c r="NVF1" s="169"/>
      <c r="NVG1" s="169"/>
      <c r="NVH1" s="169"/>
      <c r="NVI1" s="169"/>
      <c r="NVJ1" s="169"/>
      <c r="NVK1" s="169"/>
      <c r="NVL1" s="169"/>
      <c r="NVM1" s="169"/>
      <c r="NVN1" s="169"/>
      <c r="NVO1" s="169"/>
      <c r="NVP1" s="169"/>
      <c r="NVQ1" s="169"/>
      <c r="NVR1" s="169"/>
      <c r="NVS1" s="169"/>
      <c r="NVT1" s="169"/>
      <c r="NVU1" s="169"/>
      <c r="NVV1" s="169"/>
      <c r="NVW1" s="169"/>
      <c r="NVX1" s="169"/>
      <c r="NVY1" s="169"/>
      <c r="NVZ1" s="169"/>
      <c r="NWA1" s="169"/>
      <c r="NWB1" s="169"/>
      <c r="NWC1" s="169"/>
      <c r="NWD1" s="169"/>
      <c r="NWE1" s="169"/>
      <c r="NWF1" s="169"/>
      <c r="NWG1" s="169"/>
      <c r="NWH1" s="169"/>
      <c r="NWI1" s="169"/>
      <c r="NWJ1" s="169"/>
      <c r="NWK1" s="169"/>
      <c r="NWL1" s="169"/>
      <c r="NWM1" s="169"/>
      <c r="NWN1" s="169"/>
      <c r="NWO1" s="169"/>
      <c r="NWP1" s="169"/>
      <c r="NWQ1" s="169"/>
      <c r="NWR1" s="169"/>
      <c r="NWS1" s="169"/>
      <c r="NWT1" s="169"/>
      <c r="NWU1" s="169"/>
      <c r="NWV1" s="169"/>
      <c r="NWW1" s="169"/>
      <c r="NWX1" s="169"/>
      <c r="NWY1" s="169"/>
      <c r="NWZ1" s="169"/>
      <c r="NXA1" s="169"/>
      <c r="NXB1" s="169"/>
      <c r="NXC1" s="169"/>
      <c r="NXD1" s="169"/>
      <c r="NXE1" s="169"/>
      <c r="NXF1" s="169"/>
      <c r="NXG1" s="169"/>
      <c r="NXH1" s="169"/>
      <c r="NXI1" s="169"/>
      <c r="NXJ1" s="169"/>
      <c r="NXK1" s="169"/>
      <c r="NXL1" s="169"/>
      <c r="NXM1" s="169"/>
      <c r="NXN1" s="169"/>
      <c r="NXO1" s="169"/>
      <c r="NXP1" s="169"/>
      <c r="NXQ1" s="169"/>
      <c r="NXR1" s="169"/>
      <c r="NXS1" s="169"/>
      <c r="NXT1" s="169"/>
      <c r="NXU1" s="169"/>
      <c r="NXV1" s="169"/>
      <c r="NXW1" s="169"/>
      <c r="NXX1" s="169"/>
      <c r="NXY1" s="169"/>
      <c r="NXZ1" s="169"/>
      <c r="NYA1" s="169"/>
      <c r="NYB1" s="169"/>
      <c r="NYC1" s="169"/>
      <c r="NYD1" s="169"/>
      <c r="NYE1" s="169"/>
      <c r="NYF1" s="169"/>
      <c r="NYG1" s="169"/>
      <c r="NYH1" s="169"/>
      <c r="NYI1" s="169"/>
      <c r="NYJ1" s="169"/>
      <c r="NYK1" s="169"/>
      <c r="NYL1" s="169"/>
      <c r="NYM1" s="169"/>
      <c r="NYN1" s="169"/>
      <c r="NYO1" s="169"/>
      <c r="NYP1" s="169"/>
      <c r="NYQ1" s="169"/>
      <c r="NYR1" s="169"/>
      <c r="NYS1" s="169"/>
      <c r="NYT1" s="169"/>
      <c r="NYU1" s="169"/>
      <c r="NYV1" s="169"/>
      <c r="NYW1" s="169"/>
      <c r="NYX1" s="169"/>
      <c r="NYY1" s="169"/>
      <c r="NYZ1" s="169"/>
      <c r="NZA1" s="169"/>
      <c r="NZB1" s="169"/>
      <c r="NZC1" s="169"/>
      <c r="NZD1" s="169"/>
      <c r="NZE1" s="169"/>
      <c r="NZF1" s="169"/>
      <c r="NZG1" s="169"/>
      <c r="NZH1" s="169"/>
      <c r="NZI1" s="169"/>
      <c r="NZJ1" s="169"/>
      <c r="NZK1" s="169"/>
      <c r="NZL1" s="169"/>
      <c r="NZM1" s="169"/>
      <c r="NZN1" s="169"/>
      <c r="NZO1" s="169"/>
      <c r="NZP1" s="169"/>
      <c r="NZQ1" s="169"/>
      <c r="NZR1" s="169"/>
      <c r="NZS1" s="169"/>
      <c r="NZT1" s="169"/>
      <c r="NZU1" s="169"/>
      <c r="NZV1" s="169"/>
      <c r="NZW1" s="169"/>
      <c r="NZX1" s="169"/>
      <c r="NZY1" s="169"/>
      <c r="NZZ1" s="169"/>
      <c r="OAA1" s="169"/>
      <c r="OAB1" s="169"/>
      <c r="OAC1" s="169"/>
      <c r="OAD1" s="169"/>
      <c r="OAE1" s="169"/>
      <c r="OAF1" s="169"/>
      <c r="OAG1" s="169"/>
      <c r="OAH1" s="169"/>
      <c r="OAI1" s="169"/>
      <c r="OAJ1" s="169"/>
      <c r="OAK1" s="169"/>
      <c r="OAL1" s="169"/>
      <c r="OAM1" s="169"/>
      <c r="OAN1" s="169"/>
      <c r="OAO1" s="169"/>
      <c r="OAP1" s="169"/>
      <c r="OAQ1" s="169"/>
      <c r="OAR1" s="169"/>
      <c r="OAS1" s="169"/>
      <c r="OAT1" s="169"/>
      <c r="OAU1" s="169"/>
      <c r="OAV1" s="169"/>
      <c r="OAW1" s="169"/>
      <c r="OAX1" s="169"/>
      <c r="OAY1" s="169"/>
      <c r="OAZ1" s="169"/>
      <c r="OBA1" s="169"/>
      <c r="OBB1" s="169"/>
      <c r="OBC1" s="169"/>
      <c r="OBD1" s="169"/>
      <c r="OBE1" s="169"/>
      <c r="OBF1" s="169"/>
      <c r="OBG1" s="169"/>
      <c r="OBH1" s="169"/>
      <c r="OBI1" s="169"/>
      <c r="OBJ1" s="169"/>
      <c r="OBK1" s="169"/>
      <c r="OBL1" s="169"/>
      <c r="OBM1" s="169"/>
      <c r="OBN1" s="169"/>
      <c r="OBO1" s="169"/>
      <c r="OBP1" s="169"/>
      <c r="OBQ1" s="169"/>
      <c r="OBR1" s="169"/>
      <c r="OBS1" s="169"/>
      <c r="OBT1" s="169"/>
      <c r="OBU1" s="169"/>
      <c r="OBV1" s="169"/>
      <c r="OBW1" s="169"/>
      <c r="OBX1" s="169"/>
      <c r="OBY1" s="169"/>
      <c r="OBZ1" s="169"/>
      <c r="OCA1" s="169"/>
      <c r="OCB1" s="169"/>
      <c r="OCC1" s="169"/>
      <c r="OCD1" s="169"/>
      <c r="OCE1" s="169"/>
      <c r="OCF1" s="169"/>
      <c r="OCG1" s="169"/>
      <c r="OCH1" s="169"/>
      <c r="OCI1" s="169"/>
      <c r="OCJ1" s="169"/>
      <c r="OCK1" s="169"/>
      <c r="OCL1" s="169"/>
      <c r="OCM1" s="169"/>
      <c r="OCN1" s="169"/>
      <c r="OCO1" s="169"/>
      <c r="OCP1" s="169"/>
      <c r="OCQ1" s="169"/>
      <c r="OCR1" s="169"/>
      <c r="OCS1" s="169"/>
      <c r="OCT1" s="169"/>
      <c r="OCU1" s="169"/>
      <c r="OCV1" s="169"/>
      <c r="OCW1" s="169"/>
      <c r="OCX1" s="169"/>
      <c r="OCY1" s="169"/>
      <c r="OCZ1" s="169"/>
      <c r="ODA1" s="169"/>
      <c r="ODB1" s="169"/>
      <c r="ODC1" s="169"/>
      <c r="ODD1" s="169"/>
      <c r="ODE1" s="169"/>
      <c r="ODF1" s="169"/>
      <c r="ODG1" s="169"/>
      <c r="ODH1" s="169"/>
      <c r="ODI1" s="169"/>
      <c r="ODJ1" s="169"/>
      <c r="ODK1" s="169"/>
      <c r="ODL1" s="169"/>
      <c r="ODM1" s="169"/>
      <c r="ODN1" s="169"/>
      <c r="ODO1" s="169"/>
      <c r="ODP1" s="169"/>
      <c r="ODQ1" s="169"/>
      <c r="ODR1" s="169"/>
      <c r="ODS1" s="169"/>
      <c r="ODT1" s="169"/>
      <c r="ODU1" s="169"/>
      <c r="ODV1" s="169"/>
      <c r="ODW1" s="169"/>
      <c r="ODX1" s="169"/>
      <c r="ODY1" s="169"/>
      <c r="ODZ1" s="169"/>
      <c r="OEA1" s="169"/>
      <c r="OEB1" s="169"/>
      <c r="OEC1" s="169"/>
      <c r="OED1" s="169"/>
      <c r="OEE1" s="169"/>
      <c r="OEF1" s="169"/>
      <c r="OEG1" s="169"/>
      <c r="OEH1" s="169"/>
      <c r="OEI1" s="169"/>
      <c r="OEJ1" s="169"/>
      <c r="OEK1" s="169"/>
      <c r="OEL1" s="169"/>
      <c r="OEM1" s="169"/>
      <c r="OEN1" s="169"/>
      <c r="OEO1" s="169"/>
      <c r="OEP1" s="169"/>
      <c r="OEQ1" s="169"/>
      <c r="OER1" s="169"/>
      <c r="OES1" s="169"/>
      <c r="OET1" s="169"/>
      <c r="OEU1" s="169"/>
      <c r="OEV1" s="169"/>
      <c r="OEW1" s="169"/>
      <c r="OEX1" s="169"/>
      <c r="OEY1" s="169"/>
      <c r="OEZ1" s="169"/>
      <c r="OFA1" s="169"/>
      <c r="OFB1" s="169"/>
      <c r="OFC1" s="169"/>
      <c r="OFD1" s="169"/>
      <c r="OFE1" s="169"/>
      <c r="OFF1" s="169"/>
      <c r="OFG1" s="169"/>
      <c r="OFH1" s="169"/>
      <c r="OFI1" s="169"/>
      <c r="OFJ1" s="169"/>
      <c r="OFK1" s="169"/>
      <c r="OFL1" s="169"/>
      <c r="OFM1" s="169"/>
      <c r="OFN1" s="169"/>
      <c r="OFO1" s="169"/>
      <c r="OFP1" s="169"/>
      <c r="OFQ1" s="169"/>
      <c r="OFR1" s="169"/>
      <c r="OFS1" s="169"/>
      <c r="OFT1" s="169"/>
      <c r="OFU1" s="169"/>
      <c r="OFV1" s="169"/>
      <c r="OFW1" s="169"/>
      <c r="OFX1" s="169"/>
      <c r="OFY1" s="169"/>
      <c r="OFZ1" s="169"/>
      <c r="OGA1" s="169"/>
      <c r="OGB1" s="169"/>
      <c r="OGC1" s="169"/>
      <c r="OGD1" s="169"/>
      <c r="OGE1" s="169"/>
      <c r="OGF1" s="169"/>
      <c r="OGG1" s="169"/>
      <c r="OGH1" s="169"/>
      <c r="OGI1" s="169"/>
      <c r="OGJ1" s="169"/>
      <c r="OGK1" s="169"/>
      <c r="OGL1" s="169"/>
      <c r="OGM1" s="169"/>
      <c r="OGN1" s="169"/>
      <c r="OGO1" s="169"/>
      <c r="OGP1" s="169"/>
      <c r="OGQ1" s="169"/>
      <c r="OGR1" s="169"/>
      <c r="OGS1" s="169"/>
      <c r="OGT1" s="169"/>
      <c r="OGU1" s="169"/>
      <c r="OGV1" s="169"/>
      <c r="OGW1" s="169"/>
      <c r="OGX1" s="169"/>
      <c r="OGY1" s="169"/>
      <c r="OGZ1" s="169"/>
      <c r="OHA1" s="169"/>
      <c r="OHB1" s="169"/>
      <c r="OHC1" s="169"/>
      <c r="OHD1" s="169"/>
      <c r="OHE1" s="169"/>
      <c r="OHF1" s="169"/>
      <c r="OHG1" s="169"/>
      <c r="OHH1" s="169"/>
      <c r="OHI1" s="169"/>
      <c r="OHJ1" s="169"/>
      <c r="OHK1" s="169"/>
      <c r="OHL1" s="169"/>
      <c r="OHM1" s="169"/>
      <c r="OHN1" s="169"/>
      <c r="OHO1" s="169"/>
      <c r="OHP1" s="169"/>
      <c r="OHQ1" s="169"/>
      <c r="OHR1" s="169"/>
      <c r="OHS1" s="169"/>
      <c r="OHT1" s="169"/>
      <c r="OHU1" s="169"/>
      <c r="OHV1" s="169"/>
      <c r="OHW1" s="169"/>
      <c r="OHX1" s="169"/>
      <c r="OHY1" s="169"/>
      <c r="OHZ1" s="169"/>
      <c r="OIA1" s="169"/>
      <c r="OIB1" s="169"/>
      <c r="OIC1" s="169"/>
      <c r="OID1" s="169"/>
      <c r="OIE1" s="169"/>
      <c r="OIF1" s="169"/>
      <c r="OIG1" s="169"/>
      <c r="OIH1" s="169"/>
      <c r="OII1" s="169"/>
      <c r="OIJ1" s="169"/>
      <c r="OIK1" s="169"/>
      <c r="OIL1" s="169"/>
      <c r="OIM1" s="169"/>
      <c r="OIN1" s="169"/>
      <c r="OIO1" s="169"/>
      <c r="OIP1" s="169"/>
      <c r="OIQ1" s="169"/>
      <c r="OIR1" s="169"/>
      <c r="OIS1" s="169"/>
      <c r="OIT1" s="169"/>
      <c r="OIU1" s="169"/>
      <c r="OIV1" s="169"/>
      <c r="OIW1" s="169"/>
      <c r="OIX1" s="169"/>
      <c r="OIY1" s="169"/>
      <c r="OIZ1" s="169"/>
      <c r="OJA1" s="169"/>
      <c r="OJB1" s="169"/>
      <c r="OJC1" s="169"/>
      <c r="OJD1" s="169"/>
      <c r="OJE1" s="169"/>
      <c r="OJF1" s="169"/>
      <c r="OJG1" s="169"/>
      <c r="OJH1" s="169"/>
      <c r="OJI1" s="169"/>
      <c r="OJJ1" s="169"/>
      <c r="OJK1" s="169"/>
      <c r="OJL1" s="169"/>
      <c r="OJM1" s="169"/>
      <c r="OJN1" s="169"/>
      <c r="OJO1" s="169"/>
      <c r="OJP1" s="169"/>
      <c r="OJQ1" s="169"/>
      <c r="OJR1" s="169"/>
      <c r="OJS1" s="169"/>
      <c r="OJT1" s="169"/>
      <c r="OJU1" s="169"/>
      <c r="OJV1" s="169"/>
      <c r="OJW1" s="169"/>
      <c r="OJX1" s="169"/>
      <c r="OJY1" s="169"/>
      <c r="OJZ1" s="169"/>
      <c r="OKA1" s="169"/>
      <c r="OKB1" s="169"/>
      <c r="OKC1" s="169"/>
      <c r="OKD1" s="169"/>
      <c r="OKE1" s="169"/>
      <c r="OKF1" s="169"/>
      <c r="OKG1" s="169"/>
      <c r="OKH1" s="169"/>
      <c r="OKI1" s="169"/>
      <c r="OKJ1" s="169"/>
      <c r="OKK1" s="169"/>
      <c r="OKL1" s="169"/>
      <c r="OKM1" s="169"/>
      <c r="OKN1" s="169"/>
      <c r="OKO1" s="169"/>
      <c r="OKP1" s="169"/>
      <c r="OKQ1" s="169"/>
      <c r="OKR1" s="169"/>
      <c r="OKS1" s="169"/>
      <c r="OKT1" s="169"/>
      <c r="OKU1" s="169"/>
      <c r="OKV1" s="169"/>
      <c r="OKW1" s="169"/>
      <c r="OKX1" s="169"/>
      <c r="OKY1" s="169"/>
      <c r="OKZ1" s="169"/>
      <c r="OLA1" s="169"/>
      <c r="OLB1" s="169"/>
      <c r="OLC1" s="169"/>
      <c r="OLD1" s="169"/>
      <c r="OLE1" s="169"/>
      <c r="OLF1" s="169"/>
      <c r="OLG1" s="169"/>
      <c r="OLH1" s="169"/>
      <c r="OLI1" s="169"/>
      <c r="OLJ1" s="169"/>
      <c r="OLK1" s="169"/>
      <c r="OLL1" s="169"/>
      <c r="OLM1" s="169"/>
      <c r="OLN1" s="169"/>
      <c r="OLO1" s="169"/>
      <c r="OLP1" s="169"/>
      <c r="OLQ1" s="169"/>
      <c r="OLR1" s="169"/>
      <c r="OLS1" s="169"/>
      <c r="OLT1" s="169"/>
      <c r="OLU1" s="169"/>
      <c r="OLV1" s="169"/>
      <c r="OLW1" s="169"/>
      <c r="OLX1" s="169"/>
      <c r="OLY1" s="169"/>
      <c r="OLZ1" s="169"/>
      <c r="OMA1" s="169"/>
      <c r="OMB1" s="169"/>
      <c r="OMC1" s="169"/>
      <c r="OMD1" s="169"/>
      <c r="OME1" s="169"/>
      <c r="OMF1" s="169"/>
      <c r="OMG1" s="169"/>
      <c r="OMH1" s="169"/>
      <c r="OMI1" s="169"/>
      <c r="OMJ1" s="169"/>
      <c r="OMK1" s="169"/>
      <c r="OML1" s="169"/>
      <c r="OMM1" s="169"/>
      <c r="OMN1" s="169"/>
      <c r="OMO1" s="169"/>
      <c r="OMP1" s="169"/>
      <c r="OMQ1" s="169"/>
      <c r="OMR1" s="169"/>
      <c r="OMS1" s="169"/>
      <c r="OMT1" s="169"/>
      <c r="OMU1" s="169"/>
      <c r="OMV1" s="169"/>
      <c r="OMW1" s="169"/>
      <c r="OMX1" s="169"/>
      <c r="OMY1" s="169"/>
      <c r="OMZ1" s="169"/>
      <c r="ONA1" s="169"/>
      <c r="ONB1" s="169"/>
      <c r="ONC1" s="169"/>
      <c r="OND1" s="169"/>
      <c r="ONE1" s="169"/>
      <c r="ONF1" s="169"/>
      <c r="ONG1" s="169"/>
      <c r="ONH1" s="169"/>
      <c r="ONI1" s="169"/>
      <c r="ONJ1" s="169"/>
      <c r="ONK1" s="169"/>
      <c r="ONL1" s="169"/>
      <c r="ONM1" s="169"/>
      <c r="ONN1" s="169"/>
      <c r="ONO1" s="169"/>
      <c r="ONP1" s="169"/>
      <c r="ONQ1" s="169"/>
      <c r="ONR1" s="169"/>
      <c r="ONS1" s="169"/>
      <c r="ONT1" s="169"/>
      <c r="ONU1" s="169"/>
      <c r="ONV1" s="169"/>
      <c r="ONW1" s="169"/>
      <c r="ONX1" s="169"/>
      <c r="ONY1" s="169"/>
      <c r="ONZ1" s="169"/>
      <c r="OOA1" s="169"/>
      <c r="OOB1" s="169"/>
      <c r="OOC1" s="169"/>
      <c r="OOD1" s="169"/>
      <c r="OOE1" s="169"/>
      <c r="OOF1" s="169"/>
      <c r="OOG1" s="169"/>
      <c r="OOH1" s="169"/>
      <c r="OOI1" s="169"/>
      <c r="OOJ1" s="169"/>
      <c r="OOK1" s="169"/>
      <c r="OOL1" s="169"/>
      <c r="OOM1" s="169"/>
      <c r="OON1" s="169"/>
      <c r="OOO1" s="169"/>
      <c r="OOP1" s="169"/>
      <c r="OOQ1" s="169"/>
      <c r="OOR1" s="169"/>
      <c r="OOS1" s="169"/>
      <c r="OOT1" s="169"/>
      <c r="OOU1" s="169"/>
      <c r="OOV1" s="169"/>
      <c r="OOW1" s="169"/>
      <c r="OOX1" s="169"/>
      <c r="OOY1" s="169"/>
      <c r="OOZ1" s="169"/>
      <c r="OPA1" s="169"/>
      <c r="OPB1" s="169"/>
      <c r="OPC1" s="169"/>
      <c r="OPD1" s="169"/>
      <c r="OPE1" s="169"/>
      <c r="OPF1" s="169"/>
      <c r="OPG1" s="169"/>
      <c r="OPH1" s="169"/>
      <c r="OPI1" s="169"/>
      <c r="OPJ1" s="169"/>
      <c r="OPK1" s="169"/>
      <c r="OPL1" s="169"/>
      <c r="OPM1" s="169"/>
      <c r="OPN1" s="169"/>
      <c r="OPO1" s="169"/>
      <c r="OPP1" s="169"/>
      <c r="OPQ1" s="169"/>
      <c r="OPR1" s="169"/>
      <c r="OPS1" s="169"/>
      <c r="OPT1" s="169"/>
      <c r="OPU1" s="169"/>
      <c r="OPV1" s="169"/>
      <c r="OPW1" s="169"/>
      <c r="OPX1" s="169"/>
      <c r="OPY1" s="169"/>
      <c r="OPZ1" s="169"/>
      <c r="OQA1" s="169"/>
      <c r="OQB1" s="169"/>
      <c r="OQC1" s="169"/>
      <c r="OQD1" s="169"/>
      <c r="OQE1" s="169"/>
      <c r="OQF1" s="169"/>
      <c r="OQG1" s="169"/>
      <c r="OQH1" s="169"/>
      <c r="OQI1" s="169"/>
      <c r="OQJ1" s="169"/>
      <c r="OQK1" s="169"/>
      <c r="OQL1" s="169"/>
      <c r="OQM1" s="169"/>
      <c r="OQN1" s="169"/>
      <c r="OQO1" s="169"/>
      <c r="OQP1" s="169"/>
      <c r="OQQ1" s="169"/>
      <c r="OQR1" s="169"/>
      <c r="OQS1" s="169"/>
      <c r="OQT1" s="169"/>
      <c r="OQU1" s="169"/>
      <c r="OQV1" s="169"/>
      <c r="OQW1" s="169"/>
      <c r="OQX1" s="169"/>
      <c r="OQY1" s="169"/>
      <c r="OQZ1" s="169"/>
      <c r="ORA1" s="169"/>
      <c r="ORB1" s="169"/>
      <c r="ORC1" s="169"/>
      <c r="ORD1" s="169"/>
      <c r="ORE1" s="169"/>
      <c r="ORF1" s="169"/>
      <c r="ORG1" s="169"/>
      <c r="ORH1" s="169"/>
      <c r="ORI1" s="169"/>
      <c r="ORJ1" s="169"/>
      <c r="ORK1" s="169"/>
      <c r="ORL1" s="169"/>
      <c r="ORM1" s="169"/>
      <c r="ORN1" s="169"/>
      <c r="ORO1" s="169"/>
      <c r="ORP1" s="169"/>
      <c r="ORQ1" s="169"/>
      <c r="ORR1" s="169"/>
      <c r="ORS1" s="169"/>
      <c r="ORT1" s="169"/>
      <c r="ORU1" s="169"/>
      <c r="ORV1" s="169"/>
      <c r="ORW1" s="169"/>
      <c r="ORX1" s="169"/>
      <c r="ORY1" s="169"/>
      <c r="ORZ1" s="169"/>
      <c r="OSA1" s="169"/>
      <c r="OSB1" s="169"/>
      <c r="OSC1" s="169"/>
      <c r="OSD1" s="169"/>
      <c r="OSE1" s="169"/>
      <c r="OSF1" s="169"/>
      <c r="OSG1" s="169"/>
      <c r="OSH1" s="169"/>
      <c r="OSI1" s="169"/>
      <c r="OSJ1" s="169"/>
      <c r="OSK1" s="169"/>
      <c r="OSL1" s="169"/>
      <c r="OSM1" s="169"/>
      <c r="OSN1" s="169"/>
      <c r="OSO1" s="169"/>
      <c r="OSP1" s="169"/>
      <c r="OSQ1" s="169"/>
      <c r="OSR1" s="169"/>
      <c r="OSS1" s="169"/>
      <c r="OST1" s="169"/>
      <c r="OSU1" s="169"/>
      <c r="OSV1" s="169"/>
      <c r="OSW1" s="169"/>
      <c r="OSX1" s="169"/>
      <c r="OSY1" s="169"/>
      <c r="OSZ1" s="169"/>
      <c r="OTA1" s="169"/>
      <c r="OTB1" s="169"/>
      <c r="OTC1" s="169"/>
      <c r="OTD1" s="169"/>
      <c r="OTE1" s="169"/>
      <c r="OTF1" s="169"/>
      <c r="OTG1" s="169"/>
      <c r="OTH1" s="169"/>
      <c r="OTI1" s="169"/>
      <c r="OTJ1" s="169"/>
      <c r="OTK1" s="169"/>
      <c r="OTL1" s="169"/>
      <c r="OTM1" s="169"/>
      <c r="OTN1" s="169"/>
      <c r="OTO1" s="169"/>
      <c r="OTP1" s="169"/>
      <c r="OTQ1" s="169"/>
      <c r="OTR1" s="169"/>
      <c r="OTS1" s="169"/>
      <c r="OTT1" s="169"/>
      <c r="OTU1" s="169"/>
      <c r="OTV1" s="169"/>
      <c r="OTW1" s="169"/>
      <c r="OTX1" s="169"/>
      <c r="OTY1" s="169"/>
      <c r="OTZ1" s="169"/>
      <c r="OUA1" s="169"/>
      <c r="OUB1" s="169"/>
      <c r="OUC1" s="169"/>
      <c r="OUD1" s="169"/>
      <c r="OUE1" s="169"/>
      <c r="OUF1" s="169"/>
      <c r="OUG1" s="169"/>
      <c r="OUH1" s="169"/>
      <c r="OUI1" s="169"/>
      <c r="OUJ1" s="169"/>
      <c r="OUK1" s="169"/>
      <c r="OUL1" s="169"/>
      <c r="OUM1" s="169"/>
      <c r="OUN1" s="169"/>
      <c r="OUO1" s="169"/>
      <c r="OUP1" s="169"/>
      <c r="OUQ1" s="169"/>
      <c r="OUR1" s="169"/>
      <c r="OUS1" s="169"/>
      <c r="OUT1" s="169"/>
      <c r="OUU1" s="169"/>
      <c r="OUV1" s="169"/>
      <c r="OUW1" s="169"/>
      <c r="OUX1" s="169"/>
      <c r="OUY1" s="169"/>
      <c r="OUZ1" s="169"/>
      <c r="OVA1" s="169"/>
      <c r="OVB1" s="169"/>
      <c r="OVC1" s="169"/>
      <c r="OVD1" s="169"/>
      <c r="OVE1" s="169"/>
      <c r="OVF1" s="169"/>
      <c r="OVG1" s="169"/>
      <c r="OVH1" s="169"/>
      <c r="OVI1" s="169"/>
      <c r="OVJ1" s="169"/>
      <c r="OVK1" s="169"/>
      <c r="OVL1" s="169"/>
      <c r="OVM1" s="169"/>
      <c r="OVN1" s="169"/>
      <c r="OVO1" s="169"/>
      <c r="OVP1" s="169"/>
      <c r="OVQ1" s="169"/>
      <c r="OVR1" s="169"/>
      <c r="OVS1" s="169"/>
      <c r="OVT1" s="169"/>
      <c r="OVU1" s="169"/>
      <c r="OVV1" s="169"/>
      <c r="OVW1" s="169"/>
      <c r="OVX1" s="169"/>
      <c r="OVY1" s="169"/>
      <c r="OVZ1" s="169"/>
      <c r="OWA1" s="169"/>
      <c r="OWB1" s="169"/>
      <c r="OWC1" s="169"/>
      <c r="OWD1" s="169"/>
      <c r="OWE1" s="169"/>
      <c r="OWF1" s="169"/>
      <c r="OWG1" s="169"/>
      <c r="OWH1" s="169"/>
      <c r="OWI1" s="169"/>
      <c r="OWJ1" s="169"/>
      <c r="OWK1" s="169"/>
      <c r="OWL1" s="169"/>
      <c r="OWM1" s="169"/>
      <c r="OWN1" s="169"/>
      <c r="OWO1" s="169"/>
      <c r="OWP1" s="169"/>
      <c r="OWQ1" s="169"/>
      <c r="OWR1" s="169"/>
      <c r="OWS1" s="169"/>
      <c r="OWT1" s="169"/>
      <c r="OWU1" s="169"/>
      <c r="OWV1" s="169"/>
      <c r="OWW1" s="169"/>
      <c r="OWX1" s="169"/>
      <c r="OWY1" s="169"/>
      <c r="OWZ1" s="169"/>
      <c r="OXA1" s="169"/>
      <c r="OXB1" s="169"/>
      <c r="OXC1" s="169"/>
      <c r="OXD1" s="169"/>
      <c r="OXE1" s="169"/>
      <c r="OXF1" s="169"/>
      <c r="OXG1" s="169"/>
      <c r="OXH1" s="169"/>
      <c r="OXI1" s="169"/>
      <c r="OXJ1" s="169"/>
      <c r="OXK1" s="169"/>
      <c r="OXL1" s="169"/>
      <c r="OXM1" s="169"/>
      <c r="OXN1" s="169"/>
      <c r="OXO1" s="169"/>
      <c r="OXP1" s="169"/>
      <c r="OXQ1" s="169"/>
      <c r="OXR1" s="169"/>
      <c r="OXS1" s="169"/>
      <c r="OXT1" s="169"/>
      <c r="OXU1" s="169"/>
      <c r="OXV1" s="169"/>
      <c r="OXW1" s="169"/>
      <c r="OXX1" s="169"/>
      <c r="OXY1" s="169"/>
      <c r="OXZ1" s="169"/>
      <c r="OYA1" s="169"/>
      <c r="OYB1" s="169"/>
      <c r="OYC1" s="169"/>
      <c r="OYD1" s="169"/>
      <c r="OYE1" s="169"/>
      <c r="OYF1" s="169"/>
      <c r="OYG1" s="169"/>
      <c r="OYH1" s="169"/>
      <c r="OYI1" s="169"/>
      <c r="OYJ1" s="169"/>
      <c r="OYK1" s="169"/>
      <c r="OYL1" s="169"/>
      <c r="OYM1" s="169"/>
      <c r="OYN1" s="169"/>
      <c r="OYO1" s="169"/>
      <c r="OYP1" s="169"/>
      <c r="OYQ1" s="169"/>
      <c r="OYR1" s="169"/>
      <c r="OYS1" s="169"/>
      <c r="OYT1" s="169"/>
      <c r="OYU1" s="169"/>
      <c r="OYV1" s="169"/>
      <c r="OYW1" s="169"/>
      <c r="OYX1" s="169"/>
      <c r="OYY1" s="169"/>
      <c r="OYZ1" s="169"/>
      <c r="OZA1" s="169"/>
      <c r="OZB1" s="169"/>
      <c r="OZC1" s="169"/>
      <c r="OZD1" s="169"/>
      <c r="OZE1" s="169"/>
      <c r="OZF1" s="169"/>
      <c r="OZG1" s="169"/>
      <c r="OZH1" s="169"/>
      <c r="OZI1" s="169"/>
      <c r="OZJ1" s="169"/>
      <c r="OZK1" s="169"/>
      <c r="OZL1" s="169"/>
      <c r="OZM1" s="169"/>
      <c r="OZN1" s="169"/>
      <c r="OZO1" s="169"/>
      <c r="OZP1" s="169"/>
      <c r="OZQ1" s="169"/>
      <c r="OZR1" s="169"/>
      <c r="OZS1" s="169"/>
      <c r="OZT1" s="169"/>
      <c r="OZU1" s="169"/>
      <c r="OZV1" s="169"/>
      <c r="OZW1" s="169"/>
      <c r="OZX1" s="169"/>
      <c r="OZY1" s="169"/>
      <c r="OZZ1" s="169"/>
      <c r="PAA1" s="169"/>
      <c r="PAB1" s="169"/>
      <c r="PAC1" s="169"/>
      <c r="PAD1" s="169"/>
      <c r="PAE1" s="169"/>
      <c r="PAF1" s="169"/>
      <c r="PAG1" s="169"/>
      <c r="PAH1" s="169"/>
      <c r="PAI1" s="169"/>
      <c r="PAJ1" s="169"/>
      <c r="PAK1" s="169"/>
      <c r="PAL1" s="169"/>
      <c r="PAM1" s="169"/>
      <c r="PAN1" s="169"/>
      <c r="PAO1" s="169"/>
      <c r="PAP1" s="169"/>
      <c r="PAQ1" s="169"/>
      <c r="PAR1" s="169"/>
      <c r="PAS1" s="169"/>
      <c r="PAT1" s="169"/>
      <c r="PAU1" s="169"/>
      <c r="PAV1" s="169"/>
      <c r="PAW1" s="169"/>
      <c r="PAX1" s="169"/>
      <c r="PAY1" s="169"/>
      <c r="PAZ1" s="169"/>
      <c r="PBA1" s="169"/>
      <c r="PBB1" s="169"/>
      <c r="PBC1" s="169"/>
      <c r="PBD1" s="169"/>
      <c r="PBE1" s="169"/>
      <c r="PBF1" s="169"/>
      <c r="PBG1" s="169"/>
      <c r="PBH1" s="169"/>
      <c r="PBI1" s="169"/>
      <c r="PBJ1" s="169"/>
      <c r="PBK1" s="169"/>
      <c r="PBL1" s="169"/>
      <c r="PBM1" s="169"/>
      <c r="PBN1" s="169"/>
      <c r="PBO1" s="169"/>
      <c r="PBP1" s="169"/>
      <c r="PBQ1" s="169"/>
      <c r="PBR1" s="169"/>
      <c r="PBS1" s="169"/>
      <c r="PBT1" s="169"/>
      <c r="PBU1" s="169"/>
      <c r="PBV1" s="169"/>
      <c r="PBW1" s="169"/>
      <c r="PBX1" s="169"/>
      <c r="PBY1" s="169"/>
      <c r="PBZ1" s="169"/>
      <c r="PCA1" s="169"/>
      <c r="PCB1" s="169"/>
      <c r="PCC1" s="169"/>
      <c r="PCD1" s="169"/>
      <c r="PCE1" s="169"/>
      <c r="PCF1" s="169"/>
      <c r="PCG1" s="169"/>
      <c r="PCH1" s="169"/>
      <c r="PCI1" s="169"/>
      <c r="PCJ1" s="169"/>
      <c r="PCK1" s="169"/>
      <c r="PCL1" s="169"/>
      <c r="PCM1" s="169"/>
      <c r="PCN1" s="169"/>
      <c r="PCO1" s="169"/>
      <c r="PCP1" s="169"/>
      <c r="PCQ1" s="169"/>
      <c r="PCR1" s="169"/>
      <c r="PCS1" s="169"/>
      <c r="PCT1" s="169"/>
      <c r="PCU1" s="169"/>
      <c r="PCV1" s="169"/>
      <c r="PCW1" s="169"/>
      <c r="PCX1" s="169"/>
      <c r="PCY1" s="169"/>
      <c r="PCZ1" s="169"/>
      <c r="PDA1" s="169"/>
      <c r="PDB1" s="169"/>
      <c r="PDC1" s="169"/>
      <c r="PDD1" s="169"/>
      <c r="PDE1" s="169"/>
      <c r="PDF1" s="169"/>
      <c r="PDG1" s="169"/>
      <c r="PDH1" s="169"/>
      <c r="PDI1" s="169"/>
      <c r="PDJ1" s="169"/>
      <c r="PDK1" s="169"/>
      <c r="PDL1" s="169"/>
      <c r="PDM1" s="169"/>
      <c r="PDN1" s="169"/>
      <c r="PDO1" s="169"/>
      <c r="PDP1" s="169"/>
      <c r="PDQ1" s="169"/>
      <c r="PDR1" s="169"/>
      <c r="PDS1" s="169"/>
      <c r="PDT1" s="169"/>
      <c r="PDU1" s="169"/>
      <c r="PDV1" s="169"/>
      <c r="PDW1" s="169"/>
      <c r="PDX1" s="169"/>
      <c r="PDY1" s="169"/>
      <c r="PDZ1" s="169"/>
      <c r="PEA1" s="169"/>
      <c r="PEB1" s="169"/>
      <c r="PEC1" s="169"/>
      <c r="PED1" s="169"/>
      <c r="PEE1" s="169"/>
      <c r="PEF1" s="169"/>
      <c r="PEG1" s="169"/>
      <c r="PEH1" s="169"/>
      <c r="PEI1" s="169"/>
      <c r="PEJ1" s="169"/>
      <c r="PEK1" s="169"/>
      <c r="PEL1" s="169"/>
      <c r="PEM1" s="169"/>
      <c r="PEN1" s="169"/>
      <c r="PEO1" s="169"/>
      <c r="PEP1" s="169"/>
      <c r="PEQ1" s="169"/>
      <c r="PER1" s="169"/>
      <c r="PES1" s="169"/>
      <c r="PET1" s="169"/>
      <c r="PEU1" s="169"/>
      <c r="PEV1" s="169"/>
      <c r="PEW1" s="169"/>
      <c r="PEX1" s="169"/>
      <c r="PEY1" s="169"/>
      <c r="PEZ1" s="169"/>
      <c r="PFA1" s="169"/>
      <c r="PFB1" s="169"/>
      <c r="PFC1" s="169"/>
      <c r="PFD1" s="169"/>
      <c r="PFE1" s="169"/>
      <c r="PFF1" s="169"/>
      <c r="PFG1" s="169"/>
      <c r="PFH1" s="169"/>
      <c r="PFI1" s="169"/>
      <c r="PFJ1" s="169"/>
      <c r="PFK1" s="169"/>
      <c r="PFL1" s="169"/>
      <c r="PFM1" s="169"/>
      <c r="PFN1" s="169"/>
      <c r="PFO1" s="169"/>
      <c r="PFP1" s="169"/>
      <c r="PFQ1" s="169"/>
      <c r="PFR1" s="169"/>
      <c r="PFS1" s="169"/>
      <c r="PFT1" s="169"/>
      <c r="PFU1" s="169"/>
      <c r="PFV1" s="169"/>
      <c r="PFW1" s="169"/>
      <c r="PFX1" s="169"/>
      <c r="PFY1" s="169"/>
      <c r="PFZ1" s="169"/>
      <c r="PGA1" s="169"/>
      <c r="PGB1" s="169"/>
      <c r="PGC1" s="169"/>
      <c r="PGD1" s="169"/>
      <c r="PGE1" s="169"/>
      <c r="PGF1" s="169"/>
      <c r="PGG1" s="169"/>
      <c r="PGH1" s="169"/>
      <c r="PGI1" s="169"/>
      <c r="PGJ1" s="169"/>
      <c r="PGK1" s="169"/>
      <c r="PGL1" s="169"/>
      <c r="PGM1" s="169"/>
      <c r="PGN1" s="169"/>
      <c r="PGO1" s="169"/>
      <c r="PGP1" s="169"/>
      <c r="PGQ1" s="169"/>
      <c r="PGR1" s="169"/>
      <c r="PGS1" s="169"/>
      <c r="PGT1" s="169"/>
      <c r="PGU1" s="169"/>
      <c r="PGV1" s="169"/>
      <c r="PGW1" s="169"/>
      <c r="PGX1" s="169"/>
      <c r="PGY1" s="169"/>
      <c r="PGZ1" s="169"/>
      <c r="PHA1" s="169"/>
      <c r="PHB1" s="169"/>
      <c r="PHC1" s="169"/>
      <c r="PHD1" s="169"/>
      <c r="PHE1" s="169"/>
      <c r="PHF1" s="169"/>
      <c r="PHG1" s="169"/>
      <c r="PHH1" s="169"/>
      <c r="PHI1" s="169"/>
      <c r="PHJ1" s="169"/>
      <c r="PHK1" s="169"/>
      <c r="PHL1" s="169"/>
      <c r="PHM1" s="169"/>
      <c r="PHN1" s="169"/>
      <c r="PHO1" s="169"/>
      <c r="PHP1" s="169"/>
      <c r="PHQ1" s="169"/>
      <c r="PHR1" s="169"/>
      <c r="PHS1" s="169"/>
      <c r="PHT1" s="169"/>
      <c r="PHU1" s="169"/>
      <c r="PHV1" s="169"/>
      <c r="PHW1" s="169"/>
      <c r="PHX1" s="169"/>
      <c r="PHY1" s="169"/>
      <c r="PHZ1" s="169"/>
      <c r="PIA1" s="169"/>
      <c r="PIB1" s="169"/>
      <c r="PIC1" s="169"/>
      <c r="PID1" s="169"/>
      <c r="PIE1" s="169"/>
      <c r="PIF1" s="169"/>
      <c r="PIG1" s="169"/>
      <c r="PIH1" s="169"/>
      <c r="PII1" s="169"/>
      <c r="PIJ1" s="169"/>
      <c r="PIK1" s="169"/>
      <c r="PIL1" s="169"/>
      <c r="PIM1" s="169"/>
      <c r="PIN1" s="169"/>
      <c r="PIO1" s="169"/>
      <c r="PIP1" s="169"/>
      <c r="PIQ1" s="169"/>
      <c r="PIR1" s="169"/>
      <c r="PIS1" s="169"/>
      <c r="PIT1" s="169"/>
      <c r="PIU1" s="169"/>
      <c r="PIV1" s="169"/>
      <c r="PIW1" s="169"/>
      <c r="PIX1" s="169"/>
      <c r="PIY1" s="169"/>
      <c r="PIZ1" s="169"/>
      <c r="PJA1" s="169"/>
      <c r="PJB1" s="169"/>
      <c r="PJC1" s="169"/>
      <c r="PJD1" s="169"/>
      <c r="PJE1" s="169"/>
      <c r="PJF1" s="169"/>
      <c r="PJG1" s="169"/>
      <c r="PJH1" s="169"/>
      <c r="PJI1" s="169"/>
      <c r="PJJ1" s="169"/>
      <c r="PJK1" s="169"/>
      <c r="PJL1" s="169"/>
      <c r="PJM1" s="169"/>
      <c r="PJN1" s="169"/>
      <c r="PJO1" s="169"/>
      <c r="PJP1" s="169"/>
      <c r="PJQ1" s="169"/>
      <c r="PJR1" s="169"/>
      <c r="PJS1" s="169"/>
      <c r="PJT1" s="169"/>
      <c r="PJU1" s="169"/>
      <c r="PJV1" s="169"/>
      <c r="PJW1" s="169"/>
      <c r="PJX1" s="169"/>
      <c r="PJY1" s="169"/>
      <c r="PJZ1" s="169"/>
      <c r="PKA1" s="169"/>
      <c r="PKB1" s="169"/>
      <c r="PKC1" s="169"/>
      <c r="PKD1" s="169"/>
      <c r="PKE1" s="169"/>
      <c r="PKF1" s="169"/>
      <c r="PKG1" s="169"/>
      <c r="PKH1" s="169"/>
      <c r="PKI1" s="169"/>
      <c r="PKJ1" s="169"/>
      <c r="PKK1" s="169"/>
      <c r="PKL1" s="169"/>
      <c r="PKM1" s="169"/>
      <c r="PKN1" s="169"/>
      <c r="PKO1" s="169"/>
      <c r="PKP1" s="169"/>
      <c r="PKQ1" s="169"/>
      <c r="PKR1" s="169"/>
      <c r="PKS1" s="169"/>
      <c r="PKT1" s="169"/>
      <c r="PKU1" s="169"/>
      <c r="PKV1" s="169"/>
      <c r="PKW1" s="169"/>
      <c r="PKX1" s="169"/>
      <c r="PKY1" s="169"/>
      <c r="PKZ1" s="169"/>
      <c r="PLA1" s="169"/>
      <c r="PLB1" s="169"/>
      <c r="PLC1" s="169"/>
      <c r="PLD1" s="169"/>
      <c r="PLE1" s="169"/>
      <c r="PLF1" s="169"/>
      <c r="PLG1" s="169"/>
      <c r="PLH1" s="169"/>
      <c r="PLI1" s="169"/>
      <c r="PLJ1" s="169"/>
      <c r="PLK1" s="169"/>
      <c r="PLL1" s="169"/>
      <c r="PLM1" s="169"/>
      <c r="PLN1" s="169"/>
      <c r="PLO1" s="169"/>
      <c r="PLP1" s="169"/>
      <c r="PLQ1" s="169"/>
      <c r="PLR1" s="169"/>
      <c r="PLS1" s="169"/>
      <c r="PLT1" s="169"/>
      <c r="PLU1" s="169"/>
      <c r="PLV1" s="169"/>
      <c r="PLW1" s="169"/>
      <c r="PLX1" s="169"/>
      <c r="PLY1" s="169"/>
      <c r="PLZ1" s="169"/>
      <c r="PMA1" s="169"/>
      <c r="PMB1" s="169"/>
      <c r="PMC1" s="169"/>
      <c r="PMD1" s="169"/>
      <c r="PME1" s="169"/>
      <c r="PMF1" s="169"/>
      <c r="PMG1" s="169"/>
      <c r="PMH1" s="169"/>
      <c r="PMI1" s="169"/>
      <c r="PMJ1" s="169"/>
      <c r="PMK1" s="169"/>
      <c r="PML1" s="169"/>
      <c r="PMM1" s="169"/>
      <c r="PMN1" s="169"/>
      <c r="PMO1" s="169"/>
      <c r="PMP1" s="169"/>
      <c r="PMQ1" s="169"/>
      <c r="PMR1" s="169"/>
      <c r="PMS1" s="169"/>
      <c r="PMT1" s="169"/>
      <c r="PMU1" s="169"/>
      <c r="PMV1" s="169"/>
      <c r="PMW1" s="169"/>
      <c r="PMX1" s="169"/>
      <c r="PMY1" s="169"/>
      <c r="PMZ1" s="169"/>
      <c r="PNA1" s="169"/>
      <c r="PNB1" s="169"/>
      <c r="PNC1" s="169"/>
      <c r="PND1" s="169"/>
      <c r="PNE1" s="169"/>
      <c r="PNF1" s="169"/>
      <c r="PNG1" s="169"/>
      <c r="PNH1" s="169"/>
      <c r="PNI1" s="169"/>
      <c r="PNJ1" s="169"/>
      <c r="PNK1" s="169"/>
      <c r="PNL1" s="169"/>
      <c r="PNM1" s="169"/>
      <c r="PNN1" s="169"/>
      <c r="PNO1" s="169"/>
      <c r="PNP1" s="169"/>
      <c r="PNQ1" s="169"/>
      <c r="PNR1" s="169"/>
      <c r="PNS1" s="169"/>
      <c r="PNT1" s="169"/>
      <c r="PNU1" s="169"/>
      <c r="PNV1" s="169"/>
      <c r="PNW1" s="169"/>
      <c r="PNX1" s="169"/>
      <c r="PNY1" s="169"/>
      <c r="PNZ1" s="169"/>
      <c r="POA1" s="169"/>
      <c r="POB1" s="169"/>
      <c r="POC1" s="169"/>
      <c r="POD1" s="169"/>
      <c r="POE1" s="169"/>
      <c r="POF1" s="169"/>
      <c r="POG1" s="169"/>
      <c r="POH1" s="169"/>
      <c r="POI1" s="169"/>
      <c r="POJ1" s="169"/>
      <c r="POK1" s="169"/>
      <c r="POL1" s="169"/>
      <c r="POM1" s="169"/>
      <c r="PON1" s="169"/>
      <c r="POO1" s="169"/>
      <c r="POP1" s="169"/>
      <c r="POQ1" s="169"/>
      <c r="POR1" s="169"/>
      <c r="POS1" s="169"/>
      <c r="POT1" s="169"/>
      <c r="POU1" s="169"/>
      <c r="POV1" s="169"/>
      <c r="POW1" s="169"/>
      <c r="POX1" s="169"/>
      <c r="POY1" s="169"/>
      <c r="POZ1" s="169"/>
      <c r="PPA1" s="169"/>
      <c r="PPB1" s="169"/>
      <c r="PPC1" s="169"/>
      <c r="PPD1" s="169"/>
      <c r="PPE1" s="169"/>
      <c r="PPF1" s="169"/>
      <c r="PPG1" s="169"/>
      <c r="PPH1" s="169"/>
      <c r="PPI1" s="169"/>
      <c r="PPJ1" s="169"/>
      <c r="PPK1" s="169"/>
      <c r="PPL1" s="169"/>
      <c r="PPM1" s="169"/>
      <c r="PPN1" s="169"/>
      <c r="PPO1" s="169"/>
      <c r="PPP1" s="169"/>
      <c r="PPQ1" s="169"/>
      <c r="PPR1" s="169"/>
      <c r="PPS1" s="169"/>
      <c r="PPT1" s="169"/>
      <c r="PPU1" s="169"/>
      <c r="PPV1" s="169"/>
      <c r="PPW1" s="169"/>
      <c r="PPX1" s="169"/>
      <c r="PPY1" s="169"/>
      <c r="PPZ1" s="169"/>
      <c r="PQA1" s="169"/>
      <c r="PQB1" s="169"/>
      <c r="PQC1" s="169"/>
      <c r="PQD1" s="169"/>
      <c r="PQE1" s="169"/>
      <c r="PQF1" s="169"/>
      <c r="PQG1" s="169"/>
      <c r="PQH1" s="169"/>
      <c r="PQI1" s="169"/>
      <c r="PQJ1" s="169"/>
      <c r="PQK1" s="169"/>
      <c r="PQL1" s="169"/>
      <c r="PQM1" s="169"/>
      <c r="PQN1" s="169"/>
      <c r="PQO1" s="169"/>
      <c r="PQP1" s="169"/>
      <c r="PQQ1" s="169"/>
      <c r="PQR1" s="169"/>
      <c r="PQS1" s="169"/>
      <c r="PQT1" s="169"/>
      <c r="PQU1" s="169"/>
      <c r="PQV1" s="169"/>
      <c r="PQW1" s="169"/>
      <c r="PQX1" s="169"/>
      <c r="PQY1" s="169"/>
      <c r="PQZ1" s="169"/>
      <c r="PRA1" s="169"/>
      <c r="PRB1" s="169"/>
      <c r="PRC1" s="169"/>
      <c r="PRD1" s="169"/>
      <c r="PRE1" s="169"/>
      <c r="PRF1" s="169"/>
      <c r="PRG1" s="169"/>
      <c r="PRH1" s="169"/>
      <c r="PRI1" s="169"/>
      <c r="PRJ1" s="169"/>
      <c r="PRK1" s="169"/>
      <c r="PRL1" s="169"/>
      <c r="PRM1" s="169"/>
      <c r="PRN1" s="169"/>
      <c r="PRO1" s="169"/>
      <c r="PRP1" s="169"/>
      <c r="PRQ1" s="169"/>
      <c r="PRR1" s="169"/>
      <c r="PRS1" s="169"/>
      <c r="PRT1" s="169"/>
      <c r="PRU1" s="169"/>
      <c r="PRV1" s="169"/>
      <c r="PRW1" s="169"/>
      <c r="PRX1" s="169"/>
      <c r="PRY1" s="169"/>
      <c r="PRZ1" s="169"/>
      <c r="PSA1" s="169"/>
      <c r="PSB1" s="169"/>
      <c r="PSC1" s="169"/>
      <c r="PSD1" s="169"/>
      <c r="PSE1" s="169"/>
      <c r="PSF1" s="169"/>
      <c r="PSG1" s="169"/>
      <c r="PSH1" s="169"/>
      <c r="PSI1" s="169"/>
      <c r="PSJ1" s="169"/>
      <c r="PSK1" s="169"/>
      <c r="PSL1" s="169"/>
      <c r="PSM1" s="169"/>
      <c r="PSN1" s="169"/>
      <c r="PSO1" s="169"/>
      <c r="PSP1" s="169"/>
      <c r="PSQ1" s="169"/>
      <c r="PSR1" s="169"/>
      <c r="PSS1" s="169"/>
      <c r="PST1" s="169"/>
      <c r="PSU1" s="169"/>
      <c r="PSV1" s="169"/>
      <c r="PSW1" s="169"/>
      <c r="PSX1" s="169"/>
      <c r="PSY1" s="169"/>
      <c r="PSZ1" s="169"/>
      <c r="PTA1" s="169"/>
      <c r="PTB1" s="169"/>
      <c r="PTC1" s="169"/>
      <c r="PTD1" s="169"/>
      <c r="PTE1" s="169"/>
      <c r="PTF1" s="169"/>
      <c r="PTG1" s="169"/>
      <c r="PTH1" s="169"/>
      <c r="PTI1" s="169"/>
      <c r="PTJ1" s="169"/>
      <c r="PTK1" s="169"/>
      <c r="PTL1" s="169"/>
      <c r="PTM1" s="169"/>
      <c r="PTN1" s="169"/>
      <c r="PTO1" s="169"/>
      <c r="PTP1" s="169"/>
      <c r="PTQ1" s="169"/>
      <c r="PTR1" s="169"/>
      <c r="PTS1" s="169"/>
      <c r="PTT1" s="169"/>
      <c r="PTU1" s="169"/>
      <c r="PTV1" s="169"/>
      <c r="PTW1" s="169"/>
      <c r="PTX1" s="169"/>
      <c r="PTY1" s="169"/>
      <c r="PTZ1" s="169"/>
      <c r="PUA1" s="169"/>
      <c r="PUB1" s="169"/>
      <c r="PUC1" s="169"/>
      <c r="PUD1" s="169"/>
      <c r="PUE1" s="169"/>
      <c r="PUF1" s="169"/>
      <c r="PUG1" s="169"/>
      <c r="PUH1" s="169"/>
      <c r="PUI1" s="169"/>
      <c r="PUJ1" s="169"/>
      <c r="PUK1" s="169"/>
      <c r="PUL1" s="169"/>
      <c r="PUM1" s="169"/>
      <c r="PUN1" s="169"/>
      <c r="PUO1" s="169"/>
      <c r="PUP1" s="169"/>
      <c r="PUQ1" s="169"/>
      <c r="PUR1" s="169"/>
      <c r="PUS1" s="169"/>
      <c r="PUT1" s="169"/>
      <c r="PUU1" s="169"/>
      <c r="PUV1" s="169"/>
      <c r="PUW1" s="169"/>
      <c r="PUX1" s="169"/>
      <c r="PUY1" s="169"/>
      <c r="PUZ1" s="169"/>
      <c r="PVA1" s="169"/>
      <c r="PVB1" s="169"/>
      <c r="PVC1" s="169"/>
      <c r="PVD1" s="169"/>
      <c r="PVE1" s="169"/>
      <c r="PVF1" s="169"/>
      <c r="PVG1" s="169"/>
      <c r="PVH1" s="169"/>
      <c r="PVI1" s="169"/>
      <c r="PVJ1" s="169"/>
      <c r="PVK1" s="169"/>
      <c r="PVL1" s="169"/>
      <c r="PVM1" s="169"/>
      <c r="PVN1" s="169"/>
      <c r="PVO1" s="169"/>
      <c r="PVP1" s="169"/>
      <c r="PVQ1" s="169"/>
      <c r="PVR1" s="169"/>
      <c r="PVS1" s="169"/>
      <c r="PVT1" s="169"/>
      <c r="PVU1" s="169"/>
      <c r="PVV1" s="169"/>
      <c r="PVW1" s="169"/>
      <c r="PVX1" s="169"/>
      <c r="PVY1" s="169"/>
      <c r="PVZ1" s="169"/>
      <c r="PWA1" s="169"/>
      <c r="PWB1" s="169"/>
      <c r="PWC1" s="169"/>
      <c r="PWD1" s="169"/>
      <c r="PWE1" s="169"/>
      <c r="PWF1" s="169"/>
      <c r="PWG1" s="169"/>
      <c r="PWH1" s="169"/>
      <c r="PWI1" s="169"/>
      <c r="PWJ1" s="169"/>
      <c r="PWK1" s="169"/>
      <c r="PWL1" s="169"/>
      <c r="PWM1" s="169"/>
      <c r="PWN1" s="169"/>
      <c r="PWO1" s="169"/>
      <c r="PWP1" s="169"/>
      <c r="PWQ1" s="169"/>
      <c r="PWR1" s="169"/>
      <c r="PWS1" s="169"/>
      <c r="PWT1" s="169"/>
      <c r="PWU1" s="169"/>
      <c r="PWV1" s="169"/>
      <c r="PWW1" s="169"/>
      <c r="PWX1" s="169"/>
      <c r="PWY1" s="169"/>
      <c r="PWZ1" s="169"/>
      <c r="PXA1" s="169"/>
      <c r="PXB1" s="169"/>
      <c r="PXC1" s="169"/>
      <c r="PXD1" s="169"/>
      <c r="PXE1" s="169"/>
      <c r="PXF1" s="169"/>
      <c r="PXG1" s="169"/>
      <c r="PXH1" s="169"/>
      <c r="PXI1" s="169"/>
      <c r="PXJ1" s="169"/>
      <c r="PXK1" s="169"/>
      <c r="PXL1" s="169"/>
      <c r="PXM1" s="169"/>
      <c r="PXN1" s="169"/>
      <c r="PXO1" s="169"/>
      <c r="PXP1" s="169"/>
      <c r="PXQ1" s="169"/>
      <c r="PXR1" s="169"/>
      <c r="PXS1" s="169"/>
      <c r="PXT1" s="169"/>
      <c r="PXU1" s="169"/>
      <c r="PXV1" s="169"/>
      <c r="PXW1" s="169"/>
      <c r="PXX1" s="169"/>
      <c r="PXY1" s="169"/>
      <c r="PXZ1" s="169"/>
      <c r="PYA1" s="169"/>
      <c r="PYB1" s="169"/>
      <c r="PYC1" s="169"/>
      <c r="PYD1" s="169"/>
      <c r="PYE1" s="169"/>
      <c r="PYF1" s="169"/>
      <c r="PYG1" s="169"/>
      <c r="PYH1" s="169"/>
      <c r="PYI1" s="169"/>
      <c r="PYJ1" s="169"/>
      <c r="PYK1" s="169"/>
      <c r="PYL1" s="169"/>
      <c r="PYM1" s="169"/>
      <c r="PYN1" s="169"/>
      <c r="PYO1" s="169"/>
      <c r="PYP1" s="169"/>
      <c r="PYQ1" s="169"/>
      <c r="PYR1" s="169"/>
      <c r="PYS1" s="169"/>
      <c r="PYT1" s="169"/>
      <c r="PYU1" s="169"/>
      <c r="PYV1" s="169"/>
      <c r="PYW1" s="169"/>
      <c r="PYX1" s="169"/>
      <c r="PYY1" s="169"/>
      <c r="PYZ1" s="169"/>
      <c r="PZA1" s="169"/>
      <c r="PZB1" s="169"/>
      <c r="PZC1" s="169"/>
      <c r="PZD1" s="169"/>
      <c r="PZE1" s="169"/>
      <c r="PZF1" s="169"/>
      <c r="PZG1" s="169"/>
      <c r="PZH1" s="169"/>
      <c r="PZI1" s="169"/>
      <c r="PZJ1" s="169"/>
      <c r="PZK1" s="169"/>
      <c r="PZL1" s="169"/>
      <c r="PZM1" s="169"/>
      <c r="PZN1" s="169"/>
      <c r="PZO1" s="169"/>
      <c r="PZP1" s="169"/>
      <c r="PZQ1" s="169"/>
      <c r="PZR1" s="169"/>
      <c r="PZS1" s="169"/>
      <c r="PZT1" s="169"/>
      <c r="PZU1" s="169"/>
      <c r="PZV1" s="169"/>
      <c r="PZW1" s="169"/>
      <c r="PZX1" s="169"/>
      <c r="PZY1" s="169"/>
      <c r="PZZ1" s="169"/>
      <c r="QAA1" s="169"/>
      <c r="QAB1" s="169"/>
      <c r="QAC1" s="169"/>
      <c r="QAD1" s="169"/>
      <c r="QAE1" s="169"/>
      <c r="QAF1" s="169"/>
      <c r="QAG1" s="169"/>
      <c r="QAH1" s="169"/>
      <c r="QAI1" s="169"/>
      <c r="QAJ1" s="169"/>
      <c r="QAK1" s="169"/>
      <c r="QAL1" s="169"/>
      <c r="QAM1" s="169"/>
      <c r="QAN1" s="169"/>
      <c r="QAO1" s="169"/>
      <c r="QAP1" s="169"/>
      <c r="QAQ1" s="169"/>
      <c r="QAR1" s="169"/>
      <c r="QAS1" s="169"/>
      <c r="QAT1" s="169"/>
      <c r="QAU1" s="169"/>
      <c r="QAV1" s="169"/>
      <c r="QAW1" s="169"/>
      <c r="QAX1" s="169"/>
      <c r="QAY1" s="169"/>
      <c r="QAZ1" s="169"/>
      <c r="QBA1" s="169"/>
      <c r="QBB1" s="169"/>
      <c r="QBC1" s="169"/>
      <c r="QBD1" s="169"/>
      <c r="QBE1" s="169"/>
      <c r="QBF1" s="169"/>
      <c r="QBG1" s="169"/>
      <c r="QBH1" s="169"/>
      <c r="QBI1" s="169"/>
      <c r="QBJ1" s="169"/>
      <c r="QBK1" s="169"/>
      <c r="QBL1" s="169"/>
      <c r="QBM1" s="169"/>
      <c r="QBN1" s="169"/>
      <c r="QBO1" s="169"/>
      <c r="QBP1" s="169"/>
      <c r="QBQ1" s="169"/>
      <c r="QBR1" s="169"/>
      <c r="QBS1" s="169"/>
      <c r="QBT1" s="169"/>
      <c r="QBU1" s="169"/>
      <c r="QBV1" s="169"/>
      <c r="QBW1" s="169"/>
      <c r="QBX1" s="169"/>
      <c r="QBY1" s="169"/>
      <c r="QBZ1" s="169"/>
      <c r="QCA1" s="169"/>
      <c r="QCB1" s="169"/>
      <c r="QCC1" s="169"/>
      <c r="QCD1" s="169"/>
      <c r="QCE1" s="169"/>
      <c r="QCF1" s="169"/>
      <c r="QCG1" s="169"/>
      <c r="QCH1" s="169"/>
      <c r="QCI1" s="169"/>
      <c r="QCJ1" s="169"/>
      <c r="QCK1" s="169"/>
      <c r="QCL1" s="169"/>
      <c r="QCM1" s="169"/>
      <c r="QCN1" s="169"/>
      <c r="QCO1" s="169"/>
      <c r="QCP1" s="169"/>
      <c r="QCQ1" s="169"/>
      <c r="QCR1" s="169"/>
      <c r="QCS1" s="169"/>
      <c r="QCT1" s="169"/>
      <c r="QCU1" s="169"/>
      <c r="QCV1" s="169"/>
      <c r="QCW1" s="169"/>
      <c r="QCX1" s="169"/>
      <c r="QCY1" s="169"/>
      <c r="QCZ1" s="169"/>
      <c r="QDA1" s="169"/>
      <c r="QDB1" s="169"/>
      <c r="QDC1" s="169"/>
      <c r="QDD1" s="169"/>
      <c r="QDE1" s="169"/>
      <c r="QDF1" s="169"/>
      <c r="QDG1" s="169"/>
      <c r="QDH1" s="169"/>
      <c r="QDI1" s="169"/>
      <c r="QDJ1" s="169"/>
      <c r="QDK1" s="169"/>
      <c r="QDL1" s="169"/>
      <c r="QDM1" s="169"/>
      <c r="QDN1" s="169"/>
      <c r="QDO1" s="169"/>
      <c r="QDP1" s="169"/>
      <c r="QDQ1" s="169"/>
      <c r="QDR1" s="169"/>
      <c r="QDS1" s="169"/>
      <c r="QDT1" s="169"/>
      <c r="QDU1" s="169"/>
      <c r="QDV1" s="169"/>
      <c r="QDW1" s="169"/>
      <c r="QDX1" s="169"/>
      <c r="QDY1" s="169"/>
      <c r="QDZ1" s="169"/>
      <c r="QEA1" s="169"/>
      <c r="QEB1" s="169"/>
      <c r="QEC1" s="169"/>
      <c r="QED1" s="169"/>
      <c r="QEE1" s="169"/>
      <c r="QEF1" s="169"/>
      <c r="QEG1" s="169"/>
      <c r="QEH1" s="169"/>
      <c r="QEI1" s="169"/>
      <c r="QEJ1" s="169"/>
      <c r="QEK1" s="169"/>
      <c r="QEL1" s="169"/>
      <c r="QEM1" s="169"/>
      <c r="QEN1" s="169"/>
      <c r="QEO1" s="169"/>
      <c r="QEP1" s="169"/>
      <c r="QEQ1" s="169"/>
      <c r="QER1" s="169"/>
      <c r="QES1" s="169"/>
      <c r="QET1" s="169"/>
      <c r="QEU1" s="169"/>
      <c r="QEV1" s="169"/>
      <c r="QEW1" s="169"/>
      <c r="QEX1" s="169"/>
      <c r="QEY1" s="169"/>
      <c r="QEZ1" s="169"/>
      <c r="QFA1" s="169"/>
      <c r="QFB1" s="169"/>
      <c r="QFC1" s="169"/>
      <c r="QFD1" s="169"/>
      <c r="QFE1" s="169"/>
      <c r="QFF1" s="169"/>
      <c r="QFG1" s="169"/>
      <c r="QFH1" s="169"/>
      <c r="QFI1" s="169"/>
      <c r="QFJ1" s="169"/>
      <c r="QFK1" s="169"/>
      <c r="QFL1" s="169"/>
      <c r="QFM1" s="169"/>
      <c r="QFN1" s="169"/>
      <c r="QFO1" s="169"/>
      <c r="QFP1" s="169"/>
      <c r="QFQ1" s="169"/>
      <c r="QFR1" s="169"/>
      <c r="QFS1" s="169"/>
      <c r="QFT1" s="169"/>
      <c r="QFU1" s="169"/>
      <c r="QFV1" s="169"/>
      <c r="QFW1" s="169"/>
      <c r="QFX1" s="169"/>
      <c r="QFY1" s="169"/>
      <c r="QFZ1" s="169"/>
      <c r="QGA1" s="169"/>
      <c r="QGB1" s="169"/>
      <c r="QGC1" s="169"/>
      <c r="QGD1" s="169"/>
      <c r="QGE1" s="169"/>
      <c r="QGF1" s="169"/>
      <c r="QGG1" s="169"/>
      <c r="QGH1" s="169"/>
      <c r="QGI1" s="169"/>
      <c r="QGJ1" s="169"/>
      <c r="QGK1" s="169"/>
      <c r="QGL1" s="169"/>
      <c r="QGM1" s="169"/>
      <c r="QGN1" s="169"/>
      <c r="QGO1" s="169"/>
      <c r="QGP1" s="169"/>
      <c r="QGQ1" s="169"/>
      <c r="QGR1" s="169"/>
      <c r="QGS1" s="169"/>
      <c r="QGT1" s="169"/>
      <c r="QGU1" s="169"/>
      <c r="QGV1" s="169"/>
      <c r="QGW1" s="169"/>
      <c r="QGX1" s="169"/>
      <c r="QGY1" s="169"/>
      <c r="QGZ1" s="169"/>
      <c r="QHA1" s="169"/>
      <c r="QHB1" s="169"/>
      <c r="QHC1" s="169"/>
      <c r="QHD1" s="169"/>
      <c r="QHE1" s="169"/>
      <c r="QHF1" s="169"/>
      <c r="QHG1" s="169"/>
      <c r="QHH1" s="169"/>
      <c r="QHI1" s="169"/>
      <c r="QHJ1" s="169"/>
      <c r="QHK1" s="169"/>
      <c r="QHL1" s="169"/>
      <c r="QHM1" s="169"/>
      <c r="QHN1" s="169"/>
      <c r="QHO1" s="169"/>
      <c r="QHP1" s="169"/>
      <c r="QHQ1" s="169"/>
      <c r="QHR1" s="169"/>
      <c r="QHS1" s="169"/>
      <c r="QHT1" s="169"/>
      <c r="QHU1" s="169"/>
      <c r="QHV1" s="169"/>
      <c r="QHW1" s="169"/>
      <c r="QHX1" s="169"/>
      <c r="QHY1" s="169"/>
      <c r="QHZ1" s="169"/>
      <c r="QIA1" s="169"/>
      <c r="QIB1" s="169"/>
      <c r="QIC1" s="169"/>
      <c r="QID1" s="169"/>
      <c r="QIE1" s="169"/>
      <c r="QIF1" s="169"/>
      <c r="QIG1" s="169"/>
      <c r="QIH1" s="169"/>
      <c r="QII1" s="169"/>
      <c r="QIJ1" s="169"/>
      <c r="QIK1" s="169"/>
      <c r="QIL1" s="169"/>
      <c r="QIM1" s="169"/>
      <c r="QIN1" s="169"/>
      <c r="QIO1" s="169"/>
      <c r="QIP1" s="169"/>
      <c r="QIQ1" s="169"/>
      <c r="QIR1" s="169"/>
      <c r="QIS1" s="169"/>
      <c r="QIT1" s="169"/>
      <c r="QIU1" s="169"/>
      <c r="QIV1" s="169"/>
      <c r="QIW1" s="169"/>
      <c r="QIX1" s="169"/>
      <c r="QIY1" s="169"/>
      <c r="QIZ1" s="169"/>
      <c r="QJA1" s="169"/>
      <c r="QJB1" s="169"/>
      <c r="QJC1" s="169"/>
      <c r="QJD1" s="169"/>
      <c r="QJE1" s="169"/>
      <c r="QJF1" s="169"/>
      <c r="QJG1" s="169"/>
      <c r="QJH1" s="169"/>
      <c r="QJI1" s="169"/>
      <c r="QJJ1" s="169"/>
      <c r="QJK1" s="169"/>
      <c r="QJL1" s="169"/>
      <c r="QJM1" s="169"/>
      <c r="QJN1" s="169"/>
      <c r="QJO1" s="169"/>
      <c r="QJP1" s="169"/>
      <c r="QJQ1" s="169"/>
      <c r="QJR1" s="169"/>
      <c r="QJS1" s="169"/>
      <c r="QJT1" s="169"/>
      <c r="QJU1" s="169"/>
      <c r="QJV1" s="169"/>
      <c r="QJW1" s="169"/>
      <c r="QJX1" s="169"/>
      <c r="QJY1" s="169"/>
      <c r="QJZ1" s="169"/>
      <c r="QKA1" s="169"/>
      <c r="QKB1" s="169"/>
      <c r="QKC1" s="169"/>
      <c r="QKD1" s="169"/>
      <c r="QKE1" s="169"/>
      <c r="QKF1" s="169"/>
      <c r="QKG1" s="169"/>
      <c r="QKH1" s="169"/>
      <c r="QKI1" s="169"/>
      <c r="QKJ1" s="169"/>
      <c r="QKK1" s="169"/>
      <c r="QKL1" s="169"/>
      <c r="QKM1" s="169"/>
      <c r="QKN1" s="169"/>
      <c r="QKO1" s="169"/>
      <c r="QKP1" s="169"/>
      <c r="QKQ1" s="169"/>
      <c r="QKR1" s="169"/>
      <c r="QKS1" s="169"/>
      <c r="QKT1" s="169"/>
      <c r="QKU1" s="169"/>
      <c r="QKV1" s="169"/>
      <c r="QKW1" s="169"/>
      <c r="QKX1" s="169"/>
      <c r="QKY1" s="169"/>
      <c r="QKZ1" s="169"/>
      <c r="QLA1" s="169"/>
      <c r="QLB1" s="169"/>
      <c r="QLC1" s="169"/>
      <c r="QLD1" s="169"/>
      <c r="QLE1" s="169"/>
      <c r="QLF1" s="169"/>
      <c r="QLG1" s="169"/>
      <c r="QLH1" s="169"/>
      <c r="QLI1" s="169"/>
      <c r="QLJ1" s="169"/>
      <c r="QLK1" s="169"/>
      <c r="QLL1" s="169"/>
      <c r="QLM1" s="169"/>
      <c r="QLN1" s="169"/>
      <c r="QLO1" s="169"/>
      <c r="QLP1" s="169"/>
      <c r="QLQ1" s="169"/>
      <c r="QLR1" s="169"/>
      <c r="QLS1" s="169"/>
      <c r="QLT1" s="169"/>
      <c r="QLU1" s="169"/>
      <c r="QLV1" s="169"/>
      <c r="QLW1" s="169"/>
      <c r="QLX1" s="169"/>
      <c r="QLY1" s="169"/>
      <c r="QLZ1" s="169"/>
      <c r="QMA1" s="169"/>
      <c r="QMB1" s="169"/>
      <c r="QMC1" s="169"/>
      <c r="QMD1" s="169"/>
      <c r="QME1" s="169"/>
      <c r="QMF1" s="169"/>
      <c r="QMG1" s="169"/>
      <c r="QMH1" s="169"/>
      <c r="QMI1" s="169"/>
      <c r="QMJ1" s="169"/>
      <c r="QMK1" s="169"/>
      <c r="QML1" s="169"/>
      <c r="QMM1" s="169"/>
      <c r="QMN1" s="169"/>
      <c r="QMO1" s="169"/>
      <c r="QMP1" s="169"/>
      <c r="QMQ1" s="169"/>
      <c r="QMR1" s="169"/>
      <c r="QMS1" s="169"/>
      <c r="QMT1" s="169"/>
      <c r="QMU1" s="169"/>
      <c r="QMV1" s="169"/>
      <c r="QMW1" s="169"/>
      <c r="QMX1" s="169"/>
      <c r="QMY1" s="169"/>
      <c r="QMZ1" s="169"/>
      <c r="QNA1" s="169"/>
      <c r="QNB1" s="169"/>
      <c r="QNC1" s="169"/>
      <c r="QND1" s="169"/>
      <c r="QNE1" s="169"/>
      <c r="QNF1" s="169"/>
      <c r="QNG1" s="169"/>
      <c r="QNH1" s="169"/>
      <c r="QNI1" s="169"/>
      <c r="QNJ1" s="169"/>
      <c r="QNK1" s="169"/>
      <c r="QNL1" s="169"/>
      <c r="QNM1" s="169"/>
      <c r="QNN1" s="169"/>
      <c r="QNO1" s="169"/>
      <c r="QNP1" s="169"/>
      <c r="QNQ1" s="169"/>
      <c r="QNR1" s="169"/>
      <c r="QNS1" s="169"/>
      <c r="QNT1" s="169"/>
      <c r="QNU1" s="169"/>
      <c r="QNV1" s="169"/>
      <c r="QNW1" s="169"/>
      <c r="QNX1" s="169"/>
      <c r="QNY1" s="169"/>
      <c r="QNZ1" s="169"/>
      <c r="QOA1" s="169"/>
      <c r="QOB1" s="169"/>
      <c r="QOC1" s="169"/>
      <c r="QOD1" s="169"/>
      <c r="QOE1" s="169"/>
      <c r="QOF1" s="169"/>
      <c r="QOG1" s="169"/>
      <c r="QOH1" s="169"/>
      <c r="QOI1" s="169"/>
      <c r="QOJ1" s="169"/>
      <c r="QOK1" s="169"/>
      <c r="QOL1" s="169"/>
      <c r="QOM1" s="169"/>
      <c r="QON1" s="169"/>
      <c r="QOO1" s="169"/>
      <c r="QOP1" s="169"/>
      <c r="QOQ1" s="169"/>
      <c r="QOR1" s="169"/>
      <c r="QOS1" s="169"/>
      <c r="QOT1" s="169"/>
      <c r="QOU1" s="169"/>
      <c r="QOV1" s="169"/>
      <c r="QOW1" s="169"/>
      <c r="QOX1" s="169"/>
      <c r="QOY1" s="169"/>
      <c r="QOZ1" s="169"/>
      <c r="QPA1" s="169"/>
      <c r="QPB1" s="169"/>
      <c r="QPC1" s="169"/>
      <c r="QPD1" s="169"/>
      <c r="QPE1" s="169"/>
      <c r="QPF1" s="169"/>
      <c r="QPG1" s="169"/>
      <c r="QPH1" s="169"/>
      <c r="QPI1" s="169"/>
      <c r="QPJ1" s="169"/>
      <c r="QPK1" s="169"/>
      <c r="QPL1" s="169"/>
      <c r="QPM1" s="169"/>
      <c r="QPN1" s="169"/>
      <c r="QPO1" s="169"/>
      <c r="QPP1" s="169"/>
      <c r="QPQ1" s="169"/>
      <c r="QPR1" s="169"/>
      <c r="QPS1" s="169"/>
      <c r="QPT1" s="169"/>
      <c r="QPU1" s="169"/>
      <c r="QPV1" s="169"/>
      <c r="QPW1" s="169"/>
      <c r="QPX1" s="169"/>
      <c r="QPY1" s="169"/>
      <c r="QPZ1" s="169"/>
      <c r="QQA1" s="169"/>
      <c r="QQB1" s="169"/>
      <c r="QQC1" s="169"/>
      <c r="QQD1" s="169"/>
      <c r="QQE1" s="169"/>
      <c r="QQF1" s="169"/>
      <c r="QQG1" s="169"/>
      <c r="QQH1" s="169"/>
      <c r="QQI1" s="169"/>
      <c r="QQJ1" s="169"/>
      <c r="QQK1" s="169"/>
      <c r="QQL1" s="169"/>
      <c r="QQM1" s="169"/>
      <c r="QQN1" s="169"/>
      <c r="QQO1" s="169"/>
      <c r="QQP1" s="169"/>
      <c r="QQQ1" s="169"/>
      <c r="QQR1" s="169"/>
      <c r="QQS1" s="169"/>
      <c r="QQT1" s="169"/>
      <c r="QQU1" s="169"/>
      <c r="QQV1" s="169"/>
      <c r="QQW1" s="169"/>
      <c r="QQX1" s="169"/>
      <c r="QQY1" s="169"/>
      <c r="QQZ1" s="169"/>
      <c r="QRA1" s="169"/>
      <c r="QRB1" s="169"/>
      <c r="QRC1" s="169"/>
      <c r="QRD1" s="169"/>
      <c r="QRE1" s="169"/>
      <c r="QRF1" s="169"/>
      <c r="QRG1" s="169"/>
      <c r="QRH1" s="169"/>
      <c r="QRI1" s="169"/>
      <c r="QRJ1" s="169"/>
      <c r="QRK1" s="169"/>
      <c r="QRL1" s="169"/>
      <c r="QRM1" s="169"/>
      <c r="QRN1" s="169"/>
      <c r="QRO1" s="169"/>
      <c r="QRP1" s="169"/>
      <c r="QRQ1" s="169"/>
      <c r="QRR1" s="169"/>
      <c r="QRS1" s="169"/>
      <c r="QRT1" s="169"/>
      <c r="QRU1" s="169"/>
      <c r="QRV1" s="169"/>
      <c r="QRW1" s="169"/>
      <c r="QRX1" s="169"/>
      <c r="QRY1" s="169"/>
      <c r="QRZ1" s="169"/>
      <c r="QSA1" s="169"/>
      <c r="QSB1" s="169"/>
      <c r="QSC1" s="169"/>
      <c r="QSD1" s="169"/>
      <c r="QSE1" s="169"/>
      <c r="QSF1" s="169"/>
      <c r="QSG1" s="169"/>
      <c r="QSH1" s="169"/>
      <c r="QSI1" s="169"/>
      <c r="QSJ1" s="169"/>
      <c r="QSK1" s="169"/>
      <c r="QSL1" s="169"/>
      <c r="QSM1" s="169"/>
      <c r="QSN1" s="169"/>
      <c r="QSO1" s="169"/>
      <c r="QSP1" s="169"/>
      <c r="QSQ1" s="169"/>
      <c r="QSR1" s="169"/>
      <c r="QSS1" s="169"/>
      <c r="QST1" s="169"/>
      <c r="QSU1" s="169"/>
      <c r="QSV1" s="169"/>
      <c r="QSW1" s="169"/>
      <c r="QSX1" s="169"/>
      <c r="QSY1" s="169"/>
      <c r="QSZ1" s="169"/>
      <c r="QTA1" s="169"/>
      <c r="QTB1" s="169"/>
      <c r="QTC1" s="169"/>
      <c r="QTD1" s="169"/>
      <c r="QTE1" s="169"/>
      <c r="QTF1" s="169"/>
      <c r="QTG1" s="169"/>
      <c r="QTH1" s="169"/>
      <c r="QTI1" s="169"/>
      <c r="QTJ1" s="169"/>
      <c r="QTK1" s="169"/>
      <c r="QTL1" s="169"/>
      <c r="QTM1" s="169"/>
      <c r="QTN1" s="169"/>
      <c r="QTO1" s="169"/>
      <c r="QTP1" s="169"/>
      <c r="QTQ1" s="169"/>
      <c r="QTR1" s="169"/>
      <c r="QTS1" s="169"/>
      <c r="QTT1" s="169"/>
      <c r="QTU1" s="169"/>
      <c r="QTV1" s="169"/>
      <c r="QTW1" s="169"/>
      <c r="QTX1" s="169"/>
      <c r="QTY1" s="169"/>
      <c r="QTZ1" s="169"/>
      <c r="QUA1" s="169"/>
      <c r="QUB1" s="169"/>
      <c r="QUC1" s="169"/>
      <c r="QUD1" s="169"/>
      <c r="QUE1" s="169"/>
      <c r="QUF1" s="169"/>
      <c r="QUG1" s="169"/>
      <c r="QUH1" s="169"/>
      <c r="QUI1" s="169"/>
      <c r="QUJ1" s="169"/>
      <c r="QUK1" s="169"/>
      <c r="QUL1" s="169"/>
      <c r="QUM1" s="169"/>
      <c r="QUN1" s="169"/>
      <c r="QUO1" s="169"/>
      <c r="QUP1" s="169"/>
      <c r="QUQ1" s="169"/>
      <c r="QUR1" s="169"/>
      <c r="QUS1" s="169"/>
      <c r="QUT1" s="169"/>
      <c r="QUU1" s="169"/>
      <c r="QUV1" s="169"/>
      <c r="QUW1" s="169"/>
      <c r="QUX1" s="169"/>
      <c r="QUY1" s="169"/>
      <c r="QUZ1" s="169"/>
      <c r="QVA1" s="169"/>
      <c r="QVB1" s="169"/>
      <c r="QVC1" s="169"/>
      <c r="QVD1" s="169"/>
      <c r="QVE1" s="169"/>
      <c r="QVF1" s="169"/>
      <c r="QVG1" s="169"/>
      <c r="QVH1" s="169"/>
      <c r="QVI1" s="169"/>
      <c r="QVJ1" s="169"/>
      <c r="QVK1" s="169"/>
      <c r="QVL1" s="169"/>
      <c r="QVM1" s="169"/>
      <c r="QVN1" s="169"/>
      <c r="QVO1" s="169"/>
      <c r="QVP1" s="169"/>
      <c r="QVQ1" s="169"/>
      <c r="QVR1" s="169"/>
      <c r="QVS1" s="169"/>
      <c r="QVT1" s="169"/>
      <c r="QVU1" s="169"/>
      <c r="QVV1" s="169"/>
      <c r="QVW1" s="169"/>
      <c r="QVX1" s="169"/>
      <c r="QVY1" s="169"/>
      <c r="QVZ1" s="169"/>
      <c r="QWA1" s="169"/>
      <c r="QWB1" s="169"/>
      <c r="QWC1" s="169"/>
      <c r="QWD1" s="169"/>
      <c r="QWE1" s="169"/>
      <c r="QWF1" s="169"/>
      <c r="QWG1" s="169"/>
      <c r="QWH1" s="169"/>
      <c r="QWI1" s="169"/>
      <c r="QWJ1" s="169"/>
      <c r="QWK1" s="169"/>
      <c r="QWL1" s="169"/>
      <c r="QWM1" s="169"/>
      <c r="QWN1" s="169"/>
      <c r="QWO1" s="169"/>
      <c r="QWP1" s="169"/>
      <c r="QWQ1" s="169"/>
      <c r="QWR1" s="169"/>
      <c r="QWS1" s="169"/>
      <c r="QWT1" s="169"/>
      <c r="QWU1" s="169"/>
      <c r="QWV1" s="169"/>
      <c r="QWW1" s="169"/>
      <c r="QWX1" s="169"/>
      <c r="QWY1" s="169"/>
      <c r="QWZ1" s="169"/>
      <c r="QXA1" s="169"/>
      <c r="QXB1" s="169"/>
      <c r="QXC1" s="169"/>
      <c r="QXD1" s="169"/>
      <c r="QXE1" s="169"/>
      <c r="QXF1" s="169"/>
      <c r="QXG1" s="169"/>
      <c r="QXH1" s="169"/>
      <c r="QXI1" s="169"/>
      <c r="QXJ1" s="169"/>
      <c r="QXK1" s="169"/>
      <c r="QXL1" s="169"/>
      <c r="QXM1" s="169"/>
      <c r="QXN1" s="169"/>
      <c r="QXO1" s="169"/>
      <c r="QXP1" s="169"/>
      <c r="QXQ1" s="169"/>
      <c r="QXR1" s="169"/>
      <c r="QXS1" s="169"/>
      <c r="QXT1" s="169"/>
      <c r="QXU1" s="169"/>
      <c r="QXV1" s="169"/>
      <c r="QXW1" s="169"/>
      <c r="QXX1" s="169"/>
      <c r="QXY1" s="169"/>
      <c r="QXZ1" s="169"/>
      <c r="QYA1" s="169"/>
      <c r="QYB1" s="169"/>
      <c r="QYC1" s="169"/>
      <c r="QYD1" s="169"/>
      <c r="QYE1" s="169"/>
      <c r="QYF1" s="169"/>
      <c r="QYG1" s="169"/>
      <c r="QYH1" s="169"/>
      <c r="QYI1" s="169"/>
      <c r="QYJ1" s="169"/>
      <c r="QYK1" s="169"/>
      <c r="QYL1" s="169"/>
      <c r="QYM1" s="169"/>
      <c r="QYN1" s="169"/>
      <c r="QYO1" s="169"/>
      <c r="QYP1" s="169"/>
      <c r="QYQ1" s="169"/>
      <c r="QYR1" s="169"/>
      <c r="QYS1" s="169"/>
      <c r="QYT1" s="169"/>
      <c r="QYU1" s="169"/>
      <c r="QYV1" s="169"/>
      <c r="QYW1" s="169"/>
      <c r="QYX1" s="169"/>
      <c r="QYY1" s="169"/>
      <c r="QYZ1" s="169"/>
      <c r="QZA1" s="169"/>
      <c r="QZB1" s="169"/>
      <c r="QZC1" s="169"/>
      <c r="QZD1" s="169"/>
      <c r="QZE1" s="169"/>
      <c r="QZF1" s="169"/>
      <c r="QZG1" s="169"/>
      <c r="QZH1" s="169"/>
      <c r="QZI1" s="169"/>
      <c r="QZJ1" s="169"/>
      <c r="QZK1" s="169"/>
      <c r="QZL1" s="169"/>
      <c r="QZM1" s="169"/>
      <c r="QZN1" s="169"/>
      <c r="QZO1" s="169"/>
      <c r="QZP1" s="169"/>
      <c r="QZQ1" s="169"/>
      <c r="QZR1" s="169"/>
      <c r="QZS1" s="169"/>
      <c r="QZT1" s="169"/>
      <c r="QZU1" s="169"/>
      <c r="QZV1" s="169"/>
      <c r="QZW1" s="169"/>
      <c r="QZX1" s="169"/>
      <c r="QZY1" s="169"/>
      <c r="QZZ1" s="169"/>
      <c r="RAA1" s="169"/>
      <c r="RAB1" s="169"/>
      <c r="RAC1" s="169"/>
      <c r="RAD1" s="169"/>
      <c r="RAE1" s="169"/>
      <c r="RAF1" s="169"/>
      <c r="RAG1" s="169"/>
      <c r="RAH1" s="169"/>
      <c r="RAI1" s="169"/>
      <c r="RAJ1" s="169"/>
      <c r="RAK1" s="169"/>
      <c r="RAL1" s="169"/>
      <c r="RAM1" s="169"/>
      <c r="RAN1" s="169"/>
      <c r="RAO1" s="169"/>
      <c r="RAP1" s="169"/>
      <c r="RAQ1" s="169"/>
      <c r="RAR1" s="169"/>
      <c r="RAS1" s="169"/>
      <c r="RAT1" s="169"/>
      <c r="RAU1" s="169"/>
      <c r="RAV1" s="169"/>
      <c r="RAW1" s="169"/>
      <c r="RAX1" s="169"/>
      <c r="RAY1" s="169"/>
      <c r="RAZ1" s="169"/>
      <c r="RBA1" s="169"/>
      <c r="RBB1" s="169"/>
      <c r="RBC1" s="169"/>
      <c r="RBD1" s="169"/>
      <c r="RBE1" s="169"/>
      <c r="RBF1" s="169"/>
      <c r="RBG1" s="169"/>
      <c r="RBH1" s="169"/>
      <c r="RBI1" s="169"/>
      <c r="RBJ1" s="169"/>
      <c r="RBK1" s="169"/>
      <c r="RBL1" s="169"/>
      <c r="RBM1" s="169"/>
      <c r="RBN1" s="169"/>
      <c r="RBO1" s="169"/>
      <c r="RBP1" s="169"/>
      <c r="RBQ1" s="169"/>
      <c r="RBR1" s="169"/>
      <c r="RBS1" s="169"/>
      <c r="RBT1" s="169"/>
      <c r="RBU1" s="169"/>
      <c r="RBV1" s="169"/>
      <c r="RBW1" s="169"/>
      <c r="RBX1" s="169"/>
      <c r="RBY1" s="169"/>
      <c r="RBZ1" s="169"/>
      <c r="RCA1" s="169"/>
      <c r="RCB1" s="169"/>
      <c r="RCC1" s="169"/>
      <c r="RCD1" s="169"/>
      <c r="RCE1" s="169"/>
      <c r="RCF1" s="169"/>
      <c r="RCG1" s="169"/>
      <c r="RCH1" s="169"/>
      <c r="RCI1" s="169"/>
      <c r="RCJ1" s="169"/>
      <c r="RCK1" s="169"/>
      <c r="RCL1" s="169"/>
      <c r="RCM1" s="169"/>
      <c r="RCN1" s="169"/>
      <c r="RCO1" s="169"/>
      <c r="RCP1" s="169"/>
      <c r="RCQ1" s="169"/>
      <c r="RCR1" s="169"/>
      <c r="RCS1" s="169"/>
      <c r="RCT1" s="169"/>
      <c r="RCU1" s="169"/>
      <c r="RCV1" s="169"/>
      <c r="RCW1" s="169"/>
      <c r="RCX1" s="169"/>
      <c r="RCY1" s="169"/>
      <c r="RCZ1" s="169"/>
      <c r="RDA1" s="169"/>
      <c r="RDB1" s="169"/>
      <c r="RDC1" s="169"/>
      <c r="RDD1" s="169"/>
      <c r="RDE1" s="169"/>
      <c r="RDF1" s="169"/>
      <c r="RDG1" s="169"/>
      <c r="RDH1" s="169"/>
      <c r="RDI1" s="169"/>
      <c r="RDJ1" s="169"/>
      <c r="RDK1" s="169"/>
      <c r="RDL1" s="169"/>
      <c r="RDM1" s="169"/>
      <c r="RDN1" s="169"/>
      <c r="RDO1" s="169"/>
      <c r="RDP1" s="169"/>
      <c r="RDQ1" s="169"/>
      <c r="RDR1" s="169"/>
      <c r="RDS1" s="169"/>
      <c r="RDT1" s="169"/>
      <c r="RDU1" s="169"/>
      <c r="RDV1" s="169"/>
      <c r="RDW1" s="169"/>
      <c r="RDX1" s="169"/>
      <c r="RDY1" s="169"/>
      <c r="RDZ1" s="169"/>
      <c r="REA1" s="169"/>
      <c r="REB1" s="169"/>
      <c r="REC1" s="169"/>
      <c r="RED1" s="169"/>
      <c r="REE1" s="169"/>
      <c r="REF1" s="169"/>
      <c r="REG1" s="169"/>
      <c r="REH1" s="169"/>
      <c r="REI1" s="169"/>
      <c r="REJ1" s="169"/>
      <c r="REK1" s="169"/>
      <c r="REL1" s="169"/>
      <c r="REM1" s="169"/>
      <c r="REN1" s="169"/>
      <c r="REO1" s="169"/>
      <c r="REP1" s="169"/>
      <c r="REQ1" s="169"/>
      <c r="RER1" s="169"/>
      <c r="RES1" s="169"/>
      <c r="RET1" s="169"/>
      <c r="REU1" s="169"/>
      <c r="REV1" s="169"/>
      <c r="REW1" s="169"/>
      <c r="REX1" s="169"/>
      <c r="REY1" s="169"/>
      <c r="REZ1" s="169"/>
      <c r="RFA1" s="169"/>
      <c r="RFB1" s="169"/>
      <c r="RFC1" s="169"/>
      <c r="RFD1" s="169"/>
      <c r="RFE1" s="169"/>
      <c r="RFF1" s="169"/>
      <c r="RFG1" s="169"/>
      <c r="RFH1" s="169"/>
      <c r="RFI1" s="169"/>
      <c r="RFJ1" s="169"/>
      <c r="RFK1" s="169"/>
      <c r="RFL1" s="169"/>
      <c r="RFM1" s="169"/>
      <c r="RFN1" s="169"/>
      <c r="RFO1" s="169"/>
      <c r="RFP1" s="169"/>
      <c r="RFQ1" s="169"/>
      <c r="RFR1" s="169"/>
      <c r="RFS1" s="169"/>
      <c r="RFT1" s="169"/>
      <c r="RFU1" s="169"/>
      <c r="RFV1" s="169"/>
      <c r="RFW1" s="169"/>
      <c r="RFX1" s="169"/>
      <c r="RFY1" s="169"/>
      <c r="RFZ1" s="169"/>
      <c r="RGA1" s="169"/>
      <c r="RGB1" s="169"/>
      <c r="RGC1" s="169"/>
      <c r="RGD1" s="169"/>
      <c r="RGE1" s="169"/>
      <c r="RGF1" s="169"/>
      <c r="RGG1" s="169"/>
      <c r="RGH1" s="169"/>
      <c r="RGI1" s="169"/>
      <c r="RGJ1" s="169"/>
      <c r="RGK1" s="169"/>
      <c r="RGL1" s="169"/>
      <c r="RGM1" s="169"/>
      <c r="RGN1" s="169"/>
      <c r="RGO1" s="169"/>
      <c r="RGP1" s="169"/>
      <c r="RGQ1" s="169"/>
      <c r="RGR1" s="169"/>
      <c r="RGS1" s="169"/>
      <c r="RGT1" s="169"/>
      <c r="RGU1" s="169"/>
      <c r="RGV1" s="169"/>
      <c r="RGW1" s="169"/>
      <c r="RGX1" s="169"/>
      <c r="RGY1" s="169"/>
      <c r="RGZ1" s="169"/>
      <c r="RHA1" s="169"/>
      <c r="RHB1" s="169"/>
      <c r="RHC1" s="169"/>
      <c r="RHD1" s="169"/>
      <c r="RHE1" s="169"/>
      <c r="RHF1" s="169"/>
      <c r="RHG1" s="169"/>
      <c r="RHH1" s="169"/>
      <c r="RHI1" s="169"/>
      <c r="RHJ1" s="169"/>
      <c r="RHK1" s="169"/>
      <c r="RHL1" s="169"/>
      <c r="RHM1" s="169"/>
      <c r="RHN1" s="169"/>
      <c r="RHO1" s="169"/>
      <c r="RHP1" s="169"/>
      <c r="RHQ1" s="169"/>
      <c r="RHR1" s="169"/>
      <c r="RHS1" s="169"/>
      <c r="RHT1" s="169"/>
      <c r="RHU1" s="169"/>
      <c r="RHV1" s="169"/>
      <c r="RHW1" s="169"/>
      <c r="RHX1" s="169"/>
      <c r="RHY1" s="169"/>
      <c r="RHZ1" s="169"/>
      <c r="RIA1" s="169"/>
      <c r="RIB1" s="169"/>
      <c r="RIC1" s="169"/>
      <c r="RID1" s="169"/>
      <c r="RIE1" s="169"/>
      <c r="RIF1" s="169"/>
      <c r="RIG1" s="169"/>
      <c r="RIH1" s="169"/>
      <c r="RII1" s="169"/>
      <c r="RIJ1" s="169"/>
      <c r="RIK1" s="169"/>
      <c r="RIL1" s="169"/>
      <c r="RIM1" s="169"/>
      <c r="RIN1" s="169"/>
      <c r="RIO1" s="169"/>
      <c r="RIP1" s="169"/>
      <c r="RIQ1" s="169"/>
      <c r="RIR1" s="169"/>
      <c r="RIS1" s="169"/>
      <c r="RIT1" s="169"/>
      <c r="RIU1" s="169"/>
      <c r="RIV1" s="169"/>
      <c r="RIW1" s="169"/>
      <c r="RIX1" s="169"/>
      <c r="RIY1" s="169"/>
      <c r="RIZ1" s="169"/>
      <c r="RJA1" s="169"/>
      <c r="RJB1" s="169"/>
      <c r="RJC1" s="169"/>
      <c r="RJD1" s="169"/>
      <c r="RJE1" s="169"/>
      <c r="RJF1" s="169"/>
      <c r="RJG1" s="169"/>
      <c r="RJH1" s="169"/>
      <c r="RJI1" s="169"/>
      <c r="RJJ1" s="169"/>
      <c r="RJK1" s="169"/>
      <c r="RJL1" s="169"/>
      <c r="RJM1" s="169"/>
      <c r="RJN1" s="169"/>
      <c r="RJO1" s="169"/>
      <c r="RJP1" s="169"/>
      <c r="RJQ1" s="169"/>
      <c r="RJR1" s="169"/>
      <c r="RJS1" s="169"/>
      <c r="RJT1" s="169"/>
      <c r="RJU1" s="169"/>
      <c r="RJV1" s="169"/>
      <c r="RJW1" s="169"/>
      <c r="RJX1" s="169"/>
      <c r="RJY1" s="169"/>
      <c r="RJZ1" s="169"/>
      <c r="RKA1" s="169"/>
      <c r="RKB1" s="169"/>
      <c r="RKC1" s="169"/>
      <c r="RKD1" s="169"/>
      <c r="RKE1" s="169"/>
      <c r="RKF1" s="169"/>
      <c r="RKG1" s="169"/>
      <c r="RKH1" s="169"/>
      <c r="RKI1" s="169"/>
      <c r="RKJ1" s="169"/>
      <c r="RKK1" s="169"/>
      <c r="RKL1" s="169"/>
      <c r="RKM1" s="169"/>
      <c r="RKN1" s="169"/>
      <c r="RKO1" s="169"/>
      <c r="RKP1" s="169"/>
      <c r="RKQ1" s="169"/>
      <c r="RKR1" s="169"/>
      <c r="RKS1" s="169"/>
      <c r="RKT1" s="169"/>
      <c r="RKU1" s="169"/>
      <c r="RKV1" s="169"/>
      <c r="RKW1" s="169"/>
      <c r="RKX1" s="169"/>
      <c r="RKY1" s="169"/>
      <c r="RKZ1" s="169"/>
      <c r="RLA1" s="169"/>
      <c r="RLB1" s="169"/>
      <c r="RLC1" s="169"/>
      <c r="RLD1" s="169"/>
      <c r="RLE1" s="169"/>
      <c r="RLF1" s="169"/>
      <c r="RLG1" s="169"/>
      <c r="RLH1" s="169"/>
      <c r="RLI1" s="169"/>
      <c r="RLJ1" s="169"/>
      <c r="RLK1" s="169"/>
      <c r="RLL1" s="169"/>
      <c r="RLM1" s="169"/>
      <c r="RLN1" s="169"/>
      <c r="RLO1" s="169"/>
      <c r="RLP1" s="169"/>
      <c r="RLQ1" s="169"/>
      <c r="RLR1" s="169"/>
      <c r="RLS1" s="169"/>
      <c r="RLT1" s="169"/>
      <c r="RLU1" s="169"/>
      <c r="RLV1" s="169"/>
      <c r="RLW1" s="169"/>
      <c r="RLX1" s="169"/>
      <c r="RLY1" s="169"/>
      <c r="RLZ1" s="169"/>
      <c r="RMA1" s="169"/>
      <c r="RMB1" s="169"/>
      <c r="RMC1" s="169"/>
      <c r="RMD1" s="169"/>
      <c r="RME1" s="169"/>
      <c r="RMF1" s="169"/>
      <c r="RMG1" s="169"/>
      <c r="RMH1" s="169"/>
      <c r="RMI1" s="169"/>
      <c r="RMJ1" s="169"/>
      <c r="RMK1" s="169"/>
      <c r="RML1" s="169"/>
      <c r="RMM1" s="169"/>
      <c r="RMN1" s="169"/>
      <c r="RMO1" s="169"/>
      <c r="RMP1" s="169"/>
      <c r="RMQ1" s="169"/>
      <c r="RMR1" s="169"/>
      <c r="RMS1" s="169"/>
      <c r="RMT1" s="169"/>
      <c r="RMU1" s="169"/>
      <c r="RMV1" s="169"/>
      <c r="RMW1" s="169"/>
      <c r="RMX1" s="169"/>
      <c r="RMY1" s="169"/>
      <c r="RMZ1" s="169"/>
      <c r="RNA1" s="169"/>
      <c r="RNB1" s="169"/>
      <c r="RNC1" s="169"/>
      <c r="RND1" s="169"/>
      <c r="RNE1" s="169"/>
      <c r="RNF1" s="169"/>
      <c r="RNG1" s="169"/>
      <c r="RNH1" s="169"/>
      <c r="RNI1" s="169"/>
      <c r="RNJ1" s="169"/>
      <c r="RNK1" s="169"/>
      <c r="RNL1" s="169"/>
      <c r="RNM1" s="169"/>
      <c r="RNN1" s="169"/>
      <c r="RNO1" s="169"/>
      <c r="RNP1" s="169"/>
      <c r="RNQ1" s="169"/>
      <c r="RNR1" s="169"/>
      <c r="RNS1" s="169"/>
      <c r="RNT1" s="169"/>
      <c r="RNU1" s="169"/>
      <c r="RNV1" s="169"/>
      <c r="RNW1" s="169"/>
      <c r="RNX1" s="169"/>
      <c r="RNY1" s="169"/>
      <c r="RNZ1" s="169"/>
      <c r="ROA1" s="169"/>
      <c r="ROB1" s="169"/>
      <c r="ROC1" s="169"/>
      <c r="ROD1" s="169"/>
      <c r="ROE1" s="169"/>
      <c r="ROF1" s="169"/>
      <c r="ROG1" s="169"/>
      <c r="ROH1" s="169"/>
      <c r="ROI1" s="169"/>
      <c r="ROJ1" s="169"/>
      <c r="ROK1" s="169"/>
      <c r="ROL1" s="169"/>
      <c r="ROM1" s="169"/>
      <c r="RON1" s="169"/>
      <c r="ROO1" s="169"/>
      <c r="ROP1" s="169"/>
      <c r="ROQ1" s="169"/>
      <c r="ROR1" s="169"/>
      <c r="ROS1" s="169"/>
      <c r="ROT1" s="169"/>
      <c r="ROU1" s="169"/>
      <c r="ROV1" s="169"/>
      <c r="ROW1" s="169"/>
      <c r="ROX1" s="169"/>
      <c r="ROY1" s="169"/>
      <c r="ROZ1" s="169"/>
      <c r="RPA1" s="169"/>
      <c r="RPB1" s="169"/>
      <c r="RPC1" s="169"/>
      <c r="RPD1" s="169"/>
      <c r="RPE1" s="169"/>
      <c r="RPF1" s="169"/>
      <c r="RPG1" s="169"/>
      <c r="RPH1" s="169"/>
      <c r="RPI1" s="169"/>
      <c r="RPJ1" s="169"/>
      <c r="RPK1" s="169"/>
      <c r="RPL1" s="169"/>
      <c r="RPM1" s="169"/>
      <c r="RPN1" s="169"/>
      <c r="RPO1" s="169"/>
      <c r="RPP1" s="169"/>
      <c r="RPQ1" s="169"/>
      <c r="RPR1" s="169"/>
      <c r="RPS1" s="169"/>
      <c r="RPT1" s="169"/>
      <c r="RPU1" s="169"/>
      <c r="RPV1" s="169"/>
      <c r="RPW1" s="169"/>
      <c r="RPX1" s="169"/>
      <c r="RPY1" s="169"/>
      <c r="RPZ1" s="169"/>
      <c r="RQA1" s="169"/>
      <c r="RQB1" s="169"/>
      <c r="RQC1" s="169"/>
      <c r="RQD1" s="169"/>
      <c r="RQE1" s="169"/>
      <c r="RQF1" s="169"/>
      <c r="RQG1" s="169"/>
      <c r="RQH1" s="169"/>
      <c r="RQI1" s="169"/>
      <c r="RQJ1" s="169"/>
      <c r="RQK1" s="169"/>
      <c r="RQL1" s="169"/>
      <c r="RQM1" s="169"/>
      <c r="RQN1" s="169"/>
      <c r="RQO1" s="169"/>
      <c r="RQP1" s="169"/>
      <c r="RQQ1" s="169"/>
      <c r="RQR1" s="169"/>
      <c r="RQS1" s="169"/>
      <c r="RQT1" s="169"/>
      <c r="RQU1" s="169"/>
      <c r="RQV1" s="169"/>
      <c r="RQW1" s="169"/>
      <c r="RQX1" s="169"/>
      <c r="RQY1" s="169"/>
      <c r="RQZ1" s="169"/>
      <c r="RRA1" s="169"/>
      <c r="RRB1" s="169"/>
      <c r="RRC1" s="169"/>
      <c r="RRD1" s="169"/>
      <c r="RRE1" s="169"/>
      <c r="RRF1" s="169"/>
      <c r="RRG1" s="169"/>
      <c r="RRH1" s="169"/>
      <c r="RRI1" s="169"/>
      <c r="RRJ1" s="169"/>
      <c r="RRK1" s="169"/>
      <c r="RRL1" s="169"/>
      <c r="RRM1" s="169"/>
      <c r="RRN1" s="169"/>
      <c r="RRO1" s="169"/>
      <c r="RRP1" s="169"/>
      <c r="RRQ1" s="169"/>
      <c r="RRR1" s="169"/>
      <c r="RRS1" s="169"/>
      <c r="RRT1" s="169"/>
      <c r="RRU1" s="169"/>
      <c r="RRV1" s="169"/>
      <c r="RRW1" s="169"/>
      <c r="RRX1" s="169"/>
      <c r="RRY1" s="169"/>
      <c r="RRZ1" s="169"/>
      <c r="RSA1" s="169"/>
      <c r="RSB1" s="169"/>
      <c r="RSC1" s="169"/>
      <c r="RSD1" s="169"/>
      <c r="RSE1" s="169"/>
      <c r="RSF1" s="169"/>
      <c r="RSG1" s="169"/>
      <c r="RSH1" s="169"/>
      <c r="RSI1" s="169"/>
      <c r="RSJ1" s="169"/>
      <c r="RSK1" s="169"/>
      <c r="RSL1" s="169"/>
      <c r="RSM1" s="169"/>
      <c r="RSN1" s="169"/>
      <c r="RSO1" s="169"/>
      <c r="RSP1" s="169"/>
      <c r="RSQ1" s="169"/>
      <c r="RSR1" s="169"/>
      <c r="RSS1" s="169"/>
      <c r="RST1" s="169"/>
      <c r="RSU1" s="169"/>
      <c r="RSV1" s="169"/>
      <c r="RSW1" s="169"/>
      <c r="RSX1" s="169"/>
      <c r="RSY1" s="169"/>
      <c r="RSZ1" s="169"/>
      <c r="RTA1" s="169"/>
      <c r="RTB1" s="169"/>
      <c r="RTC1" s="169"/>
      <c r="RTD1" s="169"/>
      <c r="RTE1" s="169"/>
      <c r="RTF1" s="169"/>
      <c r="RTG1" s="169"/>
      <c r="RTH1" s="169"/>
      <c r="RTI1" s="169"/>
      <c r="RTJ1" s="169"/>
      <c r="RTK1" s="169"/>
      <c r="RTL1" s="169"/>
      <c r="RTM1" s="169"/>
      <c r="RTN1" s="169"/>
      <c r="RTO1" s="169"/>
      <c r="RTP1" s="169"/>
      <c r="RTQ1" s="169"/>
      <c r="RTR1" s="169"/>
      <c r="RTS1" s="169"/>
      <c r="RTT1" s="169"/>
      <c r="RTU1" s="169"/>
      <c r="RTV1" s="169"/>
      <c r="RTW1" s="169"/>
      <c r="RTX1" s="169"/>
      <c r="RTY1" s="169"/>
      <c r="RTZ1" s="169"/>
      <c r="RUA1" s="169"/>
      <c r="RUB1" s="169"/>
      <c r="RUC1" s="169"/>
      <c r="RUD1" s="169"/>
      <c r="RUE1" s="169"/>
      <c r="RUF1" s="169"/>
      <c r="RUG1" s="169"/>
      <c r="RUH1" s="169"/>
      <c r="RUI1" s="169"/>
      <c r="RUJ1" s="169"/>
      <c r="RUK1" s="169"/>
      <c r="RUL1" s="169"/>
      <c r="RUM1" s="169"/>
      <c r="RUN1" s="169"/>
      <c r="RUO1" s="169"/>
      <c r="RUP1" s="169"/>
      <c r="RUQ1" s="169"/>
      <c r="RUR1" s="169"/>
      <c r="RUS1" s="169"/>
      <c r="RUT1" s="169"/>
      <c r="RUU1" s="169"/>
      <c r="RUV1" s="169"/>
      <c r="RUW1" s="169"/>
      <c r="RUX1" s="169"/>
      <c r="RUY1" s="169"/>
      <c r="RUZ1" s="169"/>
      <c r="RVA1" s="169"/>
      <c r="RVB1" s="169"/>
      <c r="RVC1" s="169"/>
      <c r="RVD1" s="169"/>
      <c r="RVE1" s="169"/>
      <c r="RVF1" s="169"/>
      <c r="RVG1" s="169"/>
      <c r="RVH1" s="169"/>
      <c r="RVI1" s="169"/>
      <c r="RVJ1" s="169"/>
      <c r="RVK1" s="169"/>
      <c r="RVL1" s="169"/>
      <c r="RVM1" s="169"/>
      <c r="RVN1" s="169"/>
      <c r="RVO1" s="169"/>
      <c r="RVP1" s="169"/>
      <c r="RVQ1" s="169"/>
      <c r="RVR1" s="169"/>
      <c r="RVS1" s="169"/>
      <c r="RVT1" s="169"/>
      <c r="RVU1" s="169"/>
      <c r="RVV1" s="169"/>
      <c r="RVW1" s="169"/>
      <c r="RVX1" s="169"/>
      <c r="RVY1" s="169"/>
      <c r="RVZ1" s="169"/>
      <c r="RWA1" s="169"/>
      <c r="RWB1" s="169"/>
      <c r="RWC1" s="169"/>
      <c r="RWD1" s="169"/>
      <c r="RWE1" s="169"/>
      <c r="RWF1" s="169"/>
      <c r="RWG1" s="169"/>
      <c r="RWH1" s="169"/>
      <c r="RWI1" s="169"/>
      <c r="RWJ1" s="169"/>
      <c r="RWK1" s="169"/>
      <c r="RWL1" s="169"/>
      <c r="RWM1" s="169"/>
      <c r="RWN1" s="169"/>
      <c r="RWO1" s="169"/>
      <c r="RWP1" s="169"/>
      <c r="RWQ1" s="169"/>
      <c r="RWR1" s="169"/>
      <c r="RWS1" s="169"/>
      <c r="RWT1" s="169"/>
      <c r="RWU1" s="169"/>
      <c r="RWV1" s="169"/>
      <c r="RWW1" s="169"/>
      <c r="RWX1" s="169"/>
      <c r="RWY1" s="169"/>
      <c r="RWZ1" s="169"/>
      <c r="RXA1" s="169"/>
      <c r="RXB1" s="169"/>
      <c r="RXC1" s="169"/>
      <c r="RXD1" s="169"/>
      <c r="RXE1" s="169"/>
      <c r="RXF1" s="169"/>
      <c r="RXG1" s="169"/>
      <c r="RXH1" s="169"/>
      <c r="RXI1" s="169"/>
      <c r="RXJ1" s="169"/>
      <c r="RXK1" s="169"/>
      <c r="RXL1" s="169"/>
      <c r="RXM1" s="169"/>
      <c r="RXN1" s="169"/>
      <c r="RXO1" s="169"/>
      <c r="RXP1" s="169"/>
      <c r="RXQ1" s="169"/>
      <c r="RXR1" s="169"/>
      <c r="RXS1" s="169"/>
      <c r="RXT1" s="169"/>
      <c r="RXU1" s="169"/>
      <c r="RXV1" s="169"/>
      <c r="RXW1" s="169"/>
      <c r="RXX1" s="169"/>
      <c r="RXY1" s="169"/>
      <c r="RXZ1" s="169"/>
      <c r="RYA1" s="169"/>
      <c r="RYB1" s="169"/>
      <c r="RYC1" s="169"/>
      <c r="RYD1" s="169"/>
      <c r="RYE1" s="169"/>
      <c r="RYF1" s="169"/>
      <c r="RYG1" s="169"/>
      <c r="RYH1" s="169"/>
      <c r="RYI1" s="169"/>
      <c r="RYJ1" s="169"/>
      <c r="RYK1" s="169"/>
      <c r="RYL1" s="169"/>
      <c r="RYM1" s="169"/>
      <c r="RYN1" s="169"/>
      <c r="RYO1" s="169"/>
      <c r="RYP1" s="169"/>
      <c r="RYQ1" s="169"/>
      <c r="RYR1" s="169"/>
      <c r="RYS1" s="169"/>
      <c r="RYT1" s="169"/>
      <c r="RYU1" s="169"/>
      <c r="RYV1" s="169"/>
      <c r="RYW1" s="169"/>
      <c r="RYX1" s="169"/>
      <c r="RYY1" s="169"/>
      <c r="RYZ1" s="169"/>
      <c r="RZA1" s="169"/>
      <c r="RZB1" s="169"/>
      <c r="RZC1" s="169"/>
      <c r="RZD1" s="169"/>
      <c r="RZE1" s="169"/>
      <c r="RZF1" s="169"/>
      <c r="RZG1" s="169"/>
      <c r="RZH1" s="169"/>
      <c r="RZI1" s="169"/>
      <c r="RZJ1" s="169"/>
      <c r="RZK1" s="169"/>
      <c r="RZL1" s="169"/>
      <c r="RZM1" s="169"/>
      <c r="RZN1" s="169"/>
      <c r="RZO1" s="169"/>
      <c r="RZP1" s="169"/>
      <c r="RZQ1" s="169"/>
      <c r="RZR1" s="169"/>
      <c r="RZS1" s="169"/>
      <c r="RZT1" s="169"/>
      <c r="RZU1" s="169"/>
      <c r="RZV1" s="169"/>
      <c r="RZW1" s="169"/>
      <c r="RZX1" s="169"/>
      <c r="RZY1" s="169"/>
      <c r="RZZ1" s="169"/>
      <c r="SAA1" s="169"/>
      <c r="SAB1" s="169"/>
      <c r="SAC1" s="169"/>
      <c r="SAD1" s="169"/>
      <c r="SAE1" s="169"/>
      <c r="SAF1" s="169"/>
      <c r="SAG1" s="169"/>
      <c r="SAH1" s="169"/>
      <c r="SAI1" s="169"/>
      <c r="SAJ1" s="169"/>
      <c r="SAK1" s="169"/>
      <c r="SAL1" s="169"/>
      <c r="SAM1" s="169"/>
      <c r="SAN1" s="169"/>
      <c r="SAO1" s="169"/>
      <c r="SAP1" s="169"/>
      <c r="SAQ1" s="169"/>
      <c r="SAR1" s="169"/>
      <c r="SAS1" s="169"/>
      <c r="SAT1" s="169"/>
      <c r="SAU1" s="169"/>
      <c r="SAV1" s="169"/>
      <c r="SAW1" s="169"/>
      <c r="SAX1" s="169"/>
      <c r="SAY1" s="169"/>
      <c r="SAZ1" s="169"/>
      <c r="SBA1" s="169"/>
      <c r="SBB1" s="169"/>
      <c r="SBC1" s="169"/>
      <c r="SBD1" s="169"/>
      <c r="SBE1" s="169"/>
      <c r="SBF1" s="169"/>
      <c r="SBG1" s="169"/>
      <c r="SBH1" s="169"/>
      <c r="SBI1" s="169"/>
      <c r="SBJ1" s="169"/>
      <c r="SBK1" s="169"/>
      <c r="SBL1" s="169"/>
      <c r="SBM1" s="169"/>
      <c r="SBN1" s="169"/>
      <c r="SBO1" s="169"/>
      <c r="SBP1" s="169"/>
      <c r="SBQ1" s="169"/>
      <c r="SBR1" s="169"/>
      <c r="SBS1" s="169"/>
      <c r="SBT1" s="169"/>
      <c r="SBU1" s="169"/>
      <c r="SBV1" s="169"/>
      <c r="SBW1" s="169"/>
      <c r="SBX1" s="169"/>
      <c r="SBY1" s="169"/>
      <c r="SBZ1" s="169"/>
      <c r="SCA1" s="169"/>
      <c r="SCB1" s="169"/>
      <c r="SCC1" s="169"/>
      <c r="SCD1" s="169"/>
      <c r="SCE1" s="169"/>
      <c r="SCF1" s="169"/>
      <c r="SCG1" s="169"/>
      <c r="SCH1" s="169"/>
      <c r="SCI1" s="169"/>
      <c r="SCJ1" s="169"/>
      <c r="SCK1" s="169"/>
      <c r="SCL1" s="169"/>
      <c r="SCM1" s="169"/>
      <c r="SCN1" s="169"/>
      <c r="SCO1" s="169"/>
      <c r="SCP1" s="169"/>
      <c r="SCQ1" s="169"/>
      <c r="SCR1" s="169"/>
      <c r="SCS1" s="169"/>
      <c r="SCT1" s="169"/>
      <c r="SCU1" s="169"/>
      <c r="SCV1" s="169"/>
      <c r="SCW1" s="169"/>
      <c r="SCX1" s="169"/>
      <c r="SCY1" s="169"/>
      <c r="SCZ1" s="169"/>
      <c r="SDA1" s="169"/>
      <c r="SDB1" s="169"/>
      <c r="SDC1" s="169"/>
      <c r="SDD1" s="169"/>
      <c r="SDE1" s="169"/>
      <c r="SDF1" s="169"/>
      <c r="SDG1" s="169"/>
      <c r="SDH1" s="169"/>
      <c r="SDI1" s="169"/>
      <c r="SDJ1" s="169"/>
      <c r="SDK1" s="169"/>
      <c r="SDL1" s="169"/>
      <c r="SDM1" s="169"/>
      <c r="SDN1" s="169"/>
      <c r="SDO1" s="169"/>
      <c r="SDP1" s="169"/>
      <c r="SDQ1" s="169"/>
      <c r="SDR1" s="169"/>
      <c r="SDS1" s="169"/>
      <c r="SDT1" s="169"/>
      <c r="SDU1" s="169"/>
      <c r="SDV1" s="169"/>
      <c r="SDW1" s="169"/>
      <c r="SDX1" s="169"/>
      <c r="SDY1" s="169"/>
      <c r="SDZ1" s="169"/>
      <c r="SEA1" s="169"/>
      <c r="SEB1" s="169"/>
      <c r="SEC1" s="169"/>
      <c r="SED1" s="169"/>
      <c r="SEE1" s="169"/>
      <c r="SEF1" s="169"/>
      <c r="SEG1" s="169"/>
      <c r="SEH1" s="169"/>
      <c r="SEI1" s="169"/>
      <c r="SEJ1" s="169"/>
      <c r="SEK1" s="169"/>
      <c r="SEL1" s="169"/>
      <c r="SEM1" s="169"/>
      <c r="SEN1" s="169"/>
      <c r="SEO1" s="169"/>
      <c r="SEP1" s="169"/>
      <c r="SEQ1" s="169"/>
      <c r="SER1" s="169"/>
      <c r="SES1" s="169"/>
      <c r="SET1" s="169"/>
      <c r="SEU1" s="169"/>
      <c r="SEV1" s="169"/>
      <c r="SEW1" s="169"/>
      <c r="SEX1" s="169"/>
      <c r="SEY1" s="169"/>
      <c r="SEZ1" s="169"/>
      <c r="SFA1" s="169"/>
      <c r="SFB1" s="169"/>
      <c r="SFC1" s="169"/>
      <c r="SFD1" s="169"/>
      <c r="SFE1" s="169"/>
      <c r="SFF1" s="169"/>
      <c r="SFG1" s="169"/>
      <c r="SFH1" s="169"/>
      <c r="SFI1" s="169"/>
      <c r="SFJ1" s="169"/>
      <c r="SFK1" s="169"/>
      <c r="SFL1" s="169"/>
      <c r="SFM1" s="169"/>
      <c r="SFN1" s="169"/>
      <c r="SFO1" s="169"/>
      <c r="SFP1" s="169"/>
      <c r="SFQ1" s="169"/>
      <c r="SFR1" s="169"/>
      <c r="SFS1" s="169"/>
      <c r="SFT1" s="169"/>
      <c r="SFU1" s="169"/>
      <c r="SFV1" s="169"/>
      <c r="SFW1" s="169"/>
      <c r="SFX1" s="169"/>
      <c r="SFY1" s="169"/>
      <c r="SFZ1" s="169"/>
      <c r="SGA1" s="169"/>
      <c r="SGB1" s="169"/>
      <c r="SGC1" s="169"/>
      <c r="SGD1" s="169"/>
      <c r="SGE1" s="169"/>
      <c r="SGF1" s="169"/>
      <c r="SGG1" s="169"/>
      <c r="SGH1" s="169"/>
      <c r="SGI1" s="169"/>
      <c r="SGJ1" s="169"/>
      <c r="SGK1" s="169"/>
      <c r="SGL1" s="169"/>
      <c r="SGM1" s="169"/>
      <c r="SGN1" s="169"/>
      <c r="SGO1" s="169"/>
      <c r="SGP1" s="169"/>
      <c r="SGQ1" s="169"/>
      <c r="SGR1" s="169"/>
      <c r="SGS1" s="169"/>
      <c r="SGT1" s="169"/>
      <c r="SGU1" s="169"/>
      <c r="SGV1" s="169"/>
      <c r="SGW1" s="169"/>
      <c r="SGX1" s="169"/>
      <c r="SGY1" s="169"/>
      <c r="SGZ1" s="169"/>
      <c r="SHA1" s="169"/>
      <c r="SHB1" s="169"/>
      <c r="SHC1" s="169"/>
      <c r="SHD1" s="169"/>
      <c r="SHE1" s="169"/>
      <c r="SHF1" s="169"/>
      <c r="SHG1" s="169"/>
      <c r="SHH1" s="169"/>
      <c r="SHI1" s="169"/>
      <c r="SHJ1" s="169"/>
      <c r="SHK1" s="169"/>
      <c r="SHL1" s="169"/>
      <c r="SHM1" s="169"/>
      <c r="SHN1" s="169"/>
      <c r="SHO1" s="169"/>
      <c r="SHP1" s="169"/>
      <c r="SHQ1" s="169"/>
      <c r="SHR1" s="169"/>
      <c r="SHS1" s="169"/>
      <c r="SHT1" s="169"/>
      <c r="SHU1" s="169"/>
      <c r="SHV1" s="169"/>
      <c r="SHW1" s="169"/>
      <c r="SHX1" s="169"/>
      <c r="SHY1" s="169"/>
      <c r="SHZ1" s="169"/>
      <c r="SIA1" s="169"/>
      <c r="SIB1" s="169"/>
      <c r="SIC1" s="169"/>
      <c r="SID1" s="169"/>
      <c r="SIE1" s="169"/>
      <c r="SIF1" s="169"/>
      <c r="SIG1" s="169"/>
      <c r="SIH1" s="169"/>
      <c r="SII1" s="169"/>
      <c r="SIJ1" s="169"/>
      <c r="SIK1" s="169"/>
      <c r="SIL1" s="169"/>
      <c r="SIM1" s="169"/>
      <c r="SIN1" s="169"/>
      <c r="SIO1" s="169"/>
      <c r="SIP1" s="169"/>
      <c r="SIQ1" s="169"/>
      <c r="SIR1" s="169"/>
      <c r="SIS1" s="169"/>
      <c r="SIT1" s="169"/>
      <c r="SIU1" s="169"/>
      <c r="SIV1" s="169"/>
      <c r="SIW1" s="169"/>
      <c r="SIX1" s="169"/>
      <c r="SIY1" s="169"/>
      <c r="SIZ1" s="169"/>
      <c r="SJA1" s="169"/>
      <c r="SJB1" s="169"/>
      <c r="SJC1" s="169"/>
      <c r="SJD1" s="169"/>
      <c r="SJE1" s="169"/>
      <c r="SJF1" s="169"/>
      <c r="SJG1" s="169"/>
      <c r="SJH1" s="169"/>
      <c r="SJI1" s="169"/>
      <c r="SJJ1" s="169"/>
      <c r="SJK1" s="169"/>
      <c r="SJL1" s="169"/>
      <c r="SJM1" s="169"/>
      <c r="SJN1" s="169"/>
      <c r="SJO1" s="169"/>
      <c r="SJP1" s="169"/>
      <c r="SJQ1" s="169"/>
      <c r="SJR1" s="169"/>
      <c r="SJS1" s="169"/>
      <c r="SJT1" s="169"/>
      <c r="SJU1" s="169"/>
      <c r="SJV1" s="169"/>
      <c r="SJW1" s="169"/>
      <c r="SJX1" s="169"/>
      <c r="SJY1" s="169"/>
      <c r="SJZ1" s="169"/>
      <c r="SKA1" s="169"/>
      <c r="SKB1" s="169"/>
      <c r="SKC1" s="169"/>
      <c r="SKD1" s="169"/>
      <c r="SKE1" s="169"/>
      <c r="SKF1" s="169"/>
      <c r="SKG1" s="169"/>
      <c r="SKH1" s="169"/>
      <c r="SKI1" s="169"/>
      <c r="SKJ1" s="169"/>
      <c r="SKK1" s="169"/>
      <c r="SKL1" s="169"/>
      <c r="SKM1" s="169"/>
      <c r="SKN1" s="169"/>
      <c r="SKO1" s="169"/>
      <c r="SKP1" s="169"/>
      <c r="SKQ1" s="169"/>
      <c r="SKR1" s="169"/>
      <c r="SKS1" s="169"/>
      <c r="SKT1" s="169"/>
      <c r="SKU1" s="169"/>
      <c r="SKV1" s="169"/>
      <c r="SKW1" s="169"/>
      <c r="SKX1" s="169"/>
      <c r="SKY1" s="169"/>
      <c r="SKZ1" s="169"/>
      <c r="SLA1" s="169"/>
      <c r="SLB1" s="169"/>
      <c r="SLC1" s="169"/>
      <c r="SLD1" s="169"/>
      <c r="SLE1" s="169"/>
      <c r="SLF1" s="169"/>
      <c r="SLG1" s="169"/>
      <c r="SLH1" s="169"/>
      <c r="SLI1" s="169"/>
      <c r="SLJ1" s="169"/>
      <c r="SLK1" s="169"/>
      <c r="SLL1" s="169"/>
      <c r="SLM1" s="169"/>
      <c r="SLN1" s="169"/>
      <c r="SLO1" s="169"/>
      <c r="SLP1" s="169"/>
      <c r="SLQ1" s="169"/>
      <c r="SLR1" s="169"/>
      <c r="SLS1" s="169"/>
      <c r="SLT1" s="169"/>
      <c r="SLU1" s="169"/>
      <c r="SLV1" s="169"/>
      <c r="SLW1" s="169"/>
      <c r="SLX1" s="169"/>
      <c r="SLY1" s="169"/>
      <c r="SLZ1" s="169"/>
      <c r="SMA1" s="169"/>
      <c r="SMB1" s="169"/>
      <c r="SMC1" s="169"/>
      <c r="SMD1" s="169"/>
      <c r="SME1" s="169"/>
      <c r="SMF1" s="169"/>
      <c r="SMG1" s="169"/>
      <c r="SMH1" s="169"/>
      <c r="SMI1" s="169"/>
      <c r="SMJ1" s="169"/>
      <c r="SMK1" s="169"/>
      <c r="SML1" s="169"/>
      <c r="SMM1" s="169"/>
      <c r="SMN1" s="169"/>
      <c r="SMO1" s="169"/>
      <c r="SMP1" s="169"/>
      <c r="SMQ1" s="169"/>
      <c r="SMR1" s="169"/>
      <c r="SMS1" s="169"/>
      <c r="SMT1" s="169"/>
      <c r="SMU1" s="169"/>
      <c r="SMV1" s="169"/>
      <c r="SMW1" s="169"/>
      <c r="SMX1" s="169"/>
      <c r="SMY1" s="169"/>
      <c r="SMZ1" s="169"/>
      <c r="SNA1" s="169"/>
      <c r="SNB1" s="169"/>
      <c r="SNC1" s="169"/>
      <c r="SND1" s="169"/>
      <c r="SNE1" s="169"/>
      <c r="SNF1" s="169"/>
      <c r="SNG1" s="169"/>
      <c r="SNH1" s="169"/>
      <c r="SNI1" s="169"/>
      <c r="SNJ1" s="169"/>
      <c r="SNK1" s="169"/>
      <c r="SNL1" s="169"/>
      <c r="SNM1" s="169"/>
      <c r="SNN1" s="169"/>
      <c r="SNO1" s="169"/>
      <c r="SNP1" s="169"/>
      <c r="SNQ1" s="169"/>
      <c r="SNR1" s="169"/>
      <c r="SNS1" s="169"/>
      <c r="SNT1" s="169"/>
      <c r="SNU1" s="169"/>
      <c r="SNV1" s="169"/>
      <c r="SNW1" s="169"/>
      <c r="SNX1" s="169"/>
      <c r="SNY1" s="169"/>
      <c r="SNZ1" s="169"/>
      <c r="SOA1" s="169"/>
      <c r="SOB1" s="169"/>
      <c r="SOC1" s="169"/>
      <c r="SOD1" s="169"/>
      <c r="SOE1" s="169"/>
      <c r="SOF1" s="169"/>
      <c r="SOG1" s="169"/>
      <c r="SOH1" s="169"/>
      <c r="SOI1" s="169"/>
      <c r="SOJ1" s="169"/>
      <c r="SOK1" s="169"/>
      <c r="SOL1" s="169"/>
      <c r="SOM1" s="169"/>
      <c r="SON1" s="169"/>
      <c r="SOO1" s="169"/>
      <c r="SOP1" s="169"/>
      <c r="SOQ1" s="169"/>
      <c r="SOR1" s="169"/>
      <c r="SOS1" s="169"/>
      <c r="SOT1" s="169"/>
      <c r="SOU1" s="169"/>
      <c r="SOV1" s="169"/>
      <c r="SOW1" s="169"/>
      <c r="SOX1" s="169"/>
      <c r="SOY1" s="169"/>
      <c r="SOZ1" s="169"/>
      <c r="SPA1" s="169"/>
      <c r="SPB1" s="169"/>
      <c r="SPC1" s="169"/>
      <c r="SPD1" s="169"/>
      <c r="SPE1" s="169"/>
      <c r="SPF1" s="169"/>
      <c r="SPG1" s="169"/>
      <c r="SPH1" s="169"/>
      <c r="SPI1" s="169"/>
      <c r="SPJ1" s="169"/>
      <c r="SPK1" s="169"/>
      <c r="SPL1" s="169"/>
      <c r="SPM1" s="169"/>
      <c r="SPN1" s="169"/>
      <c r="SPO1" s="169"/>
      <c r="SPP1" s="169"/>
      <c r="SPQ1" s="169"/>
      <c r="SPR1" s="169"/>
      <c r="SPS1" s="169"/>
      <c r="SPT1" s="169"/>
      <c r="SPU1" s="169"/>
      <c r="SPV1" s="169"/>
      <c r="SPW1" s="169"/>
      <c r="SPX1" s="169"/>
      <c r="SPY1" s="169"/>
      <c r="SPZ1" s="169"/>
      <c r="SQA1" s="169"/>
      <c r="SQB1" s="169"/>
      <c r="SQC1" s="169"/>
      <c r="SQD1" s="169"/>
      <c r="SQE1" s="169"/>
      <c r="SQF1" s="169"/>
      <c r="SQG1" s="169"/>
      <c r="SQH1" s="169"/>
      <c r="SQI1" s="169"/>
      <c r="SQJ1" s="169"/>
      <c r="SQK1" s="169"/>
      <c r="SQL1" s="169"/>
      <c r="SQM1" s="169"/>
      <c r="SQN1" s="169"/>
      <c r="SQO1" s="169"/>
      <c r="SQP1" s="169"/>
      <c r="SQQ1" s="169"/>
      <c r="SQR1" s="169"/>
      <c r="SQS1" s="169"/>
      <c r="SQT1" s="169"/>
      <c r="SQU1" s="169"/>
      <c r="SQV1" s="169"/>
      <c r="SQW1" s="169"/>
      <c r="SQX1" s="169"/>
      <c r="SQY1" s="169"/>
      <c r="SQZ1" s="169"/>
      <c r="SRA1" s="169"/>
      <c r="SRB1" s="169"/>
      <c r="SRC1" s="169"/>
      <c r="SRD1" s="169"/>
      <c r="SRE1" s="169"/>
      <c r="SRF1" s="169"/>
      <c r="SRG1" s="169"/>
      <c r="SRH1" s="169"/>
      <c r="SRI1" s="169"/>
      <c r="SRJ1" s="169"/>
      <c r="SRK1" s="169"/>
      <c r="SRL1" s="169"/>
      <c r="SRM1" s="169"/>
      <c r="SRN1" s="169"/>
      <c r="SRO1" s="169"/>
      <c r="SRP1" s="169"/>
      <c r="SRQ1" s="169"/>
      <c r="SRR1" s="169"/>
      <c r="SRS1" s="169"/>
      <c r="SRT1" s="169"/>
      <c r="SRU1" s="169"/>
      <c r="SRV1" s="169"/>
      <c r="SRW1" s="169"/>
      <c r="SRX1" s="169"/>
      <c r="SRY1" s="169"/>
      <c r="SRZ1" s="169"/>
      <c r="SSA1" s="169"/>
      <c r="SSB1" s="169"/>
      <c r="SSC1" s="169"/>
      <c r="SSD1" s="169"/>
      <c r="SSE1" s="169"/>
      <c r="SSF1" s="169"/>
      <c r="SSG1" s="169"/>
      <c r="SSH1" s="169"/>
      <c r="SSI1" s="169"/>
      <c r="SSJ1" s="169"/>
      <c r="SSK1" s="169"/>
      <c r="SSL1" s="169"/>
      <c r="SSM1" s="169"/>
      <c r="SSN1" s="169"/>
      <c r="SSO1" s="169"/>
      <c r="SSP1" s="169"/>
      <c r="SSQ1" s="169"/>
      <c r="SSR1" s="169"/>
      <c r="SSS1" s="169"/>
      <c r="SST1" s="169"/>
      <c r="SSU1" s="169"/>
      <c r="SSV1" s="169"/>
      <c r="SSW1" s="169"/>
      <c r="SSX1" s="169"/>
      <c r="SSY1" s="169"/>
      <c r="SSZ1" s="169"/>
      <c r="STA1" s="169"/>
      <c r="STB1" s="169"/>
      <c r="STC1" s="169"/>
      <c r="STD1" s="169"/>
      <c r="STE1" s="169"/>
      <c r="STF1" s="169"/>
      <c r="STG1" s="169"/>
      <c r="STH1" s="169"/>
      <c r="STI1" s="169"/>
      <c r="STJ1" s="169"/>
      <c r="STK1" s="169"/>
      <c r="STL1" s="169"/>
      <c r="STM1" s="169"/>
      <c r="STN1" s="169"/>
      <c r="STO1" s="169"/>
      <c r="STP1" s="169"/>
      <c r="STQ1" s="169"/>
      <c r="STR1" s="169"/>
      <c r="STS1" s="169"/>
      <c r="STT1" s="169"/>
      <c r="STU1" s="169"/>
      <c r="STV1" s="169"/>
      <c r="STW1" s="169"/>
      <c r="STX1" s="169"/>
      <c r="STY1" s="169"/>
      <c r="STZ1" s="169"/>
      <c r="SUA1" s="169"/>
      <c r="SUB1" s="169"/>
      <c r="SUC1" s="169"/>
      <c r="SUD1" s="169"/>
      <c r="SUE1" s="169"/>
      <c r="SUF1" s="169"/>
      <c r="SUG1" s="169"/>
      <c r="SUH1" s="169"/>
      <c r="SUI1" s="169"/>
      <c r="SUJ1" s="169"/>
      <c r="SUK1" s="169"/>
      <c r="SUL1" s="169"/>
      <c r="SUM1" s="169"/>
      <c r="SUN1" s="169"/>
      <c r="SUO1" s="169"/>
      <c r="SUP1" s="169"/>
      <c r="SUQ1" s="169"/>
      <c r="SUR1" s="169"/>
      <c r="SUS1" s="169"/>
      <c r="SUT1" s="169"/>
      <c r="SUU1" s="169"/>
      <c r="SUV1" s="169"/>
      <c r="SUW1" s="169"/>
      <c r="SUX1" s="169"/>
      <c r="SUY1" s="169"/>
      <c r="SUZ1" s="169"/>
      <c r="SVA1" s="169"/>
      <c r="SVB1" s="169"/>
      <c r="SVC1" s="169"/>
      <c r="SVD1" s="169"/>
      <c r="SVE1" s="169"/>
      <c r="SVF1" s="169"/>
      <c r="SVG1" s="169"/>
      <c r="SVH1" s="169"/>
      <c r="SVI1" s="169"/>
      <c r="SVJ1" s="169"/>
      <c r="SVK1" s="169"/>
      <c r="SVL1" s="169"/>
      <c r="SVM1" s="169"/>
      <c r="SVN1" s="169"/>
      <c r="SVO1" s="169"/>
      <c r="SVP1" s="169"/>
      <c r="SVQ1" s="169"/>
      <c r="SVR1" s="169"/>
      <c r="SVS1" s="169"/>
      <c r="SVT1" s="169"/>
      <c r="SVU1" s="169"/>
      <c r="SVV1" s="169"/>
      <c r="SVW1" s="169"/>
      <c r="SVX1" s="169"/>
      <c r="SVY1" s="169"/>
      <c r="SVZ1" s="169"/>
      <c r="SWA1" s="169"/>
      <c r="SWB1" s="169"/>
      <c r="SWC1" s="169"/>
      <c r="SWD1" s="169"/>
      <c r="SWE1" s="169"/>
      <c r="SWF1" s="169"/>
      <c r="SWG1" s="169"/>
      <c r="SWH1" s="169"/>
      <c r="SWI1" s="169"/>
      <c r="SWJ1" s="169"/>
      <c r="SWK1" s="169"/>
      <c r="SWL1" s="169"/>
      <c r="SWM1" s="169"/>
      <c r="SWN1" s="169"/>
      <c r="SWO1" s="169"/>
      <c r="SWP1" s="169"/>
      <c r="SWQ1" s="169"/>
      <c r="SWR1" s="169"/>
      <c r="SWS1" s="169"/>
      <c r="SWT1" s="169"/>
      <c r="SWU1" s="169"/>
      <c r="SWV1" s="169"/>
      <c r="SWW1" s="169"/>
      <c r="SWX1" s="169"/>
      <c r="SWY1" s="169"/>
      <c r="SWZ1" s="169"/>
      <c r="SXA1" s="169"/>
      <c r="SXB1" s="169"/>
      <c r="SXC1" s="169"/>
      <c r="SXD1" s="169"/>
      <c r="SXE1" s="169"/>
      <c r="SXF1" s="169"/>
      <c r="SXG1" s="169"/>
      <c r="SXH1" s="169"/>
      <c r="SXI1" s="169"/>
      <c r="SXJ1" s="169"/>
      <c r="SXK1" s="169"/>
      <c r="SXL1" s="169"/>
      <c r="SXM1" s="169"/>
      <c r="SXN1" s="169"/>
      <c r="SXO1" s="169"/>
      <c r="SXP1" s="169"/>
      <c r="SXQ1" s="169"/>
      <c r="SXR1" s="169"/>
      <c r="SXS1" s="169"/>
      <c r="SXT1" s="169"/>
      <c r="SXU1" s="169"/>
      <c r="SXV1" s="169"/>
      <c r="SXW1" s="169"/>
      <c r="SXX1" s="169"/>
      <c r="SXY1" s="169"/>
      <c r="SXZ1" s="169"/>
      <c r="SYA1" s="169"/>
      <c r="SYB1" s="169"/>
      <c r="SYC1" s="169"/>
      <c r="SYD1" s="169"/>
      <c r="SYE1" s="169"/>
      <c r="SYF1" s="169"/>
      <c r="SYG1" s="169"/>
      <c r="SYH1" s="169"/>
      <c r="SYI1" s="169"/>
      <c r="SYJ1" s="169"/>
      <c r="SYK1" s="169"/>
      <c r="SYL1" s="169"/>
      <c r="SYM1" s="169"/>
      <c r="SYN1" s="169"/>
      <c r="SYO1" s="169"/>
      <c r="SYP1" s="169"/>
      <c r="SYQ1" s="169"/>
      <c r="SYR1" s="169"/>
      <c r="SYS1" s="169"/>
      <c r="SYT1" s="169"/>
      <c r="SYU1" s="169"/>
      <c r="SYV1" s="169"/>
      <c r="SYW1" s="169"/>
      <c r="SYX1" s="169"/>
      <c r="SYY1" s="169"/>
      <c r="SYZ1" s="169"/>
      <c r="SZA1" s="169"/>
      <c r="SZB1" s="169"/>
      <c r="SZC1" s="169"/>
      <c r="SZD1" s="169"/>
      <c r="SZE1" s="169"/>
      <c r="SZF1" s="169"/>
      <c r="SZG1" s="169"/>
      <c r="SZH1" s="169"/>
      <c r="SZI1" s="169"/>
      <c r="SZJ1" s="169"/>
      <c r="SZK1" s="169"/>
      <c r="SZL1" s="169"/>
      <c r="SZM1" s="169"/>
      <c r="SZN1" s="169"/>
      <c r="SZO1" s="169"/>
      <c r="SZP1" s="169"/>
      <c r="SZQ1" s="169"/>
      <c r="SZR1" s="169"/>
      <c r="SZS1" s="169"/>
      <c r="SZT1" s="169"/>
      <c r="SZU1" s="169"/>
      <c r="SZV1" s="169"/>
      <c r="SZW1" s="169"/>
      <c r="SZX1" s="169"/>
      <c r="SZY1" s="169"/>
      <c r="SZZ1" s="169"/>
      <c r="TAA1" s="169"/>
      <c r="TAB1" s="169"/>
      <c r="TAC1" s="169"/>
      <c r="TAD1" s="169"/>
      <c r="TAE1" s="169"/>
      <c r="TAF1" s="169"/>
      <c r="TAG1" s="169"/>
      <c r="TAH1" s="169"/>
      <c r="TAI1" s="169"/>
      <c r="TAJ1" s="169"/>
      <c r="TAK1" s="169"/>
      <c r="TAL1" s="169"/>
      <c r="TAM1" s="169"/>
      <c r="TAN1" s="169"/>
      <c r="TAO1" s="169"/>
      <c r="TAP1" s="169"/>
      <c r="TAQ1" s="169"/>
      <c r="TAR1" s="169"/>
      <c r="TAS1" s="169"/>
      <c r="TAT1" s="169"/>
      <c r="TAU1" s="169"/>
      <c r="TAV1" s="169"/>
      <c r="TAW1" s="169"/>
      <c r="TAX1" s="169"/>
      <c r="TAY1" s="169"/>
      <c r="TAZ1" s="169"/>
      <c r="TBA1" s="169"/>
      <c r="TBB1" s="169"/>
      <c r="TBC1" s="169"/>
      <c r="TBD1" s="169"/>
      <c r="TBE1" s="169"/>
      <c r="TBF1" s="169"/>
      <c r="TBG1" s="169"/>
      <c r="TBH1" s="169"/>
      <c r="TBI1" s="169"/>
      <c r="TBJ1" s="169"/>
      <c r="TBK1" s="169"/>
      <c r="TBL1" s="169"/>
      <c r="TBM1" s="169"/>
      <c r="TBN1" s="169"/>
      <c r="TBO1" s="169"/>
      <c r="TBP1" s="169"/>
      <c r="TBQ1" s="169"/>
      <c r="TBR1" s="169"/>
      <c r="TBS1" s="169"/>
      <c r="TBT1" s="169"/>
      <c r="TBU1" s="169"/>
      <c r="TBV1" s="169"/>
      <c r="TBW1" s="169"/>
      <c r="TBX1" s="169"/>
      <c r="TBY1" s="169"/>
      <c r="TBZ1" s="169"/>
      <c r="TCA1" s="169"/>
      <c r="TCB1" s="169"/>
      <c r="TCC1" s="169"/>
      <c r="TCD1" s="169"/>
      <c r="TCE1" s="169"/>
      <c r="TCF1" s="169"/>
      <c r="TCG1" s="169"/>
      <c r="TCH1" s="169"/>
      <c r="TCI1" s="169"/>
      <c r="TCJ1" s="169"/>
      <c r="TCK1" s="169"/>
      <c r="TCL1" s="169"/>
      <c r="TCM1" s="169"/>
      <c r="TCN1" s="169"/>
      <c r="TCO1" s="169"/>
      <c r="TCP1" s="169"/>
      <c r="TCQ1" s="169"/>
      <c r="TCR1" s="169"/>
      <c r="TCS1" s="169"/>
      <c r="TCT1" s="169"/>
      <c r="TCU1" s="169"/>
      <c r="TCV1" s="169"/>
      <c r="TCW1" s="169"/>
      <c r="TCX1" s="169"/>
      <c r="TCY1" s="169"/>
      <c r="TCZ1" s="169"/>
      <c r="TDA1" s="169"/>
      <c r="TDB1" s="169"/>
      <c r="TDC1" s="169"/>
      <c r="TDD1" s="169"/>
      <c r="TDE1" s="169"/>
      <c r="TDF1" s="169"/>
      <c r="TDG1" s="169"/>
      <c r="TDH1" s="169"/>
      <c r="TDI1" s="169"/>
      <c r="TDJ1" s="169"/>
      <c r="TDK1" s="169"/>
      <c r="TDL1" s="169"/>
      <c r="TDM1" s="169"/>
      <c r="TDN1" s="169"/>
      <c r="TDO1" s="169"/>
      <c r="TDP1" s="169"/>
      <c r="TDQ1" s="169"/>
      <c r="TDR1" s="169"/>
      <c r="TDS1" s="169"/>
      <c r="TDT1" s="169"/>
      <c r="TDU1" s="169"/>
      <c r="TDV1" s="169"/>
      <c r="TDW1" s="169"/>
      <c r="TDX1" s="169"/>
      <c r="TDY1" s="169"/>
      <c r="TDZ1" s="169"/>
      <c r="TEA1" s="169"/>
      <c r="TEB1" s="169"/>
      <c r="TEC1" s="169"/>
      <c r="TED1" s="169"/>
      <c r="TEE1" s="169"/>
      <c r="TEF1" s="169"/>
      <c r="TEG1" s="169"/>
      <c r="TEH1" s="169"/>
      <c r="TEI1" s="169"/>
      <c r="TEJ1" s="169"/>
      <c r="TEK1" s="169"/>
      <c r="TEL1" s="169"/>
      <c r="TEM1" s="169"/>
      <c r="TEN1" s="169"/>
      <c r="TEO1" s="169"/>
      <c r="TEP1" s="169"/>
      <c r="TEQ1" s="169"/>
      <c r="TER1" s="169"/>
      <c r="TES1" s="169"/>
      <c r="TET1" s="169"/>
      <c r="TEU1" s="169"/>
      <c r="TEV1" s="169"/>
      <c r="TEW1" s="169"/>
      <c r="TEX1" s="169"/>
      <c r="TEY1" s="169"/>
      <c r="TEZ1" s="169"/>
      <c r="TFA1" s="169"/>
      <c r="TFB1" s="169"/>
      <c r="TFC1" s="169"/>
      <c r="TFD1" s="169"/>
      <c r="TFE1" s="169"/>
      <c r="TFF1" s="169"/>
      <c r="TFG1" s="169"/>
      <c r="TFH1" s="169"/>
      <c r="TFI1" s="169"/>
      <c r="TFJ1" s="169"/>
      <c r="TFK1" s="169"/>
      <c r="TFL1" s="169"/>
      <c r="TFM1" s="169"/>
      <c r="TFN1" s="169"/>
      <c r="TFO1" s="169"/>
      <c r="TFP1" s="169"/>
      <c r="TFQ1" s="169"/>
      <c r="TFR1" s="169"/>
      <c r="TFS1" s="169"/>
      <c r="TFT1" s="169"/>
      <c r="TFU1" s="169"/>
      <c r="TFV1" s="169"/>
      <c r="TFW1" s="169"/>
      <c r="TFX1" s="169"/>
      <c r="TFY1" s="169"/>
      <c r="TFZ1" s="169"/>
      <c r="TGA1" s="169"/>
      <c r="TGB1" s="169"/>
      <c r="TGC1" s="169"/>
      <c r="TGD1" s="169"/>
      <c r="TGE1" s="169"/>
      <c r="TGF1" s="169"/>
      <c r="TGG1" s="169"/>
      <c r="TGH1" s="169"/>
      <c r="TGI1" s="169"/>
      <c r="TGJ1" s="169"/>
      <c r="TGK1" s="169"/>
      <c r="TGL1" s="169"/>
      <c r="TGM1" s="169"/>
      <c r="TGN1" s="169"/>
      <c r="TGO1" s="169"/>
      <c r="TGP1" s="169"/>
      <c r="TGQ1" s="169"/>
      <c r="TGR1" s="169"/>
      <c r="TGS1" s="169"/>
      <c r="TGT1" s="169"/>
      <c r="TGU1" s="169"/>
      <c r="TGV1" s="169"/>
      <c r="TGW1" s="169"/>
      <c r="TGX1" s="169"/>
      <c r="TGY1" s="169"/>
      <c r="TGZ1" s="169"/>
      <c r="THA1" s="169"/>
      <c r="THB1" s="169"/>
      <c r="THC1" s="169"/>
      <c r="THD1" s="169"/>
      <c r="THE1" s="169"/>
      <c r="THF1" s="169"/>
      <c r="THG1" s="169"/>
      <c r="THH1" s="169"/>
      <c r="THI1" s="169"/>
      <c r="THJ1" s="169"/>
      <c r="THK1" s="169"/>
      <c r="THL1" s="169"/>
      <c r="THM1" s="169"/>
      <c r="THN1" s="169"/>
      <c r="THO1" s="169"/>
      <c r="THP1" s="169"/>
      <c r="THQ1" s="169"/>
      <c r="THR1" s="169"/>
      <c r="THS1" s="169"/>
      <c r="THT1" s="169"/>
      <c r="THU1" s="169"/>
      <c r="THV1" s="169"/>
      <c r="THW1" s="169"/>
      <c r="THX1" s="169"/>
      <c r="THY1" s="169"/>
      <c r="THZ1" s="169"/>
      <c r="TIA1" s="169"/>
      <c r="TIB1" s="169"/>
      <c r="TIC1" s="169"/>
      <c r="TID1" s="169"/>
      <c r="TIE1" s="169"/>
      <c r="TIF1" s="169"/>
      <c r="TIG1" s="169"/>
      <c r="TIH1" s="169"/>
      <c r="TII1" s="169"/>
      <c r="TIJ1" s="169"/>
      <c r="TIK1" s="169"/>
      <c r="TIL1" s="169"/>
      <c r="TIM1" s="169"/>
      <c r="TIN1" s="169"/>
      <c r="TIO1" s="169"/>
      <c r="TIP1" s="169"/>
      <c r="TIQ1" s="169"/>
      <c r="TIR1" s="169"/>
      <c r="TIS1" s="169"/>
      <c r="TIT1" s="169"/>
      <c r="TIU1" s="169"/>
      <c r="TIV1" s="169"/>
      <c r="TIW1" s="169"/>
      <c r="TIX1" s="169"/>
      <c r="TIY1" s="169"/>
      <c r="TIZ1" s="169"/>
      <c r="TJA1" s="169"/>
      <c r="TJB1" s="169"/>
      <c r="TJC1" s="169"/>
      <c r="TJD1" s="169"/>
      <c r="TJE1" s="169"/>
      <c r="TJF1" s="169"/>
      <c r="TJG1" s="169"/>
      <c r="TJH1" s="169"/>
      <c r="TJI1" s="169"/>
      <c r="TJJ1" s="169"/>
      <c r="TJK1" s="169"/>
      <c r="TJL1" s="169"/>
      <c r="TJM1" s="169"/>
      <c r="TJN1" s="169"/>
      <c r="TJO1" s="169"/>
      <c r="TJP1" s="169"/>
      <c r="TJQ1" s="169"/>
      <c r="TJR1" s="169"/>
      <c r="TJS1" s="169"/>
      <c r="TJT1" s="169"/>
      <c r="TJU1" s="169"/>
      <c r="TJV1" s="169"/>
      <c r="TJW1" s="169"/>
      <c r="TJX1" s="169"/>
      <c r="TJY1" s="169"/>
      <c r="TJZ1" s="169"/>
      <c r="TKA1" s="169"/>
      <c r="TKB1" s="169"/>
      <c r="TKC1" s="169"/>
      <c r="TKD1" s="169"/>
      <c r="TKE1" s="169"/>
      <c r="TKF1" s="169"/>
      <c r="TKG1" s="169"/>
      <c r="TKH1" s="169"/>
      <c r="TKI1" s="169"/>
      <c r="TKJ1" s="169"/>
      <c r="TKK1" s="169"/>
      <c r="TKL1" s="169"/>
      <c r="TKM1" s="169"/>
      <c r="TKN1" s="169"/>
      <c r="TKO1" s="169"/>
      <c r="TKP1" s="169"/>
      <c r="TKQ1" s="169"/>
      <c r="TKR1" s="169"/>
      <c r="TKS1" s="169"/>
      <c r="TKT1" s="169"/>
      <c r="TKU1" s="169"/>
      <c r="TKV1" s="169"/>
      <c r="TKW1" s="169"/>
      <c r="TKX1" s="169"/>
      <c r="TKY1" s="169"/>
      <c r="TKZ1" s="169"/>
      <c r="TLA1" s="169"/>
      <c r="TLB1" s="169"/>
      <c r="TLC1" s="169"/>
      <c r="TLD1" s="169"/>
      <c r="TLE1" s="169"/>
      <c r="TLF1" s="169"/>
      <c r="TLG1" s="169"/>
      <c r="TLH1" s="169"/>
      <c r="TLI1" s="169"/>
      <c r="TLJ1" s="169"/>
      <c r="TLK1" s="169"/>
      <c r="TLL1" s="169"/>
      <c r="TLM1" s="169"/>
      <c r="TLN1" s="169"/>
      <c r="TLO1" s="169"/>
      <c r="TLP1" s="169"/>
      <c r="TLQ1" s="169"/>
      <c r="TLR1" s="169"/>
      <c r="TLS1" s="169"/>
      <c r="TLT1" s="169"/>
      <c r="TLU1" s="169"/>
      <c r="TLV1" s="169"/>
      <c r="TLW1" s="169"/>
      <c r="TLX1" s="169"/>
      <c r="TLY1" s="169"/>
      <c r="TLZ1" s="169"/>
      <c r="TMA1" s="169"/>
      <c r="TMB1" s="169"/>
      <c r="TMC1" s="169"/>
      <c r="TMD1" s="169"/>
      <c r="TME1" s="169"/>
      <c r="TMF1" s="169"/>
      <c r="TMG1" s="169"/>
      <c r="TMH1" s="169"/>
      <c r="TMI1" s="169"/>
      <c r="TMJ1" s="169"/>
      <c r="TMK1" s="169"/>
      <c r="TML1" s="169"/>
      <c r="TMM1" s="169"/>
      <c r="TMN1" s="169"/>
      <c r="TMO1" s="169"/>
      <c r="TMP1" s="169"/>
      <c r="TMQ1" s="169"/>
      <c r="TMR1" s="169"/>
      <c r="TMS1" s="169"/>
      <c r="TMT1" s="169"/>
      <c r="TMU1" s="169"/>
      <c r="TMV1" s="169"/>
      <c r="TMW1" s="169"/>
      <c r="TMX1" s="169"/>
      <c r="TMY1" s="169"/>
      <c r="TMZ1" s="169"/>
      <c r="TNA1" s="169"/>
      <c r="TNB1" s="169"/>
      <c r="TNC1" s="169"/>
      <c r="TND1" s="169"/>
      <c r="TNE1" s="169"/>
      <c r="TNF1" s="169"/>
      <c r="TNG1" s="169"/>
      <c r="TNH1" s="169"/>
      <c r="TNI1" s="169"/>
      <c r="TNJ1" s="169"/>
      <c r="TNK1" s="169"/>
      <c r="TNL1" s="169"/>
      <c r="TNM1" s="169"/>
      <c r="TNN1" s="169"/>
      <c r="TNO1" s="169"/>
      <c r="TNP1" s="169"/>
      <c r="TNQ1" s="169"/>
      <c r="TNR1" s="169"/>
      <c r="TNS1" s="169"/>
      <c r="TNT1" s="169"/>
      <c r="TNU1" s="169"/>
      <c r="TNV1" s="169"/>
      <c r="TNW1" s="169"/>
      <c r="TNX1" s="169"/>
      <c r="TNY1" s="169"/>
      <c r="TNZ1" s="169"/>
      <c r="TOA1" s="169"/>
      <c r="TOB1" s="169"/>
      <c r="TOC1" s="169"/>
      <c r="TOD1" s="169"/>
      <c r="TOE1" s="169"/>
      <c r="TOF1" s="169"/>
      <c r="TOG1" s="169"/>
      <c r="TOH1" s="169"/>
      <c r="TOI1" s="169"/>
      <c r="TOJ1" s="169"/>
      <c r="TOK1" s="169"/>
      <c r="TOL1" s="169"/>
      <c r="TOM1" s="169"/>
      <c r="TON1" s="169"/>
      <c r="TOO1" s="169"/>
      <c r="TOP1" s="169"/>
      <c r="TOQ1" s="169"/>
      <c r="TOR1" s="169"/>
      <c r="TOS1" s="169"/>
      <c r="TOT1" s="169"/>
      <c r="TOU1" s="169"/>
      <c r="TOV1" s="169"/>
      <c r="TOW1" s="169"/>
      <c r="TOX1" s="169"/>
      <c r="TOY1" s="169"/>
      <c r="TOZ1" s="169"/>
      <c r="TPA1" s="169"/>
      <c r="TPB1" s="169"/>
      <c r="TPC1" s="169"/>
      <c r="TPD1" s="169"/>
      <c r="TPE1" s="169"/>
      <c r="TPF1" s="169"/>
      <c r="TPG1" s="169"/>
      <c r="TPH1" s="169"/>
      <c r="TPI1" s="169"/>
      <c r="TPJ1" s="169"/>
      <c r="TPK1" s="169"/>
      <c r="TPL1" s="169"/>
      <c r="TPM1" s="169"/>
      <c r="TPN1" s="169"/>
      <c r="TPO1" s="169"/>
      <c r="TPP1" s="169"/>
      <c r="TPQ1" s="169"/>
      <c r="TPR1" s="169"/>
      <c r="TPS1" s="169"/>
      <c r="TPT1" s="169"/>
      <c r="TPU1" s="169"/>
      <c r="TPV1" s="169"/>
      <c r="TPW1" s="169"/>
      <c r="TPX1" s="169"/>
      <c r="TPY1" s="169"/>
      <c r="TPZ1" s="169"/>
      <c r="TQA1" s="169"/>
      <c r="TQB1" s="169"/>
      <c r="TQC1" s="169"/>
      <c r="TQD1" s="169"/>
      <c r="TQE1" s="169"/>
      <c r="TQF1" s="169"/>
      <c r="TQG1" s="169"/>
      <c r="TQH1" s="169"/>
      <c r="TQI1" s="169"/>
      <c r="TQJ1" s="169"/>
      <c r="TQK1" s="169"/>
      <c r="TQL1" s="169"/>
      <c r="TQM1" s="169"/>
      <c r="TQN1" s="169"/>
      <c r="TQO1" s="169"/>
      <c r="TQP1" s="169"/>
      <c r="TQQ1" s="169"/>
      <c r="TQR1" s="169"/>
      <c r="TQS1" s="169"/>
      <c r="TQT1" s="169"/>
      <c r="TQU1" s="169"/>
      <c r="TQV1" s="169"/>
      <c r="TQW1" s="169"/>
      <c r="TQX1" s="169"/>
      <c r="TQY1" s="169"/>
      <c r="TQZ1" s="169"/>
      <c r="TRA1" s="169"/>
      <c r="TRB1" s="169"/>
      <c r="TRC1" s="169"/>
      <c r="TRD1" s="169"/>
      <c r="TRE1" s="169"/>
      <c r="TRF1" s="169"/>
      <c r="TRG1" s="169"/>
      <c r="TRH1" s="169"/>
      <c r="TRI1" s="169"/>
      <c r="TRJ1" s="169"/>
      <c r="TRK1" s="169"/>
      <c r="TRL1" s="169"/>
      <c r="TRM1" s="169"/>
      <c r="TRN1" s="169"/>
      <c r="TRO1" s="169"/>
      <c r="TRP1" s="169"/>
      <c r="TRQ1" s="169"/>
      <c r="TRR1" s="169"/>
      <c r="TRS1" s="169"/>
      <c r="TRT1" s="169"/>
      <c r="TRU1" s="169"/>
      <c r="TRV1" s="169"/>
      <c r="TRW1" s="169"/>
      <c r="TRX1" s="169"/>
      <c r="TRY1" s="169"/>
      <c r="TRZ1" s="169"/>
      <c r="TSA1" s="169"/>
      <c r="TSB1" s="169"/>
      <c r="TSC1" s="169"/>
      <c r="TSD1" s="169"/>
      <c r="TSE1" s="169"/>
      <c r="TSF1" s="169"/>
      <c r="TSG1" s="169"/>
      <c r="TSH1" s="169"/>
      <c r="TSI1" s="169"/>
      <c r="TSJ1" s="169"/>
      <c r="TSK1" s="169"/>
      <c r="TSL1" s="169"/>
      <c r="TSM1" s="169"/>
      <c r="TSN1" s="169"/>
      <c r="TSO1" s="169"/>
      <c r="TSP1" s="169"/>
      <c r="TSQ1" s="169"/>
      <c r="TSR1" s="169"/>
      <c r="TSS1" s="169"/>
      <c r="TST1" s="169"/>
      <c r="TSU1" s="169"/>
      <c r="TSV1" s="169"/>
      <c r="TSW1" s="169"/>
      <c r="TSX1" s="169"/>
      <c r="TSY1" s="169"/>
      <c r="TSZ1" s="169"/>
      <c r="TTA1" s="169"/>
      <c r="TTB1" s="169"/>
      <c r="TTC1" s="169"/>
      <c r="TTD1" s="169"/>
      <c r="TTE1" s="169"/>
      <c r="TTF1" s="169"/>
      <c r="TTG1" s="169"/>
      <c r="TTH1" s="169"/>
      <c r="TTI1" s="169"/>
      <c r="TTJ1" s="169"/>
      <c r="TTK1" s="169"/>
      <c r="TTL1" s="169"/>
      <c r="TTM1" s="169"/>
      <c r="TTN1" s="169"/>
      <c r="TTO1" s="169"/>
      <c r="TTP1" s="169"/>
      <c r="TTQ1" s="169"/>
      <c r="TTR1" s="169"/>
      <c r="TTS1" s="169"/>
      <c r="TTT1" s="169"/>
      <c r="TTU1" s="169"/>
      <c r="TTV1" s="169"/>
      <c r="TTW1" s="169"/>
      <c r="TTX1" s="169"/>
      <c r="TTY1" s="169"/>
      <c r="TTZ1" s="169"/>
      <c r="TUA1" s="169"/>
      <c r="TUB1" s="169"/>
      <c r="TUC1" s="169"/>
      <c r="TUD1" s="169"/>
      <c r="TUE1" s="169"/>
      <c r="TUF1" s="169"/>
      <c r="TUG1" s="169"/>
      <c r="TUH1" s="169"/>
      <c r="TUI1" s="169"/>
      <c r="TUJ1" s="169"/>
      <c r="TUK1" s="169"/>
      <c r="TUL1" s="169"/>
      <c r="TUM1" s="169"/>
      <c r="TUN1" s="169"/>
      <c r="TUO1" s="169"/>
      <c r="TUP1" s="169"/>
      <c r="TUQ1" s="169"/>
      <c r="TUR1" s="169"/>
      <c r="TUS1" s="169"/>
      <c r="TUT1" s="169"/>
      <c r="TUU1" s="169"/>
      <c r="TUV1" s="169"/>
      <c r="TUW1" s="169"/>
      <c r="TUX1" s="169"/>
      <c r="TUY1" s="169"/>
      <c r="TUZ1" s="169"/>
      <c r="TVA1" s="169"/>
      <c r="TVB1" s="169"/>
      <c r="TVC1" s="169"/>
      <c r="TVD1" s="169"/>
      <c r="TVE1" s="169"/>
      <c r="TVF1" s="169"/>
      <c r="TVG1" s="169"/>
      <c r="TVH1" s="169"/>
      <c r="TVI1" s="169"/>
      <c r="TVJ1" s="169"/>
      <c r="TVK1" s="169"/>
      <c r="TVL1" s="169"/>
      <c r="TVM1" s="169"/>
      <c r="TVN1" s="169"/>
      <c r="TVO1" s="169"/>
      <c r="TVP1" s="169"/>
      <c r="TVQ1" s="169"/>
      <c r="TVR1" s="169"/>
      <c r="TVS1" s="169"/>
      <c r="TVT1" s="169"/>
      <c r="TVU1" s="169"/>
      <c r="TVV1" s="169"/>
      <c r="TVW1" s="169"/>
      <c r="TVX1" s="169"/>
      <c r="TVY1" s="169"/>
      <c r="TVZ1" s="169"/>
      <c r="TWA1" s="169"/>
      <c r="TWB1" s="169"/>
      <c r="TWC1" s="169"/>
      <c r="TWD1" s="169"/>
      <c r="TWE1" s="169"/>
      <c r="TWF1" s="169"/>
      <c r="TWG1" s="169"/>
      <c r="TWH1" s="169"/>
      <c r="TWI1" s="169"/>
      <c r="TWJ1" s="169"/>
      <c r="TWK1" s="169"/>
      <c r="TWL1" s="169"/>
      <c r="TWM1" s="169"/>
      <c r="TWN1" s="169"/>
      <c r="TWO1" s="169"/>
      <c r="TWP1" s="169"/>
      <c r="TWQ1" s="169"/>
      <c r="TWR1" s="169"/>
      <c r="TWS1" s="169"/>
      <c r="TWT1" s="169"/>
      <c r="TWU1" s="169"/>
      <c r="TWV1" s="169"/>
      <c r="TWW1" s="169"/>
      <c r="TWX1" s="169"/>
      <c r="TWY1" s="169"/>
      <c r="TWZ1" s="169"/>
      <c r="TXA1" s="169"/>
      <c r="TXB1" s="169"/>
      <c r="TXC1" s="169"/>
      <c r="TXD1" s="169"/>
      <c r="TXE1" s="169"/>
      <c r="TXF1" s="169"/>
      <c r="TXG1" s="169"/>
      <c r="TXH1" s="169"/>
      <c r="TXI1" s="169"/>
      <c r="TXJ1" s="169"/>
      <c r="TXK1" s="169"/>
      <c r="TXL1" s="169"/>
      <c r="TXM1" s="169"/>
      <c r="TXN1" s="169"/>
      <c r="TXO1" s="169"/>
      <c r="TXP1" s="169"/>
      <c r="TXQ1" s="169"/>
      <c r="TXR1" s="169"/>
      <c r="TXS1" s="169"/>
      <c r="TXT1" s="169"/>
      <c r="TXU1" s="169"/>
      <c r="TXV1" s="169"/>
      <c r="TXW1" s="169"/>
      <c r="TXX1" s="169"/>
      <c r="TXY1" s="169"/>
      <c r="TXZ1" s="169"/>
      <c r="TYA1" s="169"/>
      <c r="TYB1" s="169"/>
      <c r="TYC1" s="169"/>
      <c r="TYD1" s="169"/>
      <c r="TYE1" s="169"/>
      <c r="TYF1" s="169"/>
      <c r="TYG1" s="169"/>
      <c r="TYH1" s="169"/>
      <c r="TYI1" s="169"/>
      <c r="TYJ1" s="169"/>
      <c r="TYK1" s="169"/>
      <c r="TYL1" s="169"/>
      <c r="TYM1" s="169"/>
      <c r="TYN1" s="169"/>
      <c r="TYO1" s="169"/>
      <c r="TYP1" s="169"/>
      <c r="TYQ1" s="169"/>
      <c r="TYR1" s="169"/>
      <c r="TYS1" s="169"/>
      <c r="TYT1" s="169"/>
      <c r="TYU1" s="169"/>
      <c r="TYV1" s="169"/>
      <c r="TYW1" s="169"/>
      <c r="TYX1" s="169"/>
      <c r="TYY1" s="169"/>
      <c r="TYZ1" s="169"/>
      <c r="TZA1" s="169"/>
      <c r="TZB1" s="169"/>
      <c r="TZC1" s="169"/>
      <c r="TZD1" s="169"/>
      <c r="TZE1" s="169"/>
      <c r="TZF1" s="169"/>
      <c r="TZG1" s="169"/>
      <c r="TZH1" s="169"/>
      <c r="TZI1" s="169"/>
      <c r="TZJ1" s="169"/>
      <c r="TZK1" s="169"/>
      <c r="TZL1" s="169"/>
      <c r="TZM1" s="169"/>
      <c r="TZN1" s="169"/>
      <c r="TZO1" s="169"/>
      <c r="TZP1" s="169"/>
      <c r="TZQ1" s="169"/>
      <c r="TZR1" s="169"/>
      <c r="TZS1" s="169"/>
      <c r="TZT1" s="169"/>
      <c r="TZU1" s="169"/>
      <c r="TZV1" s="169"/>
      <c r="TZW1" s="169"/>
      <c r="TZX1" s="169"/>
      <c r="TZY1" s="169"/>
      <c r="TZZ1" s="169"/>
      <c r="UAA1" s="169"/>
      <c r="UAB1" s="169"/>
      <c r="UAC1" s="169"/>
      <c r="UAD1" s="169"/>
      <c r="UAE1" s="169"/>
      <c r="UAF1" s="169"/>
      <c r="UAG1" s="169"/>
      <c r="UAH1" s="169"/>
      <c r="UAI1" s="169"/>
      <c r="UAJ1" s="169"/>
      <c r="UAK1" s="169"/>
      <c r="UAL1" s="169"/>
      <c r="UAM1" s="169"/>
      <c r="UAN1" s="169"/>
      <c r="UAO1" s="169"/>
      <c r="UAP1" s="169"/>
      <c r="UAQ1" s="169"/>
      <c r="UAR1" s="169"/>
      <c r="UAS1" s="169"/>
      <c r="UAT1" s="169"/>
      <c r="UAU1" s="169"/>
      <c r="UAV1" s="169"/>
      <c r="UAW1" s="169"/>
      <c r="UAX1" s="169"/>
      <c r="UAY1" s="169"/>
      <c r="UAZ1" s="169"/>
      <c r="UBA1" s="169"/>
      <c r="UBB1" s="169"/>
      <c r="UBC1" s="169"/>
      <c r="UBD1" s="169"/>
      <c r="UBE1" s="169"/>
      <c r="UBF1" s="169"/>
      <c r="UBG1" s="169"/>
      <c r="UBH1" s="169"/>
      <c r="UBI1" s="169"/>
      <c r="UBJ1" s="169"/>
      <c r="UBK1" s="169"/>
      <c r="UBL1" s="169"/>
      <c r="UBM1" s="169"/>
      <c r="UBN1" s="169"/>
      <c r="UBO1" s="169"/>
      <c r="UBP1" s="169"/>
      <c r="UBQ1" s="169"/>
      <c r="UBR1" s="169"/>
      <c r="UBS1" s="169"/>
      <c r="UBT1" s="169"/>
      <c r="UBU1" s="169"/>
      <c r="UBV1" s="169"/>
      <c r="UBW1" s="169"/>
      <c r="UBX1" s="169"/>
      <c r="UBY1" s="169"/>
      <c r="UBZ1" s="169"/>
      <c r="UCA1" s="169"/>
      <c r="UCB1" s="169"/>
      <c r="UCC1" s="169"/>
      <c r="UCD1" s="169"/>
      <c r="UCE1" s="169"/>
      <c r="UCF1" s="169"/>
      <c r="UCG1" s="169"/>
      <c r="UCH1" s="169"/>
      <c r="UCI1" s="169"/>
      <c r="UCJ1" s="169"/>
      <c r="UCK1" s="169"/>
      <c r="UCL1" s="169"/>
      <c r="UCM1" s="169"/>
      <c r="UCN1" s="169"/>
      <c r="UCO1" s="169"/>
      <c r="UCP1" s="169"/>
      <c r="UCQ1" s="169"/>
      <c r="UCR1" s="169"/>
      <c r="UCS1" s="169"/>
      <c r="UCT1" s="169"/>
      <c r="UCU1" s="169"/>
      <c r="UCV1" s="169"/>
      <c r="UCW1" s="169"/>
      <c r="UCX1" s="169"/>
      <c r="UCY1" s="169"/>
      <c r="UCZ1" s="169"/>
      <c r="UDA1" s="169"/>
      <c r="UDB1" s="169"/>
      <c r="UDC1" s="169"/>
      <c r="UDD1" s="169"/>
      <c r="UDE1" s="169"/>
      <c r="UDF1" s="169"/>
      <c r="UDG1" s="169"/>
      <c r="UDH1" s="169"/>
      <c r="UDI1" s="169"/>
      <c r="UDJ1" s="169"/>
      <c r="UDK1" s="169"/>
      <c r="UDL1" s="169"/>
      <c r="UDM1" s="169"/>
      <c r="UDN1" s="169"/>
      <c r="UDO1" s="169"/>
      <c r="UDP1" s="169"/>
      <c r="UDQ1" s="169"/>
      <c r="UDR1" s="169"/>
      <c r="UDS1" s="169"/>
      <c r="UDT1" s="169"/>
      <c r="UDU1" s="169"/>
      <c r="UDV1" s="169"/>
      <c r="UDW1" s="169"/>
      <c r="UDX1" s="169"/>
      <c r="UDY1" s="169"/>
      <c r="UDZ1" s="169"/>
      <c r="UEA1" s="169"/>
      <c r="UEB1" s="169"/>
      <c r="UEC1" s="169"/>
      <c r="UED1" s="169"/>
      <c r="UEE1" s="169"/>
      <c r="UEF1" s="169"/>
      <c r="UEG1" s="169"/>
      <c r="UEH1" s="169"/>
      <c r="UEI1" s="169"/>
      <c r="UEJ1" s="169"/>
      <c r="UEK1" s="169"/>
      <c r="UEL1" s="169"/>
      <c r="UEM1" s="169"/>
      <c r="UEN1" s="169"/>
      <c r="UEO1" s="169"/>
      <c r="UEP1" s="169"/>
      <c r="UEQ1" s="169"/>
      <c r="UER1" s="169"/>
      <c r="UES1" s="169"/>
      <c r="UET1" s="169"/>
      <c r="UEU1" s="169"/>
      <c r="UEV1" s="169"/>
      <c r="UEW1" s="169"/>
      <c r="UEX1" s="169"/>
      <c r="UEY1" s="169"/>
      <c r="UEZ1" s="169"/>
      <c r="UFA1" s="169"/>
      <c r="UFB1" s="169"/>
      <c r="UFC1" s="169"/>
      <c r="UFD1" s="169"/>
      <c r="UFE1" s="169"/>
      <c r="UFF1" s="169"/>
      <c r="UFG1" s="169"/>
      <c r="UFH1" s="169"/>
      <c r="UFI1" s="169"/>
      <c r="UFJ1" s="169"/>
      <c r="UFK1" s="169"/>
      <c r="UFL1" s="169"/>
      <c r="UFM1" s="169"/>
      <c r="UFN1" s="169"/>
      <c r="UFO1" s="169"/>
      <c r="UFP1" s="169"/>
      <c r="UFQ1" s="169"/>
      <c r="UFR1" s="169"/>
      <c r="UFS1" s="169"/>
      <c r="UFT1" s="169"/>
      <c r="UFU1" s="169"/>
      <c r="UFV1" s="169"/>
      <c r="UFW1" s="169"/>
      <c r="UFX1" s="169"/>
      <c r="UFY1" s="169"/>
      <c r="UFZ1" s="169"/>
      <c r="UGA1" s="169"/>
      <c r="UGB1" s="169"/>
      <c r="UGC1" s="169"/>
      <c r="UGD1" s="169"/>
      <c r="UGE1" s="169"/>
      <c r="UGF1" s="169"/>
      <c r="UGG1" s="169"/>
      <c r="UGH1" s="169"/>
      <c r="UGI1" s="169"/>
      <c r="UGJ1" s="169"/>
      <c r="UGK1" s="169"/>
      <c r="UGL1" s="169"/>
      <c r="UGM1" s="169"/>
      <c r="UGN1" s="169"/>
      <c r="UGO1" s="169"/>
      <c r="UGP1" s="169"/>
      <c r="UGQ1" s="169"/>
      <c r="UGR1" s="169"/>
      <c r="UGS1" s="169"/>
      <c r="UGT1" s="169"/>
      <c r="UGU1" s="169"/>
      <c r="UGV1" s="169"/>
      <c r="UGW1" s="169"/>
      <c r="UGX1" s="169"/>
      <c r="UGY1" s="169"/>
      <c r="UGZ1" s="169"/>
      <c r="UHA1" s="169"/>
      <c r="UHB1" s="169"/>
      <c r="UHC1" s="169"/>
      <c r="UHD1" s="169"/>
      <c r="UHE1" s="169"/>
      <c r="UHF1" s="169"/>
      <c r="UHG1" s="169"/>
      <c r="UHH1" s="169"/>
      <c r="UHI1" s="169"/>
      <c r="UHJ1" s="169"/>
      <c r="UHK1" s="169"/>
      <c r="UHL1" s="169"/>
      <c r="UHM1" s="169"/>
      <c r="UHN1" s="169"/>
      <c r="UHO1" s="169"/>
      <c r="UHP1" s="169"/>
      <c r="UHQ1" s="169"/>
      <c r="UHR1" s="169"/>
      <c r="UHS1" s="169"/>
      <c r="UHT1" s="169"/>
      <c r="UHU1" s="169"/>
      <c r="UHV1" s="169"/>
      <c r="UHW1" s="169"/>
      <c r="UHX1" s="169"/>
      <c r="UHY1" s="169"/>
      <c r="UHZ1" s="169"/>
      <c r="UIA1" s="169"/>
      <c r="UIB1" s="169"/>
      <c r="UIC1" s="169"/>
      <c r="UID1" s="169"/>
      <c r="UIE1" s="169"/>
      <c r="UIF1" s="169"/>
      <c r="UIG1" s="169"/>
      <c r="UIH1" s="169"/>
      <c r="UII1" s="169"/>
      <c r="UIJ1" s="169"/>
      <c r="UIK1" s="169"/>
      <c r="UIL1" s="169"/>
      <c r="UIM1" s="169"/>
      <c r="UIN1" s="169"/>
      <c r="UIO1" s="169"/>
      <c r="UIP1" s="169"/>
      <c r="UIQ1" s="169"/>
      <c r="UIR1" s="169"/>
      <c r="UIS1" s="169"/>
      <c r="UIT1" s="169"/>
      <c r="UIU1" s="169"/>
      <c r="UIV1" s="169"/>
      <c r="UIW1" s="169"/>
      <c r="UIX1" s="169"/>
      <c r="UIY1" s="169"/>
      <c r="UIZ1" s="169"/>
      <c r="UJA1" s="169"/>
      <c r="UJB1" s="169"/>
      <c r="UJC1" s="169"/>
      <c r="UJD1" s="169"/>
      <c r="UJE1" s="169"/>
      <c r="UJF1" s="169"/>
      <c r="UJG1" s="169"/>
      <c r="UJH1" s="169"/>
      <c r="UJI1" s="169"/>
      <c r="UJJ1" s="169"/>
      <c r="UJK1" s="169"/>
      <c r="UJL1" s="169"/>
      <c r="UJM1" s="169"/>
      <c r="UJN1" s="169"/>
      <c r="UJO1" s="169"/>
      <c r="UJP1" s="169"/>
      <c r="UJQ1" s="169"/>
      <c r="UJR1" s="169"/>
      <c r="UJS1" s="169"/>
      <c r="UJT1" s="169"/>
      <c r="UJU1" s="169"/>
      <c r="UJV1" s="169"/>
      <c r="UJW1" s="169"/>
      <c r="UJX1" s="169"/>
      <c r="UJY1" s="169"/>
      <c r="UJZ1" s="169"/>
      <c r="UKA1" s="169"/>
      <c r="UKB1" s="169"/>
      <c r="UKC1" s="169"/>
      <c r="UKD1" s="169"/>
      <c r="UKE1" s="169"/>
      <c r="UKF1" s="169"/>
      <c r="UKG1" s="169"/>
      <c r="UKH1" s="169"/>
      <c r="UKI1" s="169"/>
      <c r="UKJ1" s="169"/>
      <c r="UKK1" s="169"/>
      <c r="UKL1" s="169"/>
      <c r="UKM1" s="169"/>
      <c r="UKN1" s="169"/>
      <c r="UKO1" s="169"/>
      <c r="UKP1" s="169"/>
      <c r="UKQ1" s="169"/>
      <c r="UKR1" s="169"/>
      <c r="UKS1" s="169"/>
      <c r="UKT1" s="169"/>
      <c r="UKU1" s="169"/>
      <c r="UKV1" s="169"/>
      <c r="UKW1" s="169"/>
      <c r="UKX1" s="169"/>
      <c r="UKY1" s="169"/>
      <c r="UKZ1" s="169"/>
      <c r="ULA1" s="169"/>
      <c r="ULB1" s="169"/>
      <c r="ULC1" s="169"/>
      <c r="ULD1" s="169"/>
      <c r="ULE1" s="169"/>
      <c r="ULF1" s="169"/>
      <c r="ULG1" s="169"/>
      <c r="ULH1" s="169"/>
      <c r="ULI1" s="169"/>
      <c r="ULJ1" s="169"/>
      <c r="ULK1" s="169"/>
      <c r="ULL1" s="169"/>
      <c r="ULM1" s="169"/>
      <c r="ULN1" s="169"/>
      <c r="ULO1" s="169"/>
      <c r="ULP1" s="169"/>
      <c r="ULQ1" s="169"/>
      <c r="ULR1" s="169"/>
      <c r="ULS1" s="169"/>
      <c r="ULT1" s="169"/>
      <c r="ULU1" s="169"/>
      <c r="ULV1" s="169"/>
      <c r="ULW1" s="169"/>
      <c r="ULX1" s="169"/>
      <c r="ULY1" s="169"/>
      <c r="ULZ1" s="169"/>
      <c r="UMA1" s="169"/>
      <c r="UMB1" s="169"/>
      <c r="UMC1" s="169"/>
      <c r="UMD1" s="169"/>
      <c r="UME1" s="169"/>
      <c r="UMF1" s="169"/>
      <c r="UMG1" s="169"/>
      <c r="UMH1" s="169"/>
      <c r="UMI1" s="169"/>
      <c r="UMJ1" s="169"/>
      <c r="UMK1" s="169"/>
      <c r="UML1" s="169"/>
      <c r="UMM1" s="169"/>
      <c r="UMN1" s="169"/>
      <c r="UMO1" s="169"/>
      <c r="UMP1" s="169"/>
      <c r="UMQ1" s="169"/>
      <c r="UMR1" s="169"/>
      <c r="UMS1" s="169"/>
      <c r="UMT1" s="169"/>
      <c r="UMU1" s="169"/>
      <c r="UMV1" s="169"/>
      <c r="UMW1" s="169"/>
      <c r="UMX1" s="169"/>
      <c r="UMY1" s="169"/>
      <c r="UMZ1" s="169"/>
      <c r="UNA1" s="169"/>
      <c r="UNB1" s="169"/>
      <c r="UNC1" s="169"/>
      <c r="UND1" s="169"/>
      <c r="UNE1" s="169"/>
      <c r="UNF1" s="169"/>
      <c r="UNG1" s="169"/>
      <c r="UNH1" s="169"/>
      <c r="UNI1" s="169"/>
      <c r="UNJ1" s="169"/>
      <c r="UNK1" s="169"/>
      <c r="UNL1" s="169"/>
      <c r="UNM1" s="169"/>
      <c r="UNN1" s="169"/>
      <c r="UNO1" s="169"/>
      <c r="UNP1" s="169"/>
      <c r="UNQ1" s="169"/>
      <c r="UNR1" s="169"/>
      <c r="UNS1" s="169"/>
      <c r="UNT1" s="169"/>
      <c r="UNU1" s="169"/>
      <c r="UNV1" s="169"/>
      <c r="UNW1" s="169"/>
      <c r="UNX1" s="169"/>
      <c r="UNY1" s="169"/>
      <c r="UNZ1" s="169"/>
      <c r="UOA1" s="169"/>
      <c r="UOB1" s="169"/>
      <c r="UOC1" s="169"/>
      <c r="UOD1" s="169"/>
      <c r="UOE1" s="169"/>
      <c r="UOF1" s="169"/>
      <c r="UOG1" s="169"/>
      <c r="UOH1" s="169"/>
      <c r="UOI1" s="169"/>
      <c r="UOJ1" s="169"/>
      <c r="UOK1" s="169"/>
      <c r="UOL1" s="169"/>
      <c r="UOM1" s="169"/>
      <c r="UON1" s="169"/>
      <c r="UOO1" s="169"/>
      <c r="UOP1" s="169"/>
      <c r="UOQ1" s="169"/>
      <c r="UOR1" s="169"/>
      <c r="UOS1" s="169"/>
      <c r="UOT1" s="169"/>
      <c r="UOU1" s="169"/>
      <c r="UOV1" s="169"/>
      <c r="UOW1" s="169"/>
      <c r="UOX1" s="169"/>
      <c r="UOY1" s="169"/>
      <c r="UOZ1" s="169"/>
      <c r="UPA1" s="169"/>
      <c r="UPB1" s="169"/>
      <c r="UPC1" s="169"/>
      <c r="UPD1" s="169"/>
      <c r="UPE1" s="169"/>
      <c r="UPF1" s="169"/>
      <c r="UPG1" s="169"/>
      <c r="UPH1" s="169"/>
      <c r="UPI1" s="169"/>
      <c r="UPJ1" s="169"/>
      <c r="UPK1" s="169"/>
      <c r="UPL1" s="169"/>
      <c r="UPM1" s="169"/>
      <c r="UPN1" s="169"/>
      <c r="UPO1" s="169"/>
      <c r="UPP1" s="169"/>
      <c r="UPQ1" s="169"/>
      <c r="UPR1" s="169"/>
      <c r="UPS1" s="169"/>
      <c r="UPT1" s="169"/>
      <c r="UPU1" s="169"/>
      <c r="UPV1" s="169"/>
      <c r="UPW1" s="169"/>
      <c r="UPX1" s="169"/>
      <c r="UPY1" s="169"/>
      <c r="UPZ1" s="169"/>
      <c r="UQA1" s="169"/>
      <c r="UQB1" s="169"/>
      <c r="UQC1" s="169"/>
      <c r="UQD1" s="169"/>
      <c r="UQE1" s="169"/>
      <c r="UQF1" s="169"/>
      <c r="UQG1" s="169"/>
      <c r="UQH1" s="169"/>
      <c r="UQI1" s="169"/>
      <c r="UQJ1" s="169"/>
      <c r="UQK1" s="169"/>
      <c r="UQL1" s="169"/>
      <c r="UQM1" s="169"/>
      <c r="UQN1" s="169"/>
      <c r="UQO1" s="169"/>
      <c r="UQP1" s="169"/>
      <c r="UQQ1" s="169"/>
      <c r="UQR1" s="169"/>
      <c r="UQS1" s="169"/>
      <c r="UQT1" s="169"/>
      <c r="UQU1" s="169"/>
      <c r="UQV1" s="169"/>
      <c r="UQW1" s="169"/>
      <c r="UQX1" s="169"/>
      <c r="UQY1" s="169"/>
      <c r="UQZ1" s="169"/>
      <c r="URA1" s="169"/>
      <c r="URB1" s="169"/>
      <c r="URC1" s="169"/>
      <c r="URD1" s="169"/>
      <c r="URE1" s="169"/>
      <c r="URF1" s="169"/>
      <c r="URG1" s="169"/>
      <c r="URH1" s="169"/>
      <c r="URI1" s="169"/>
      <c r="URJ1" s="169"/>
      <c r="URK1" s="169"/>
      <c r="URL1" s="169"/>
      <c r="URM1" s="169"/>
      <c r="URN1" s="169"/>
      <c r="URO1" s="169"/>
      <c r="URP1" s="169"/>
      <c r="URQ1" s="169"/>
      <c r="URR1" s="169"/>
      <c r="URS1" s="169"/>
      <c r="URT1" s="169"/>
      <c r="URU1" s="169"/>
      <c r="URV1" s="169"/>
      <c r="URW1" s="169"/>
      <c r="URX1" s="169"/>
      <c r="URY1" s="169"/>
      <c r="URZ1" s="169"/>
      <c r="USA1" s="169"/>
      <c r="USB1" s="169"/>
      <c r="USC1" s="169"/>
      <c r="USD1" s="169"/>
      <c r="USE1" s="169"/>
      <c r="USF1" s="169"/>
      <c r="USG1" s="169"/>
      <c r="USH1" s="169"/>
      <c r="USI1" s="169"/>
      <c r="USJ1" s="169"/>
      <c r="USK1" s="169"/>
      <c r="USL1" s="169"/>
      <c r="USM1" s="169"/>
      <c r="USN1" s="169"/>
      <c r="USO1" s="169"/>
      <c r="USP1" s="169"/>
      <c r="USQ1" s="169"/>
      <c r="USR1" s="169"/>
      <c r="USS1" s="169"/>
      <c r="UST1" s="169"/>
      <c r="USU1" s="169"/>
      <c r="USV1" s="169"/>
      <c r="USW1" s="169"/>
      <c r="USX1" s="169"/>
      <c r="USY1" s="169"/>
      <c r="USZ1" s="169"/>
      <c r="UTA1" s="169"/>
      <c r="UTB1" s="169"/>
      <c r="UTC1" s="169"/>
      <c r="UTD1" s="169"/>
      <c r="UTE1" s="169"/>
      <c r="UTF1" s="169"/>
      <c r="UTG1" s="169"/>
      <c r="UTH1" s="169"/>
      <c r="UTI1" s="169"/>
      <c r="UTJ1" s="169"/>
      <c r="UTK1" s="169"/>
      <c r="UTL1" s="169"/>
      <c r="UTM1" s="169"/>
      <c r="UTN1" s="169"/>
      <c r="UTO1" s="169"/>
      <c r="UTP1" s="169"/>
      <c r="UTQ1" s="169"/>
      <c r="UTR1" s="169"/>
      <c r="UTS1" s="169"/>
      <c r="UTT1" s="169"/>
      <c r="UTU1" s="169"/>
      <c r="UTV1" s="169"/>
      <c r="UTW1" s="169"/>
      <c r="UTX1" s="169"/>
      <c r="UTY1" s="169"/>
      <c r="UTZ1" s="169"/>
      <c r="UUA1" s="169"/>
      <c r="UUB1" s="169"/>
      <c r="UUC1" s="169"/>
      <c r="UUD1" s="169"/>
      <c r="UUE1" s="169"/>
      <c r="UUF1" s="169"/>
      <c r="UUG1" s="169"/>
      <c r="UUH1" s="169"/>
      <c r="UUI1" s="169"/>
      <c r="UUJ1" s="169"/>
      <c r="UUK1" s="169"/>
      <c r="UUL1" s="169"/>
      <c r="UUM1" s="169"/>
      <c r="UUN1" s="169"/>
      <c r="UUO1" s="169"/>
      <c r="UUP1" s="169"/>
      <c r="UUQ1" s="169"/>
      <c r="UUR1" s="169"/>
      <c r="UUS1" s="169"/>
      <c r="UUT1" s="169"/>
      <c r="UUU1" s="169"/>
      <c r="UUV1" s="169"/>
      <c r="UUW1" s="169"/>
      <c r="UUX1" s="169"/>
      <c r="UUY1" s="169"/>
      <c r="UUZ1" s="169"/>
      <c r="UVA1" s="169"/>
      <c r="UVB1" s="169"/>
      <c r="UVC1" s="169"/>
      <c r="UVD1" s="169"/>
      <c r="UVE1" s="169"/>
      <c r="UVF1" s="169"/>
      <c r="UVG1" s="169"/>
      <c r="UVH1" s="169"/>
      <c r="UVI1" s="169"/>
      <c r="UVJ1" s="169"/>
      <c r="UVK1" s="169"/>
      <c r="UVL1" s="169"/>
      <c r="UVM1" s="169"/>
      <c r="UVN1" s="169"/>
      <c r="UVO1" s="169"/>
      <c r="UVP1" s="169"/>
      <c r="UVQ1" s="169"/>
      <c r="UVR1" s="169"/>
      <c r="UVS1" s="169"/>
      <c r="UVT1" s="169"/>
      <c r="UVU1" s="169"/>
      <c r="UVV1" s="169"/>
      <c r="UVW1" s="169"/>
      <c r="UVX1" s="169"/>
      <c r="UVY1" s="169"/>
      <c r="UVZ1" s="169"/>
      <c r="UWA1" s="169"/>
      <c r="UWB1" s="169"/>
      <c r="UWC1" s="169"/>
      <c r="UWD1" s="169"/>
      <c r="UWE1" s="169"/>
      <c r="UWF1" s="169"/>
      <c r="UWG1" s="169"/>
      <c r="UWH1" s="169"/>
      <c r="UWI1" s="169"/>
      <c r="UWJ1" s="169"/>
      <c r="UWK1" s="169"/>
      <c r="UWL1" s="169"/>
      <c r="UWM1" s="169"/>
      <c r="UWN1" s="169"/>
      <c r="UWO1" s="169"/>
      <c r="UWP1" s="169"/>
      <c r="UWQ1" s="169"/>
      <c r="UWR1" s="169"/>
      <c r="UWS1" s="169"/>
      <c r="UWT1" s="169"/>
      <c r="UWU1" s="169"/>
      <c r="UWV1" s="169"/>
      <c r="UWW1" s="169"/>
      <c r="UWX1" s="169"/>
      <c r="UWY1" s="169"/>
      <c r="UWZ1" s="169"/>
      <c r="UXA1" s="169"/>
      <c r="UXB1" s="169"/>
      <c r="UXC1" s="169"/>
      <c r="UXD1" s="169"/>
      <c r="UXE1" s="169"/>
      <c r="UXF1" s="169"/>
      <c r="UXG1" s="169"/>
      <c r="UXH1" s="169"/>
      <c r="UXI1" s="169"/>
      <c r="UXJ1" s="169"/>
      <c r="UXK1" s="169"/>
      <c r="UXL1" s="169"/>
      <c r="UXM1" s="169"/>
      <c r="UXN1" s="169"/>
      <c r="UXO1" s="169"/>
      <c r="UXP1" s="169"/>
      <c r="UXQ1" s="169"/>
      <c r="UXR1" s="169"/>
      <c r="UXS1" s="169"/>
      <c r="UXT1" s="169"/>
      <c r="UXU1" s="169"/>
      <c r="UXV1" s="169"/>
      <c r="UXW1" s="169"/>
      <c r="UXX1" s="169"/>
      <c r="UXY1" s="169"/>
      <c r="UXZ1" s="169"/>
      <c r="UYA1" s="169"/>
      <c r="UYB1" s="169"/>
      <c r="UYC1" s="169"/>
      <c r="UYD1" s="169"/>
      <c r="UYE1" s="169"/>
      <c r="UYF1" s="169"/>
      <c r="UYG1" s="169"/>
      <c r="UYH1" s="169"/>
      <c r="UYI1" s="169"/>
      <c r="UYJ1" s="169"/>
      <c r="UYK1" s="169"/>
      <c r="UYL1" s="169"/>
      <c r="UYM1" s="169"/>
      <c r="UYN1" s="169"/>
      <c r="UYO1" s="169"/>
      <c r="UYP1" s="169"/>
      <c r="UYQ1" s="169"/>
      <c r="UYR1" s="169"/>
      <c r="UYS1" s="169"/>
      <c r="UYT1" s="169"/>
      <c r="UYU1" s="169"/>
      <c r="UYV1" s="169"/>
      <c r="UYW1" s="169"/>
      <c r="UYX1" s="169"/>
      <c r="UYY1" s="169"/>
      <c r="UYZ1" s="169"/>
      <c r="UZA1" s="169"/>
      <c r="UZB1" s="169"/>
      <c r="UZC1" s="169"/>
      <c r="UZD1" s="169"/>
      <c r="UZE1" s="169"/>
      <c r="UZF1" s="169"/>
      <c r="UZG1" s="169"/>
      <c r="UZH1" s="169"/>
      <c r="UZI1" s="169"/>
      <c r="UZJ1" s="169"/>
      <c r="UZK1" s="169"/>
      <c r="UZL1" s="169"/>
      <c r="UZM1" s="169"/>
      <c r="UZN1" s="169"/>
      <c r="UZO1" s="169"/>
      <c r="UZP1" s="169"/>
      <c r="UZQ1" s="169"/>
      <c r="UZR1" s="169"/>
      <c r="UZS1" s="169"/>
      <c r="UZT1" s="169"/>
      <c r="UZU1" s="169"/>
      <c r="UZV1" s="169"/>
      <c r="UZW1" s="169"/>
      <c r="UZX1" s="169"/>
      <c r="UZY1" s="169"/>
      <c r="UZZ1" s="169"/>
      <c r="VAA1" s="169"/>
      <c r="VAB1" s="169"/>
      <c r="VAC1" s="169"/>
      <c r="VAD1" s="169"/>
      <c r="VAE1" s="169"/>
      <c r="VAF1" s="169"/>
      <c r="VAG1" s="169"/>
      <c r="VAH1" s="169"/>
      <c r="VAI1" s="169"/>
      <c r="VAJ1" s="169"/>
      <c r="VAK1" s="169"/>
      <c r="VAL1" s="169"/>
      <c r="VAM1" s="169"/>
      <c r="VAN1" s="169"/>
      <c r="VAO1" s="169"/>
      <c r="VAP1" s="169"/>
      <c r="VAQ1" s="169"/>
      <c r="VAR1" s="169"/>
      <c r="VAS1" s="169"/>
      <c r="VAT1" s="169"/>
      <c r="VAU1" s="169"/>
      <c r="VAV1" s="169"/>
      <c r="VAW1" s="169"/>
      <c r="VAX1" s="169"/>
      <c r="VAY1" s="169"/>
      <c r="VAZ1" s="169"/>
      <c r="VBA1" s="169"/>
      <c r="VBB1" s="169"/>
      <c r="VBC1" s="169"/>
      <c r="VBD1" s="169"/>
      <c r="VBE1" s="169"/>
      <c r="VBF1" s="169"/>
      <c r="VBG1" s="169"/>
      <c r="VBH1" s="169"/>
      <c r="VBI1" s="169"/>
      <c r="VBJ1" s="169"/>
      <c r="VBK1" s="169"/>
      <c r="VBL1" s="169"/>
      <c r="VBM1" s="169"/>
      <c r="VBN1" s="169"/>
      <c r="VBO1" s="169"/>
      <c r="VBP1" s="169"/>
      <c r="VBQ1" s="169"/>
      <c r="VBR1" s="169"/>
      <c r="VBS1" s="169"/>
      <c r="VBT1" s="169"/>
      <c r="VBU1" s="169"/>
      <c r="VBV1" s="169"/>
      <c r="VBW1" s="169"/>
      <c r="VBX1" s="169"/>
      <c r="VBY1" s="169"/>
      <c r="VBZ1" s="169"/>
      <c r="VCA1" s="169"/>
      <c r="VCB1" s="169"/>
      <c r="VCC1" s="169"/>
      <c r="VCD1" s="169"/>
      <c r="VCE1" s="169"/>
      <c r="VCF1" s="169"/>
      <c r="VCG1" s="169"/>
      <c r="VCH1" s="169"/>
      <c r="VCI1" s="169"/>
      <c r="VCJ1" s="169"/>
      <c r="VCK1" s="169"/>
      <c r="VCL1" s="169"/>
      <c r="VCM1" s="169"/>
      <c r="VCN1" s="169"/>
      <c r="VCO1" s="169"/>
      <c r="VCP1" s="169"/>
      <c r="VCQ1" s="169"/>
      <c r="VCR1" s="169"/>
      <c r="VCS1" s="169"/>
      <c r="VCT1" s="169"/>
      <c r="VCU1" s="169"/>
      <c r="VCV1" s="169"/>
      <c r="VCW1" s="169"/>
      <c r="VCX1" s="169"/>
      <c r="VCY1" s="169"/>
      <c r="VCZ1" s="169"/>
      <c r="VDA1" s="169"/>
      <c r="VDB1" s="169"/>
      <c r="VDC1" s="169"/>
      <c r="VDD1" s="169"/>
      <c r="VDE1" s="169"/>
      <c r="VDF1" s="169"/>
      <c r="VDG1" s="169"/>
      <c r="VDH1" s="169"/>
      <c r="VDI1" s="169"/>
      <c r="VDJ1" s="169"/>
      <c r="VDK1" s="169"/>
      <c r="VDL1" s="169"/>
      <c r="VDM1" s="169"/>
      <c r="VDN1" s="169"/>
      <c r="VDO1" s="169"/>
      <c r="VDP1" s="169"/>
      <c r="VDQ1" s="169"/>
      <c r="VDR1" s="169"/>
      <c r="VDS1" s="169"/>
      <c r="VDT1" s="169"/>
      <c r="VDU1" s="169"/>
      <c r="VDV1" s="169"/>
      <c r="VDW1" s="169"/>
      <c r="VDX1" s="169"/>
      <c r="VDY1" s="169"/>
      <c r="VDZ1" s="169"/>
      <c r="VEA1" s="169"/>
      <c r="VEB1" s="169"/>
      <c r="VEC1" s="169"/>
      <c r="VED1" s="169"/>
      <c r="VEE1" s="169"/>
      <c r="VEF1" s="169"/>
      <c r="VEG1" s="169"/>
      <c r="VEH1" s="169"/>
      <c r="VEI1" s="169"/>
      <c r="VEJ1" s="169"/>
      <c r="VEK1" s="169"/>
      <c r="VEL1" s="169"/>
      <c r="VEM1" s="169"/>
      <c r="VEN1" s="169"/>
      <c r="VEO1" s="169"/>
      <c r="VEP1" s="169"/>
      <c r="VEQ1" s="169"/>
      <c r="VER1" s="169"/>
      <c r="VES1" s="169"/>
      <c r="VET1" s="169"/>
      <c r="VEU1" s="169"/>
      <c r="VEV1" s="169"/>
      <c r="VEW1" s="169"/>
      <c r="VEX1" s="169"/>
      <c r="VEY1" s="169"/>
      <c r="VEZ1" s="169"/>
      <c r="VFA1" s="169"/>
      <c r="VFB1" s="169"/>
      <c r="VFC1" s="169"/>
      <c r="VFD1" s="169"/>
      <c r="VFE1" s="169"/>
      <c r="VFF1" s="169"/>
      <c r="VFG1" s="169"/>
      <c r="VFH1" s="169"/>
      <c r="VFI1" s="169"/>
      <c r="VFJ1" s="169"/>
      <c r="VFK1" s="169"/>
      <c r="VFL1" s="169"/>
      <c r="VFM1" s="169"/>
      <c r="VFN1" s="169"/>
      <c r="VFO1" s="169"/>
      <c r="VFP1" s="169"/>
      <c r="VFQ1" s="169"/>
      <c r="VFR1" s="169"/>
      <c r="VFS1" s="169"/>
      <c r="VFT1" s="169"/>
      <c r="VFU1" s="169"/>
      <c r="VFV1" s="169"/>
      <c r="VFW1" s="169"/>
      <c r="VFX1" s="169"/>
      <c r="VFY1" s="169"/>
      <c r="VFZ1" s="169"/>
      <c r="VGA1" s="169"/>
      <c r="VGB1" s="169"/>
      <c r="VGC1" s="169"/>
      <c r="VGD1" s="169"/>
      <c r="VGE1" s="169"/>
      <c r="VGF1" s="169"/>
      <c r="VGG1" s="169"/>
      <c r="VGH1" s="169"/>
      <c r="VGI1" s="169"/>
      <c r="VGJ1" s="169"/>
      <c r="VGK1" s="169"/>
      <c r="VGL1" s="169"/>
      <c r="VGM1" s="169"/>
      <c r="VGN1" s="169"/>
      <c r="VGO1" s="169"/>
      <c r="VGP1" s="169"/>
      <c r="VGQ1" s="169"/>
      <c r="VGR1" s="169"/>
      <c r="VGS1" s="169"/>
      <c r="VGT1" s="169"/>
      <c r="VGU1" s="169"/>
      <c r="VGV1" s="169"/>
      <c r="VGW1" s="169"/>
      <c r="VGX1" s="169"/>
      <c r="VGY1" s="169"/>
      <c r="VGZ1" s="169"/>
      <c r="VHA1" s="169"/>
      <c r="VHB1" s="169"/>
      <c r="VHC1" s="169"/>
      <c r="VHD1" s="169"/>
      <c r="VHE1" s="169"/>
      <c r="VHF1" s="169"/>
      <c r="VHG1" s="169"/>
      <c r="VHH1" s="169"/>
      <c r="VHI1" s="169"/>
      <c r="VHJ1" s="169"/>
      <c r="VHK1" s="169"/>
      <c r="VHL1" s="169"/>
      <c r="VHM1" s="169"/>
      <c r="VHN1" s="169"/>
      <c r="VHO1" s="169"/>
      <c r="VHP1" s="169"/>
      <c r="VHQ1" s="169"/>
      <c r="VHR1" s="169"/>
      <c r="VHS1" s="169"/>
      <c r="VHT1" s="169"/>
      <c r="VHU1" s="169"/>
      <c r="VHV1" s="169"/>
      <c r="VHW1" s="169"/>
      <c r="VHX1" s="169"/>
      <c r="VHY1" s="169"/>
      <c r="VHZ1" s="169"/>
      <c r="VIA1" s="169"/>
      <c r="VIB1" s="169"/>
      <c r="VIC1" s="169"/>
      <c r="VID1" s="169"/>
      <c r="VIE1" s="169"/>
      <c r="VIF1" s="169"/>
      <c r="VIG1" s="169"/>
      <c r="VIH1" s="169"/>
      <c r="VII1" s="169"/>
      <c r="VIJ1" s="169"/>
      <c r="VIK1" s="169"/>
      <c r="VIL1" s="169"/>
      <c r="VIM1" s="169"/>
      <c r="VIN1" s="169"/>
      <c r="VIO1" s="169"/>
      <c r="VIP1" s="169"/>
      <c r="VIQ1" s="169"/>
      <c r="VIR1" s="169"/>
      <c r="VIS1" s="169"/>
      <c r="VIT1" s="169"/>
      <c r="VIU1" s="169"/>
      <c r="VIV1" s="169"/>
      <c r="VIW1" s="169"/>
      <c r="VIX1" s="169"/>
      <c r="VIY1" s="169"/>
      <c r="VIZ1" s="169"/>
      <c r="VJA1" s="169"/>
      <c r="VJB1" s="169"/>
      <c r="VJC1" s="169"/>
      <c r="VJD1" s="169"/>
      <c r="VJE1" s="169"/>
      <c r="VJF1" s="169"/>
      <c r="VJG1" s="169"/>
      <c r="VJH1" s="169"/>
      <c r="VJI1" s="169"/>
      <c r="VJJ1" s="169"/>
      <c r="VJK1" s="169"/>
      <c r="VJL1" s="169"/>
      <c r="VJM1" s="169"/>
      <c r="VJN1" s="169"/>
      <c r="VJO1" s="169"/>
      <c r="VJP1" s="169"/>
      <c r="VJQ1" s="169"/>
      <c r="VJR1" s="169"/>
      <c r="VJS1" s="169"/>
      <c r="VJT1" s="169"/>
      <c r="VJU1" s="169"/>
      <c r="VJV1" s="169"/>
      <c r="VJW1" s="169"/>
      <c r="VJX1" s="169"/>
      <c r="VJY1" s="169"/>
      <c r="VJZ1" s="169"/>
      <c r="VKA1" s="169"/>
      <c r="VKB1" s="169"/>
      <c r="VKC1" s="169"/>
      <c r="VKD1" s="169"/>
      <c r="VKE1" s="169"/>
      <c r="VKF1" s="169"/>
      <c r="VKG1" s="169"/>
      <c r="VKH1" s="169"/>
      <c r="VKI1" s="169"/>
      <c r="VKJ1" s="169"/>
      <c r="VKK1" s="169"/>
      <c r="VKL1" s="169"/>
      <c r="VKM1" s="169"/>
      <c r="VKN1" s="169"/>
      <c r="VKO1" s="169"/>
      <c r="VKP1" s="169"/>
      <c r="VKQ1" s="169"/>
      <c r="VKR1" s="169"/>
      <c r="VKS1" s="169"/>
      <c r="VKT1" s="169"/>
      <c r="VKU1" s="169"/>
      <c r="VKV1" s="169"/>
      <c r="VKW1" s="169"/>
      <c r="VKX1" s="169"/>
      <c r="VKY1" s="169"/>
      <c r="VKZ1" s="169"/>
      <c r="VLA1" s="169"/>
      <c r="VLB1" s="169"/>
      <c r="VLC1" s="169"/>
      <c r="VLD1" s="169"/>
      <c r="VLE1" s="169"/>
      <c r="VLF1" s="169"/>
      <c r="VLG1" s="169"/>
      <c r="VLH1" s="169"/>
      <c r="VLI1" s="169"/>
      <c r="VLJ1" s="169"/>
      <c r="VLK1" s="169"/>
      <c r="VLL1" s="169"/>
      <c r="VLM1" s="169"/>
      <c r="VLN1" s="169"/>
      <c r="VLO1" s="169"/>
      <c r="VLP1" s="169"/>
      <c r="VLQ1" s="169"/>
      <c r="VLR1" s="169"/>
      <c r="VLS1" s="169"/>
      <c r="VLT1" s="169"/>
      <c r="VLU1" s="169"/>
      <c r="VLV1" s="169"/>
      <c r="VLW1" s="169"/>
      <c r="VLX1" s="169"/>
      <c r="VLY1" s="169"/>
      <c r="VLZ1" s="169"/>
      <c r="VMA1" s="169"/>
      <c r="VMB1" s="169"/>
      <c r="VMC1" s="169"/>
      <c r="VMD1" s="169"/>
      <c r="VME1" s="169"/>
      <c r="VMF1" s="169"/>
      <c r="VMG1" s="169"/>
      <c r="VMH1" s="169"/>
      <c r="VMI1" s="169"/>
      <c r="VMJ1" s="169"/>
      <c r="VMK1" s="169"/>
      <c r="VML1" s="169"/>
      <c r="VMM1" s="169"/>
      <c r="VMN1" s="169"/>
      <c r="VMO1" s="169"/>
      <c r="VMP1" s="169"/>
      <c r="VMQ1" s="169"/>
      <c r="VMR1" s="169"/>
      <c r="VMS1" s="169"/>
      <c r="VMT1" s="169"/>
      <c r="VMU1" s="169"/>
      <c r="VMV1" s="169"/>
      <c r="VMW1" s="169"/>
      <c r="VMX1" s="169"/>
      <c r="VMY1" s="169"/>
      <c r="VMZ1" s="169"/>
      <c r="VNA1" s="169"/>
      <c r="VNB1" s="169"/>
      <c r="VNC1" s="169"/>
      <c r="VND1" s="169"/>
      <c r="VNE1" s="169"/>
      <c r="VNF1" s="169"/>
      <c r="VNG1" s="169"/>
      <c r="VNH1" s="169"/>
      <c r="VNI1" s="169"/>
      <c r="VNJ1" s="169"/>
      <c r="VNK1" s="169"/>
      <c r="VNL1" s="169"/>
      <c r="VNM1" s="169"/>
      <c r="VNN1" s="169"/>
      <c r="VNO1" s="169"/>
      <c r="VNP1" s="169"/>
      <c r="VNQ1" s="169"/>
      <c r="VNR1" s="169"/>
      <c r="VNS1" s="169"/>
      <c r="VNT1" s="169"/>
      <c r="VNU1" s="169"/>
      <c r="VNV1" s="169"/>
      <c r="VNW1" s="169"/>
      <c r="VNX1" s="169"/>
      <c r="VNY1" s="169"/>
      <c r="VNZ1" s="169"/>
      <c r="VOA1" s="169"/>
      <c r="VOB1" s="169"/>
      <c r="VOC1" s="169"/>
      <c r="VOD1" s="169"/>
      <c r="VOE1" s="169"/>
      <c r="VOF1" s="169"/>
      <c r="VOG1" s="169"/>
      <c r="VOH1" s="169"/>
      <c r="VOI1" s="169"/>
      <c r="VOJ1" s="169"/>
      <c r="VOK1" s="169"/>
      <c r="VOL1" s="169"/>
      <c r="VOM1" s="169"/>
      <c r="VON1" s="169"/>
      <c r="VOO1" s="169"/>
      <c r="VOP1" s="169"/>
      <c r="VOQ1" s="169"/>
      <c r="VOR1" s="169"/>
      <c r="VOS1" s="169"/>
      <c r="VOT1" s="169"/>
      <c r="VOU1" s="169"/>
      <c r="VOV1" s="169"/>
      <c r="VOW1" s="169"/>
      <c r="VOX1" s="169"/>
      <c r="VOY1" s="169"/>
      <c r="VOZ1" s="169"/>
      <c r="VPA1" s="169"/>
      <c r="VPB1" s="169"/>
      <c r="VPC1" s="169"/>
      <c r="VPD1" s="169"/>
      <c r="VPE1" s="169"/>
      <c r="VPF1" s="169"/>
      <c r="VPG1" s="169"/>
      <c r="VPH1" s="169"/>
      <c r="VPI1" s="169"/>
      <c r="VPJ1" s="169"/>
      <c r="VPK1" s="169"/>
      <c r="VPL1" s="169"/>
      <c r="VPM1" s="169"/>
      <c r="VPN1" s="169"/>
      <c r="VPO1" s="169"/>
      <c r="VPP1" s="169"/>
      <c r="VPQ1" s="169"/>
      <c r="VPR1" s="169"/>
      <c r="VPS1" s="169"/>
      <c r="VPT1" s="169"/>
      <c r="VPU1" s="169"/>
      <c r="VPV1" s="169"/>
      <c r="VPW1" s="169"/>
      <c r="VPX1" s="169"/>
      <c r="VPY1" s="169"/>
      <c r="VPZ1" s="169"/>
      <c r="VQA1" s="169"/>
      <c r="VQB1" s="169"/>
      <c r="VQC1" s="169"/>
      <c r="VQD1" s="169"/>
      <c r="VQE1" s="169"/>
      <c r="VQF1" s="169"/>
      <c r="VQG1" s="169"/>
      <c r="VQH1" s="169"/>
      <c r="VQI1" s="169"/>
      <c r="VQJ1" s="169"/>
      <c r="VQK1" s="169"/>
      <c r="VQL1" s="169"/>
      <c r="VQM1" s="169"/>
      <c r="VQN1" s="169"/>
      <c r="VQO1" s="169"/>
      <c r="VQP1" s="169"/>
      <c r="VQQ1" s="169"/>
      <c r="VQR1" s="169"/>
      <c r="VQS1" s="169"/>
      <c r="VQT1" s="169"/>
      <c r="VQU1" s="169"/>
      <c r="VQV1" s="169"/>
      <c r="VQW1" s="169"/>
      <c r="VQX1" s="169"/>
      <c r="VQY1" s="169"/>
      <c r="VQZ1" s="169"/>
      <c r="VRA1" s="169"/>
      <c r="VRB1" s="169"/>
      <c r="VRC1" s="169"/>
      <c r="VRD1" s="169"/>
      <c r="VRE1" s="169"/>
      <c r="VRF1" s="169"/>
      <c r="VRG1" s="169"/>
      <c r="VRH1" s="169"/>
      <c r="VRI1" s="169"/>
      <c r="VRJ1" s="169"/>
      <c r="VRK1" s="169"/>
      <c r="VRL1" s="169"/>
      <c r="VRM1" s="169"/>
      <c r="VRN1" s="169"/>
      <c r="VRO1" s="169"/>
      <c r="VRP1" s="169"/>
      <c r="VRQ1" s="169"/>
      <c r="VRR1" s="169"/>
      <c r="VRS1" s="169"/>
      <c r="VRT1" s="169"/>
      <c r="VRU1" s="169"/>
      <c r="VRV1" s="169"/>
      <c r="VRW1" s="169"/>
      <c r="VRX1" s="169"/>
      <c r="VRY1" s="169"/>
      <c r="VRZ1" s="169"/>
      <c r="VSA1" s="169"/>
      <c r="VSB1" s="169"/>
      <c r="VSC1" s="169"/>
      <c r="VSD1" s="169"/>
      <c r="VSE1" s="169"/>
      <c r="VSF1" s="169"/>
      <c r="VSG1" s="169"/>
      <c r="VSH1" s="169"/>
      <c r="VSI1" s="169"/>
      <c r="VSJ1" s="169"/>
      <c r="VSK1" s="169"/>
      <c r="VSL1" s="169"/>
      <c r="VSM1" s="169"/>
      <c r="VSN1" s="169"/>
      <c r="VSO1" s="169"/>
      <c r="VSP1" s="169"/>
      <c r="VSQ1" s="169"/>
      <c r="VSR1" s="169"/>
      <c r="VSS1" s="169"/>
      <c r="VST1" s="169"/>
      <c r="VSU1" s="169"/>
      <c r="VSV1" s="169"/>
      <c r="VSW1" s="169"/>
      <c r="VSX1" s="169"/>
      <c r="VSY1" s="169"/>
      <c r="VSZ1" s="169"/>
      <c r="VTA1" s="169"/>
      <c r="VTB1" s="169"/>
      <c r="VTC1" s="169"/>
      <c r="VTD1" s="169"/>
      <c r="VTE1" s="169"/>
      <c r="VTF1" s="169"/>
      <c r="VTG1" s="169"/>
      <c r="VTH1" s="169"/>
      <c r="VTI1" s="169"/>
      <c r="VTJ1" s="169"/>
      <c r="VTK1" s="169"/>
      <c r="VTL1" s="169"/>
      <c r="VTM1" s="169"/>
      <c r="VTN1" s="169"/>
      <c r="VTO1" s="169"/>
      <c r="VTP1" s="169"/>
      <c r="VTQ1" s="169"/>
      <c r="VTR1" s="169"/>
      <c r="VTS1" s="169"/>
      <c r="VTT1" s="169"/>
      <c r="VTU1" s="169"/>
      <c r="VTV1" s="169"/>
      <c r="VTW1" s="169"/>
      <c r="VTX1" s="169"/>
      <c r="VTY1" s="169"/>
      <c r="VTZ1" s="169"/>
      <c r="VUA1" s="169"/>
      <c r="VUB1" s="169"/>
      <c r="VUC1" s="169"/>
      <c r="VUD1" s="169"/>
      <c r="VUE1" s="169"/>
      <c r="VUF1" s="169"/>
      <c r="VUG1" s="169"/>
      <c r="VUH1" s="169"/>
      <c r="VUI1" s="169"/>
      <c r="VUJ1" s="169"/>
      <c r="VUK1" s="169"/>
      <c r="VUL1" s="169"/>
      <c r="VUM1" s="169"/>
      <c r="VUN1" s="169"/>
      <c r="VUO1" s="169"/>
      <c r="VUP1" s="169"/>
      <c r="VUQ1" s="169"/>
      <c r="VUR1" s="169"/>
      <c r="VUS1" s="169"/>
      <c r="VUT1" s="169"/>
      <c r="VUU1" s="169"/>
      <c r="VUV1" s="169"/>
      <c r="VUW1" s="169"/>
      <c r="VUX1" s="169"/>
      <c r="VUY1" s="169"/>
      <c r="VUZ1" s="169"/>
      <c r="VVA1" s="169"/>
      <c r="VVB1" s="169"/>
      <c r="VVC1" s="169"/>
      <c r="VVD1" s="169"/>
      <c r="VVE1" s="169"/>
      <c r="VVF1" s="169"/>
      <c r="VVG1" s="169"/>
      <c r="VVH1" s="169"/>
      <c r="VVI1" s="169"/>
      <c r="VVJ1" s="169"/>
      <c r="VVK1" s="169"/>
      <c r="VVL1" s="169"/>
      <c r="VVM1" s="169"/>
      <c r="VVN1" s="169"/>
      <c r="VVO1" s="169"/>
      <c r="VVP1" s="169"/>
      <c r="VVQ1" s="169"/>
      <c r="VVR1" s="169"/>
      <c r="VVS1" s="169"/>
      <c r="VVT1" s="169"/>
      <c r="VVU1" s="169"/>
      <c r="VVV1" s="169"/>
      <c r="VVW1" s="169"/>
      <c r="VVX1" s="169"/>
      <c r="VVY1" s="169"/>
      <c r="VVZ1" s="169"/>
      <c r="VWA1" s="169"/>
      <c r="VWB1" s="169"/>
      <c r="VWC1" s="169"/>
      <c r="VWD1" s="169"/>
      <c r="VWE1" s="169"/>
      <c r="VWF1" s="169"/>
      <c r="VWG1" s="169"/>
      <c r="VWH1" s="169"/>
      <c r="VWI1" s="169"/>
      <c r="VWJ1" s="169"/>
      <c r="VWK1" s="169"/>
      <c r="VWL1" s="169"/>
      <c r="VWM1" s="169"/>
      <c r="VWN1" s="169"/>
      <c r="VWO1" s="169"/>
      <c r="VWP1" s="169"/>
      <c r="VWQ1" s="169"/>
      <c r="VWR1" s="169"/>
      <c r="VWS1" s="169"/>
      <c r="VWT1" s="169"/>
      <c r="VWU1" s="169"/>
      <c r="VWV1" s="169"/>
      <c r="VWW1" s="169"/>
      <c r="VWX1" s="169"/>
      <c r="VWY1" s="169"/>
      <c r="VWZ1" s="169"/>
      <c r="VXA1" s="169"/>
      <c r="VXB1" s="169"/>
      <c r="VXC1" s="169"/>
      <c r="VXD1" s="169"/>
      <c r="VXE1" s="169"/>
      <c r="VXF1" s="169"/>
      <c r="VXG1" s="169"/>
      <c r="VXH1" s="169"/>
      <c r="VXI1" s="169"/>
      <c r="VXJ1" s="169"/>
      <c r="VXK1" s="169"/>
      <c r="VXL1" s="169"/>
      <c r="VXM1" s="169"/>
      <c r="VXN1" s="169"/>
      <c r="VXO1" s="169"/>
      <c r="VXP1" s="169"/>
      <c r="VXQ1" s="169"/>
      <c r="VXR1" s="169"/>
      <c r="VXS1" s="169"/>
      <c r="VXT1" s="169"/>
      <c r="VXU1" s="169"/>
      <c r="VXV1" s="169"/>
      <c r="VXW1" s="169"/>
      <c r="VXX1" s="169"/>
      <c r="VXY1" s="169"/>
      <c r="VXZ1" s="169"/>
      <c r="VYA1" s="169"/>
      <c r="VYB1" s="169"/>
      <c r="VYC1" s="169"/>
      <c r="VYD1" s="169"/>
      <c r="VYE1" s="169"/>
      <c r="VYF1" s="169"/>
      <c r="VYG1" s="169"/>
      <c r="VYH1" s="169"/>
      <c r="VYI1" s="169"/>
      <c r="VYJ1" s="169"/>
      <c r="VYK1" s="169"/>
      <c r="VYL1" s="169"/>
      <c r="VYM1" s="169"/>
      <c r="VYN1" s="169"/>
      <c r="VYO1" s="169"/>
      <c r="VYP1" s="169"/>
      <c r="VYQ1" s="169"/>
      <c r="VYR1" s="169"/>
      <c r="VYS1" s="169"/>
      <c r="VYT1" s="169"/>
      <c r="VYU1" s="169"/>
      <c r="VYV1" s="169"/>
      <c r="VYW1" s="169"/>
      <c r="VYX1" s="169"/>
      <c r="VYY1" s="169"/>
      <c r="VYZ1" s="169"/>
      <c r="VZA1" s="169"/>
      <c r="VZB1" s="169"/>
      <c r="VZC1" s="169"/>
      <c r="VZD1" s="169"/>
      <c r="VZE1" s="169"/>
      <c r="VZF1" s="169"/>
      <c r="VZG1" s="169"/>
      <c r="VZH1" s="169"/>
      <c r="VZI1" s="169"/>
      <c r="VZJ1" s="169"/>
      <c r="VZK1" s="169"/>
      <c r="VZL1" s="169"/>
      <c r="VZM1" s="169"/>
      <c r="VZN1" s="169"/>
      <c r="VZO1" s="169"/>
      <c r="VZP1" s="169"/>
      <c r="VZQ1" s="169"/>
      <c r="VZR1" s="169"/>
      <c r="VZS1" s="169"/>
      <c r="VZT1" s="169"/>
      <c r="VZU1" s="169"/>
      <c r="VZV1" s="169"/>
      <c r="VZW1" s="169"/>
      <c r="VZX1" s="169"/>
      <c r="VZY1" s="169"/>
      <c r="VZZ1" s="169"/>
      <c r="WAA1" s="169"/>
      <c r="WAB1" s="169"/>
      <c r="WAC1" s="169"/>
      <c r="WAD1" s="169"/>
      <c r="WAE1" s="169"/>
      <c r="WAF1" s="169"/>
      <c r="WAG1" s="169"/>
      <c r="WAH1" s="169"/>
      <c r="WAI1" s="169"/>
      <c r="WAJ1" s="169"/>
      <c r="WAK1" s="169"/>
      <c r="WAL1" s="169"/>
      <c r="WAM1" s="169"/>
      <c r="WAN1" s="169"/>
      <c r="WAO1" s="169"/>
      <c r="WAP1" s="169"/>
      <c r="WAQ1" s="169"/>
      <c r="WAR1" s="169"/>
      <c r="WAS1" s="169"/>
      <c r="WAT1" s="169"/>
      <c r="WAU1" s="169"/>
      <c r="WAV1" s="169"/>
      <c r="WAW1" s="169"/>
      <c r="WAX1" s="169"/>
      <c r="WAY1" s="169"/>
      <c r="WAZ1" s="169"/>
      <c r="WBA1" s="169"/>
      <c r="WBB1" s="169"/>
      <c r="WBC1" s="169"/>
      <c r="WBD1" s="169"/>
      <c r="WBE1" s="169"/>
      <c r="WBF1" s="169"/>
      <c r="WBG1" s="169"/>
      <c r="WBH1" s="169"/>
      <c r="WBI1" s="169"/>
      <c r="WBJ1" s="169"/>
      <c r="WBK1" s="169"/>
      <c r="WBL1" s="169"/>
      <c r="WBM1" s="169"/>
      <c r="WBN1" s="169"/>
      <c r="WBO1" s="169"/>
      <c r="WBP1" s="169"/>
      <c r="WBQ1" s="169"/>
      <c r="WBR1" s="169"/>
      <c r="WBS1" s="169"/>
      <c r="WBT1" s="169"/>
      <c r="WBU1" s="169"/>
      <c r="WBV1" s="169"/>
      <c r="WBW1" s="169"/>
      <c r="WBX1" s="169"/>
      <c r="WBY1" s="169"/>
      <c r="WBZ1" s="169"/>
      <c r="WCA1" s="169"/>
      <c r="WCB1" s="169"/>
      <c r="WCC1" s="169"/>
      <c r="WCD1" s="169"/>
      <c r="WCE1" s="169"/>
      <c r="WCF1" s="169"/>
      <c r="WCG1" s="169"/>
      <c r="WCH1" s="169"/>
      <c r="WCI1" s="169"/>
      <c r="WCJ1" s="169"/>
      <c r="WCK1" s="169"/>
      <c r="WCL1" s="169"/>
      <c r="WCM1" s="169"/>
      <c r="WCN1" s="169"/>
      <c r="WCO1" s="169"/>
      <c r="WCP1" s="169"/>
      <c r="WCQ1" s="169"/>
      <c r="WCR1" s="169"/>
      <c r="WCS1" s="169"/>
      <c r="WCT1" s="169"/>
      <c r="WCU1" s="169"/>
      <c r="WCV1" s="169"/>
      <c r="WCW1" s="169"/>
      <c r="WCX1" s="169"/>
      <c r="WCY1" s="169"/>
      <c r="WCZ1" s="169"/>
      <c r="WDA1" s="169"/>
      <c r="WDB1" s="169"/>
      <c r="WDC1" s="169"/>
      <c r="WDD1" s="169"/>
      <c r="WDE1" s="169"/>
      <c r="WDF1" s="169"/>
      <c r="WDG1" s="169"/>
      <c r="WDH1" s="169"/>
      <c r="WDI1" s="169"/>
      <c r="WDJ1" s="169"/>
      <c r="WDK1" s="169"/>
      <c r="WDL1" s="169"/>
      <c r="WDM1" s="169"/>
      <c r="WDN1" s="169"/>
      <c r="WDO1" s="169"/>
      <c r="WDP1" s="169"/>
      <c r="WDQ1" s="169"/>
      <c r="WDR1" s="169"/>
      <c r="WDS1" s="169"/>
      <c r="WDT1" s="169"/>
      <c r="WDU1" s="169"/>
      <c r="WDV1" s="169"/>
      <c r="WDW1" s="169"/>
      <c r="WDX1" s="169"/>
      <c r="WDY1" s="169"/>
      <c r="WDZ1" s="169"/>
      <c r="WEA1" s="169"/>
      <c r="WEB1" s="169"/>
      <c r="WEC1" s="169"/>
      <c r="WED1" s="169"/>
      <c r="WEE1" s="169"/>
      <c r="WEF1" s="169"/>
      <c r="WEG1" s="169"/>
      <c r="WEH1" s="169"/>
      <c r="WEI1" s="169"/>
      <c r="WEJ1" s="169"/>
      <c r="WEK1" s="169"/>
      <c r="WEL1" s="169"/>
      <c r="WEM1" s="169"/>
      <c r="WEN1" s="169"/>
      <c r="WEO1" s="169"/>
      <c r="WEP1" s="169"/>
      <c r="WEQ1" s="169"/>
      <c r="WER1" s="169"/>
      <c r="WES1" s="169"/>
      <c r="WET1" s="169"/>
      <c r="WEU1" s="169"/>
      <c r="WEV1" s="169"/>
      <c r="WEW1" s="169"/>
      <c r="WEX1" s="169"/>
      <c r="WEY1" s="169"/>
      <c r="WEZ1" s="169"/>
      <c r="WFA1" s="169"/>
      <c r="WFB1" s="169"/>
      <c r="WFC1" s="169"/>
      <c r="WFD1" s="169"/>
      <c r="WFE1" s="169"/>
      <c r="WFF1" s="169"/>
      <c r="WFG1" s="169"/>
      <c r="WFH1" s="169"/>
      <c r="WFI1" s="169"/>
      <c r="WFJ1" s="169"/>
      <c r="WFK1" s="169"/>
      <c r="WFL1" s="169"/>
      <c r="WFM1" s="169"/>
      <c r="WFN1" s="169"/>
      <c r="WFO1" s="169"/>
      <c r="WFP1" s="169"/>
      <c r="WFQ1" s="169"/>
      <c r="WFR1" s="169"/>
      <c r="WFS1" s="169"/>
      <c r="WFT1" s="169"/>
      <c r="WFU1" s="169"/>
      <c r="WFV1" s="169"/>
      <c r="WFW1" s="169"/>
      <c r="WFX1" s="169"/>
      <c r="WFY1" s="169"/>
      <c r="WFZ1" s="169"/>
      <c r="WGA1" s="169"/>
      <c r="WGB1" s="169"/>
      <c r="WGC1" s="169"/>
      <c r="WGD1" s="169"/>
      <c r="WGE1" s="169"/>
      <c r="WGF1" s="169"/>
      <c r="WGG1" s="169"/>
      <c r="WGH1" s="169"/>
      <c r="WGI1" s="169"/>
      <c r="WGJ1" s="169"/>
      <c r="WGK1" s="169"/>
      <c r="WGL1" s="169"/>
      <c r="WGM1" s="169"/>
      <c r="WGN1" s="169"/>
      <c r="WGO1" s="169"/>
      <c r="WGP1" s="169"/>
      <c r="WGQ1" s="169"/>
      <c r="WGR1" s="169"/>
      <c r="WGS1" s="169"/>
      <c r="WGT1" s="169"/>
      <c r="WGU1" s="169"/>
      <c r="WGV1" s="169"/>
      <c r="WGW1" s="169"/>
      <c r="WGX1" s="169"/>
      <c r="WGY1" s="169"/>
      <c r="WGZ1" s="169"/>
      <c r="WHA1" s="169"/>
      <c r="WHB1" s="169"/>
      <c r="WHC1" s="169"/>
      <c r="WHD1" s="169"/>
      <c r="WHE1" s="169"/>
      <c r="WHF1" s="169"/>
      <c r="WHG1" s="169"/>
      <c r="WHH1" s="169"/>
      <c r="WHI1" s="169"/>
      <c r="WHJ1" s="169"/>
      <c r="WHK1" s="169"/>
      <c r="WHL1" s="169"/>
      <c r="WHM1" s="169"/>
      <c r="WHN1" s="169"/>
      <c r="WHO1" s="169"/>
      <c r="WHP1" s="169"/>
      <c r="WHQ1" s="169"/>
      <c r="WHR1" s="169"/>
      <c r="WHS1" s="169"/>
      <c r="WHT1" s="169"/>
      <c r="WHU1" s="169"/>
      <c r="WHV1" s="169"/>
      <c r="WHW1" s="169"/>
      <c r="WHX1" s="169"/>
      <c r="WHY1" s="169"/>
      <c r="WHZ1" s="169"/>
      <c r="WIA1" s="169"/>
      <c r="WIB1" s="169"/>
      <c r="WIC1" s="169"/>
      <c r="WID1" s="169"/>
      <c r="WIE1" s="169"/>
      <c r="WIF1" s="169"/>
      <c r="WIG1" s="169"/>
      <c r="WIH1" s="169"/>
      <c r="WII1" s="169"/>
      <c r="WIJ1" s="169"/>
      <c r="WIK1" s="169"/>
      <c r="WIL1" s="169"/>
      <c r="WIM1" s="169"/>
      <c r="WIN1" s="169"/>
      <c r="WIO1" s="169"/>
      <c r="WIP1" s="169"/>
      <c r="WIQ1" s="169"/>
      <c r="WIR1" s="169"/>
      <c r="WIS1" s="169"/>
      <c r="WIT1" s="169"/>
      <c r="WIU1" s="169"/>
      <c r="WIV1" s="169"/>
      <c r="WIW1" s="169"/>
      <c r="WIX1" s="169"/>
      <c r="WIY1" s="169"/>
      <c r="WIZ1" s="169"/>
      <c r="WJA1" s="169"/>
      <c r="WJB1" s="169"/>
      <c r="WJC1" s="169"/>
      <c r="WJD1" s="169"/>
      <c r="WJE1" s="169"/>
      <c r="WJF1" s="169"/>
      <c r="WJG1" s="169"/>
      <c r="WJH1" s="169"/>
      <c r="WJI1" s="169"/>
      <c r="WJJ1" s="169"/>
      <c r="WJK1" s="169"/>
      <c r="WJL1" s="169"/>
      <c r="WJM1" s="169"/>
      <c r="WJN1" s="169"/>
      <c r="WJO1" s="169"/>
      <c r="WJP1" s="169"/>
      <c r="WJQ1" s="169"/>
      <c r="WJR1" s="169"/>
      <c r="WJS1" s="169"/>
      <c r="WJT1" s="169"/>
      <c r="WJU1" s="169"/>
      <c r="WJV1" s="169"/>
      <c r="WJW1" s="169"/>
      <c r="WJX1" s="169"/>
      <c r="WJY1" s="169"/>
      <c r="WJZ1" s="169"/>
      <c r="WKA1" s="169"/>
      <c r="WKB1" s="169"/>
      <c r="WKC1" s="169"/>
      <c r="WKD1" s="169"/>
      <c r="WKE1" s="169"/>
      <c r="WKF1" s="169"/>
      <c r="WKG1" s="169"/>
      <c r="WKH1" s="169"/>
      <c r="WKI1" s="169"/>
      <c r="WKJ1" s="169"/>
      <c r="WKK1" s="169"/>
      <c r="WKL1" s="169"/>
      <c r="WKM1" s="169"/>
      <c r="WKN1" s="169"/>
      <c r="WKO1" s="169"/>
      <c r="WKP1" s="169"/>
      <c r="WKQ1" s="169"/>
      <c r="WKR1" s="169"/>
      <c r="WKS1" s="169"/>
      <c r="WKT1" s="169"/>
      <c r="WKU1" s="169"/>
      <c r="WKV1" s="169"/>
      <c r="WKW1" s="169"/>
      <c r="WKX1" s="169"/>
      <c r="WKY1" s="169"/>
      <c r="WKZ1" s="169"/>
      <c r="WLA1" s="169"/>
      <c r="WLB1" s="169"/>
      <c r="WLC1" s="169"/>
      <c r="WLD1" s="169"/>
      <c r="WLE1" s="169"/>
      <c r="WLF1" s="169"/>
      <c r="WLG1" s="169"/>
      <c r="WLH1" s="169"/>
      <c r="WLI1" s="169"/>
      <c r="WLJ1" s="169"/>
      <c r="WLK1" s="169"/>
      <c r="WLL1" s="169"/>
      <c r="WLM1" s="169"/>
      <c r="WLN1" s="169"/>
      <c r="WLO1" s="169"/>
      <c r="WLP1" s="169"/>
      <c r="WLQ1" s="169"/>
      <c r="WLR1" s="169"/>
      <c r="WLS1" s="169"/>
      <c r="WLT1" s="169"/>
      <c r="WLU1" s="169"/>
      <c r="WLV1" s="169"/>
      <c r="WLW1" s="169"/>
      <c r="WLX1" s="169"/>
      <c r="WLY1" s="169"/>
      <c r="WLZ1" s="169"/>
      <c r="WMA1" s="169"/>
      <c r="WMB1" s="169"/>
      <c r="WMC1" s="169"/>
      <c r="WMD1" s="169"/>
      <c r="WME1" s="169"/>
      <c r="WMF1" s="169"/>
      <c r="WMG1" s="169"/>
      <c r="WMH1" s="169"/>
      <c r="WMI1" s="169"/>
      <c r="WMJ1" s="169"/>
      <c r="WMK1" s="169"/>
      <c r="WML1" s="169"/>
      <c r="WMM1" s="169"/>
      <c r="WMN1" s="169"/>
      <c r="WMO1" s="169"/>
      <c r="WMP1" s="169"/>
      <c r="WMQ1" s="169"/>
      <c r="WMR1" s="169"/>
      <c r="WMS1" s="169"/>
      <c r="WMT1" s="169"/>
      <c r="WMU1" s="169"/>
      <c r="WMV1" s="169"/>
      <c r="WMW1" s="169"/>
      <c r="WMX1" s="169"/>
      <c r="WMY1" s="169"/>
      <c r="WMZ1" s="169"/>
      <c r="WNA1" s="169"/>
      <c r="WNB1" s="169"/>
      <c r="WNC1" s="169"/>
      <c r="WND1" s="169"/>
      <c r="WNE1" s="169"/>
      <c r="WNF1" s="169"/>
      <c r="WNG1" s="169"/>
      <c r="WNH1" s="169"/>
      <c r="WNI1" s="169"/>
      <c r="WNJ1" s="169"/>
      <c r="WNK1" s="169"/>
      <c r="WNL1" s="169"/>
      <c r="WNM1" s="169"/>
      <c r="WNN1" s="169"/>
      <c r="WNO1" s="169"/>
      <c r="WNP1" s="169"/>
      <c r="WNQ1" s="169"/>
      <c r="WNR1" s="169"/>
      <c r="WNS1" s="169"/>
      <c r="WNT1" s="169"/>
      <c r="WNU1" s="169"/>
      <c r="WNV1" s="169"/>
      <c r="WNW1" s="169"/>
      <c r="WNX1" s="169"/>
      <c r="WNY1" s="169"/>
      <c r="WNZ1" s="169"/>
      <c r="WOA1" s="169"/>
      <c r="WOB1" s="169"/>
      <c r="WOC1" s="169"/>
      <c r="WOD1" s="169"/>
      <c r="WOE1" s="169"/>
      <c r="WOF1" s="169"/>
      <c r="WOG1" s="169"/>
      <c r="WOH1" s="169"/>
      <c r="WOI1" s="169"/>
      <c r="WOJ1" s="169"/>
      <c r="WOK1" s="169"/>
      <c r="WOL1" s="169"/>
      <c r="WOM1" s="169"/>
      <c r="WON1" s="169"/>
      <c r="WOO1" s="169"/>
      <c r="WOP1" s="169"/>
      <c r="WOQ1" s="169"/>
      <c r="WOR1" s="169"/>
      <c r="WOS1" s="169"/>
      <c r="WOT1" s="169"/>
      <c r="WOU1" s="169"/>
      <c r="WOV1" s="169"/>
      <c r="WOW1" s="169"/>
      <c r="WOX1" s="169"/>
      <c r="WOY1" s="169"/>
      <c r="WOZ1" s="169"/>
      <c r="WPA1" s="169"/>
      <c r="WPB1" s="169"/>
      <c r="WPC1" s="169"/>
      <c r="WPD1" s="169"/>
      <c r="WPE1" s="169"/>
      <c r="WPF1" s="169"/>
      <c r="WPG1" s="169"/>
      <c r="WPH1" s="169"/>
      <c r="WPI1" s="169"/>
      <c r="WPJ1" s="169"/>
      <c r="WPK1" s="169"/>
      <c r="WPL1" s="169"/>
      <c r="WPM1" s="169"/>
      <c r="WPN1" s="169"/>
      <c r="WPO1" s="169"/>
      <c r="WPP1" s="169"/>
      <c r="WPQ1" s="169"/>
      <c r="WPR1" s="169"/>
      <c r="WPS1" s="169"/>
      <c r="WPT1" s="169"/>
      <c r="WPU1" s="169"/>
      <c r="WPV1" s="169"/>
      <c r="WPW1" s="169"/>
      <c r="WPX1" s="169"/>
      <c r="WPY1" s="169"/>
      <c r="WPZ1" s="169"/>
      <c r="WQA1" s="169"/>
      <c r="WQB1" s="169"/>
      <c r="WQC1" s="169"/>
      <c r="WQD1" s="169"/>
      <c r="WQE1" s="169"/>
      <c r="WQF1" s="169"/>
      <c r="WQG1" s="169"/>
      <c r="WQH1" s="169"/>
      <c r="WQI1" s="169"/>
      <c r="WQJ1" s="169"/>
      <c r="WQK1" s="169"/>
      <c r="WQL1" s="169"/>
      <c r="WQM1" s="169"/>
      <c r="WQN1" s="169"/>
      <c r="WQO1" s="169"/>
      <c r="WQP1" s="169"/>
      <c r="WQQ1" s="169"/>
      <c r="WQR1" s="169"/>
      <c r="WQS1" s="169"/>
      <c r="WQT1" s="169"/>
      <c r="WQU1" s="169"/>
      <c r="WQV1" s="169"/>
      <c r="WQW1" s="169"/>
      <c r="WQX1" s="169"/>
      <c r="WQY1" s="169"/>
      <c r="WQZ1" s="169"/>
      <c r="WRA1" s="169"/>
      <c r="WRB1" s="169"/>
      <c r="WRC1" s="169"/>
      <c r="WRD1" s="169"/>
      <c r="WRE1" s="169"/>
      <c r="WRF1" s="169"/>
      <c r="WRG1" s="169"/>
      <c r="WRH1" s="169"/>
      <c r="WRI1" s="169"/>
      <c r="WRJ1" s="169"/>
      <c r="WRK1" s="169"/>
      <c r="WRL1" s="169"/>
      <c r="WRM1" s="169"/>
      <c r="WRN1" s="169"/>
      <c r="WRO1" s="169"/>
      <c r="WRP1" s="169"/>
      <c r="WRQ1" s="169"/>
      <c r="WRR1" s="169"/>
      <c r="WRS1" s="169"/>
      <c r="WRT1" s="169"/>
      <c r="WRU1" s="169"/>
      <c r="WRV1" s="169"/>
      <c r="WRW1" s="169"/>
      <c r="WRX1" s="169"/>
      <c r="WRY1" s="169"/>
      <c r="WRZ1" s="169"/>
      <c r="WSA1" s="169"/>
      <c r="WSB1" s="169"/>
      <c r="WSC1" s="169"/>
      <c r="WSD1" s="169"/>
      <c r="WSE1" s="169"/>
      <c r="WSF1" s="169"/>
      <c r="WSG1" s="169"/>
      <c r="WSH1" s="169"/>
      <c r="WSI1" s="169"/>
      <c r="WSJ1" s="169"/>
      <c r="WSK1" s="169"/>
      <c r="WSL1" s="169"/>
      <c r="WSM1" s="169"/>
      <c r="WSN1" s="169"/>
      <c r="WSO1" s="169"/>
      <c r="WSP1" s="169"/>
      <c r="WSQ1" s="169"/>
      <c r="WSR1" s="169"/>
      <c r="WSS1" s="169"/>
      <c r="WST1" s="169"/>
      <c r="WSU1" s="169"/>
      <c r="WSV1" s="169"/>
      <c r="WSW1" s="169"/>
      <c r="WSX1" s="169"/>
      <c r="WSY1" s="169"/>
      <c r="WSZ1" s="169"/>
      <c r="WTA1" s="169"/>
      <c r="WTB1" s="169"/>
      <c r="WTC1" s="169"/>
      <c r="WTD1" s="169"/>
      <c r="WTE1" s="169"/>
      <c r="WTF1" s="169"/>
      <c r="WTG1" s="169"/>
      <c r="WTH1" s="169"/>
      <c r="WTI1" s="169"/>
      <c r="WTJ1" s="169"/>
      <c r="WTK1" s="169"/>
      <c r="WTL1" s="169"/>
      <c r="WTM1" s="169"/>
      <c r="WTN1" s="169"/>
      <c r="WTO1" s="169"/>
      <c r="WTP1" s="169"/>
      <c r="WTQ1" s="169"/>
      <c r="WTR1" s="169"/>
      <c r="WTS1" s="169"/>
      <c r="WTT1" s="169"/>
      <c r="WTU1" s="169"/>
      <c r="WTV1" s="169"/>
      <c r="WTW1" s="169"/>
      <c r="WTX1" s="169"/>
      <c r="WTY1" s="169"/>
      <c r="WTZ1" s="169"/>
      <c r="WUA1" s="169"/>
      <c r="WUB1" s="169"/>
      <c r="WUC1" s="169"/>
      <c r="WUD1" s="169"/>
      <c r="WUE1" s="169"/>
      <c r="WUF1" s="169"/>
      <c r="WUG1" s="169"/>
      <c r="WUH1" s="169"/>
      <c r="WUI1" s="169"/>
      <c r="WUJ1" s="169"/>
      <c r="WUK1" s="169"/>
      <c r="WUL1" s="169"/>
      <c r="WUM1" s="169"/>
      <c r="WUN1" s="169"/>
      <c r="WUO1" s="169"/>
      <c r="WUP1" s="169"/>
      <c r="WUQ1" s="169"/>
      <c r="WUR1" s="169"/>
      <c r="WUS1" s="169"/>
      <c r="WUT1" s="169"/>
      <c r="WUU1" s="169"/>
      <c r="WUV1" s="169"/>
      <c r="WUW1" s="169"/>
      <c r="WUX1" s="169"/>
      <c r="WUY1" s="169"/>
      <c r="WUZ1" s="169"/>
      <c r="WVA1" s="169"/>
      <c r="WVB1" s="169"/>
      <c r="WVC1" s="169"/>
      <c r="WVD1" s="169"/>
      <c r="WVE1" s="169"/>
      <c r="WVF1" s="169"/>
      <c r="WVG1" s="169"/>
      <c r="WVH1" s="169"/>
      <c r="WVI1" s="169"/>
      <c r="WVJ1" s="169"/>
      <c r="WVK1" s="169"/>
      <c r="WVL1" s="169"/>
      <c r="WVM1" s="169"/>
      <c r="WVN1" s="169"/>
      <c r="WVO1" s="169"/>
      <c r="WVP1" s="169"/>
      <c r="WVQ1" s="169"/>
      <c r="WVR1" s="169"/>
      <c r="WVS1" s="169"/>
      <c r="WVT1" s="169"/>
      <c r="WVU1" s="169"/>
      <c r="WVV1" s="169"/>
      <c r="WVW1" s="169"/>
      <c r="WVX1" s="169"/>
      <c r="WVY1" s="169"/>
      <c r="WVZ1" s="169"/>
      <c r="WWA1" s="169"/>
      <c r="WWB1" s="169"/>
      <c r="WWC1" s="169"/>
      <c r="WWD1" s="169"/>
      <c r="WWE1" s="169"/>
      <c r="WWF1" s="169"/>
      <c r="WWG1" s="169"/>
      <c r="WWH1" s="169"/>
      <c r="WWI1" s="169"/>
      <c r="WWJ1" s="169"/>
      <c r="WWK1" s="169"/>
      <c r="WWL1" s="169"/>
      <c r="WWM1" s="169"/>
      <c r="WWN1" s="169"/>
      <c r="WWO1" s="169"/>
      <c r="WWP1" s="169"/>
      <c r="WWQ1" s="169"/>
      <c r="WWR1" s="169"/>
      <c r="WWS1" s="169"/>
      <c r="WWT1" s="169"/>
      <c r="WWU1" s="169"/>
      <c r="WWV1" s="169"/>
      <c r="WWW1" s="169"/>
      <c r="WWX1" s="169"/>
      <c r="WWY1" s="169"/>
      <c r="WWZ1" s="169"/>
      <c r="WXA1" s="169"/>
      <c r="WXB1" s="169"/>
      <c r="WXC1" s="169"/>
      <c r="WXD1" s="169"/>
      <c r="WXE1" s="169"/>
      <c r="WXF1" s="169"/>
      <c r="WXG1" s="169"/>
      <c r="WXH1" s="169"/>
      <c r="WXI1" s="169"/>
      <c r="WXJ1" s="169"/>
      <c r="WXK1" s="169"/>
      <c r="WXL1" s="169"/>
      <c r="WXM1" s="169"/>
      <c r="WXN1" s="169"/>
      <c r="WXO1" s="169"/>
      <c r="WXP1" s="169"/>
      <c r="WXQ1" s="169"/>
      <c r="WXR1" s="169"/>
      <c r="WXS1" s="169"/>
      <c r="WXT1" s="169"/>
      <c r="WXU1" s="169"/>
      <c r="WXV1" s="169"/>
      <c r="WXW1" s="169"/>
      <c r="WXX1" s="169"/>
      <c r="WXY1" s="169"/>
      <c r="WXZ1" s="169"/>
      <c r="WYA1" s="169"/>
      <c r="WYB1" s="169"/>
      <c r="WYC1" s="169"/>
      <c r="WYD1" s="169"/>
      <c r="WYE1" s="169"/>
      <c r="WYF1" s="169"/>
      <c r="WYG1" s="169"/>
      <c r="WYH1" s="169"/>
      <c r="WYI1" s="169"/>
      <c r="WYJ1" s="169"/>
      <c r="WYK1" s="169"/>
      <c r="WYL1" s="169"/>
      <c r="WYM1" s="169"/>
      <c r="WYN1" s="169"/>
      <c r="WYO1" s="169"/>
      <c r="WYP1" s="169"/>
      <c r="WYQ1" s="169"/>
      <c r="WYR1" s="169"/>
      <c r="WYS1" s="169"/>
      <c r="WYT1" s="169"/>
      <c r="WYU1" s="169"/>
      <c r="WYV1" s="169"/>
      <c r="WYW1" s="169"/>
      <c r="WYX1" s="169"/>
      <c r="WYY1" s="169"/>
      <c r="WYZ1" s="169"/>
      <c r="WZA1" s="169"/>
      <c r="WZB1" s="169"/>
      <c r="WZC1" s="169"/>
      <c r="WZD1" s="169"/>
      <c r="WZE1" s="169"/>
      <c r="WZF1" s="169"/>
      <c r="WZG1" s="169"/>
      <c r="WZH1" s="169"/>
      <c r="WZI1" s="169"/>
      <c r="WZJ1" s="169"/>
      <c r="WZK1" s="169"/>
      <c r="WZL1" s="169"/>
      <c r="WZM1" s="169"/>
      <c r="WZN1" s="169"/>
      <c r="WZO1" s="169"/>
      <c r="WZP1" s="169"/>
      <c r="WZQ1" s="169"/>
      <c r="WZR1" s="169"/>
      <c r="WZS1" s="169"/>
      <c r="WZT1" s="169"/>
      <c r="WZU1" s="169"/>
      <c r="WZV1" s="169"/>
      <c r="WZW1" s="169"/>
      <c r="WZX1" s="169"/>
      <c r="WZY1" s="169"/>
      <c r="WZZ1" s="169"/>
      <c r="XAA1" s="169"/>
      <c r="XAB1" s="169"/>
      <c r="XAC1" s="169"/>
      <c r="XAD1" s="169"/>
      <c r="XAE1" s="169"/>
      <c r="XAF1" s="169"/>
      <c r="XAG1" s="169"/>
      <c r="XAH1" s="169"/>
      <c r="XAI1" s="169"/>
      <c r="XAJ1" s="169"/>
      <c r="XAK1" s="169"/>
      <c r="XAL1" s="169"/>
      <c r="XAM1" s="169"/>
      <c r="XAN1" s="169"/>
      <c r="XAO1" s="169"/>
      <c r="XAP1" s="169"/>
      <c r="XAQ1" s="169"/>
      <c r="XAR1" s="169"/>
      <c r="XAS1" s="169"/>
      <c r="XAT1" s="169"/>
      <c r="XAU1" s="169"/>
      <c r="XAV1" s="169"/>
      <c r="XAW1" s="169"/>
      <c r="XAX1" s="169"/>
      <c r="XAY1" s="169"/>
      <c r="XAZ1" s="169"/>
      <c r="XBA1" s="169"/>
      <c r="XBB1" s="169"/>
      <c r="XBC1" s="169"/>
      <c r="XBD1" s="169"/>
      <c r="XBE1" s="169"/>
      <c r="XBF1" s="169"/>
      <c r="XBG1" s="169"/>
      <c r="XBH1" s="169"/>
      <c r="XBI1" s="169"/>
      <c r="XBJ1" s="169"/>
      <c r="XBK1" s="169"/>
      <c r="XBL1" s="169"/>
      <c r="XBM1" s="169"/>
      <c r="XBN1" s="169"/>
      <c r="XBO1" s="169"/>
      <c r="XBP1" s="169"/>
      <c r="XBQ1" s="169"/>
      <c r="XBR1" s="169"/>
      <c r="XBS1" s="169"/>
      <c r="XBT1" s="169"/>
      <c r="XBU1" s="169"/>
      <c r="XBV1" s="169"/>
      <c r="XBW1" s="169"/>
      <c r="XBX1" s="169"/>
      <c r="XBY1" s="169"/>
      <c r="XBZ1" s="169"/>
      <c r="XCA1" s="169"/>
      <c r="XCB1" s="169"/>
      <c r="XCC1" s="169"/>
      <c r="XCD1" s="169"/>
      <c r="XCE1" s="169"/>
      <c r="XCF1" s="169"/>
      <c r="XCG1" s="169"/>
      <c r="XCH1" s="169"/>
      <c r="XCI1" s="169"/>
      <c r="XCJ1" s="169"/>
      <c r="XCK1" s="169"/>
      <c r="XCL1" s="169"/>
      <c r="XCM1" s="169"/>
      <c r="XCN1" s="169"/>
      <c r="XCO1" s="169"/>
      <c r="XCP1" s="169"/>
      <c r="XCQ1" s="169"/>
      <c r="XCR1" s="169"/>
      <c r="XCS1" s="169"/>
      <c r="XCT1" s="169"/>
      <c r="XCU1" s="169"/>
      <c r="XCV1" s="169"/>
      <c r="XCW1" s="169"/>
      <c r="XCX1" s="169"/>
      <c r="XCY1" s="169"/>
      <c r="XCZ1" s="169"/>
      <c r="XDA1" s="169"/>
      <c r="XDB1" s="169"/>
      <c r="XDC1" s="169"/>
      <c r="XDD1" s="169"/>
      <c r="XDE1" s="169"/>
      <c r="XDF1" s="169"/>
      <c r="XDG1" s="169"/>
      <c r="XDH1" s="169"/>
      <c r="XDI1" s="169"/>
      <c r="XDJ1" s="169"/>
      <c r="XDK1" s="169"/>
      <c r="XDL1" s="169"/>
      <c r="XDM1" s="169"/>
      <c r="XDN1" s="169"/>
      <c r="XDO1" s="169"/>
      <c r="XDP1" s="169"/>
      <c r="XDQ1" s="169"/>
      <c r="XDR1" s="169"/>
      <c r="XDS1" s="169"/>
      <c r="XDT1" s="169"/>
      <c r="XDU1" s="169"/>
      <c r="XDV1" s="169"/>
      <c r="XDW1" s="169"/>
      <c r="XDX1" s="169"/>
      <c r="XDY1" s="169"/>
      <c r="XDZ1" s="169"/>
      <c r="XEA1" s="169"/>
      <c r="XEB1" s="169"/>
      <c r="XEC1" s="169"/>
      <c r="XED1" s="169"/>
      <c r="XEE1" s="169"/>
      <c r="XEF1" s="169"/>
      <c r="XEG1" s="169"/>
      <c r="XEH1" s="169"/>
      <c r="XEI1" s="169"/>
      <c r="XEJ1" s="169"/>
      <c r="XEK1" s="169"/>
      <c r="XEL1" s="169"/>
      <c r="XEM1" s="169"/>
      <c r="XEN1" s="169"/>
      <c r="XEO1" s="169"/>
      <c r="XEP1" s="169"/>
      <c r="XEQ1" s="169"/>
      <c r="XER1" s="169"/>
      <c r="XES1" s="169"/>
      <c r="XET1" s="169"/>
      <c r="XEU1" s="169"/>
      <c r="XEV1" s="169"/>
      <c r="XEW1" s="169"/>
      <c r="XEX1" s="169"/>
      <c r="XEY1" s="169"/>
      <c r="XEZ1" s="169"/>
    </row>
    <row r="2" spans="1:16380" ht="13.8" x14ac:dyDescent="0.25">
      <c r="A2" s="166" t="s">
        <v>64</v>
      </c>
      <c r="B2" s="166"/>
      <c r="C2" s="167" t="s">
        <v>65</v>
      </c>
      <c r="D2" s="165">
        <v>43618</v>
      </c>
      <c r="E2" s="114">
        <v>4</v>
      </c>
      <c r="F2" s="114"/>
      <c r="G2" s="114">
        <v>0</v>
      </c>
      <c r="H2" s="114"/>
      <c r="I2" s="168"/>
      <c r="J2" s="168"/>
      <c r="K2" s="169"/>
      <c r="L2" s="169"/>
      <c r="M2" s="169"/>
      <c r="N2" s="169"/>
      <c r="O2" s="169"/>
      <c r="P2" s="169"/>
      <c r="Q2" s="169"/>
      <c r="R2" s="169"/>
      <c r="S2" s="169"/>
      <c r="T2" s="169"/>
      <c r="U2" s="169"/>
      <c r="V2" s="169"/>
      <c r="W2" s="169"/>
      <c r="X2" s="169"/>
      <c r="Y2" s="169"/>
      <c r="Z2" s="169"/>
      <c r="AA2" s="169"/>
      <c r="AB2" s="169"/>
      <c r="AC2" s="169"/>
      <c r="AD2" s="169"/>
      <c r="AE2" s="169"/>
      <c r="AF2" s="169"/>
      <c r="AG2" s="169"/>
      <c r="AH2" s="169"/>
      <c r="AI2" s="169"/>
      <c r="AJ2" s="169"/>
      <c r="AK2" s="169"/>
      <c r="AL2" s="169"/>
      <c r="AM2" s="169"/>
      <c r="AN2" s="169"/>
      <c r="AO2" s="169"/>
      <c r="AP2" s="169"/>
      <c r="AQ2" s="169"/>
      <c r="AR2" s="169"/>
      <c r="AS2" s="169"/>
      <c r="AT2" s="169"/>
      <c r="AU2" s="169"/>
      <c r="AV2" s="169"/>
      <c r="AW2" s="169"/>
      <c r="AX2" s="169"/>
      <c r="AY2" s="169"/>
      <c r="AZ2" s="169"/>
      <c r="BA2" s="169"/>
      <c r="BB2" s="169"/>
      <c r="BC2" s="169"/>
      <c r="BD2" s="169"/>
      <c r="BE2" s="169"/>
      <c r="BF2" s="169"/>
      <c r="BG2" s="169"/>
      <c r="BH2" s="169"/>
      <c r="BI2" s="169"/>
      <c r="BJ2" s="169"/>
      <c r="BK2" s="169"/>
      <c r="BL2" s="169"/>
      <c r="BM2" s="169"/>
      <c r="BN2" s="169"/>
      <c r="BO2" s="169"/>
      <c r="BP2" s="169"/>
      <c r="BQ2" s="169"/>
      <c r="BR2" s="169"/>
      <c r="BS2" s="169"/>
      <c r="BT2" s="169"/>
      <c r="BU2" s="169"/>
      <c r="BV2" s="169"/>
      <c r="BW2" s="169"/>
      <c r="BX2" s="169"/>
      <c r="BY2" s="169"/>
      <c r="BZ2" s="169"/>
      <c r="CA2" s="169"/>
      <c r="CB2" s="169"/>
      <c r="CC2" s="169"/>
      <c r="CD2" s="169"/>
      <c r="CE2" s="169"/>
      <c r="CF2" s="169"/>
      <c r="CG2" s="169"/>
      <c r="CH2" s="169"/>
      <c r="CI2" s="169"/>
      <c r="CJ2" s="169"/>
      <c r="CK2" s="169"/>
      <c r="CL2" s="169"/>
      <c r="CM2" s="169"/>
      <c r="CN2" s="169"/>
      <c r="CO2" s="169"/>
      <c r="CP2" s="169"/>
      <c r="CQ2" s="169"/>
      <c r="CR2" s="169"/>
      <c r="CS2" s="169"/>
      <c r="CT2" s="169"/>
      <c r="CU2" s="169"/>
      <c r="CV2" s="169"/>
      <c r="CW2" s="169"/>
      <c r="CX2" s="169"/>
      <c r="CY2" s="169"/>
      <c r="CZ2" s="169"/>
      <c r="DA2" s="169"/>
      <c r="DB2" s="169"/>
      <c r="DC2" s="169"/>
      <c r="DD2" s="169"/>
      <c r="DE2" s="169"/>
      <c r="DF2" s="169"/>
      <c r="DG2" s="169"/>
      <c r="DH2" s="169"/>
      <c r="DI2" s="169"/>
      <c r="DJ2" s="169"/>
      <c r="DK2" s="169"/>
      <c r="DL2" s="169"/>
      <c r="DM2" s="169"/>
      <c r="DN2" s="169"/>
      <c r="DO2" s="169"/>
      <c r="DP2" s="169"/>
      <c r="DQ2" s="169"/>
      <c r="DR2" s="169"/>
      <c r="DS2" s="169"/>
      <c r="DT2" s="169"/>
      <c r="DU2" s="169"/>
      <c r="DV2" s="169"/>
      <c r="DW2" s="169"/>
      <c r="DX2" s="169"/>
      <c r="DY2" s="169"/>
      <c r="DZ2" s="169"/>
      <c r="EA2" s="169"/>
      <c r="EB2" s="169"/>
      <c r="EC2" s="169"/>
      <c r="ED2" s="169"/>
      <c r="EE2" s="169"/>
      <c r="EF2" s="169"/>
      <c r="EG2" s="169"/>
      <c r="EH2" s="169"/>
      <c r="EI2" s="169"/>
      <c r="EJ2" s="169"/>
      <c r="EK2" s="169"/>
      <c r="EL2" s="169"/>
      <c r="EM2" s="169"/>
      <c r="EN2" s="169"/>
      <c r="EO2" s="169"/>
      <c r="EP2" s="169"/>
      <c r="EQ2" s="169"/>
      <c r="ER2" s="169"/>
      <c r="ES2" s="169"/>
      <c r="ET2" s="169"/>
      <c r="EU2" s="169"/>
      <c r="EV2" s="169"/>
      <c r="EW2" s="169"/>
      <c r="EX2" s="169"/>
      <c r="EY2" s="169"/>
      <c r="EZ2" s="169"/>
      <c r="FA2" s="169"/>
      <c r="FB2" s="169"/>
      <c r="FC2" s="169"/>
      <c r="FD2" s="169"/>
      <c r="FE2" s="169"/>
      <c r="FF2" s="169"/>
      <c r="FG2" s="169"/>
      <c r="FH2" s="169"/>
      <c r="FI2" s="169"/>
      <c r="FJ2" s="169"/>
      <c r="FK2" s="169"/>
      <c r="FL2" s="169"/>
      <c r="FM2" s="169"/>
      <c r="FN2" s="169"/>
      <c r="FO2" s="169"/>
      <c r="FP2" s="169"/>
      <c r="FQ2" s="169"/>
      <c r="FR2" s="169"/>
      <c r="FS2" s="169"/>
      <c r="FT2" s="169"/>
      <c r="FU2" s="169"/>
      <c r="FV2" s="169"/>
      <c r="FW2" s="169"/>
      <c r="FX2" s="169"/>
      <c r="FY2" s="169"/>
      <c r="FZ2" s="169"/>
      <c r="GA2" s="169"/>
      <c r="GB2" s="169"/>
      <c r="GC2" s="169"/>
      <c r="GD2" s="169"/>
      <c r="GE2" s="169"/>
      <c r="GF2" s="169"/>
      <c r="GG2" s="169"/>
      <c r="GH2" s="169"/>
      <c r="GI2" s="169"/>
      <c r="GJ2" s="169"/>
      <c r="GK2" s="169"/>
      <c r="GL2" s="169"/>
      <c r="GM2" s="169"/>
      <c r="GN2" s="169"/>
      <c r="GO2" s="169"/>
      <c r="GP2" s="169"/>
      <c r="GQ2" s="169"/>
      <c r="GR2" s="169"/>
      <c r="GS2" s="169"/>
      <c r="GT2" s="169"/>
      <c r="GU2" s="169"/>
      <c r="GV2" s="169"/>
      <c r="GW2" s="169"/>
      <c r="GX2" s="169"/>
      <c r="GY2" s="169"/>
      <c r="GZ2" s="169"/>
      <c r="HA2" s="169"/>
      <c r="HB2" s="169"/>
      <c r="HC2" s="169"/>
      <c r="HD2" s="169"/>
      <c r="HE2" s="169"/>
      <c r="HF2" s="169"/>
      <c r="HG2" s="169"/>
      <c r="HH2" s="169"/>
      <c r="HI2" s="169"/>
      <c r="HJ2" s="169"/>
      <c r="HK2" s="169"/>
      <c r="HL2" s="169"/>
      <c r="HM2" s="169"/>
      <c r="HN2" s="169"/>
      <c r="HO2" s="169"/>
      <c r="HP2" s="169"/>
      <c r="HQ2" s="169"/>
      <c r="HR2" s="169"/>
      <c r="HS2" s="169"/>
      <c r="HT2" s="169"/>
      <c r="HU2" s="169"/>
      <c r="HV2" s="169"/>
      <c r="HW2" s="169"/>
      <c r="HX2" s="169"/>
      <c r="HY2" s="169"/>
      <c r="HZ2" s="169"/>
      <c r="IA2" s="169"/>
      <c r="IB2" s="169"/>
      <c r="IC2" s="169"/>
      <c r="ID2" s="169"/>
      <c r="IE2" s="169"/>
      <c r="IF2" s="169"/>
      <c r="IG2" s="169"/>
      <c r="IH2" s="169"/>
      <c r="II2" s="169"/>
      <c r="IJ2" s="169"/>
      <c r="IK2" s="169"/>
      <c r="IL2" s="169"/>
      <c r="IM2" s="169"/>
      <c r="IN2" s="169"/>
      <c r="IO2" s="169"/>
      <c r="IP2" s="169"/>
      <c r="IQ2" s="169"/>
      <c r="IR2" s="169"/>
      <c r="IS2" s="169"/>
      <c r="IT2" s="169"/>
      <c r="IU2" s="169"/>
      <c r="IV2" s="169"/>
      <c r="IW2" s="169"/>
      <c r="IX2" s="169"/>
      <c r="IY2" s="169"/>
      <c r="IZ2" s="169"/>
      <c r="JA2" s="169"/>
      <c r="JB2" s="169"/>
      <c r="JC2" s="169"/>
      <c r="JD2" s="169"/>
      <c r="JE2" s="169"/>
      <c r="JF2" s="169"/>
      <c r="JG2" s="169"/>
      <c r="JH2" s="169"/>
      <c r="JI2" s="169"/>
      <c r="JJ2" s="169"/>
      <c r="JK2" s="169"/>
      <c r="JL2" s="169"/>
      <c r="JM2" s="169"/>
      <c r="JN2" s="169"/>
      <c r="JO2" s="169"/>
      <c r="JP2" s="169"/>
      <c r="JQ2" s="169"/>
      <c r="JR2" s="169"/>
      <c r="JS2" s="169"/>
      <c r="JT2" s="169"/>
      <c r="JU2" s="169"/>
      <c r="JV2" s="169"/>
      <c r="JW2" s="169"/>
      <c r="JX2" s="169"/>
      <c r="JY2" s="169"/>
      <c r="JZ2" s="169"/>
      <c r="KA2" s="169"/>
      <c r="KB2" s="169"/>
      <c r="KC2" s="169"/>
      <c r="KD2" s="169"/>
      <c r="KE2" s="169"/>
      <c r="KF2" s="169"/>
      <c r="KG2" s="169"/>
      <c r="KH2" s="169"/>
      <c r="KI2" s="169"/>
      <c r="KJ2" s="169"/>
      <c r="KK2" s="169"/>
      <c r="KL2" s="169"/>
      <c r="KM2" s="169"/>
      <c r="KN2" s="169"/>
      <c r="KO2" s="169"/>
      <c r="KP2" s="169"/>
      <c r="KQ2" s="169"/>
      <c r="KR2" s="169"/>
      <c r="KS2" s="169"/>
      <c r="KT2" s="169"/>
      <c r="KU2" s="169"/>
      <c r="KV2" s="169"/>
      <c r="KW2" s="169"/>
      <c r="KX2" s="169"/>
      <c r="KY2" s="169"/>
      <c r="KZ2" s="169"/>
      <c r="LA2" s="169"/>
      <c r="LB2" s="169"/>
      <c r="LC2" s="169"/>
      <c r="LD2" s="169"/>
      <c r="LE2" s="169"/>
      <c r="LF2" s="169"/>
      <c r="LG2" s="169"/>
      <c r="LH2" s="169"/>
      <c r="LI2" s="169"/>
      <c r="LJ2" s="169"/>
      <c r="LK2" s="169"/>
      <c r="LL2" s="169"/>
      <c r="LM2" s="169"/>
      <c r="LN2" s="169"/>
      <c r="LO2" s="169"/>
      <c r="LP2" s="169"/>
      <c r="LQ2" s="169"/>
      <c r="LR2" s="169"/>
      <c r="LS2" s="169"/>
      <c r="LT2" s="169"/>
      <c r="LU2" s="169"/>
      <c r="LV2" s="169"/>
      <c r="LW2" s="169"/>
      <c r="LX2" s="169"/>
      <c r="LY2" s="169"/>
      <c r="LZ2" s="169"/>
      <c r="MA2" s="169"/>
      <c r="MB2" s="169"/>
      <c r="MC2" s="169"/>
      <c r="MD2" s="169"/>
      <c r="ME2" s="169"/>
      <c r="MF2" s="169"/>
      <c r="MG2" s="169"/>
      <c r="MH2" s="169"/>
      <c r="MI2" s="169"/>
      <c r="MJ2" s="169"/>
      <c r="MK2" s="169"/>
      <c r="ML2" s="169"/>
      <c r="MM2" s="169"/>
      <c r="MN2" s="169"/>
      <c r="MO2" s="169"/>
      <c r="MP2" s="169"/>
      <c r="MQ2" s="169"/>
      <c r="MR2" s="169"/>
      <c r="MS2" s="169"/>
      <c r="MT2" s="169"/>
      <c r="MU2" s="169"/>
      <c r="MV2" s="169"/>
      <c r="MW2" s="169"/>
      <c r="MX2" s="169"/>
      <c r="MY2" s="169"/>
      <c r="MZ2" s="169"/>
      <c r="NA2" s="169"/>
      <c r="NB2" s="169"/>
      <c r="NC2" s="169"/>
      <c r="ND2" s="169"/>
      <c r="NE2" s="169"/>
      <c r="NF2" s="169"/>
      <c r="NG2" s="169"/>
      <c r="NH2" s="169"/>
      <c r="NI2" s="169"/>
      <c r="NJ2" s="169"/>
      <c r="NK2" s="169"/>
      <c r="NL2" s="169"/>
      <c r="NM2" s="169"/>
      <c r="NN2" s="169"/>
      <c r="NO2" s="169"/>
      <c r="NP2" s="169"/>
      <c r="NQ2" s="169"/>
      <c r="NR2" s="169"/>
      <c r="NS2" s="169"/>
      <c r="NT2" s="169"/>
      <c r="NU2" s="169"/>
      <c r="NV2" s="169"/>
      <c r="NW2" s="169"/>
      <c r="NX2" s="169"/>
      <c r="NY2" s="169"/>
      <c r="NZ2" s="169"/>
      <c r="OA2" s="169"/>
      <c r="OB2" s="169"/>
      <c r="OC2" s="169"/>
      <c r="OD2" s="169"/>
      <c r="OE2" s="169"/>
      <c r="OF2" s="169"/>
      <c r="OG2" s="169"/>
      <c r="OH2" s="169"/>
      <c r="OI2" s="169"/>
      <c r="OJ2" s="169"/>
      <c r="OK2" s="169"/>
      <c r="OL2" s="169"/>
      <c r="OM2" s="169"/>
      <c r="ON2" s="169"/>
      <c r="OO2" s="169"/>
      <c r="OP2" s="169"/>
      <c r="OQ2" s="169"/>
      <c r="OR2" s="169"/>
      <c r="OS2" s="169"/>
      <c r="OT2" s="169"/>
      <c r="OU2" s="169"/>
      <c r="OV2" s="169"/>
      <c r="OW2" s="169"/>
      <c r="OX2" s="169"/>
      <c r="OY2" s="169"/>
      <c r="OZ2" s="169"/>
      <c r="PA2" s="169"/>
      <c r="PB2" s="169"/>
      <c r="PC2" s="169"/>
      <c r="PD2" s="169"/>
      <c r="PE2" s="169"/>
      <c r="PF2" s="169"/>
      <c r="PG2" s="169"/>
      <c r="PH2" s="169"/>
      <c r="PI2" s="169"/>
      <c r="PJ2" s="169"/>
      <c r="PK2" s="169"/>
      <c r="PL2" s="169"/>
      <c r="PM2" s="169"/>
      <c r="PN2" s="169"/>
      <c r="PO2" s="169"/>
      <c r="PP2" s="169"/>
      <c r="PQ2" s="169"/>
      <c r="PR2" s="169"/>
      <c r="PS2" s="169"/>
      <c r="PT2" s="169"/>
      <c r="PU2" s="169"/>
      <c r="PV2" s="169"/>
      <c r="PW2" s="169"/>
      <c r="PX2" s="169"/>
      <c r="PY2" s="169"/>
      <c r="PZ2" s="169"/>
      <c r="QA2" s="169"/>
      <c r="QB2" s="169"/>
      <c r="QC2" s="169"/>
      <c r="QD2" s="169"/>
      <c r="QE2" s="169"/>
      <c r="QF2" s="169"/>
      <c r="QG2" s="169"/>
      <c r="QH2" s="169"/>
      <c r="QI2" s="169"/>
      <c r="QJ2" s="169"/>
      <c r="QK2" s="169"/>
      <c r="QL2" s="169"/>
      <c r="QM2" s="169"/>
      <c r="QN2" s="169"/>
      <c r="QO2" s="169"/>
      <c r="QP2" s="169"/>
      <c r="QQ2" s="169"/>
      <c r="QR2" s="169"/>
      <c r="QS2" s="169"/>
      <c r="QT2" s="169"/>
      <c r="QU2" s="169"/>
      <c r="QV2" s="169"/>
      <c r="QW2" s="169"/>
      <c r="QX2" s="169"/>
      <c r="QY2" s="169"/>
      <c r="QZ2" s="169"/>
      <c r="RA2" s="169"/>
      <c r="RB2" s="169"/>
      <c r="RC2" s="169"/>
      <c r="RD2" s="169"/>
      <c r="RE2" s="169"/>
      <c r="RF2" s="169"/>
      <c r="RG2" s="169"/>
      <c r="RH2" s="169"/>
      <c r="RI2" s="169"/>
      <c r="RJ2" s="169"/>
      <c r="RK2" s="169"/>
      <c r="RL2" s="169"/>
      <c r="RM2" s="169"/>
      <c r="RN2" s="169"/>
      <c r="RO2" s="169"/>
      <c r="RP2" s="169"/>
      <c r="RQ2" s="169"/>
      <c r="RR2" s="169"/>
      <c r="RS2" s="169"/>
      <c r="RT2" s="169"/>
      <c r="RU2" s="169"/>
      <c r="RV2" s="169"/>
      <c r="RW2" s="169"/>
      <c r="RX2" s="169"/>
      <c r="RY2" s="169"/>
      <c r="RZ2" s="169"/>
      <c r="SA2" s="169"/>
      <c r="SB2" s="169"/>
      <c r="SC2" s="169"/>
      <c r="SD2" s="169"/>
      <c r="SE2" s="169"/>
      <c r="SF2" s="169"/>
      <c r="SG2" s="169"/>
      <c r="SH2" s="169"/>
      <c r="SI2" s="169"/>
      <c r="SJ2" s="169"/>
      <c r="SK2" s="169"/>
      <c r="SL2" s="169"/>
      <c r="SM2" s="169"/>
      <c r="SN2" s="169"/>
      <c r="SO2" s="169"/>
      <c r="SP2" s="169"/>
      <c r="SQ2" s="169"/>
      <c r="SR2" s="169"/>
      <c r="SS2" s="169"/>
      <c r="ST2" s="169"/>
      <c r="SU2" s="169"/>
      <c r="SV2" s="169"/>
      <c r="SW2" s="169"/>
      <c r="SX2" s="169"/>
      <c r="SY2" s="169"/>
      <c r="SZ2" s="169"/>
      <c r="TA2" s="169"/>
      <c r="TB2" s="169"/>
      <c r="TC2" s="169"/>
      <c r="TD2" s="169"/>
      <c r="TE2" s="169"/>
      <c r="TF2" s="169"/>
      <c r="TG2" s="169"/>
      <c r="TH2" s="169"/>
      <c r="TI2" s="169"/>
      <c r="TJ2" s="169"/>
      <c r="TK2" s="169"/>
      <c r="TL2" s="169"/>
      <c r="TM2" s="169"/>
      <c r="TN2" s="169"/>
      <c r="TO2" s="169"/>
      <c r="TP2" s="169"/>
      <c r="TQ2" s="169"/>
      <c r="TR2" s="169"/>
      <c r="TS2" s="169"/>
      <c r="TT2" s="169"/>
      <c r="TU2" s="169"/>
      <c r="TV2" s="169"/>
      <c r="TW2" s="169"/>
      <c r="TX2" s="169"/>
      <c r="TY2" s="169"/>
      <c r="TZ2" s="169"/>
      <c r="UA2" s="169"/>
      <c r="UB2" s="169"/>
      <c r="UC2" s="169"/>
      <c r="UD2" s="169"/>
      <c r="UE2" s="169"/>
      <c r="UF2" s="169"/>
      <c r="UG2" s="169"/>
      <c r="UH2" s="169"/>
      <c r="UI2" s="169"/>
      <c r="UJ2" s="169"/>
      <c r="UK2" s="169"/>
      <c r="UL2" s="169"/>
      <c r="UM2" s="169"/>
      <c r="UN2" s="169"/>
      <c r="UO2" s="169"/>
      <c r="UP2" s="169"/>
      <c r="UQ2" s="169"/>
      <c r="UR2" s="169"/>
      <c r="US2" s="169"/>
      <c r="UT2" s="169"/>
      <c r="UU2" s="169"/>
      <c r="UV2" s="169"/>
      <c r="UW2" s="169"/>
      <c r="UX2" s="169"/>
      <c r="UY2" s="169"/>
      <c r="UZ2" s="169"/>
      <c r="VA2" s="169"/>
      <c r="VB2" s="169"/>
      <c r="VC2" s="169"/>
      <c r="VD2" s="169"/>
      <c r="VE2" s="169"/>
      <c r="VF2" s="169"/>
      <c r="VG2" s="169"/>
      <c r="VH2" s="169"/>
      <c r="VI2" s="169"/>
      <c r="VJ2" s="169"/>
      <c r="VK2" s="169"/>
      <c r="VL2" s="169"/>
      <c r="VM2" s="169"/>
      <c r="VN2" s="169"/>
      <c r="VO2" s="169"/>
      <c r="VP2" s="169"/>
      <c r="VQ2" s="169"/>
      <c r="VR2" s="169"/>
      <c r="VS2" s="169"/>
      <c r="VT2" s="169"/>
      <c r="VU2" s="169"/>
      <c r="VV2" s="169"/>
      <c r="VW2" s="169"/>
      <c r="VX2" s="169"/>
      <c r="VY2" s="169"/>
      <c r="VZ2" s="169"/>
      <c r="WA2" s="169"/>
      <c r="WB2" s="169"/>
      <c r="WC2" s="169"/>
      <c r="WD2" s="169"/>
      <c r="WE2" s="169"/>
      <c r="WF2" s="169"/>
      <c r="WG2" s="169"/>
      <c r="WH2" s="169"/>
      <c r="WI2" s="169"/>
      <c r="WJ2" s="169"/>
      <c r="WK2" s="169"/>
      <c r="WL2" s="169"/>
      <c r="WM2" s="169"/>
      <c r="WN2" s="169"/>
      <c r="WO2" s="169"/>
      <c r="WP2" s="169"/>
      <c r="WQ2" s="169"/>
      <c r="WR2" s="169"/>
      <c r="WS2" s="169"/>
      <c r="WT2" s="169"/>
      <c r="WU2" s="169"/>
      <c r="WV2" s="169"/>
      <c r="WW2" s="169"/>
      <c r="WX2" s="169"/>
      <c r="WY2" s="169"/>
      <c r="WZ2" s="169"/>
      <c r="XA2" s="169"/>
      <c r="XB2" s="169"/>
      <c r="XC2" s="169"/>
      <c r="XD2" s="169"/>
      <c r="XE2" s="169"/>
      <c r="XF2" s="169"/>
      <c r="XG2" s="169"/>
      <c r="XH2" s="169"/>
      <c r="XI2" s="169"/>
      <c r="XJ2" s="169"/>
      <c r="XK2" s="169"/>
      <c r="XL2" s="169"/>
      <c r="XM2" s="169"/>
      <c r="XN2" s="169"/>
      <c r="XO2" s="169"/>
      <c r="XP2" s="169"/>
      <c r="XQ2" s="169"/>
      <c r="XR2" s="169"/>
      <c r="XS2" s="169"/>
      <c r="XT2" s="169"/>
      <c r="XU2" s="169"/>
      <c r="XV2" s="169"/>
      <c r="XW2" s="169"/>
      <c r="XX2" s="169"/>
      <c r="XY2" s="169"/>
      <c r="XZ2" s="169"/>
      <c r="YA2" s="169"/>
      <c r="YB2" s="169"/>
      <c r="YC2" s="169"/>
      <c r="YD2" s="169"/>
      <c r="YE2" s="169"/>
      <c r="YF2" s="169"/>
      <c r="YG2" s="169"/>
      <c r="YH2" s="169"/>
      <c r="YI2" s="169"/>
      <c r="YJ2" s="169"/>
      <c r="YK2" s="169"/>
      <c r="YL2" s="169"/>
      <c r="YM2" s="169"/>
      <c r="YN2" s="169"/>
      <c r="YO2" s="169"/>
      <c r="YP2" s="169"/>
      <c r="YQ2" s="169"/>
      <c r="YR2" s="169"/>
      <c r="YS2" s="169"/>
      <c r="YT2" s="169"/>
      <c r="YU2" s="169"/>
      <c r="YV2" s="169"/>
      <c r="YW2" s="169"/>
      <c r="YX2" s="169"/>
      <c r="YY2" s="169"/>
      <c r="YZ2" s="169"/>
      <c r="ZA2" s="169"/>
      <c r="ZB2" s="169"/>
      <c r="ZC2" s="169"/>
      <c r="ZD2" s="169"/>
      <c r="ZE2" s="169"/>
      <c r="ZF2" s="169"/>
      <c r="ZG2" s="169"/>
      <c r="ZH2" s="169"/>
      <c r="ZI2" s="169"/>
      <c r="ZJ2" s="169"/>
      <c r="ZK2" s="169"/>
      <c r="ZL2" s="169"/>
      <c r="ZM2" s="169"/>
      <c r="ZN2" s="169"/>
      <c r="ZO2" s="169"/>
      <c r="ZP2" s="169"/>
      <c r="ZQ2" s="169"/>
      <c r="ZR2" s="169"/>
      <c r="ZS2" s="169"/>
      <c r="ZT2" s="169"/>
      <c r="ZU2" s="169"/>
      <c r="ZV2" s="169"/>
      <c r="ZW2" s="169"/>
      <c r="ZX2" s="169"/>
      <c r="ZY2" s="169"/>
      <c r="ZZ2" s="169"/>
      <c r="AAA2" s="169"/>
      <c r="AAB2" s="169"/>
      <c r="AAC2" s="169"/>
      <c r="AAD2" s="169"/>
      <c r="AAE2" s="169"/>
      <c r="AAF2" s="169"/>
      <c r="AAG2" s="169"/>
      <c r="AAH2" s="169"/>
      <c r="AAI2" s="169"/>
      <c r="AAJ2" s="169"/>
      <c r="AAK2" s="169"/>
      <c r="AAL2" s="169"/>
      <c r="AAM2" s="169"/>
      <c r="AAN2" s="169"/>
      <c r="AAO2" s="169"/>
      <c r="AAP2" s="169"/>
      <c r="AAQ2" s="169"/>
      <c r="AAR2" s="169"/>
      <c r="AAS2" s="169"/>
      <c r="AAT2" s="169"/>
      <c r="AAU2" s="169"/>
      <c r="AAV2" s="169"/>
      <c r="AAW2" s="169"/>
      <c r="AAX2" s="169"/>
      <c r="AAY2" s="169"/>
      <c r="AAZ2" s="169"/>
      <c r="ABA2" s="169"/>
      <c r="ABB2" s="169"/>
      <c r="ABC2" s="169"/>
      <c r="ABD2" s="169"/>
      <c r="ABE2" s="169"/>
      <c r="ABF2" s="169"/>
      <c r="ABG2" s="169"/>
      <c r="ABH2" s="169"/>
      <c r="ABI2" s="169"/>
      <c r="ABJ2" s="169"/>
      <c r="ABK2" s="169"/>
      <c r="ABL2" s="169"/>
      <c r="ABM2" s="169"/>
      <c r="ABN2" s="169"/>
      <c r="ABO2" s="169"/>
      <c r="ABP2" s="169"/>
      <c r="ABQ2" s="169"/>
      <c r="ABR2" s="169"/>
      <c r="ABS2" s="169"/>
      <c r="ABT2" s="169"/>
      <c r="ABU2" s="169"/>
      <c r="ABV2" s="169"/>
      <c r="ABW2" s="169"/>
      <c r="ABX2" s="169"/>
      <c r="ABY2" s="169"/>
      <c r="ABZ2" s="169"/>
      <c r="ACA2" s="169"/>
      <c r="ACB2" s="169"/>
      <c r="ACC2" s="169"/>
      <c r="ACD2" s="169"/>
      <c r="ACE2" s="169"/>
      <c r="ACF2" s="169"/>
      <c r="ACG2" s="169"/>
      <c r="ACH2" s="169"/>
      <c r="ACI2" s="169"/>
      <c r="ACJ2" s="169"/>
      <c r="ACK2" s="169"/>
      <c r="ACL2" s="169"/>
      <c r="ACM2" s="169"/>
      <c r="ACN2" s="169"/>
      <c r="ACO2" s="169"/>
      <c r="ACP2" s="169"/>
      <c r="ACQ2" s="169"/>
      <c r="ACR2" s="169"/>
      <c r="ACS2" s="169"/>
      <c r="ACT2" s="169"/>
      <c r="ACU2" s="169"/>
      <c r="ACV2" s="169"/>
      <c r="ACW2" s="169"/>
      <c r="ACX2" s="169"/>
      <c r="ACY2" s="169"/>
      <c r="ACZ2" s="169"/>
      <c r="ADA2" s="169"/>
      <c r="ADB2" s="169"/>
      <c r="ADC2" s="169"/>
      <c r="ADD2" s="169"/>
      <c r="ADE2" s="169"/>
      <c r="ADF2" s="169"/>
      <c r="ADG2" s="169"/>
      <c r="ADH2" s="169"/>
      <c r="ADI2" s="169"/>
      <c r="ADJ2" s="169"/>
      <c r="ADK2" s="169"/>
      <c r="ADL2" s="169"/>
      <c r="ADM2" s="169"/>
      <c r="ADN2" s="169"/>
      <c r="ADO2" s="169"/>
      <c r="ADP2" s="169"/>
      <c r="ADQ2" s="169"/>
      <c r="ADR2" s="169"/>
      <c r="ADS2" s="169"/>
      <c r="ADT2" s="169"/>
      <c r="ADU2" s="169"/>
      <c r="ADV2" s="169"/>
      <c r="ADW2" s="169"/>
      <c r="ADX2" s="169"/>
      <c r="ADY2" s="169"/>
      <c r="ADZ2" s="169"/>
      <c r="AEA2" s="169"/>
      <c r="AEB2" s="169"/>
      <c r="AEC2" s="169"/>
      <c r="AED2" s="169"/>
      <c r="AEE2" s="169"/>
      <c r="AEF2" s="169"/>
      <c r="AEG2" s="169"/>
      <c r="AEH2" s="169"/>
      <c r="AEI2" s="169"/>
      <c r="AEJ2" s="169"/>
      <c r="AEK2" s="169"/>
      <c r="AEL2" s="169"/>
      <c r="AEM2" s="169"/>
      <c r="AEN2" s="169"/>
      <c r="AEO2" s="169"/>
      <c r="AEP2" s="169"/>
      <c r="AEQ2" s="169"/>
      <c r="AER2" s="169"/>
      <c r="AES2" s="169"/>
      <c r="AET2" s="169"/>
      <c r="AEU2" s="169"/>
      <c r="AEV2" s="169"/>
      <c r="AEW2" s="169"/>
      <c r="AEX2" s="169"/>
      <c r="AEY2" s="169"/>
      <c r="AEZ2" s="169"/>
      <c r="AFA2" s="169"/>
      <c r="AFB2" s="169"/>
      <c r="AFC2" s="169"/>
      <c r="AFD2" s="169"/>
      <c r="AFE2" s="169"/>
      <c r="AFF2" s="169"/>
      <c r="AFG2" s="169"/>
      <c r="AFH2" s="169"/>
      <c r="AFI2" s="169"/>
      <c r="AFJ2" s="169"/>
      <c r="AFK2" s="169"/>
      <c r="AFL2" s="169"/>
      <c r="AFM2" s="169"/>
      <c r="AFN2" s="169"/>
      <c r="AFO2" s="169"/>
      <c r="AFP2" s="169"/>
      <c r="AFQ2" s="169"/>
      <c r="AFR2" s="169"/>
      <c r="AFS2" s="169"/>
      <c r="AFT2" s="169"/>
      <c r="AFU2" s="169"/>
      <c r="AFV2" s="169"/>
      <c r="AFW2" s="169"/>
      <c r="AFX2" s="169"/>
      <c r="AFY2" s="169"/>
      <c r="AFZ2" s="169"/>
      <c r="AGA2" s="169"/>
      <c r="AGB2" s="169"/>
      <c r="AGC2" s="169"/>
      <c r="AGD2" s="169"/>
      <c r="AGE2" s="169"/>
      <c r="AGF2" s="169"/>
      <c r="AGG2" s="169"/>
      <c r="AGH2" s="169"/>
      <c r="AGI2" s="169"/>
      <c r="AGJ2" s="169"/>
      <c r="AGK2" s="169"/>
      <c r="AGL2" s="169"/>
      <c r="AGM2" s="169"/>
      <c r="AGN2" s="169"/>
      <c r="AGO2" s="169"/>
      <c r="AGP2" s="169"/>
      <c r="AGQ2" s="169"/>
      <c r="AGR2" s="169"/>
      <c r="AGS2" s="169"/>
      <c r="AGT2" s="169"/>
      <c r="AGU2" s="169"/>
      <c r="AGV2" s="169"/>
      <c r="AGW2" s="169"/>
      <c r="AGX2" s="169"/>
      <c r="AGY2" s="169"/>
      <c r="AGZ2" s="169"/>
      <c r="AHA2" s="169"/>
      <c r="AHB2" s="169"/>
      <c r="AHC2" s="169"/>
      <c r="AHD2" s="169"/>
      <c r="AHE2" s="169"/>
      <c r="AHF2" s="169"/>
      <c r="AHG2" s="169"/>
      <c r="AHH2" s="169"/>
      <c r="AHI2" s="169"/>
      <c r="AHJ2" s="169"/>
      <c r="AHK2" s="169"/>
      <c r="AHL2" s="169"/>
      <c r="AHM2" s="169"/>
      <c r="AHN2" s="169"/>
      <c r="AHO2" s="169"/>
      <c r="AHP2" s="169"/>
      <c r="AHQ2" s="169"/>
      <c r="AHR2" s="169"/>
      <c r="AHS2" s="169"/>
      <c r="AHT2" s="169"/>
      <c r="AHU2" s="169"/>
      <c r="AHV2" s="169"/>
      <c r="AHW2" s="169"/>
      <c r="AHX2" s="169"/>
      <c r="AHY2" s="169"/>
      <c r="AHZ2" s="169"/>
      <c r="AIA2" s="169"/>
      <c r="AIB2" s="169"/>
      <c r="AIC2" s="169"/>
      <c r="AID2" s="169"/>
      <c r="AIE2" s="169"/>
      <c r="AIF2" s="169"/>
      <c r="AIG2" s="169"/>
      <c r="AIH2" s="169"/>
      <c r="AII2" s="169"/>
      <c r="AIJ2" s="169"/>
      <c r="AIK2" s="169"/>
      <c r="AIL2" s="169"/>
      <c r="AIM2" s="169"/>
      <c r="AIN2" s="169"/>
      <c r="AIO2" s="169"/>
      <c r="AIP2" s="169"/>
      <c r="AIQ2" s="169"/>
      <c r="AIR2" s="169"/>
      <c r="AIS2" s="169"/>
      <c r="AIT2" s="169"/>
      <c r="AIU2" s="169"/>
      <c r="AIV2" s="169"/>
      <c r="AIW2" s="169"/>
      <c r="AIX2" s="169"/>
      <c r="AIY2" s="169"/>
      <c r="AIZ2" s="169"/>
      <c r="AJA2" s="169"/>
      <c r="AJB2" s="169"/>
      <c r="AJC2" s="169"/>
      <c r="AJD2" s="169"/>
      <c r="AJE2" s="169"/>
      <c r="AJF2" s="169"/>
      <c r="AJG2" s="169"/>
      <c r="AJH2" s="169"/>
      <c r="AJI2" s="169"/>
      <c r="AJJ2" s="169"/>
      <c r="AJK2" s="169"/>
      <c r="AJL2" s="169"/>
      <c r="AJM2" s="169"/>
      <c r="AJN2" s="169"/>
      <c r="AJO2" s="169"/>
      <c r="AJP2" s="169"/>
      <c r="AJQ2" s="169"/>
      <c r="AJR2" s="169"/>
      <c r="AJS2" s="169"/>
      <c r="AJT2" s="169"/>
      <c r="AJU2" s="169"/>
      <c r="AJV2" s="169"/>
      <c r="AJW2" s="169"/>
      <c r="AJX2" s="169"/>
      <c r="AJY2" s="169"/>
      <c r="AJZ2" s="169"/>
      <c r="AKA2" s="169"/>
      <c r="AKB2" s="169"/>
      <c r="AKC2" s="169"/>
      <c r="AKD2" s="169"/>
      <c r="AKE2" s="169"/>
      <c r="AKF2" s="169"/>
      <c r="AKG2" s="169"/>
      <c r="AKH2" s="169"/>
      <c r="AKI2" s="169"/>
      <c r="AKJ2" s="169"/>
      <c r="AKK2" s="169"/>
      <c r="AKL2" s="169"/>
      <c r="AKM2" s="169"/>
      <c r="AKN2" s="169"/>
      <c r="AKO2" s="169"/>
      <c r="AKP2" s="169"/>
      <c r="AKQ2" s="169"/>
      <c r="AKR2" s="169"/>
      <c r="AKS2" s="169"/>
      <c r="AKT2" s="169"/>
      <c r="AKU2" s="169"/>
      <c r="AKV2" s="169"/>
      <c r="AKW2" s="169"/>
      <c r="AKX2" s="169"/>
      <c r="AKY2" s="169"/>
      <c r="AKZ2" s="169"/>
      <c r="ALA2" s="169"/>
      <c r="ALB2" s="169"/>
      <c r="ALC2" s="169"/>
      <c r="ALD2" s="169"/>
      <c r="ALE2" s="169"/>
      <c r="ALF2" s="169"/>
      <c r="ALG2" s="169"/>
      <c r="ALH2" s="169"/>
      <c r="ALI2" s="169"/>
      <c r="ALJ2" s="169"/>
      <c r="ALK2" s="169"/>
      <c r="ALL2" s="169"/>
      <c r="ALM2" s="169"/>
      <c r="ALN2" s="169"/>
      <c r="ALO2" s="169"/>
      <c r="ALP2" s="169"/>
      <c r="ALQ2" s="169"/>
      <c r="ALR2" s="169"/>
      <c r="ALS2" s="169"/>
      <c r="ALT2" s="169"/>
      <c r="ALU2" s="169"/>
      <c r="ALV2" s="169"/>
      <c r="ALW2" s="169"/>
      <c r="ALX2" s="169"/>
      <c r="ALY2" s="169"/>
      <c r="ALZ2" s="169"/>
      <c r="AMA2" s="169"/>
      <c r="AMB2" s="169"/>
      <c r="AMC2" s="169"/>
      <c r="AMD2" s="169"/>
      <c r="AME2" s="169"/>
      <c r="AMF2" s="169"/>
      <c r="AMG2" s="169"/>
      <c r="AMH2" s="169"/>
      <c r="AMI2" s="169"/>
      <c r="AMJ2" s="169"/>
      <c r="AMK2" s="169"/>
      <c r="AML2" s="169"/>
      <c r="AMM2" s="169"/>
      <c r="AMN2" s="169"/>
      <c r="AMO2" s="169"/>
      <c r="AMP2" s="169"/>
      <c r="AMQ2" s="169"/>
      <c r="AMR2" s="169"/>
      <c r="AMS2" s="169"/>
      <c r="AMT2" s="169"/>
      <c r="AMU2" s="169"/>
      <c r="AMV2" s="169"/>
      <c r="AMW2" s="169"/>
      <c r="AMX2" s="169"/>
      <c r="AMY2" s="169"/>
      <c r="AMZ2" s="169"/>
      <c r="ANA2" s="169"/>
      <c r="ANB2" s="169"/>
      <c r="ANC2" s="169"/>
      <c r="AND2" s="169"/>
      <c r="ANE2" s="169"/>
      <c r="ANF2" s="169"/>
      <c r="ANG2" s="169"/>
      <c r="ANH2" s="169"/>
      <c r="ANI2" s="169"/>
      <c r="ANJ2" s="169"/>
      <c r="ANK2" s="169"/>
      <c r="ANL2" s="169"/>
      <c r="ANM2" s="169"/>
      <c r="ANN2" s="169"/>
      <c r="ANO2" s="169"/>
      <c r="ANP2" s="169"/>
      <c r="ANQ2" s="169"/>
      <c r="ANR2" s="169"/>
      <c r="ANS2" s="169"/>
      <c r="ANT2" s="169"/>
      <c r="ANU2" s="169"/>
      <c r="ANV2" s="169"/>
      <c r="ANW2" s="169"/>
      <c r="ANX2" s="169"/>
      <c r="ANY2" s="169"/>
      <c r="ANZ2" s="169"/>
      <c r="AOA2" s="169"/>
      <c r="AOB2" s="169"/>
      <c r="AOC2" s="169"/>
      <c r="AOD2" s="169"/>
      <c r="AOE2" s="169"/>
      <c r="AOF2" s="169"/>
      <c r="AOG2" s="169"/>
      <c r="AOH2" s="169"/>
      <c r="AOI2" s="169"/>
      <c r="AOJ2" s="169"/>
      <c r="AOK2" s="169"/>
      <c r="AOL2" s="169"/>
      <c r="AOM2" s="169"/>
      <c r="AON2" s="169"/>
      <c r="AOO2" s="169"/>
      <c r="AOP2" s="169"/>
      <c r="AOQ2" s="169"/>
      <c r="AOR2" s="169"/>
      <c r="AOS2" s="169"/>
      <c r="AOT2" s="169"/>
      <c r="AOU2" s="169"/>
      <c r="AOV2" s="169"/>
      <c r="AOW2" s="169"/>
      <c r="AOX2" s="169"/>
      <c r="AOY2" s="169"/>
      <c r="AOZ2" s="169"/>
      <c r="APA2" s="169"/>
      <c r="APB2" s="169"/>
      <c r="APC2" s="169"/>
      <c r="APD2" s="169"/>
      <c r="APE2" s="169"/>
      <c r="APF2" s="169"/>
      <c r="APG2" s="169"/>
      <c r="APH2" s="169"/>
      <c r="API2" s="169"/>
      <c r="APJ2" s="169"/>
      <c r="APK2" s="169"/>
      <c r="APL2" s="169"/>
      <c r="APM2" s="169"/>
      <c r="APN2" s="169"/>
      <c r="APO2" s="169"/>
      <c r="APP2" s="169"/>
      <c r="APQ2" s="169"/>
      <c r="APR2" s="169"/>
      <c r="APS2" s="169"/>
      <c r="APT2" s="169"/>
      <c r="APU2" s="169"/>
      <c r="APV2" s="169"/>
      <c r="APW2" s="169"/>
      <c r="APX2" s="169"/>
      <c r="APY2" s="169"/>
      <c r="APZ2" s="169"/>
      <c r="AQA2" s="169"/>
      <c r="AQB2" s="169"/>
      <c r="AQC2" s="169"/>
      <c r="AQD2" s="169"/>
      <c r="AQE2" s="169"/>
      <c r="AQF2" s="169"/>
      <c r="AQG2" s="169"/>
      <c r="AQH2" s="169"/>
      <c r="AQI2" s="169"/>
      <c r="AQJ2" s="169"/>
      <c r="AQK2" s="169"/>
      <c r="AQL2" s="169"/>
      <c r="AQM2" s="169"/>
      <c r="AQN2" s="169"/>
      <c r="AQO2" s="169"/>
      <c r="AQP2" s="169"/>
      <c r="AQQ2" s="169"/>
      <c r="AQR2" s="169"/>
      <c r="AQS2" s="169"/>
      <c r="AQT2" s="169"/>
      <c r="AQU2" s="169"/>
      <c r="AQV2" s="169"/>
      <c r="AQW2" s="169"/>
      <c r="AQX2" s="169"/>
      <c r="AQY2" s="169"/>
      <c r="AQZ2" s="169"/>
      <c r="ARA2" s="169"/>
      <c r="ARB2" s="169"/>
      <c r="ARC2" s="169"/>
      <c r="ARD2" s="169"/>
      <c r="ARE2" s="169"/>
      <c r="ARF2" s="169"/>
      <c r="ARG2" s="169"/>
      <c r="ARH2" s="169"/>
      <c r="ARI2" s="169"/>
      <c r="ARJ2" s="169"/>
      <c r="ARK2" s="169"/>
      <c r="ARL2" s="169"/>
      <c r="ARM2" s="169"/>
      <c r="ARN2" s="169"/>
      <c r="ARO2" s="169"/>
      <c r="ARP2" s="169"/>
      <c r="ARQ2" s="169"/>
      <c r="ARR2" s="169"/>
      <c r="ARS2" s="169"/>
      <c r="ART2" s="169"/>
      <c r="ARU2" s="169"/>
      <c r="ARV2" s="169"/>
      <c r="ARW2" s="169"/>
      <c r="ARX2" s="169"/>
      <c r="ARY2" s="169"/>
      <c r="ARZ2" s="169"/>
      <c r="ASA2" s="169"/>
      <c r="ASB2" s="169"/>
      <c r="ASC2" s="169"/>
      <c r="ASD2" s="169"/>
      <c r="ASE2" s="169"/>
      <c r="ASF2" s="169"/>
      <c r="ASG2" s="169"/>
      <c r="ASH2" s="169"/>
      <c r="ASI2" s="169"/>
      <c r="ASJ2" s="169"/>
      <c r="ASK2" s="169"/>
      <c r="ASL2" s="169"/>
      <c r="ASM2" s="169"/>
      <c r="ASN2" s="169"/>
      <c r="ASO2" s="169"/>
      <c r="ASP2" s="169"/>
      <c r="ASQ2" s="169"/>
      <c r="ASR2" s="169"/>
      <c r="ASS2" s="169"/>
      <c r="AST2" s="169"/>
      <c r="ASU2" s="169"/>
      <c r="ASV2" s="169"/>
      <c r="ASW2" s="169"/>
      <c r="ASX2" s="169"/>
      <c r="ASY2" s="169"/>
      <c r="ASZ2" s="169"/>
      <c r="ATA2" s="169"/>
      <c r="ATB2" s="169"/>
      <c r="ATC2" s="169"/>
      <c r="ATD2" s="169"/>
      <c r="ATE2" s="169"/>
      <c r="ATF2" s="169"/>
      <c r="ATG2" s="169"/>
      <c r="ATH2" s="169"/>
      <c r="ATI2" s="169"/>
      <c r="ATJ2" s="169"/>
      <c r="ATK2" s="169"/>
      <c r="ATL2" s="169"/>
      <c r="ATM2" s="169"/>
      <c r="ATN2" s="169"/>
      <c r="ATO2" s="169"/>
      <c r="ATP2" s="169"/>
      <c r="ATQ2" s="169"/>
      <c r="ATR2" s="169"/>
      <c r="ATS2" s="169"/>
      <c r="ATT2" s="169"/>
      <c r="ATU2" s="169"/>
      <c r="ATV2" s="169"/>
      <c r="ATW2" s="169"/>
      <c r="ATX2" s="169"/>
      <c r="ATY2" s="169"/>
      <c r="ATZ2" s="169"/>
      <c r="AUA2" s="169"/>
      <c r="AUB2" s="169"/>
      <c r="AUC2" s="169"/>
      <c r="AUD2" s="169"/>
      <c r="AUE2" s="169"/>
      <c r="AUF2" s="169"/>
      <c r="AUG2" s="169"/>
      <c r="AUH2" s="169"/>
      <c r="AUI2" s="169"/>
      <c r="AUJ2" s="169"/>
      <c r="AUK2" s="169"/>
      <c r="AUL2" s="169"/>
      <c r="AUM2" s="169"/>
      <c r="AUN2" s="169"/>
      <c r="AUO2" s="169"/>
      <c r="AUP2" s="169"/>
      <c r="AUQ2" s="169"/>
      <c r="AUR2" s="169"/>
      <c r="AUS2" s="169"/>
      <c r="AUT2" s="169"/>
      <c r="AUU2" s="169"/>
      <c r="AUV2" s="169"/>
      <c r="AUW2" s="169"/>
      <c r="AUX2" s="169"/>
      <c r="AUY2" s="169"/>
      <c r="AUZ2" s="169"/>
      <c r="AVA2" s="169"/>
      <c r="AVB2" s="169"/>
      <c r="AVC2" s="169"/>
      <c r="AVD2" s="169"/>
      <c r="AVE2" s="169"/>
      <c r="AVF2" s="169"/>
      <c r="AVG2" s="169"/>
      <c r="AVH2" s="169"/>
      <c r="AVI2" s="169"/>
      <c r="AVJ2" s="169"/>
      <c r="AVK2" s="169"/>
      <c r="AVL2" s="169"/>
      <c r="AVM2" s="169"/>
      <c r="AVN2" s="169"/>
      <c r="AVO2" s="169"/>
      <c r="AVP2" s="169"/>
      <c r="AVQ2" s="169"/>
      <c r="AVR2" s="169"/>
      <c r="AVS2" s="169"/>
      <c r="AVT2" s="169"/>
      <c r="AVU2" s="169"/>
      <c r="AVV2" s="169"/>
      <c r="AVW2" s="169"/>
      <c r="AVX2" s="169"/>
      <c r="AVY2" s="169"/>
      <c r="AVZ2" s="169"/>
      <c r="AWA2" s="169"/>
      <c r="AWB2" s="169"/>
      <c r="AWC2" s="169"/>
      <c r="AWD2" s="169"/>
      <c r="AWE2" s="169"/>
      <c r="AWF2" s="169"/>
      <c r="AWG2" s="169"/>
      <c r="AWH2" s="169"/>
      <c r="AWI2" s="169"/>
      <c r="AWJ2" s="169"/>
      <c r="AWK2" s="169"/>
      <c r="AWL2" s="169"/>
      <c r="AWM2" s="169"/>
      <c r="AWN2" s="169"/>
      <c r="AWO2" s="169"/>
      <c r="AWP2" s="169"/>
      <c r="AWQ2" s="169"/>
      <c r="AWR2" s="169"/>
      <c r="AWS2" s="169"/>
      <c r="AWT2" s="169"/>
      <c r="AWU2" s="169"/>
      <c r="AWV2" s="169"/>
      <c r="AWW2" s="169"/>
      <c r="AWX2" s="169"/>
      <c r="AWY2" s="169"/>
      <c r="AWZ2" s="169"/>
      <c r="AXA2" s="169"/>
      <c r="AXB2" s="169"/>
      <c r="AXC2" s="169"/>
      <c r="AXD2" s="169"/>
      <c r="AXE2" s="169"/>
      <c r="AXF2" s="169"/>
      <c r="AXG2" s="169"/>
      <c r="AXH2" s="169"/>
      <c r="AXI2" s="169"/>
      <c r="AXJ2" s="169"/>
      <c r="AXK2" s="169"/>
      <c r="AXL2" s="169"/>
      <c r="AXM2" s="169"/>
      <c r="AXN2" s="169"/>
      <c r="AXO2" s="169"/>
      <c r="AXP2" s="169"/>
      <c r="AXQ2" s="169"/>
      <c r="AXR2" s="169"/>
      <c r="AXS2" s="169"/>
      <c r="AXT2" s="169"/>
      <c r="AXU2" s="169"/>
      <c r="AXV2" s="169"/>
      <c r="AXW2" s="169"/>
      <c r="AXX2" s="169"/>
      <c r="AXY2" s="169"/>
      <c r="AXZ2" s="169"/>
      <c r="AYA2" s="169"/>
      <c r="AYB2" s="169"/>
      <c r="AYC2" s="169"/>
      <c r="AYD2" s="169"/>
      <c r="AYE2" s="169"/>
      <c r="AYF2" s="169"/>
      <c r="AYG2" s="169"/>
      <c r="AYH2" s="169"/>
      <c r="AYI2" s="169"/>
      <c r="AYJ2" s="169"/>
      <c r="AYK2" s="169"/>
      <c r="AYL2" s="169"/>
      <c r="AYM2" s="169"/>
      <c r="AYN2" s="169"/>
      <c r="AYO2" s="169"/>
      <c r="AYP2" s="169"/>
      <c r="AYQ2" s="169"/>
      <c r="AYR2" s="169"/>
      <c r="AYS2" s="169"/>
      <c r="AYT2" s="169"/>
      <c r="AYU2" s="169"/>
      <c r="AYV2" s="169"/>
      <c r="AYW2" s="169"/>
      <c r="AYX2" s="169"/>
      <c r="AYY2" s="169"/>
      <c r="AYZ2" s="169"/>
      <c r="AZA2" s="169"/>
      <c r="AZB2" s="169"/>
      <c r="AZC2" s="169"/>
      <c r="AZD2" s="169"/>
      <c r="AZE2" s="169"/>
      <c r="AZF2" s="169"/>
      <c r="AZG2" s="169"/>
      <c r="AZH2" s="169"/>
      <c r="AZI2" s="169"/>
      <c r="AZJ2" s="169"/>
      <c r="AZK2" s="169"/>
      <c r="AZL2" s="169"/>
      <c r="AZM2" s="169"/>
      <c r="AZN2" s="169"/>
      <c r="AZO2" s="169"/>
      <c r="AZP2" s="169"/>
      <c r="AZQ2" s="169"/>
      <c r="AZR2" s="169"/>
      <c r="AZS2" s="169"/>
      <c r="AZT2" s="169"/>
      <c r="AZU2" s="169"/>
      <c r="AZV2" s="169"/>
      <c r="AZW2" s="169"/>
      <c r="AZX2" s="169"/>
      <c r="AZY2" s="169"/>
      <c r="AZZ2" s="169"/>
      <c r="BAA2" s="169"/>
      <c r="BAB2" s="169"/>
      <c r="BAC2" s="169"/>
      <c r="BAD2" s="169"/>
      <c r="BAE2" s="169"/>
      <c r="BAF2" s="169"/>
      <c r="BAG2" s="169"/>
      <c r="BAH2" s="169"/>
      <c r="BAI2" s="169"/>
      <c r="BAJ2" s="169"/>
      <c r="BAK2" s="169"/>
      <c r="BAL2" s="169"/>
      <c r="BAM2" s="169"/>
      <c r="BAN2" s="169"/>
      <c r="BAO2" s="169"/>
      <c r="BAP2" s="169"/>
      <c r="BAQ2" s="169"/>
      <c r="BAR2" s="169"/>
      <c r="BAS2" s="169"/>
      <c r="BAT2" s="169"/>
      <c r="BAU2" s="169"/>
      <c r="BAV2" s="169"/>
      <c r="BAW2" s="169"/>
      <c r="BAX2" s="169"/>
      <c r="BAY2" s="169"/>
      <c r="BAZ2" s="169"/>
      <c r="BBA2" s="169"/>
      <c r="BBB2" s="169"/>
      <c r="BBC2" s="169"/>
      <c r="BBD2" s="169"/>
      <c r="BBE2" s="169"/>
      <c r="BBF2" s="169"/>
      <c r="BBG2" s="169"/>
      <c r="BBH2" s="169"/>
      <c r="BBI2" s="169"/>
      <c r="BBJ2" s="169"/>
      <c r="BBK2" s="169"/>
      <c r="BBL2" s="169"/>
      <c r="BBM2" s="169"/>
      <c r="BBN2" s="169"/>
      <c r="BBO2" s="169"/>
      <c r="BBP2" s="169"/>
      <c r="BBQ2" s="169"/>
      <c r="BBR2" s="169"/>
      <c r="BBS2" s="169"/>
      <c r="BBT2" s="169"/>
      <c r="BBU2" s="169"/>
      <c r="BBV2" s="169"/>
      <c r="BBW2" s="169"/>
      <c r="BBX2" s="169"/>
      <c r="BBY2" s="169"/>
      <c r="BBZ2" s="169"/>
      <c r="BCA2" s="169"/>
      <c r="BCB2" s="169"/>
      <c r="BCC2" s="169"/>
      <c r="BCD2" s="169"/>
      <c r="BCE2" s="169"/>
      <c r="BCF2" s="169"/>
      <c r="BCG2" s="169"/>
      <c r="BCH2" s="169"/>
      <c r="BCI2" s="169"/>
      <c r="BCJ2" s="169"/>
      <c r="BCK2" s="169"/>
      <c r="BCL2" s="169"/>
      <c r="BCM2" s="169"/>
      <c r="BCN2" s="169"/>
      <c r="BCO2" s="169"/>
      <c r="BCP2" s="169"/>
      <c r="BCQ2" s="169"/>
      <c r="BCR2" s="169"/>
      <c r="BCS2" s="169"/>
      <c r="BCT2" s="169"/>
      <c r="BCU2" s="169"/>
      <c r="BCV2" s="169"/>
      <c r="BCW2" s="169"/>
      <c r="BCX2" s="169"/>
      <c r="BCY2" s="169"/>
      <c r="BCZ2" s="169"/>
      <c r="BDA2" s="169"/>
      <c r="BDB2" s="169"/>
      <c r="BDC2" s="169"/>
      <c r="BDD2" s="169"/>
      <c r="BDE2" s="169"/>
      <c r="BDF2" s="169"/>
      <c r="BDG2" s="169"/>
      <c r="BDH2" s="169"/>
      <c r="BDI2" s="169"/>
      <c r="BDJ2" s="169"/>
      <c r="BDK2" s="169"/>
      <c r="BDL2" s="169"/>
      <c r="BDM2" s="169"/>
      <c r="BDN2" s="169"/>
      <c r="BDO2" s="169"/>
      <c r="BDP2" s="169"/>
      <c r="BDQ2" s="169"/>
      <c r="BDR2" s="169"/>
      <c r="BDS2" s="169"/>
      <c r="BDT2" s="169"/>
      <c r="BDU2" s="169"/>
      <c r="BDV2" s="169"/>
      <c r="BDW2" s="169"/>
      <c r="BDX2" s="169"/>
      <c r="BDY2" s="169"/>
      <c r="BDZ2" s="169"/>
      <c r="BEA2" s="169"/>
      <c r="BEB2" s="169"/>
      <c r="BEC2" s="169"/>
      <c r="BED2" s="169"/>
      <c r="BEE2" s="169"/>
      <c r="BEF2" s="169"/>
      <c r="BEG2" s="169"/>
      <c r="BEH2" s="169"/>
      <c r="BEI2" s="169"/>
      <c r="BEJ2" s="169"/>
      <c r="BEK2" s="169"/>
      <c r="BEL2" s="169"/>
      <c r="BEM2" s="169"/>
      <c r="BEN2" s="169"/>
      <c r="BEO2" s="169"/>
      <c r="BEP2" s="169"/>
      <c r="BEQ2" s="169"/>
      <c r="BER2" s="169"/>
      <c r="BES2" s="169"/>
      <c r="BET2" s="169"/>
      <c r="BEU2" s="169"/>
      <c r="BEV2" s="169"/>
      <c r="BEW2" s="169"/>
      <c r="BEX2" s="169"/>
      <c r="BEY2" s="169"/>
      <c r="BEZ2" s="169"/>
      <c r="BFA2" s="169"/>
      <c r="BFB2" s="169"/>
      <c r="BFC2" s="169"/>
      <c r="BFD2" s="169"/>
      <c r="BFE2" s="169"/>
      <c r="BFF2" s="169"/>
      <c r="BFG2" s="169"/>
      <c r="BFH2" s="169"/>
      <c r="BFI2" s="169"/>
      <c r="BFJ2" s="169"/>
      <c r="BFK2" s="169"/>
      <c r="BFL2" s="169"/>
      <c r="BFM2" s="169"/>
      <c r="BFN2" s="169"/>
      <c r="BFO2" s="169"/>
      <c r="BFP2" s="169"/>
      <c r="BFQ2" s="169"/>
      <c r="BFR2" s="169"/>
      <c r="BFS2" s="169"/>
      <c r="BFT2" s="169"/>
      <c r="BFU2" s="169"/>
      <c r="BFV2" s="169"/>
      <c r="BFW2" s="169"/>
      <c r="BFX2" s="169"/>
      <c r="BFY2" s="169"/>
      <c r="BFZ2" s="169"/>
      <c r="BGA2" s="169"/>
      <c r="BGB2" s="169"/>
      <c r="BGC2" s="169"/>
      <c r="BGD2" s="169"/>
      <c r="BGE2" s="169"/>
      <c r="BGF2" s="169"/>
      <c r="BGG2" s="169"/>
      <c r="BGH2" s="169"/>
      <c r="BGI2" s="169"/>
      <c r="BGJ2" s="169"/>
      <c r="BGK2" s="169"/>
      <c r="BGL2" s="169"/>
      <c r="BGM2" s="169"/>
      <c r="BGN2" s="169"/>
      <c r="BGO2" s="169"/>
      <c r="BGP2" s="169"/>
      <c r="BGQ2" s="169"/>
      <c r="BGR2" s="169"/>
      <c r="BGS2" s="169"/>
      <c r="BGT2" s="169"/>
      <c r="BGU2" s="169"/>
      <c r="BGV2" s="169"/>
      <c r="BGW2" s="169"/>
      <c r="BGX2" s="169"/>
      <c r="BGY2" s="169"/>
      <c r="BGZ2" s="169"/>
      <c r="BHA2" s="169"/>
      <c r="BHB2" s="169"/>
      <c r="BHC2" s="169"/>
      <c r="BHD2" s="169"/>
      <c r="BHE2" s="169"/>
      <c r="BHF2" s="169"/>
      <c r="BHG2" s="169"/>
      <c r="BHH2" s="169"/>
      <c r="BHI2" s="169"/>
      <c r="BHJ2" s="169"/>
      <c r="BHK2" s="169"/>
      <c r="BHL2" s="169"/>
      <c r="BHM2" s="169"/>
      <c r="BHN2" s="169"/>
      <c r="BHO2" s="169"/>
      <c r="BHP2" s="169"/>
      <c r="BHQ2" s="169"/>
      <c r="BHR2" s="169"/>
      <c r="BHS2" s="169"/>
      <c r="BHT2" s="169"/>
      <c r="BHU2" s="169"/>
      <c r="BHV2" s="169"/>
      <c r="BHW2" s="169"/>
      <c r="BHX2" s="169"/>
      <c r="BHY2" s="169"/>
      <c r="BHZ2" s="169"/>
      <c r="BIA2" s="169"/>
      <c r="BIB2" s="169"/>
      <c r="BIC2" s="169"/>
      <c r="BID2" s="169"/>
      <c r="BIE2" s="169"/>
      <c r="BIF2" s="169"/>
      <c r="BIG2" s="169"/>
      <c r="BIH2" s="169"/>
      <c r="BII2" s="169"/>
      <c r="BIJ2" s="169"/>
      <c r="BIK2" s="169"/>
      <c r="BIL2" s="169"/>
      <c r="BIM2" s="169"/>
      <c r="BIN2" s="169"/>
      <c r="BIO2" s="169"/>
      <c r="BIP2" s="169"/>
      <c r="BIQ2" s="169"/>
      <c r="BIR2" s="169"/>
      <c r="BIS2" s="169"/>
      <c r="BIT2" s="169"/>
      <c r="BIU2" s="169"/>
      <c r="BIV2" s="169"/>
      <c r="BIW2" s="169"/>
      <c r="BIX2" s="169"/>
      <c r="BIY2" s="169"/>
      <c r="BIZ2" s="169"/>
      <c r="BJA2" s="169"/>
      <c r="BJB2" s="169"/>
      <c r="BJC2" s="169"/>
      <c r="BJD2" s="169"/>
      <c r="BJE2" s="169"/>
      <c r="BJF2" s="169"/>
      <c r="BJG2" s="169"/>
      <c r="BJH2" s="169"/>
      <c r="BJI2" s="169"/>
      <c r="BJJ2" s="169"/>
      <c r="BJK2" s="169"/>
      <c r="BJL2" s="169"/>
      <c r="BJM2" s="169"/>
      <c r="BJN2" s="169"/>
      <c r="BJO2" s="169"/>
      <c r="BJP2" s="169"/>
      <c r="BJQ2" s="169"/>
      <c r="BJR2" s="169"/>
      <c r="BJS2" s="169"/>
      <c r="BJT2" s="169"/>
      <c r="BJU2" s="169"/>
      <c r="BJV2" s="169"/>
      <c r="BJW2" s="169"/>
      <c r="BJX2" s="169"/>
      <c r="BJY2" s="169"/>
      <c r="BJZ2" s="169"/>
      <c r="BKA2" s="169"/>
      <c r="BKB2" s="169"/>
      <c r="BKC2" s="169"/>
      <c r="BKD2" s="169"/>
      <c r="BKE2" s="169"/>
      <c r="BKF2" s="169"/>
      <c r="BKG2" s="169"/>
      <c r="BKH2" s="169"/>
      <c r="BKI2" s="169"/>
      <c r="BKJ2" s="169"/>
      <c r="BKK2" s="169"/>
      <c r="BKL2" s="169"/>
      <c r="BKM2" s="169"/>
      <c r="BKN2" s="169"/>
      <c r="BKO2" s="169"/>
      <c r="BKP2" s="169"/>
      <c r="BKQ2" s="169"/>
      <c r="BKR2" s="169"/>
      <c r="BKS2" s="169"/>
      <c r="BKT2" s="169"/>
      <c r="BKU2" s="169"/>
      <c r="BKV2" s="169"/>
      <c r="BKW2" s="169"/>
      <c r="BKX2" s="169"/>
      <c r="BKY2" s="169"/>
      <c r="BKZ2" s="169"/>
      <c r="BLA2" s="169"/>
      <c r="BLB2" s="169"/>
      <c r="BLC2" s="169"/>
      <c r="BLD2" s="169"/>
      <c r="BLE2" s="169"/>
      <c r="BLF2" s="169"/>
      <c r="BLG2" s="169"/>
      <c r="BLH2" s="169"/>
      <c r="BLI2" s="169"/>
      <c r="BLJ2" s="169"/>
      <c r="BLK2" s="169"/>
      <c r="BLL2" s="169"/>
      <c r="BLM2" s="169"/>
      <c r="BLN2" s="169"/>
      <c r="BLO2" s="169"/>
      <c r="BLP2" s="169"/>
      <c r="BLQ2" s="169"/>
      <c r="BLR2" s="169"/>
      <c r="BLS2" s="169"/>
      <c r="BLT2" s="169"/>
      <c r="BLU2" s="169"/>
      <c r="BLV2" s="169"/>
      <c r="BLW2" s="169"/>
      <c r="BLX2" s="169"/>
      <c r="BLY2" s="169"/>
      <c r="BLZ2" s="169"/>
      <c r="BMA2" s="169"/>
      <c r="BMB2" s="169"/>
      <c r="BMC2" s="169"/>
      <c r="BMD2" s="169"/>
      <c r="BME2" s="169"/>
      <c r="BMF2" s="169"/>
      <c r="BMG2" s="169"/>
      <c r="BMH2" s="169"/>
      <c r="BMI2" s="169"/>
      <c r="BMJ2" s="169"/>
      <c r="BMK2" s="169"/>
      <c r="BML2" s="169"/>
      <c r="BMM2" s="169"/>
      <c r="BMN2" s="169"/>
      <c r="BMO2" s="169"/>
      <c r="BMP2" s="169"/>
      <c r="BMQ2" s="169"/>
      <c r="BMR2" s="169"/>
      <c r="BMS2" s="169"/>
      <c r="BMT2" s="169"/>
      <c r="BMU2" s="169"/>
      <c r="BMV2" s="169"/>
      <c r="BMW2" s="169"/>
      <c r="BMX2" s="169"/>
      <c r="BMY2" s="169"/>
      <c r="BMZ2" s="169"/>
      <c r="BNA2" s="169"/>
      <c r="BNB2" s="169"/>
      <c r="BNC2" s="169"/>
      <c r="BND2" s="169"/>
      <c r="BNE2" s="169"/>
      <c r="BNF2" s="169"/>
      <c r="BNG2" s="169"/>
      <c r="BNH2" s="169"/>
      <c r="BNI2" s="169"/>
      <c r="BNJ2" s="169"/>
      <c r="BNK2" s="169"/>
      <c r="BNL2" s="169"/>
      <c r="BNM2" s="169"/>
      <c r="BNN2" s="169"/>
      <c r="BNO2" s="169"/>
      <c r="BNP2" s="169"/>
      <c r="BNQ2" s="169"/>
      <c r="BNR2" s="169"/>
      <c r="BNS2" s="169"/>
      <c r="BNT2" s="169"/>
      <c r="BNU2" s="169"/>
      <c r="BNV2" s="169"/>
      <c r="BNW2" s="169"/>
      <c r="BNX2" s="169"/>
      <c r="BNY2" s="169"/>
      <c r="BNZ2" s="169"/>
      <c r="BOA2" s="169"/>
      <c r="BOB2" s="169"/>
      <c r="BOC2" s="169"/>
      <c r="BOD2" s="169"/>
      <c r="BOE2" s="169"/>
      <c r="BOF2" s="169"/>
      <c r="BOG2" s="169"/>
      <c r="BOH2" s="169"/>
      <c r="BOI2" s="169"/>
      <c r="BOJ2" s="169"/>
      <c r="BOK2" s="169"/>
      <c r="BOL2" s="169"/>
      <c r="BOM2" s="169"/>
      <c r="BON2" s="169"/>
      <c r="BOO2" s="169"/>
      <c r="BOP2" s="169"/>
      <c r="BOQ2" s="169"/>
      <c r="BOR2" s="169"/>
      <c r="BOS2" s="169"/>
      <c r="BOT2" s="169"/>
      <c r="BOU2" s="169"/>
      <c r="BOV2" s="169"/>
      <c r="BOW2" s="169"/>
      <c r="BOX2" s="169"/>
      <c r="BOY2" s="169"/>
      <c r="BOZ2" s="169"/>
      <c r="BPA2" s="169"/>
      <c r="BPB2" s="169"/>
      <c r="BPC2" s="169"/>
      <c r="BPD2" s="169"/>
      <c r="BPE2" s="169"/>
      <c r="BPF2" s="169"/>
      <c r="BPG2" s="169"/>
      <c r="BPH2" s="169"/>
      <c r="BPI2" s="169"/>
      <c r="BPJ2" s="169"/>
      <c r="BPK2" s="169"/>
      <c r="BPL2" s="169"/>
      <c r="BPM2" s="169"/>
      <c r="BPN2" s="169"/>
      <c r="BPO2" s="169"/>
      <c r="BPP2" s="169"/>
      <c r="BPQ2" s="169"/>
      <c r="BPR2" s="169"/>
      <c r="BPS2" s="169"/>
      <c r="BPT2" s="169"/>
      <c r="BPU2" s="169"/>
      <c r="BPV2" s="169"/>
      <c r="BPW2" s="169"/>
      <c r="BPX2" s="169"/>
      <c r="BPY2" s="169"/>
      <c r="BPZ2" s="169"/>
      <c r="BQA2" s="169"/>
      <c r="BQB2" s="169"/>
      <c r="BQC2" s="169"/>
      <c r="BQD2" s="169"/>
      <c r="BQE2" s="169"/>
      <c r="BQF2" s="169"/>
      <c r="BQG2" s="169"/>
      <c r="BQH2" s="169"/>
      <c r="BQI2" s="169"/>
      <c r="BQJ2" s="169"/>
      <c r="BQK2" s="169"/>
      <c r="BQL2" s="169"/>
      <c r="BQM2" s="169"/>
      <c r="BQN2" s="169"/>
      <c r="BQO2" s="169"/>
      <c r="BQP2" s="169"/>
      <c r="BQQ2" s="169"/>
      <c r="BQR2" s="169"/>
      <c r="BQS2" s="169"/>
      <c r="BQT2" s="169"/>
      <c r="BQU2" s="169"/>
      <c r="BQV2" s="169"/>
      <c r="BQW2" s="169"/>
      <c r="BQX2" s="169"/>
      <c r="BQY2" s="169"/>
      <c r="BQZ2" s="169"/>
      <c r="BRA2" s="169"/>
      <c r="BRB2" s="169"/>
      <c r="BRC2" s="169"/>
      <c r="BRD2" s="169"/>
      <c r="BRE2" s="169"/>
      <c r="BRF2" s="169"/>
      <c r="BRG2" s="169"/>
      <c r="BRH2" s="169"/>
      <c r="BRI2" s="169"/>
      <c r="BRJ2" s="169"/>
      <c r="BRK2" s="169"/>
      <c r="BRL2" s="169"/>
      <c r="BRM2" s="169"/>
      <c r="BRN2" s="169"/>
      <c r="BRO2" s="169"/>
      <c r="BRP2" s="169"/>
      <c r="BRQ2" s="169"/>
      <c r="BRR2" s="169"/>
      <c r="BRS2" s="169"/>
      <c r="BRT2" s="169"/>
      <c r="BRU2" s="169"/>
      <c r="BRV2" s="169"/>
      <c r="BRW2" s="169"/>
      <c r="BRX2" s="169"/>
      <c r="BRY2" s="169"/>
      <c r="BRZ2" s="169"/>
      <c r="BSA2" s="169"/>
      <c r="BSB2" s="169"/>
      <c r="BSC2" s="169"/>
      <c r="BSD2" s="169"/>
      <c r="BSE2" s="169"/>
      <c r="BSF2" s="169"/>
      <c r="BSG2" s="169"/>
      <c r="BSH2" s="169"/>
      <c r="BSI2" s="169"/>
      <c r="BSJ2" s="169"/>
      <c r="BSK2" s="169"/>
      <c r="BSL2" s="169"/>
      <c r="BSM2" s="169"/>
      <c r="BSN2" s="169"/>
      <c r="BSO2" s="169"/>
      <c r="BSP2" s="169"/>
      <c r="BSQ2" s="169"/>
      <c r="BSR2" s="169"/>
      <c r="BSS2" s="169"/>
      <c r="BST2" s="169"/>
      <c r="BSU2" s="169"/>
      <c r="BSV2" s="169"/>
      <c r="BSW2" s="169"/>
      <c r="BSX2" s="169"/>
      <c r="BSY2" s="169"/>
      <c r="BSZ2" s="169"/>
      <c r="BTA2" s="169"/>
      <c r="BTB2" s="169"/>
      <c r="BTC2" s="169"/>
      <c r="BTD2" s="169"/>
      <c r="BTE2" s="169"/>
      <c r="BTF2" s="169"/>
      <c r="BTG2" s="169"/>
      <c r="BTH2" s="169"/>
      <c r="BTI2" s="169"/>
      <c r="BTJ2" s="169"/>
      <c r="BTK2" s="169"/>
      <c r="BTL2" s="169"/>
      <c r="BTM2" s="169"/>
      <c r="BTN2" s="169"/>
      <c r="BTO2" s="169"/>
      <c r="BTP2" s="169"/>
      <c r="BTQ2" s="169"/>
      <c r="BTR2" s="169"/>
      <c r="BTS2" s="169"/>
      <c r="BTT2" s="169"/>
      <c r="BTU2" s="169"/>
      <c r="BTV2" s="169"/>
      <c r="BTW2" s="169"/>
      <c r="BTX2" s="169"/>
      <c r="BTY2" s="169"/>
      <c r="BTZ2" s="169"/>
      <c r="BUA2" s="169"/>
      <c r="BUB2" s="169"/>
      <c r="BUC2" s="169"/>
      <c r="BUD2" s="169"/>
      <c r="BUE2" s="169"/>
      <c r="BUF2" s="169"/>
      <c r="BUG2" s="169"/>
      <c r="BUH2" s="169"/>
      <c r="BUI2" s="169"/>
      <c r="BUJ2" s="169"/>
      <c r="BUK2" s="169"/>
      <c r="BUL2" s="169"/>
      <c r="BUM2" s="169"/>
      <c r="BUN2" s="169"/>
      <c r="BUO2" s="169"/>
      <c r="BUP2" s="169"/>
      <c r="BUQ2" s="169"/>
      <c r="BUR2" s="169"/>
      <c r="BUS2" s="169"/>
      <c r="BUT2" s="169"/>
      <c r="BUU2" s="169"/>
      <c r="BUV2" s="169"/>
      <c r="BUW2" s="169"/>
      <c r="BUX2" s="169"/>
      <c r="BUY2" s="169"/>
      <c r="BUZ2" s="169"/>
      <c r="BVA2" s="169"/>
      <c r="BVB2" s="169"/>
      <c r="BVC2" s="169"/>
      <c r="BVD2" s="169"/>
      <c r="BVE2" s="169"/>
      <c r="BVF2" s="169"/>
      <c r="BVG2" s="169"/>
      <c r="BVH2" s="169"/>
      <c r="BVI2" s="169"/>
      <c r="BVJ2" s="169"/>
      <c r="BVK2" s="169"/>
      <c r="BVL2" s="169"/>
      <c r="BVM2" s="169"/>
      <c r="BVN2" s="169"/>
      <c r="BVO2" s="169"/>
      <c r="BVP2" s="169"/>
      <c r="BVQ2" s="169"/>
      <c r="BVR2" s="169"/>
      <c r="BVS2" s="169"/>
      <c r="BVT2" s="169"/>
      <c r="BVU2" s="169"/>
      <c r="BVV2" s="169"/>
      <c r="BVW2" s="169"/>
      <c r="BVX2" s="169"/>
      <c r="BVY2" s="169"/>
      <c r="BVZ2" s="169"/>
      <c r="BWA2" s="169"/>
      <c r="BWB2" s="169"/>
      <c r="BWC2" s="169"/>
      <c r="BWD2" s="169"/>
      <c r="BWE2" s="169"/>
      <c r="BWF2" s="169"/>
      <c r="BWG2" s="169"/>
      <c r="BWH2" s="169"/>
      <c r="BWI2" s="169"/>
      <c r="BWJ2" s="169"/>
      <c r="BWK2" s="169"/>
      <c r="BWL2" s="169"/>
      <c r="BWM2" s="169"/>
      <c r="BWN2" s="169"/>
      <c r="BWO2" s="169"/>
      <c r="BWP2" s="169"/>
      <c r="BWQ2" s="169"/>
      <c r="BWR2" s="169"/>
      <c r="BWS2" s="169"/>
      <c r="BWT2" s="169"/>
      <c r="BWU2" s="169"/>
      <c r="BWV2" s="169"/>
      <c r="BWW2" s="169"/>
      <c r="BWX2" s="169"/>
      <c r="BWY2" s="169"/>
      <c r="BWZ2" s="169"/>
      <c r="BXA2" s="169"/>
      <c r="BXB2" s="169"/>
      <c r="BXC2" s="169"/>
      <c r="BXD2" s="169"/>
      <c r="BXE2" s="169"/>
      <c r="BXF2" s="169"/>
      <c r="BXG2" s="169"/>
      <c r="BXH2" s="169"/>
      <c r="BXI2" s="169"/>
      <c r="BXJ2" s="169"/>
      <c r="BXK2" s="169"/>
      <c r="BXL2" s="169"/>
      <c r="BXM2" s="169"/>
      <c r="BXN2" s="169"/>
      <c r="BXO2" s="169"/>
      <c r="BXP2" s="169"/>
      <c r="BXQ2" s="169"/>
      <c r="BXR2" s="169"/>
      <c r="BXS2" s="169"/>
      <c r="BXT2" s="169"/>
      <c r="BXU2" s="169"/>
      <c r="BXV2" s="169"/>
      <c r="BXW2" s="169"/>
      <c r="BXX2" s="169"/>
      <c r="BXY2" s="169"/>
      <c r="BXZ2" s="169"/>
      <c r="BYA2" s="169"/>
      <c r="BYB2" s="169"/>
      <c r="BYC2" s="169"/>
      <c r="BYD2" s="169"/>
      <c r="BYE2" s="169"/>
      <c r="BYF2" s="169"/>
      <c r="BYG2" s="169"/>
      <c r="BYH2" s="169"/>
      <c r="BYI2" s="169"/>
      <c r="BYJ2" s="169"/>
      <c r="BYK2" s="169"/>
      <c r="BYL2" s="169"/>
      <c r="BYM2" s="169"/>
      <c r="BYN2" s="169"/>
      <c r="BYO2" s="169"/>
      <c r="BYP2" s="169"/>
      <c r="BYQ2" s="169"/>
      <c r="BYR2" s="169"/>
      <c r="BYS2" s="169"/>
      <c r="BYT2" s="169"/>
      <c r="BYU2" s="169"/>
      <c r="BYV2" s="169"/>
      <c r="BYW2" s="169"/>
      <c r="BYX2" s="169"/>
      <c r="BYY2" s="169"/>
      <c r="BYZ2" s="169"/>
      <c r="BZA2" s="169"/>
      <c r="BZB2" s="169"/>
      <c r="BZC2" s="169"/>
      <c r="BZD2" s="169"/>
      <c r="BZE2" s="169"/>
      <c r="BZF2" s="169"/>
      <c r="BZG2" s="169"/>
      <c r="BZH2" s="169"/>
      <c r="BZI2" s="169"/>
      <c r="BZJ2" s="169"/>
      <c r="BZK2" s="169"/>
      <c r="BZL2" s="169"/>
      <c r="BZM2" s="169"/>
      <c r="BZN2" s="169"/>
      <c r="BZO2" s="169"/>
      <c r="BZP2" s="169"/>
      <c r="BZQ2" s="169"/>
      <c r="BZR2" s="169"/>
      <c r="BZS2" s="169"/>
      <c r="BZT2" s="169"/>
      <c r="BZU2" s="169"/>
      <c r="BZV2" s="169"/>
      <c r="BZW2" s="169"/>
      <c r="BZX2" s="169"/>
      <c r="BZY2" s="169"/>
      <c r="BZZ2" s="169"/>
      <c r="CAA2" s="169"/>
      <c r="CAB2" s="169"/>
      <c r="CAC2" s="169"/>
      <c r="CAD2" s="169"/>
      <c r="CAE2" s="169"/>
      <c r="CAF2" s="169"/>
      <c r="CAG2" s="169"/>
      <c r="CAH2" s="169"/>
      <c r="CAI2" s="169"/>
      <c r="CAJ2" s="169"/>
      <c r="CAK2" s="169"/>
      <c r="CAL2" s="169"/>
      <c r="CAM2" s="169"/>
      <c r="CAN2" s="169"/>
      <c r="CAO2" s="169"/>
      <c r="CAP2" s="169"/>
      <c r="CAQ2" s="169"/>
      <c r="CAR2" s="169"/>
      <c r="CAS2" s="169"/>
      <c r="CAT2" s="169"/>
      <c r="CAU2" s="169"/>
      <c r="CAV2" s="169"/>
      <c r="CAW2" s="169"/>
      <c r="CAX2" s="169"/>
      <c r="CAY2" s="169"/>
      <c r="CAZ2" s="169"/>
      <c r="CBA2" s="169"/>
      <c r="CBB2" s="169"/>
      <c r="CBC2" s="169"/>
      <c r="CBD2" s="169"/>
      <c r="CBE2" s="169"/>
      <c r="CBF2" s="169"/>
      <c r="CBG2" s="169"/>
      <c r="CBH2" s="169"/>
      <c r="CBI2" s="169"/>
      <c r="CBJ2" s="169"/>
      <c r="CBK2" s="169"/>
      <c r="CBL2" s="169"/>
      <c r="CBM2" s="169"/>
      <c r="CBN2" s="169"/>
      <c r="CBO2" s="169"/>
      <c r="CBP2" s="169"/>
      <c r="CBQ2" s="169"/>
      <c r="CBR2" s="169"/>
      <c r="CBS2" s="169"/>
      <c r="CBT2" s="169"/>
      <c r="CBU2" s="169"/>
      <c r="CBV2" s="169"/>
      <c r="CBW2" s="169"/>
      <c r="CBX2" s="169"/>
      <c r="CBY2" s="169"/>
      <c r="CBZ2" s="169"/>
      <c r="CCA2" s="169"/>
      <c r="CCB2" s="169"/>
      <c r="CCC2" s="169"/>
      <c r="CCD2" s="169"/>
      <c r="CCE2" s="169"/>
      <c r="CCF2" s="169"/>
      <c r="CCG2" s="169"/>
      <c r="CCH2" s="169"/>
      <c r="CCI2" s="169"/>
      <c r="CCJ2" s="169"/>
      <c r="CCK2" s="169"/>
      <c r="CCL2" s="169"/>
      <c r="CCM2" s="169"/>
      <c r="CCN2" s="169"/>
      <c r="CCO2" s="169"/>
      <c r="CCP2" s="169"/>
      <c r="CCQ2" s="169"/>
      <c r="CCR2" s="169"/>
      <c r="CCS2" s="169"/>
      <c r="CCT2" s="169"/>
      <c r="CCU2" s="169"/>
      <c r="CCV2" s="169"/>
      <c r="CCW2" s="169"/>
      <c r="CCX2" s="169"/>
      <c r="CCY2" s="169"/>
      <c r="CCZ2" s="169"/>
      <c r="CDA2" s="169"/>
      <c r="CDB2" s="169"/>
      <c r="CDC2" s="169"/>
      <c r="CDD2" s="169"/>
      <c r="CDE2" s="169"/>
      <c r="CDF2" s="169"/>
      <c r="CDG2" s="169"/>
      <c r="CDH2" s="169"/>
      <c r="CDI2" s="169"/>
      <c r="CDJ2" s="169"/>
      <c r="CDK2" s="169"/>
      <c r="CDL2" s="169"/>
      <c r="CDM2" s="169"/>
      <c r="CDN2" s="169"/>
      <c r="CDO2" s="169"/>
      <c r="CDP2" s="169"/>
      <c r="CDQ2" s="169"/>
      <c r="CDR2" s="169"/>
      <c r="CDS2" s="169"/>
      <c r="CDT2" s="169"/>
      <c r="CDU2" s="169"/>
      <c r="CDV2" s="169"/>
      <c r="CDW2" s="169"/>
      <c r="CDX2" s="169"/>
      <c r="CDY2" s="169"/>
      <c r="CDZ2" s="169"/>
      <c r="CEA2" s="169"/>
      <c r="CEB2" s="169"/>
      <c r="CEC2" s="169"/>
      <c r="CED2" s="169"/>
      <c r="CEE2" s="169"/>
      <c r="CEF2" s="169"/>
      <c r="CEG2" s="169"/>
      <c r="CEH2" s="169"/>
      <c r="CEI2" s="169"/>
      <c r="CEJ2" s="169"/>
      <c r="CEK2" s="169"/>
      <c r="CEL2" s="169"/>
      <c r="CEM2" s="169"/>
      <c r="CEN2" s="169"/>
      <c r="CEO2" s="169"/>
      <c r="CEP2" s="169"/>
      <c r="CEQ2" s="169"/>
      <c r="CER2" s="169"/>
      <c r="CES2" s="169"/>
      <c r="CET2" s="169"/>
      <c r="CEU2" s="169"/>
      <c r="CEV2" s="169"/>
      <c r="CEW2" s="169"/>
      <c r="CEX2" s="169"/>
      <c r="CEY2" s="169"/>
      <c r="CEZ2" s="169"/>
      <c r="CFA2" s="169"/>
      <c r="CFB2" s="169"/>
      <c r="CFC2" s="169"/>
      <c r="CFD2" s="169"/>
      <c r="CFE2" s="169"/>
      <c r="CFF2" s="169"/>
      <c r="CFG2" s="169"/>
      <c r="CFH2" s="169"/>
      <c r="CFI2" s="169"/>
      <c r="CFJ2" s="169"/>
      <c r="CFK2" s="169"/>
      <c r="CFL2" s="169"/>
      <c r="CFM2" s="169"/>
      <c r="CFN2" s="169"/>
      <c r="CFO2" s="169"/>
      <c r="CFP2" s="169"/>
      <c r="CFQ2" s="169"/>
      <c r="CFR2" s="169"/>
      <c r="CFS2" s="169"/>
      <c r="CFT2" s="169"/>
      <c r="CFU2" s="169"/>
      <c r="CFV2" s="169"/>
      <c r="CFW2" s="169"/>
      <c r="CFX2" s="169"/>
      <c r="CFY2" s="169"/>
      <c r="CFZ2" s="169"/>
      <c r="CGA2" s="169"/>
      <c r="CGB2" s="169"/>
      <c r="CGC2" s="169"/>
      <c r="CGD2" s="169"/>
      <c r="CGE2" s="169"/>
      <c r="CGF2" s="169"/>
      <c r="CGG2" s="169"/>
      <c r="CGH2" s="169"/>
      <c r="CGI2" s="169"/>
      <c r="CGJ2" s="169"/>
      <c r="CGK2" s="169"/>
      <c r="CGL2" s="169"/>
      <c r="CGM2" s="169"/>
      <c r="CGN2" s="169"/>
      <c r="CGO2" s="169"/>
      <c r="CGP2" s="169"/>
      <c r="CGQ2" s="169"/>
      <c r="CGR2" s="169"/>
      <c r="CGS2" s="169"/>
      <c r="CGT2" s="169"/>
      <c r="CGU2" s="169"/>
      <c r="CGV2" s="169"/>
      <c r="CGW2" s="169"/>
      <c r="CGX2" s="169"/>
      <c r="CGY2" s="169"/>
      <c r="CGZ2" s="169"/>
      <c r="CHA2" s="169"/>
      <c r="CHB2" s="169"/>
      <c r="CHC2" s="169"/>
      <c r="CHD2" s="169"/>
      <c r="CHE2" s="169"/>
      <c r="CHF2" s="169"/>
      <c r="CHG2" s="169"/>
      <c r="CHH2" s="169"/>
      <c r="CHI2" s="169"/>
      <c r="CHJ2" s="169"/>
      <c r="CHK2" s="169"/>
      <c r="CHL2" s="169"/>
      <c r="CHM2" s="169"/>
      <c r="CHN2" s="169"/>
      <c r="CHO2" s="169"/>
      <c r="CHP2" s="169"/>
      <c r="CHQ2" s="169"/>
      <c r="CHR2" s="169"/>
      <c r="CHS2" s="169"/>
      <c r="CHT2" s="169"/>
      <c r="CHU2" s="169"/>
      <c r="CHV2" s="169"/>
      <c r="CHW2" s="169"/>
      <c r="CHX2" s="169"/>
      <c r="CHY2" s="169"/>
      <c r="CHZ2" s="169"/>
      <c r="CIA2" s="169"/>
      <c r="CIB2" s="169"/>
      <c r="CIC2" s="169"/>
      <c r="CID2" s="169"/>
      <c r="CIE2" s="169"/>
      <c r="CIF2" s="169"/>
      <c r="CIG2" s="169"/>
      <c r="CIH2" s="169"/>
      <c r="CII2" s="169"/>
      <c r="CIJ2" s="169"/>
      <c r="CIK2" s="169"/>
      <c r="CIL2" s="169"/>
      <c r="CIM2" s="169"/>
      <c r="CIN2" s="169"/>
      <c r="CIO2" s="169"/>
      <c r="CIP2" s="169"/>
      <c r="CIQ2" s="169"/>
      <c r="CIR2" s="169"/>
      <c r="CIS2" s="169"/>
      <c r="CIT2" s="169"/>
      <c r="CIU2" s="169"/>
      <c r="CIV2" s="169"/>
      <c r="CIW2" s="169"/>
      <c r="CIX2" s="169"/>
      <c r="CIY2" s="169"/>
      <c r="CIZ2" s="169"/>
      <c r="CJA2" s="169"/>
      <c r="CJB2" s="169"/>
      <c r="CJC2" s="169"/>
      <c r="CJD2" s="169"/>
      <c r="CJE2" s="169"/>
      <c r="CJF2" s="169"/>
      <c r="CJG2" s="169"/>
      <c r="CJH2" s="169"/>
      <c r="CJI2" s="169"/>
      <c r="CJJ2" s="169"/>
      <c r="CJK2" s="169"/>
      <c r="CJL2" s="169"/>
      <c r="CJM2" s="169"/>
      <c r="CJN2" s="169"/>
      <c r="CJO2" s="169"/>
      <c r="CJP2" s="169"/>
      <c r="CJQ2" s="169"/>
      <c r="CJR2" s="169"/>
      <c r="CJS2" s="169"/>
      <c r="CJT2" s="169"/>
      <c r="CJU2" s="169"/>
      <c r="CJV2" s="169"/>
      <c r="CJW2" s="169"/>
      <c r="CJX2" s="169"/>
      <c r="CJY2" s="169"/>
      <c r="CJZ2" s="169"/>
      <c r="CKA2" s="169"/>
      <c r="CKB2" s="169"/>
      <c r="CKC2" s="169"/>
      <c r="CKD2" s="169"/>
      <c r="CKE2" s="169"/>
      <c r="CKF2" s="169"/>
      <c r="CKG2" s="169"/>
      <c r="CKH2" s="169"/>
      <c r="CKI2" s="169"/>
      <c r="CKJ2" s="169"/>
      <c r="CKK2" s="169"/>
      <c r="CKL2" s="169"/>
      <c r="CKM2" s="169"/>
      <c r="CKN2" s="169"/>
      <c r="CKO2" s="169"/>
      <c r="CKP2" s="169"/>
      <c r="CKQ2" s="169"/>
      <c r="CKR2" s="169"/>
      <c r="CKS2" s="169"/>
      <c r="CKT2" s="169"/>
      <c r="CKU2" s="169"/>
      <c r="CKV2" s="169"/>
      <c r="CKW2" s="169"/>
      <c r="CKX2" s="169"/>
      <c r="CKY2" s="169"/>
      <c r="CKZ2" s="169"/>
      <c r="CLA2" s="169"/>
      <c r="CLB2" s="169"/>
      <c r="CLC2" s="169"/>
      <c r="CLD2" s="169"/>
      <c r="CLE2" s="169"/>
      <c r="CLF2" s="169"/>
      <c r="CLG2" s="169"/>
      <c r="CLH2" s="169"/>
      <c r="CLI2" s="169"/>
      <c r="CLJ2" s="169"/>
      <c r="CLK2" s="169"/>
      <c r="CLL2" s="169"/>
      <c r="CLM2" s="169"/>
      <c r="CLN2" s="169"/>
      <c r="CLO2" s="169"/>
      <c r="CLP2" s="169"/>
      <c r="CLQ2" s="169"/>
      <c r="CLR2" s="169"/>
      <c r="CLS2" s="169"/>
      <c r="CLT2" s="169"/>
      <c r="CLU2" s="169"/>
      <c r="CLV2" s="169"/>
      <c r="CLW2" s="169"/>
      <c r="CLX2" s="169"/>
      <c r="CLY2" s="169"/>
      <c r="CLZ2" s="169"/>
      <c r="CMA2" s="169"/>
      <c r="CMB2" s="169"/>
      <c r="CMC2" s="169"/>
      <c r="CMD2" s="169"/>
      <c r="CME2" s="169"/>
      <c r="CMF2" s="169"/>
      <c r="CMG2" s="169"/>
      <c r="CMH2" s="169"/>
      <c r="CMI2" s="169"/>
      <c r="CMJ2" s="169"/>
      <c r="CMK2" s="169"/>
      <c r="CML2" s="169"/>
      <c r="CMM2" s="169"/>
      <c r="CMN2" s="169"/>
      <c r="CMO2" s="169"/>
      <c r="CMP2" s="169"/>
      <c r="CMQ2" s="169"/>
      <c r="CMR2" s="169"/>
      <c r="CMS2" s="169"/>
      <c r="CMT2" s="169"/>
      <c r="CMU2" s="169"/>
      <c r="CMV2" s="169"/>
      <c r="CMW2" s="169"/>
      <c r="CMX2" s="169"/>
      <c r="CMY2" s="169"/>
      <c r="CMZ2" s="169"/>
      <c r="CNA2" s="169"/>
      <c r="CNB2" s="169"/>
      <c r="CNC2" s="169"/>
      <c r="CND2" s="169"/>
      <c r="CNE2" s="169"/>
      <c r="CNF2" s="169"/>
      <c r="CNG2" s="169"/>
      <c r="CNH2" s="169"/>
      <c r="CNI2" s="169"/>
      <c r="CNJ2" s="169"/>
      <c r="CNK2" s="169"/>
      <c r="CNL2" s="169"/>
      <c r="CNM2" s="169"/>
      <c r="CNN2" s="169"/>
      <c r="CNO2" s="169"/>
      <c r="CNP2" s="169"/>
      <c r="CNQ2" s="169"/>
      <c r="CNR2" s="169"/>
      <c r="CNS2" s="169"/>
      <c r="CNT2" s="169"/>
      <c r="CNU2" s="169"/>
      <c r="CNV2" s="169"/>
      <c r="CNW2" s="169"/>
      <c r="CNX2" s="169"/>
      <c r="CNY2" s="169"/>
      <c r="CNZ2" s="169"/>
      <c r="COA2" s="169"/>
      <c r="COB2" s="169"/>
      <c r="COC2" s="169"/>
      <c r="COD2" s="169"/>
      <c r="COE2" s="169"/>
      <c r="COF2" s="169"/>
      <c r="COG2" s="169"/>
      <c r="COH2" s="169"/>
      <c r="COI2" s="169"/>
      <c r="COJ2" s="169"/>
      <c r="COK2" s="169"/>
      <c r="COL2" s="169"/>
      <c r="COM2" s="169"/>
      <c r="CON2" s="169"/>
      <c r="COO2" s="169"/>
      <c r="COP2" s="169"/>
      <c r="COQ2" s="169"/>
      <c r="COR2" s="169"/>
      <c r="COS2" s="169"/>
      <c r="COT2" s="169"/>
      <c r="COU2" s="169"/>
      <c r="COV2" s="169"/>
      <c r="COW2" s="169"/>
      <c r="COX2" s="169"/>
      <c r="COY2" s="169"/>
      <c r="COZ2" s="169"/>
      <c r="CPA2" s="169"/>
      <c r="CPB2" s="169"/>
      <c r="CPC2" s="169"/>
      <c r="CPD2" s="169"/>
      <c r="CPE2" s="169"/>
      <c r="CPF2" s="169"/>
      <c r="CPG2" s="169"/>
      <c r="CPH2" s="169"/>
      <c r="CPI2" s="169"/>
      <c r="CPJ2" s="169"/>
      <c r="CPK2" s="169"/>
      <c r="CPL2" s="169"/>
      <c r="CPM2" s="169"/>
      <c r="CPN2" s="169"/>
      <c r="CPO2" s="169"/>
      <c r="CPP2" s="169"/>
      <c r="CPQ2" s="169"/>
      <c r="CPR2" s="169"/>
      <c r="CPS2" s="169"/>
      <c r="CPT2" s="169"/>
      <c r="CPU2" s="169"/>
      <c r="CPV2" s="169"/>
      <c r="CPW2" s="169"/>
      <c r="CPX2" s="169"/>
      <c r="CPY2" s="169"/>
      <c r="CPZ2" s="169"/>
      <c r="CQA2" s="169"/>
      <c r="CQB2" s="169"/>
      <c r="CQC2" s="169"/>
      <c r="CQD2" s="169"/>
      <c r="CQE2" s="169"/>
      <c r="CQF2" s="169"/>
      <c r="CQG2" s="169"/>
      <c r="CQH2" s="169"/>
      <c r="CQI2" s="169"/>
      <c r="CQJ2" s="169"/>
      <c r="CQK2" s="169"/>
      <c r="CQL2" s="169"/>
      <c r="CQM2" s="169"/>
      <c r="CQN2" s="169"/>
      <c r="CQO2" s="169"/>
      <c r="CQP2" s="169"/>
      <c r="CQQ2" s="169"/>
      <c r="CQR2" s="169"/>
      <c r="CQS2" s="169"/>
      <c r="CQT2" s="169"/>
      <c r="CQU2" s="169"/>
      <c r="CQV2" s="169"/>
      <c r="CQW2" s="169"/>
      <c r="CQX2" s="169"/>
      <c r="CQY2" s="169"/>
      <c r="CQZ2" s="169"/>
      <c r="CRA2" s="169"/>
      <c r="CRB2" s="169"/>
      <c r="CRC2" s="169"/>
      <c r="CRD2" s="169"/>
      <c r="CRE2" s="169"/>
      <c r="CRF2" s="169"/>
      <c r="CRG2" s="169"/>
      <c r="CRH2" s="169"/>
      <c r="CRI2" s="169"/>
      <c r="CRJ2" s="169"/>
      <c r="CRK2" s="169"/>
      <c r="CRL2" s="169"/>
      <c r="CRM2" s="169"/>
      <c r="CRN2" s="169"/>
      <c r="CRO2" s="169"/>
      <c r="CRP2" s="169"/>
      <c r="CRQ2" s="169"/>
      <c r="CRR2" s="169"/>
      <c r="CRS2" s="169"/>
      <c r="CRT2" s="169"/>
      <c r="CRU2" s="169"/>
      <c r="CRV2" s="169"/>
      <c r="CRW2" s="169"/>
      <c r="CRX2" s="169"/>
      <c r="CRY2" s="169"/>
      <c r="CRZ2" s="169"/>
      <c r="CSA2" s="169"/>
      <c r="CSB2" s="169"/>
      <c r="CSC2" s="169"/>
      <c r="CSD2" s="169"/>
      <c r="CSE2" s="169"/>
      <c r="CSF2" s="169"/>
      <c r="CSG2" s="169"/>
      <c r="CSH2" s="169"/>
      <c r="CSI2" s="169"/>
      <c r="CSJ2" s="169"/>
      <c r="CSK2" s="169"/>
      <c r="CSL2" s="169"/>
      <c r="CSM2" s="169"/>
      <c r="CSN2" s="169"/>
      <c r="CSO2" s="169"/>
      <c r="CSP2" s="169"/>
      <c r="CSQ2" s="169"/>
      <c r="CSR2" s="169"/>
      <c r="CSS2" s="169"/>
      <c r="CST2" s="169"/>
      <c r="CSU2" s="169"/>
      <c r="CSV2" s="169"/>
      <c r="CSW2" s="169"/>
      <c r="CSX2" s="169"/>
      <c r="CSY2" s="169"/>
      <c r="CSZ2" s="169"/>
      <c r="CTA2" s="169"/>
      <c r="CTB2" s="169"/>
      <c r="CTC2" s="169"/>
      <c r="CTD2" s="169"/>
      <c r="CTE2" s="169"/>
      <c r="CTF2" s="169"/>
      <c r="CTG2" s="169"/>
      <c r="CTH2" s="169"/>
      <c r="CTI2" s="169"/>
      <c r="CTJ2" s="169"/>
      <c r="CTK2" s="169"/>
      <c r="CTL2" s="169"/>
      <c r="CTM2" s="169"/>
      <c r="CTN2" s="169"/>
      <c r="CTO2" s="169"/>
      <c r="CTP2" s="169"/>
      <c r="CTQ2" s="169"/>
      <c r="CTR2" s="169"/>
      <c r="CTS2" s="169"/>
      <c r="CTT2" s="169"/>
      <c r="CTU2" s="169"/>
      <c r="CTV2" s="169"/>
      <c r="CTW2" s="169"/>
      <c r="CTX2" s="169"/>
      <c r="CTY2" s="169"/>
      <c r="CTZ2" s="169"/>
      <c r="CUA2" s="169"/>
      <c r="CUB2" s="169"/>
      <c r="CUC2" s="169"/>
      <c r="CUD2" s="169"/>
      <c r="CUE2" s="169"/>
      <c r="CUF2" s="169"/>
      <c r="CUG2" s="169"/>
      <c r="CUH2" s="169"/>
      <c r="CUI2" s="169"/>
      <c r="CUJ2" s="169"/>
      <c r="CUK2" s="169"/>
      <c r="CUL2" s="169"/>
      <c r="CUM2" s="169"/>
      <c r="CUN2" s="169"/>
      <c r="CUO2" s="169"/>
      <c r="CUP2" s="169"/>
      <c r="CUQ2" s="169"/>
      <c r="CUR2" s="169"/>
      <c r="CUS2" s="169"/>
      <c r="CUT2" s="169"/>
      <c r="CUU2" s="169"/>
      <c r="CUV2" s="169"/>
      <c r="CUW2" s="169"/>
      <c r="CUX2" s="169"/>
      <c r="CUY2" s="169"/>
      <c r="CUZ2" s="169"/>
      <c r="CVA2" s="169"/>
      <c r="CVB2" s="169"/>
      <c r="CVC2" s="169"/>
      <c r="CVD2" s="169"/>
      <c r="CVE2" s="169"/>
      <c r="CVF2" s="169"/>
      <c r="CVG2" s="169"/>
      <c r="CVH2" s="169"/>
      <c r="CVI2" s="169"/>
      <c r="CVJ2" s="169"/>
      <c r="CVK2" s="169"/>
      <c r="CVL2" s="169"/>
      <c r="CVM2" s="169"/>
      <c r="CVN2" s="169"/>
      <c r="CVO2" s="169"/>
      <c r="CVP2" s="169"/>
      <c r="CVQ2" s="169"/>
      <c r="CVR2" s="169"/>
      <c r="CVS2" s="169"/>
      <c r="CVT2" s="169"/>
      <c r="CVU2" s="169"/>
      <c r="CVV2" s="169"/>
      <c r="CVW2" s="169"/>
      <c r="CVX2" s="169"/>
      <c r="CVY2" s="169"/>
      <c r="CVZ2" s="169"/>
      <c r="CWA2" s="169"/>
      <c r="CWB2" s="169"/>
      <c r="CWC2" s="169"/>
      <c r="CWD2" s="169"/>
      <c r="CWE2" s="169"/>
      <c r="CWF2" s="169"/>
      <c r="CWG2" s="169"/>
      <c r="CWH2" s="169"/>
      <c r="CWI2" s="169"/>
      <c r="CWJ2" s="169"/>
      <c r="CWK2" s="169"/>
      <c r="CWL2" s="169"/>
      <c r="CWM2" s="169"/>
      <c r="CWN2" s="169"/>
      <c r="CWO2" s="169"/>
      <c r="CWP2" s="169"/>
      <c r="CWQ2" s="169"/>
      <c r="CWR2" s="169"/>
      <c r="CWS2" s="169"/>
      <c r="CWT2" s="169"/>
      <c r="CWU2" s="169"/>
      <c r="CWV2" s="169"/>
      <c r="CWW2" s="169"/>
      <c r="CWX2" s="169"/>
      <c r="CWY2" s="169"/>
      <c r="CWZ2" s="169"/>
      <c r="CXA2" s="169"/>
      <c r="CXB2" s="169"/>
      <c r="CXC2" s="169"/>
      <c r="CXD2" s="169"/>
      <c r="CXE2" s="169"/>
      <c r="CXF2" s="169"/>
      <c r="CXG2" s="169"/>
      <c r="CXH2" s="169"/>
      <c r="CXI2" s="169"/>
      <c r="CXJ2" s="169"/>
      <c r="CXK2" s="169"/>
      <c r="CXL2" s="169"/>
      <c r="CXM2" s="169"/>
      <c r="CXN2" s="169"/>
      <c r="CXO2" s="169"/>
      <c r="CXP2" s="169"/>
      <c r="CXQ2" s="169"/>
      <c r="CXR2" s="169"/>
      <c r="CXS2" s="169"/>
      <c r="CXT2" s="169"/>
      <c r="CXU2" s="169"/>
      <c r="CXV2" s="169"/>
      <c r="CXW2" s="169"/>
      <c r="CXX2" s="169"/>
      <c r="CXY2" s="169"/>
      <c r="CXZ2" s="169"/>
      <c r="CYA2" s="169"/>
      <c r="CYB2" s="169"/>
      <c r="CYC2" s="169"/>
      <c r="CYD2" s="169"/>
      <c r="CYE2" s="169"/>
      <c r="CYF2" s="169"/>
      <c r="CYG2" s="169"/>
      <c r="CYH2" s="169"/>
      <c r="CYI2" s="169"/>
      <c r="CYJ2" s="169"/>
      <c r="CYK2" s="169"/>
      <c r="CYL2" s="169"/>
      <c r="CYM2" s="169"/>
      <c r="CYN2" s="169"/>
      <c r="CYO2" s="169"/>
      <c r="CYP2" s="169"/>
      <c r="CYQ2" s="169"/>
      <c r="CYR2" s="169"/>
      <c r="CYS2" s="169"/>
      <c r="CYT2" s="169"/>
      <c r="CYU2" s="169"/>
      <c r="CYV2" s="169"/>
      <c r="CYW2" s="169"/>
      <c r="CYX2" s="169"/>
      <c r="CYY2" s="169"/>
      <c r="CYZ2" s="169"/>
      <c r="CZA2" s="169"/>
      <c r="CZB2" s="169"/>
      <c r="CZC2" s="169"/>
      <c r="CZD2" s="169"/>
      <c r="CZE2" s="169"/>
      <c r="CZF2" s="169"/>
      <c r="CZG2" s="169"/>
      <c r="CZH2" s="169"/>
      <c r="CZI2" s="169"/>
      <c r="CZJ2" s="169"/>
      <c r="CZK2" s="169"/>
      <c r="CZL2" s="169"/>
      <c r="CZM2" s="169"/>
      <c r="CZN2" s="169"/>
      <c r="CZO2" s="169"/>
      <c r="CZP2" s="169"/>
      <c r="CZQ2" s="169"/>
      <c r="CZR2" s="169"/>
      <c r="CZS2" s="169"/>
      <c r="CZT2" s="169"/>
      <c r="CZU2" s="169"/>
      <c r="CZV2" s="169"/>
      <c r="CZW2" s="169"/>
      <c r="CZX2" s="169"/>
      <c r="CZY2" s="169"/>
      <c r="CZZ2" s="169"/>
      <c r="DAA2" s="169"/>
      <c r="DAB2" s="169"/>
      <c r="DAC2" s="169"/>
      <c r="DAD2" s="169"/>
      <c r="DAE2" s="169"/>
      <c r="DAF2" s="169"/>
      <c r="DAG2" s="169"/>
      <c r="DAH2" s="169"/>
      <c r="DAI2" s="169"/>
      <c r="DAJ2" s="169"/>
      <c r="DAK2" s="169"/>
      <c r="DAL2" s="169"/>
      <c r="DAM2" s="169"/>
      <c r="DAN2" s="169"/>
      <c r="DAO2" s="169"/>
      <c r="DAP2" s="169"/>
      <c r="DAQ2" s="169"/>
      <c r="DAR2" s="169"/>
      <c r="DAS2" s="169"/>
      <c r="DAT2" s="169"/>
      <c r="DAU2" s="169"/>
      <c r="DAV2" s="169"/>
      <c r="DAW2" s="169"/>
      <c r="DAX2" s="169"/>
      <c r="DAY2" s="169"/>
      <c r="DAZ2" s="169"/>
      <c r="DBA2" s="169"/>
      <c r="DBB2" s="169"/>
      <c r="DBC2" s="169"/>
      <c r="DBD2" s="169"/>
      <c r="DBE2" s="169"/>
      <c r="DBF2" s="169"/>
      <c r="DBG2" s="169"/>
      <c r="DBH2" s="169"/>
      <c r="DBI2" s="169"/>
      <c r="DBJ2" s="169"/>
      <c r="DBK2" s="169"/>
      <c r="DBL2" s="169"/>
      <c r="DBM2" s="169"/>
      <c r="DBN2" s="169"/>
      <c r="DBO2" s="169"/>
      <c r="DBP2" s="169"/>
      <c r="DBQ2" s="169"/>
      <c r="DBR2" s="169"/>
      <c r="DBS2" s="169"/>
      <c r="DBT2" s="169"/>
      <c r="DBU2" s="169"/>
      <c r="DBV2" s="169"/>
      <c r="DBW2" s="169"/>
      <c r="DBX2" s="169"/>
      <c r="DBY2" s="169"/>
      <c r="DBZ2" s="169"/>
      <c r="DCA2" s="169"/>
      <c r="DCB2" s="169"/>
      <c r="DCC2" s="169"/>
      <c r="DCD2" s="169"/>
      <c r="DCE2" s="169"/>
      <c r="DCF2" s="169"/>
      <c r="DCG2" s="169"/>
      <c r="DCH2" s="169"/>
      <c r="DCI2" s="169"/>
      <c r="DCJ2" s="169"/>
      <c r="DCK2" s="169"/>
      <c r="DCL2" s="169"/>
      <c r="DCM2" s="169"/>
      <c r="DCN2" s="169"/>
      <c r="DCO2" s="169"/>
      <c r="DCP2" s="169"/>
      <c r="DCQ2" s="169"/>
      <c r="DCR2" s="169"/>
      <c r="DCS2" s="169"/>
      <c r="DCT2" s="169"/>
      <c r="DCU2" s="169"/>
      <c r="DCV2" s="169"/>
      <c r="DCW2" s="169"/>
      <c r="DCX2" s="169"/>
      <c r="DCY2" s="169"/>
      <c r="DCZ2" s="169"/>
      <c r="DDA2" s="169"/>
      <c r="DDB2" s="169"/>
      <c r="DDC2" s="169"/>
      <c r="DDD2" s="169"/>
      <c r="DDE2" s="169"/>
      <c r="DDF2" s="169"/>
      <c r="DDG2" s="169"/>
      <c r="DDH2" s="169"/>
      <c r="DDI2" s="169"/>
      <c r="DDJ2" s="169"/>
      <c r="DDK2" s="169"/>
      <c r="DDL2" s="169"/>
      <c r="DDM2" s="169"/>
      <c r="DDN2" s="169"/>
      <c r="DDO2" s="169"/>
      <c r="DDP2" s="169"/>
      <c r="DDQ2" s="169"/>
      <c r="DDR2" s="169"/>
      <c r="DDS2" s="169"/>
      <c r="DDT2" s="169"/>
      <c r="DDU2" s="169"/>
      <c r="DDV2" s="169"/>
      <c r="DDW2" s="169"/>
      <c r="DDX2" s="169"/>
      <c r="DDY2" s="169"/>
      <c r="DDZ2" s="169"/>
      <c r="DEA2" s="169"/>
      <c r="DEB2" s="169"/>
      <c r="DEC2" s="169"/>
      <c r="DED2" s="169"/>
      <c r="DEE2" s="169"/>
      <c r="DEF2" s="169"/>
      <c r="DEG2" s="169"/>
      <c r="DEH2" s="169"/>
      <c r="DEI2" s="169"/>
      <c r="DEJ2" s="169"/>
      <c r="DEK2" s="169"/>
      <c r="DEL2" s="169"/>
      <c r="DEM2" s="169"/>
      <c r="DEN2" s="169"/>
      <c r="DEO2" s="169"/>
      <c r="DEP2" s="169"/>
      <c r="DEQ2" s="169"/>
      <c r="DER2" s="169"/>
      <c r="DES2" s="169"/>
      <c r="DET2" s="169"/>
      <c r="DEU2" s="169"/>
      <c r="DEV2" s="169"/>
      <c r="DEW2" s="169"/>
      <c r="DEX2" s="169"/>
      <c r="DEY2" s="169"/>
      <c r="DEZ2" s="169"/>
      <c r="DFA2" s="169"/>
      <c r="DFB2" s="169"/>
      <c r="DFC2" s="169"/>
      <c r="DFD2" s="169"/>
      <c r="DFE2" s="169"/>
      <c r="DFF2" s="169"/>
      <c r="DFG2" s="169"/>
      <c r="DFH2" s="169"/>
      <c r="DFI2" s="169"/>
      <c r="DFJ2" s="169"/>
      <c r="DFK2" s="169"/>
      <c r="DFL2" s="169"/>
      <c r="DFM2" s="169"/>
      <c r="DFN2" s="169"/>
      <c r="DFO2" s="169"/>
      <c r="DFP2" s="169"/>
      <c r="DFQ2" s="169"/>
      <c r="DFR2" s="169"/>
      <c r="DFS2" s="169"/>
      <c r="DFT2" s="169"/>
      <c r="DFU2" s="169"/>
      <c r="DFV2" s="169"/>
      <c r="DFW2" s="169"/>
      <c r="DFX2" s="169"/>
      <c r="DFY2" s="169"/>
      <c r="DFZ2" s="169"/>
      <c r="DGA2" s="169"/>
      <c r="DGB2" s="169"/>
      <c r="DGC2" s="169"/>
      <c r="DGD2" s="169"/>
      <c r="DGE2" s="169"/>
      <c r="DGF2" s="169"/>
      <c r="DGG2" s="169"/>
      <c r="DGH2" s="169"/>
      <c r="DGI2" s="169"/>
      <c r="DGJ2" s="169"/>
      <c r="DGK2" s="169"/>
      <c r="DGL2" s="169"/>
      <c r="DGM2" s="169"/>
      <c r="DGN2" s="169"/>
      <c r="DGO2" s="169"/>
      <c r="DGP2" s="169"/>
      <c r="DGQ2" s="169"/>
      <c r="DGR2" s="169"/>
      <c r="DGS2" s="169"/>
      <c r="DGT2" s="169"/>
      <c r="DGU2" s="169"/>
      <c r="DGV2" s="169"/>
      <c r="DGW2" s="169"/>
      <c r="DGX2" s="169"/>
      <c r="DGY2" s="169"/>
      <c r="DGZ2" s="169"/>
      <c r="DHA2" s="169"/>
      <c r="DHB2" s="169"/>
      <c r="DHC2" s="169"/>
      <c r="DHD2" s="169"/>
      <c r="DHE2" s="169"/>
      <c r="DHF2" s="169"/>
      <c r="DHG2" s="169"/>
      <c r="DHH2" s="169"/>
      <c r="DHI2" s="169"/>
      <c r="DHJ2" s="169"/>
      <c r="DHK2" s="169"/>
      <c r="DHL2" s="169"/>
      <c r="DHM2" s="169"/>
      <c r="DHN2" s="169"/>
      <c r="DHO2" s="169"/>
      <c r="DHP2" s="169"/>
      <c r="DHQ2" s="169"/>
      <c r="DHR2" s="169"/>
      <c r="DHS2" s="169"/>
      <c r="DHT2" s="169"/>
      <c r="DHU2" s="169"/>
      <c r="DHV2" s="169"/>
      <c r="DHW2" s="169"/>
      <c r="DHX2" s="169"/>
      <c r="DHY2" s="169"/>
      <c r="DHZ2" s="169"/>
      <c r="DIA2" s="169"/>
      <c r="DIB2" s="169"/>
      <c r="DIC2" s="169"/>
      <c r="DID2" s="169"/>
      <c r="DIE2" s="169"/>
      <c r="DIF2" s="169"/>
      <c r="DIG2" s="169"/>
      <c r="DIH2" s="169"/>
      <c r="DII2" s="169"/>
      <c r="DIJ2" s="169"/>
      <c r="DIK2" s="169"/>
      <c r="DIL2" s="169"/>
      <c r="DIM2" s="169"/>
      <c r="DIN2" s="169"/>
      <c r="DIO2" s="169"/>
      <c r="DIP2" s="169"/>
      <c r="DIQ2" s="169"/>
      <c r="DIR2" s="169"/>
      <c r="DIS2" s="169"/>
      <c r="DIT2" s="169"/>
      <c r="DIU2" s="169"/>
      <c r="DIV2" s="169"/>
      <c r="DIW2" s="169"/>
      <c r="DIX2" s="169"/>
      <c r="DIY2" s="169"/>
      <c r="DIZ2" s="169"/>
      <c r="DJA2" s="169"/>
      <c r="DJB2" s="169"/>
      <c r="DJC2" s="169"/>
      <c r="DJD2" s="169"/>
      <c r="DJE2" s="169"/>
      <c r="DJF2" s="169"/>
      <c r="DJG2" s="169"/>
      <c r="DJH2" s="169"/>
      <c r="DJI2" s="169"/>
      <c r="DJJ2" s="169"/>
      <c r="DJK2" s="169"/>
      <c r="DJL2" s="169"/>
      <c r="DJM2" s="169"/>
      <c r="DJN2" s="169"/>
      <c r="DJO2" s="169"/>
      <c r="DJP2" s="169"/>
      <c r="DJQ2" s="169"/>
      <c r="DJR2" s="169"/>
      <c r="DJS2" s="169"/>
      <c r="DJT2" s="169"/>
      <c r="DJU2" s="169"/>
      <c r="DJV2" s="169"/>
      <c r="DJW2" s="169"/>
      <c r="DJX2" s="169"/>
      <c r="DJY2" s="169"/>
      <c r="DJZ2" s="169"/>
      <c r="DKA2" s="169"/>
      <c r="DKB2" s="169"/>
      <c r="DKC2" s="169"/>
      <c r="DKD2" s="169"/>
      <c r="DKE2" s="169"/>
      <c r="DKF2" s="169"/>
      <c r="DKG2" s="169"/>
      <c r="DKH2" s="169"/>
      <c r="DKI2" s="169"/>
      <c r="DKJ2" s="169"/>
      <c r="DKK2" s="169"/>
      <c r="DKL2" s="169"/>
      <c r="DKM2" s="169"/>
      <c r="DKN2" s="169"/>
      <c r="DKO2" s="169"/>
      <c r="DKP2" s="169"/>
      <c r="DKQ2" s="169"/>
      <c r="DKR2" s="169"/>
      <c r="DKS2" s="169"/>
      <c r="DKT2" s="169"/>
      <c r="DKU2" s="169"/>
      <c r="DKV2" s="169"/>
      <c r="DKW2" s="169"/>
      <c r="DKX2" s="169"/>
      <c r="DKY2" s="169"/>
      <c r="DKZ2" s="169"/>
      <c r="DLA2" s="169"/>
      <c r="DLB2" s="169"/>
      <c r="DLC2" s="169"/>
      <c r="DLD2" s="169"/>
      <c r="DLE2" s="169"/>
      <c r="DLF2" s="169"/>
      <c r="DLG2" s="169"/>
      <c r="DLH2" s="169"/>
      <c r="DLI2" s="169"/>
      <c r="DLJ2" s="169"/>
      <c r="DLK2" s="169"/>
      <c r="DLL2" s="169"/>
      <c r="DLM2" s="169"/>
      <c r="DLN2" s="169"/>
      <c r="DLO2" s="169"/>
      <c r="DLP2" s="169"/>
      <c r="DLQ2" s="169"/>
      <c r="DLR2" s="169"/>
      <c r="DLS2" s="169"/>
      <c r="DLT2" s="169"/>
      <c r="DLU2" s="169"/>
      <c r="DLV2" s="169"/>
      <c r="DLW2" s="169"/>
      <c r="DLX2" s="169"/>
      <c r="DLY2" s="169"/>
      <c r="DLZ2" s="169"/>
      <c r="DMA2" s="169"/>
      <c r="DMB2" s="169"/>
      <c r="DMC2" s="169"/>
      <c r="DMD2" s="169"/>
      <c r="DME2" s="169"/>
      <c r="DMF2" s="169"/>
      <c r="DMG2" s="169"/>
      <c r="DMH2" s="169"/>
      <c r="DMI2" s="169"/>
      <c r="DMJ2" s="169"/>
      <c r="DMK2" s="169"/>
      <c r="DML2" s="169"/>
      <c r="DMM2" s="169"/>
      <c r="DMN2" s="169"/>
      <c r="DMO2" s="169"/>
      <c r="DMP2" s="169"/>
      <c r="DMQ2" s="169"/>
      <c r="DMR2" s="169"/>
      <c r="DMS2" s="169"/>
      <c r="DMT2" s="169"/>
      <c r="DMU2" s="169"/>
      <c r="DMV2" s="169"/>
      <c r="DMW2" s="169"/>
      <c r="DMX2" s="169"/>
      <c r="DMY2" s="169"/>
      <c r="DMZ2" s="169"/>
      <c r="DNA2" s="169"/>
      <c r="DNB2" s="169"/>
      <c r="DNC2" s="169"/>
      <c r="DND2" s="169"/>
      <c r="DNE2" s="169"/>
      <c r="DNF2" s="169"/>
      <c r="DNG2" s="169"/>
      <c r="DNH2" s="169"/>
      <c r="DNI2" s="169"/>
      <c r="DNJ2" s="169"/>
      <c r="DNK2" s="169"/>
      <c r="DNL2" s="169"/>
      <c r="DNM2" s="169"/>
      <c r="DNN2" s="169"/>
      <c r="DNO2" s="169"/>
      <c r="DNP2" s="169"/>
      <c r="DNQ2" s="169"/>
      <c r="DNR2" s="169"/>
      <c r="DNS2" s="169"/>
      <c r="DNT2" s="169"/>
      <c r="DNU2" s="169"/>
      <c r="DNV2" s="169"/>
      <c r="DNW2" s="169"/>
      <c r="DNX2" s="169"/>
      <c r="DNY2" s="169"/>
      <c r="DNZ2" s="169"/>
      <c r="DOA2" s="169"/>
      <c r="DOB2" s="169"/>
      <c r="DOC2" s="169"/>
      <c r="DOD2" s="169"/>
      <c r="DOE2" s="169"/>
      <c r="DOF2" s="169"/>
      <c r="DOG2" s="169"/>
      <c r="DOH2" s="169"/>
      <c r="DOI2" s="169"/>
      <c r="DOJ2" s="169"/>
      <c r="DOK2" s="169"/>
      <c r="DOL2" s="169"/>
      <c r="DOM2" s="169"/>
      <c r="DON2" s="169"/>
      <c r="DOO2" s="169"/>
      <c r="DOP2" s="169"/>
      <c r="DOQ2" s="169"/>
      <c r="DOR2" s="169"/>
      <c r="DOS2" s="169"/>
      <c r="DOT2" s="169"/>
      <c r="DOU2" s="169"/>
      <c r="DOV2" s="169"/>
      <c r="DOW2" s="169"/>
      <c r="DOX2" s="169"/>
      <c r="DOY2" s="169"/>
      <c r="DOZ2" s="169"/>
      <c r="DPA2" s="169"/>
      <c r="DPB2" s="169"/>
      <c r="DPC2" s="169"/>
      <c r="DPD2" s="169"/>
      <c r="DPE2" s="169"/>
      <c r="DPF2" s="169"/>
      <c r="DPG2" s="169"/>
      <c r="DPH2" s="169"/>
      <c r="DPI2" s="169"/>
      <c r="DPJ2" s="169"/>
      <c r="DPK2" s="169"/>
      <c r="DPL2" s="169"/>
      <c r="DPM2" s="169"/>
      <c r="DPN2" s="169"/>
      <c r="DPO2" s="169"/>
      <c r="DPP2" s="169"/>
      <c r="DPQ2" s="169"/>
      <c r="DPR2" s="169"/>
      <c r="DPS2" s="169"/>
      <c r="DPT2" s="169"/>
      <c r="DPU2" s="169"/>
      <c r="DPV2" s="169"/>
      <c r="DPW2" s="169"/>
      <c r="DPX2" s="169"/>
      <c r="DPY2" s="169"/>
      <c r="DPZ2" s="169"/>
      <c r="DQA2" s="169"/>
      <c r="DQB2" s="169"/>
      <c r="DQC2" s="169"/>
      <c r="DQD2" s="169"/>
      <c r="DQE2" s="169"/>
      <c r="DQF2" s="169"/>
      <c r="DQG2" s="169"/>
      <c r="DQH2" s="169"/>
      <c r="DQI2" s="169"/>
      <c r="DQJ2" s="169"/>
      <c r="DQK2" s="169"/>
      <c r="DQL2" s="169"/>
      <c r="DQM2" s="169"/>
      <c r="DQN2" s="169"/>
      <c r="DQO2" s="169"/>
      <c r="DQP2" s="169"/>
      <c r="DQQ2" s="169"/>
      <c r="DQR2" s="169"/>
      <c r="DQS2" s="169"/>
      <c r="DQT2" s="169"/>
      <c r="DQU2" s="169"/>
      <c r="DQV2" s="169"/>
      <c r="DQW2" s="169"/>
      <c r="DQX2" s="169"/>
      <c r="DQY2" s="169"/>
      <c r="DQZ2" s="169"/>
      <c r="DRA2" s="169"/>
      <c r="DRB2" s="169"/>
      <c r="DRC2" s="169"/>
      <c r="DRD2" s="169"/>
      <c r="DRE2" s="169"/>
      <c r="DRF2" s="169"/>
      <c r="DRG2" s="169"/>
      <c r="DRH2" s="169"/>
      <c r="DRI2" s="169"/>
      <c r="DRJ2" s="169"/>
      <c r="DRK2" s="169"/>
      <c r="DRL2" s="169"/>
      <c r="DRM2" s="169"/>
      <c r="DRN2" s="169"/>
      <c r="DRO2" s="169"/>
      <c r="DRP2" s="169"/>
      <c r="DRQ2" s="169"/>
      <c r="DRR2" s="169"/>
      <c r="DRS2" s="169"/>
      <c r="DRT2" s="169"/>
      <c r="DRU2" s="169"/>
      <c r="DRV2" s="169"/>
      <c r="DRW2" s="169"/>
      <c r="DRX2" s="169"/>
      <c r="DRY2" s="169"/>
      <c r="DRZ2" s="169"/>
      <c r="DSA2" s="169"/>
      <c r="DSB2" s="169"/>
      <c r="DSC2" s="169"/>
      <c r="DSD2" s="169"/>
      <c r="DSE2" s="169"/>
      <c r="DSF2" s="169"/>
      <c r="DSG2" s="169"/>
      <c r="DSH2" s="169"/>
      <c r="DSI2" s="169"/>
      <c r="DSJ2" s="169"/>
      <c r="DSK2" s="169"/>
      <c r="DSL2" s="169"/>
      <c r="DSM2" s="169"/>
      <c r="DSN2" s="169"/>
      <c r="DSO2" s="169"/>
      <c r="DSP2" s="169"/>
      <c r="DSQ2" s="169"/>
      <c r="DSR2" s="169"/>
      <c r="DSS2" s="169"/>
      <c r="DST2" s="169"/>
      <c r="DSU2" s="169"/>
      <c r="DSV2" s="169"/>
      <c r="DSW2" s="169"/>
      <c r="DSX2" s="169"/>
      <c r="DSY2" s="169"/>
      <c r="DSZ2" s="169"/>
      <c r="DTA2" s="169"/>
      <c r="DTB2" s="169"/>
      <c r="DTC2" s="169"/>
      <c r="DTD2" s="169"/>
      <c r="DTE2" s="169"/>
      <c r="DTF2" s="169"/>
      <c r="DTG2" s="169"/>
      <c r="DTH2" s="169"/>
      <c r="DTI2" s="169"/>
      <c r="DTJ2" s="169"/>
      <c r="DTK2" s="169"/>
      <c r="DTL2" s="169"/>
      <c r="DTM2" s="169"/>
      <c r="DTN2" s="169"/>
      <c r="DTO2" s="169"/>
      <c r="DTP2" s="169"/>
      <c r="DTQ2" s="169"/>
      <c r="DTR2" s="169"/>
      <c r="DTS2" s="169"/>
      <c r="DTT2" s="169"/>
      <c r="DTU2" s="169"/>
      <c r="DTV2" s="169"/>
      <c r="DTW2" s="169"/>
      <c r="DTX2" s="169"/>
      <c r="DTY2" s="169"/>
      <c r="DTZ2" s="169"/>
      <c r="DUA2" s="169"/>
      <c r="DUB2" s="169"/>
      <c r="DUC2" s="169"/>
      <c r="DUD2" s="169"/>
      <c r="DUE2" s="169"/>
      <c r="DUF2" s="169"/>
      <c r="DUG2" s="169"/>
      <c r="DUH2" s="169"/>
      <c r="DUI2" s="169"/>
      <c r="DUJ2" s="169"/>
      <c r="DUK2" s="169"/>
      <c r="DUL2" s="169"/>
      <c r="DUM2" s="169"/>
      <c r="DUN2" s="169"/>
      <c r="DUO2" s="169"/>
      <c r="DUP2" s="169"/>
      <c r="DUQ2" s="169"/>
      <c r="DUR2" s="169"/>
      <c r="DUS2" s="169"/>
      <c r="DUT2" s="169"/>
      <c r="DUU2" s="169"/>
      <c r="DUV2" s="169"/>
      <c r="DUW2" s="169"/>
      <c r="DUX2" s="169"/>
      <c r="DUY2" s="169"/>
      <c r="DUZ2" s="169"/>
      <c r="DVA2" s="169"/>
      <c r="DVB2" s="169"/>
      <c r="DVC2" s="169"/>
      <c r="DVD2" s="169"/>
      <c r="DVE2" s="169"/>
      <c r="DVF2" s="169"/>
      <c r="DVG2" s="169"/>
      <c r="DVH2" s="169"/>
      <c r="DVI2" s="169"/>
      <c r="DVJ2" s="169"/>
      <c r="DVK2" s="169"/>
      <c r="DVL2" s="169"/>
      <c r="DVM2" s="169"/>
      <c r="DVN2" s="169"/>
      <c r="DVO2" s="169"/>
      <c r="DVP2" s="169"/>
      <c r="DVQ2" s="169"/>
      <c r="DVR2" s="169"/>
      <c r="DVS2" s="169"/>
      <c r="DVT2" s="169"/>
      <c r="DVU2" s="169"/>
      <c r="DVV2" s="169"/>
      <c r="DVW2" s="169"/>
      <c r="DVX2" s="169"/>
      <c r="DVY2" s="169"/>
      <c r="DVZ2" s="169"/>
      <c r="DWA2" s="169"/>
      <c r="DWB2" s="169"/>
      <c r="DWC2" s="169"/>
      <c r="DWD2" s="169"/>
      <c r="DWE2" s="169"/>
      <c r="DWF2" s="169"/>
      <c r="DWG2" s="169"/>
      <c r="DWH2" s="169"/>
      <c r="DWI2" s="169"/>
      <c r="DWJ2" s="169"/>
      <c r="DWK2" s="169"/>
      <c r="DWL2" s="169"/>
      <c r="DWM2" s="169"/>
      <c r="DWN2" s="169"/>
      <c r="DWO2" s="169"/>
      <c r="DWP2" s="169"/>
      <c r="DWQ2" s="169"/>
      <c r="DWR2" s="169"/>
      <c r="DWS2" s="169"/>
      <c r="DWT2" s="169"/>
      <c r="DWU2" s="169"/>
      <c r="DWV2" s="169"/>
      <c r="DWW2" s="169"/>
      <c r="DWX2" s="169"/>
      <c r="DWY2" s="169"/>
      <c r="DWZ2" s="169"/>
      <c r="DXA2" s="169"/>
      <c r="DXB2" s="169"/>
      <c r="DXC2" s="169"/>
      <c r="DXD2" s="169"/>
      <c r="DXE2" s="169"/>
      <c r="DXF2" s="169"/>
      <c r="DXG2" s="169"/>
      <c r="DXH2" s="169"/>
      <c r="DXI2" s="169"/>
      <c r="DXJ2" s="169"/>
      <c r="DXK2" s="169"/>
      <c r="DXL2" s="169"/>
      <c r="DXM2" s="169"/>
      <c r="DXN2" s="169"/>
      <c r="DXO2" s="169"/>
      <c r="DXP2" s="169"/>
      <c r="DXQ2" s="169"/>
      <c r="DXR2" s="169"/>
      <c r="DXS2" s="169"/>
      <c r="DXT2" s="169"/>
      <c r="DXU2" s="169"/>
      <c r="DXV2" s="169"/>
      <c r="DXW2" s="169"/>
      <c r="DXX2" s="169"/>
      <c r="DXY2" s="169"/>
      <c r="DXZ2" s="169"/>
      <c r="DYA2" s="169"/>
      <c r="DYB2" s="169"/>
      <c r="DYC2" s="169"/>
      <c r="DYD2" s="169"/>
      <c r="DYE2" s="169"/>
      <c r="DYF2" s="169"/>
      <c r="DYG2" s="169"/>
      <c r="DYH2" s="169"/>
      <c r="DYI2" s="169"/>
      <c r="DYJ2" s="169"/>
      <c r="DYK2" s="169"/>
      <c r="DYL2" s="169"/>
      <c r="DYM2" s="169"/>
      <c r="DYN2" s="169"/>
      <c r="DYO2" s="169"/>
      <c r="DYP2" s="169"/>
      <c r="DYQ2" s="169"/>
      <c r="DYR2" s="169"/>
      <c r="DYS2" s="169"/>
      <c r="DYT2" s="169"/>
      <c r="DYU2" s="169"/>
      <c r="DYV2" s="169"/>
      <c r="DYW2" s="169"/>
      <c r="DYX2" s="169"/>
      <c r="DYY2" s="169"/>
      <c r="DYZ2" s="169"/>
      <c r="DZA2" s="169"/>
      <c r="DZB2" s="169"/>
      <c r="DZC2" s="169"/>
      <c r="DZD2" s="169"/>
      <c r="DZE2" s="169"/>
      <c r="DZF2" s="169"/>
      <c r="DZG2" s="169"/>
      <c r="DZH2" s="169"/>
      <c r="DZI2" s="169"/>
      <c r="DZJ2" s="169"/>
      <c r="DZK2" s="169"/>
      <c r="DZL2" s="169"/>
      <c r="DZM2" s="169"/>
      <c r="DZN2" s="169"/>
      <c r="DZO2" s="169"/>
      <c r="DZP2" s="169"/>
      <c r="DZQ2" s="169"/>
      <c r="DZR2" s="169"/>
      <c r="DZS2" s="169"/>
      <c r="DZT2" s="169"/>
      <c r="DZU2" s="169"/>
      <c r="DZV2" s="169"/>
      <c r="DZW2" s="169"/>
      <c r="DZX2" s="169"/>
      <c r="DZY2" s="169"/>
      <c r="DZZ2" s="169"/>
      <c r="EAA2" s="169"/>
      <c r="EAB2" s="169"/>
      <c r="EAC2" s="169"/>
      <c r="EAD2" s="169"/>
      <c r="EAE2" s="169"/>
      <c r="EAF2" s="169"/>
      <c r="EAG2" s="169"/>
      <c r="EAH2" s="169"/>
      <c r="EAI2" s="169"/>
      <c r="EAJ2" s="169"/>
      <c r="EAK2" s="169"/>
      <c r="EAL2" s="169"/>
      <c r="EAM2" s="169"/>
      <c r="EAN2" s="169"/>
      <c r="EAO2" s="169"/>
      <c r="EAP2" s="169"/>
      <c r="EAQ2" s="169"/>
      <c r="EAR2" s="169"/>
      <c r="EAS2" s="169"/>
      <c r="EAT2" s="169"/>
      <c r="EAU2" s="169"/>
      <c r="EAV2" s="169"/>
      <c r="EAW2" s="169"/>
      <c r="EAX2" s="169"/>
      <c r="EAY2" s="169"/>
      <c r="EAZ2" s="169"/>
      <c r="EBA2" s="169"/>
      <c r="EBB2" s="169"/>
      <c r="EBC2" s="169"/>
      <c r="EBD2" s="169"/>
      <c r="EBE2" s="169"/>
      <c r="EBF2" s="169"/>
      <c r="EBG2" s="169"/>
      <c r="EBH2" s="169"/>
      <c r="EBI2" s="169"/>
      <c r="EBJ2" s="169"/>
      <c r="EBK2" s="169"/>
      <c r="EBL2" s="169"/>
      <c r="EBM2" s="169"/>
      <c r="EBN2" s="169"/>
      <c r="EBO2" s="169"/>
      <c r="EBP2" s="169"/>
      <c r="EBQ2" s="169"/>
      <c r="EBR2" s="169"/>
      <c r="EBS2" s="169"/>
      <c r="EBT2" s="169"/>
      <c r="EBU2" s="169"/>
      <c r="EBV2" s="169"/>
      <c r="EBW2" s="169"/>
      <c r="EBX2" s="169"/>
      <c r="EBY2" s="169"/>
      <c r="EBZ2" s="169"/>
      <c r="ECA2" s="169"/>
      <c r="ECB2" s="169"/>
      <c r="ECC2" s="169"/>
      <c r="ECD2" s="169"/>
      <c r="ECE2" s="169"/>
      <c r="ECF2" s="169"/>
      <c r="ECG2" s="169"/>
      <c r="ECH2" s="169"/>
      <c r="ECI2" s="169"/>
      <c r="ECJ2" s="169"/>
      <c r="ECK2" s="169"/>
      <c r="ECL2" s="169"/>
      <c r="ECM2" s="169"/>
      <c r="ECN2" s="169"/>
      <c r="ECO2" s="169"/>
      <c r="ECP2" s="169"/>
      <c r="ECQ2" s="169"/>
      <c r="ECR2" s="169"/>
      <c r="ECS2" s="169"/>
      <c r="ECT2" s="169"/>
      <c r="ECU2" s="169"/>
      <c r="ECV2" s="169"/>
      <c r="ECW2" s="169"/>
      <c r="ECX2" s="169"/>
      <c r="ECY2" s="169"/>
      <c r="ECZ2" s="169"/>
      <c r="EDA2" s="169"/>
      <c r="EDB2" s="169"/>
      <c r="EDC2" s="169"/>
      <c r="EDD2" s="169"/>
      <c r="EDE2" s="169"/>
      <c r="EDF2" s="169"/>
      <c r="EDG2" s="169"/>
      <c r="EDH2" s="169"/>
      <c r="EDI2" s="169"/>
      <c r="EDJ2" s="169"/>
      <c r="EDK2" s="169"/>
      <c r="EDL2" s="169"/>
      <c r="EDM2" s="169"/>
      <c r="EDN2" s="169"/>
      <c r="EDO2" s="169"/>
      <c r="EDP2" s="169"/>
      <c r="EDQ2" s="169"/>
      <c r="EDR2" s="169"/>
      <c r="EDS2" s="169"/>
      <c r="EDT2" s="169"/>
      <c r="EDU2" s="169"/>
      <c r="EDV2" s="169"/>
      <c r="EDW2" s="169"/>
      <c r="EDX2" s="169"/>
      <c r="EDY2" s="169"/>
      <c r="EDZ2" s="169"/>
      <c r="EEA2" s="169"/>
      <c r="EEB2" s="169"/>
      <c r="EEC2" s="169"/>
      <c r="EED2" s="169"/>
      <c r="EEE2" s="169"/>
      <c r="EEF2" s="169"/>
      <c r="EEG2" s="169"/>
      <c r="EEH2" s="169"/>
      <c r="EEI2" s="169"/>
      <c r="EEJ2" s="169"/>
      <c r="EEK2" s="169"/>
      <c r="EEL2" s="169"/>
      <c r="EEM2" s="169"/>
      <c r="EEN2" s="169"/>
      <c r="EEO2" s="169"/>
      <c r="EEP2" s="169"/>
      <c r="EEQ2" s="169"/>
      <c r="EER2" s="169"/>
      <c r="EES2" s="169"/>
      <c r="EET2" s="169"/>
      <c r="EEU2" s="169"/>
      <c r="EEV2" s="169"/>
      <c r="EEW2" s="169"/>
      <c r="EEX2" s="169"/>
      <c r="EEY2" s="169"/>
      <c r="EEZ2" s="169"/>
      <c r="EFA2" s="169"/>
      <c r="EFB2" s="169"/>
      <c r="EFC2" s="169"/>
      <c r="EFD2" s="169"/>
      <c r="EFE2" s="169"/>
      <c r="EFF2" s="169"/>
      <c r="EFG2" s="169"/>
      <c r="EFH2" s="169"/>
      <c r="EFI2" s="169"/>
      <c r="EFJ2" s="169"/>
      <c r="EFK2" s="169"/>
      <c r="EFL2" s="169"/>
      <c r="EFM2" s="169"/>
      <c r="EFN2" s="169"/>
      <c r="EFO2" s="169"/>
      <c r="EFP2" s="169"/>
      <c r="EFQ2" s="169"/>
      <c r="EFR2" s="169"/>
      <c r="EFS2" s="169"/>
      <c r="EFT2" s="169"/>
      <c r="EFU2" s="169"/>
      <c r="EFV2" s="169"/>
      <c r="EFW2" s="169"/>
      <c r="EFX2" s="169"/>
      <c r="EFY2" s="169"/>
      <c r="EFZ2" s="169"/>
      <c r="EGA2" s="169"/>
      <c r="EGB2" s="169"/>
      <c r="EGC2" s="169"/>
      <c r="EGD2" s="169"/>
      <c r="EGE2" s="169"/>
      <c r="EGF2" s="169"/>
      <c r="EGG2" s="169"/>
      <c r="EGH2" s="169"/>
      <c r="EGI2" s="169"/>
      <c r="EGJ2" s="169"/>
      <c r="EGK2" s="169"/>
      <c r="EGL2" s="169"/>
      <c r="EGM2" s="169"/>
      <c r="EGN2" s="169"/>
      <c r="EGO2" s="169"/>
      <c r="EGP2" s="169"/>
      <c r="EGQ2" s="169"/>
      <c r="EGR2" s="169"/>
      <c r="EGS2" s="169"/>
      <c r="EGT2" s="169"/>
      <c r="EGU2" s="169"/>
      <c r="EGV2" s="169"/>
      <c r="EGW2" s="169"/>
      <c r="EGX2" s="169"/>
      <c r="EGY2" s="169"/>
      <c r="EGZ2" s="169"/>
      <c r="EHA2" s="169"/>
      <c r="EHB2" s="169"/>
      <c r="EHC2" s="169"/>
      <c r="EHD2" s="169"/>
      <c r="EHE2" s="169"/>
      <c r="EHF2" s="169"/>
      <c r="EHG2" s="169"/>
      <c r="EHH2" s="169"/>
      <c r="EHI2" s="169"/>
      <c r="EHJ2" s="169"/>
      <c r="EHK2" s="169"/>
      <c r="EHL2" s="169"/>
      <c r="EHM2" s="169"/>
      <c r="EHN2" s="169"/>
      <c r="EHO2" s="169"/>
      <c r="EHP2" s="169"/>
      <c r="EHQ2" s="169"/>
      <c r="EHR2" s="169"/>
      <c r="EHS2" s="169"/>
      <c r="EHT2" s="169"/>
      <c r="EHU2" s="169"/>
      <c r="EHV2" s="169"/>
      <c r="EHW2" s="169"/>
      <c r="EHX2" s="169"/>
      <c r="EHY2" s="169"/>
      <c r="EHZ2" s="169"/>
      <c r="EIA2" s="169"/>
      <c r="EIB2" s="169"/>
      <c r="EIC2" s="169"/>
      <c r="EID2" s="169"/>
      <c r="EIE2" s="169"/>
      <c r="EIF2" s="169"/>
      <c r="EIG2" s="169"/>
      <c r="EIH2" s="169"/>
      <c r="EII2" s="169"/>
      <c r="EIJ2" s="169"/>
      <c r="EIK2" s="169"/>
      <c r="EIL2" s="169"/>
      <c r="EIM2" s="169"/>
      <c r="EIN2" s="169"/>
      <c r="EIO2" s="169"/>
      <c r="EIP2" s="169"/>
      <c r="EIQ2" s="169"/>
      <c r="EIR2" s="169"/>
      <c r="EIS2" s="169"/>
      <c r="EIT2" s="169"/>
      <c r="EIU2" s="169"/>
      <c r="EIV2" s="169"/>
      <c r="EIW2" s="169"/>
      <c r="EIX2" s="169"/>
      <c r="EIY2" s="169"/>
      <c r="EIZ2" s="169"/>
      <c r="EJA2" s="169"/>
      <c r="EJB2" s="169"/>
      <c r="EJC2" s="169"/>
      <c r="EJD2" s="169"/>
      <c r="EJE2" s="169"/>
      <c r="EJF2" s="169"/>
      <c r="EJG2" s="169"/>
      <c r="EJH2" s="169"/>
      <c r="EJI2" s="169"/>
      <c r="EJJ2" s="169"/>
      <c r="EJK2" s="169"/>
      <c r="EJL2" s="169"/>
      <c r="EJM2" s="169"/>
      <c r="EJN2" s="169"/>
      <c r="EJO2" s="169"/>
      <c r="EJP2" s="169"/>
      <c r="EJQ2" s="169"/>
      <c r="EJR2" s="169"/>
      <c r="EJS2" s="169"/>
      <c r="EJT2" s="169"/>
      <c r="EJU2" s="169"/>
      <c r="EJV2" s="169"/>
      <c r="EJW2" s="169"/>
      <c r="EJX2" s="169"/>
      <c r="EJY2" s="169"/>
      <c r="EJZ2" s="169"/>
      <c r="EKA2" s="169"/>
      <c r="EKB2" s="169"/>
      <c r="EKC2" s="169"/>
      <c r="EKD2" s="169"/>
      <c r="EKE2" s="169"/>
      <c r="EKF2" s="169"/>
      <c r="EKG2" s="169"/>
      <c r="EKH2" s="169"/>
      <c r="EKI2" s="169"/>
      <c r="EKJ2" s="169"/>
      <c r="EKK2" s="169"/>
      <c r="EKL2" s="169"/>
      <c r="EKM2" s="169"/>
      <c r="EKN2" s="169"/>
      <c r="EKO2" s="169"/>
      <c r="EKP2" s="169"/>
      <c r="EKQ2" s="169"/>
      <c r="EKR2" s="169"/>
      <c r="EKS2" s="169"/>
      <c r="EKT2" s="169"/>
      <c r="EKU2" s="169"/>
      <c r="EKV2" s="169"/>
      <c r="EKW2" s="169"/>
      <c r="EKX2" s="169"/>
      <c r="EKY2" s="169"/>
      <c r="EKZ2" s="169"/>
      <c r="ELA2" s="169"/>
      <c r="ELB2" s="169"/>
      <c r="ELC2" s="169"/>
      <c r="ELD2" s="169"/>
      <c r="ELE2" s="169"/>
      <c r="ELF2" s="169"/>
      <c r="ELG2" s="169"/>
      <c r="ELH2" s="169"/>
      <c r="ELI2" s="169"/>
      <c r="ELJ2" s="169"/>
      <c r="ELK2" s="169"/>
      <c r="ELL2" s="169"/>
      <c r="ELM2" s="169"/>
      <c r="ELN2" s="169"/>
      <c r="ELO2" s="169"/>
      <c r="ELP2" s="169"/>
      <c r="ELQ2" s="169"/>
      <c r="ELR2" s="169"/>
      <c r="ELS2" s="169"/>
      <c r="ELT2" s="169"/>
      <c r="ELU2" s="169"/>
      <c r="ELV2" s="169"/>
      <c r="ELW2" s="169"/>
      <c r="ELX2" s="169"/>
      <c r="ELY2" s="169"/>
      <c r="ELZ2" s="169"/>
      <c r="EMA2" s="169"/>
      <c r="EMB2" s="169"/>
      <c r="EMC2" s="169"/>
      <c r="EMD2" s="169"/>
      <c r="EME2" s="169"/>
      <c r="EMF2" s="169"/>
      <c r="EMG2" s="169"/>
      <c r="EMH2" s="169"/>
      <c r="EMI2" s="169"/>
      <c r="EMJ2" s="169"/>
      <c r="EMK2" s="169"/>
      <c r="EML2" s="169"/>
      <c r="EMM2" s="169"/>
      <c r="EMN2" s="169"/>
      <c r="EMO2" s="169"/>
      <c r="EMP2" s="169"/>
      <c r="EMQ2" s="169"/>
      <c r="EMR2" s="169"/>
      <c r="EMS2" s="169"/>
      <c r="EMT2" s="169"/>
      <c r="EMU2" s="169"/>
      <c r="EMV2" s="169"/>
      <c r="EMW2" s="169"/>
      <c r="EMX2" s="169"/>
      <c r="EMY2" s="169"/>
      <c r="EMZ2" s="169"/>
      <c r="ENA2" s="169"/>
      <c r="ENB2" s="169"/>
      <c r="ENC2" s="169"/>
      <c r="END2" s="169"/>
      <c r="ENE2" s="169"/>
      <c r="ENF2" s="169"/>
      <c r="ENG2" s="169"/>
      <c r="ENH2" s="169"/>
      <c r="ENI2" s="169"/>
      <c r="ENJ2" s="169"/>
      <c r="ENK2" s="169"/>
      <c r="ENL2" s="169"/>
      <c r="ENM2" s="169"/>
      <c r="ENN2" s="169"/>
      <c r="ENO2" s="169"/>
      <c r="ENP2" s="169"/>
      <c r="ENQ2" s="169"/>
      <c r="ENR2" s="169"/>
      <c r="ENS2" s="169"/>
      <c r="ENT2" s="169"/>
      <c r="ENU2" s="169"/>
      <c r="ENV2" s="169"/>
      <c r="ENW2" s="169"/>
      <c r="ENX2" s="169"/>
      <c r="ENY2" s="169"/>
      <c r="ENZ2" s="169"/>
      <c r="EOA2" s="169"/>
      <c r="EOB2" s="169"/>
      <c r="EOC2" s="169"/>
      <c r="EOD2" s="169"/>
      <c r="EOE2" s="169"/>
      <c r="EOF2" s="169"/>
      <c r="EOG2" s="169"/>
      <c r="EOH2" s="169"/>
      <c r="EOI2" s="169"/>
      <c r="EOJ2" s="169"/>
      <c r="EOK2" s="169"/>
      <c r="EOL2" s="169"/>
      <c r="EOM2" s="169"/>
      <c r="EON2" s="169"/>
      <c r="EOO2" s="169"/>
      <c r="EOP2" s="169"/>
      <c r="EOQ2" s="169"/>
      <c r="EOR2" s="169"/>
      <c r="EOS2" s="169"/>
      <c r="EOT2" s="169"/>
      <c r="EOU2" s="169"/>
      <c r="EOV2" s="169"/>
      <c r="EOW2" s="169"/>
      <c r="EOX2" s="169"/>
      <c r="EOY2" s="169"/>
      <c r="EOZ2" s="169"/>
      <c r="EPA2" s="169"/>
      <c r="EPB2" s="169"/>
      <c r="EPC2" s="169"/>
      <c r="EPD2" s="169"/>
      <c r="EPE2" s="169"/>
      <c r="EPF2" s="169"/>
      <c r="EPG2" s="169"/>
      <c r="EPH2" s="169"/>
      <c r="EPI2" s="169"/>
      <c r="EPJ2" s="169"/>
      <c r="EPK2" s="169"/>
      <c r="EPL2" s="169"/>
      <c r="EPM2" s="169"/>
      <c r="EPN2" s="169"/>
      <c r="EPO2" s="169"/>
      <c r="EPP2" s="169"/>
      <c r="EPQ2" s="169"/>
      <c r="EPR2" s="169"/>
      <c r="EPS2" s="169"/>
      <c r="EPT2" s="169"/>
      <c r="EPU2" s="169"/>
      <c r="EPV2" s="169"/>
      <c r="EPW2" s="169"/>
      <c r="EPX2" s="169"/>
      <c r="EPY2" s="169"/>
      <c r="EPZ2" s="169"/>
      <c r="EQA2" s="169"/>
      <c r="EQB2" s="169"/>
      <c r="EQC2" s="169"/>
      <c r="EQD2" s="169"/>
      <c r="EQE2" s="169"/>
      <c r="EQF2" s="169"/>
      <c r="EQG2" s="169"/>
      <c r="EQH2" s="169"/>
      <c r="EQI2" s="169"/>
      <c r="EQJ2" s="169"/>
      <c r="EQK2" s="169"/>
      <c r="EQL2" s="169"/>
      <c r="EQM2" s="169"/>
      <c r="EQN2" s="169"/>
      <c r="EQO2" s="169"/>
      <c r="EQP2" s="169"/>
      <c r="EQQ2" s="169"/>
      <c r="EQR2" s="169"/>
      <c r="EQS2" s="169"/>
      <c r="EQT2" s="169"/>
      <c r="EQU2" s="169"/>
      <c r="EQV2" s="169"/>
      <c r="EQW2" s="169"/>
      <c r="EQX2" s="169"/>
      <c r="EQY2" s="169"/>
      <c r="EQZ2" s="169"/>
      <c r="ERA2" s="169"/>
      <c r="ERB2" s="169"/>
      <c r="ERC2" s="169"/>
      <c r="ERD2" s="169"/>
      <c r="ERE2" s="169"/>
      <c r="ERF2" s="169"/>
      <c r="ERG2" s="169"/>
      <c r="ERH2" s="169"/>
      <c r="ERI2" s="169"/>
      <c r="ERJ2" s="169"/>
      <c r="ERK2" s="169"/>
      <c r="ERL2" s="169"/>
      <c r="ERM2" s="169"/>
      <c r="ERN2" s="169"/>
      <c r="ERO2" s="169"/>
      <c r="ERP2" s="169"/>
      <c r="ERQ2" s="169"/>
      <c r="ERR2" s="169"/>
      <c r="ERS2" s="169"/>
      <c r="ERT2" s="169"/>
      <c r="ERU2" s="169"/>
      <c r="ERV2" s="169"/>
      <c r="ERW2" s="169"/>
      <c r="ERX2" s="169"/>
      <c r="ERY2" s="169"/>
      <c r="ERZ2" s="169"/>
      <c r="ESA2" s="169"/>
      <c r="ESB2" s="169"/>
      <c r="ESC2" s="169"/>
      <c r="ESD2" s="169"/>
      <c r="ESE2" s="169"/>
      <c r="ESF2" s="169"/>
      <c r="ESG2" s="169"/>
      <c r="ESH2" s="169"/>
      <c r="ESI2" s="169"/>
      <c r="ESJ2" s="169"/>
      <c r="ESK2" s="169"/>
      <c r="ESL2" s="169"/>
      <c r="ESM2" s="169"/>
      <c r="ESN2" s="169"/>
      <c r="ESO2" s="169"/>
      <c r="ESP2" s="169"/>
      <c r="ESQ2" s="169"/>
      <c r="ESR2" s="169"/>
      <c r="ESS2" s="169"/>
      <c r="EST2" s="169"/>
      <c r="ESU2" s="169"/>
      <c r="ESV2" s="169"/>
      <c r="ESW2" s="169"/>
      <c r="ESX2" s="169"/>
      <c r="ESY2" s="169"/>
      <c r="ESZ2" s="169"/>
      <c r="ETA2" s="169"/>
      <c r="ETB2" s="169"/>
      <c r="ETC2" s="169"/>
      <c r="ETD2" s="169"/>
      <c r="ETE2" s="169"/>
      <c r="ETF2" s="169"/>
      <c r="ETG2" s="169"/>
      <c r="ETH2" s="169"/>
      <c r="ETI2" s="169"/>
      <c r="ETJ2" s="169"/>
      <c r="ETK2" s="169"/>
      <c r="ETL2" s="169"/>
      <c r="ETM2" s="169"/>
      <c r="ETN2" s="169"/>
      <c r="ETO2" s="169"/>
      <c r="ETP2" s="169"/>
      <c r="ETQ2" s="169"/>
      <c r="ETR2" s="169"/>
      <c r="ETS2" s="169"/>
      <c r="ETT2" s="169"/>
      <c r="ETU2" s="169"/>
      <c r="ETV2" s="169"/>
      <c r="ETW2" s="169"/>
      <c r="ETX2" s="169"/>
      <c r="ETY2" s="169"/>
      <c r="ETZ2" s="169"/>
      <c r="EUA2" s="169"/>
      <c r="EUB2" s="169"/>
      <c r="EUC2" s="169"/>
      <c r="EUD2" s="169"/>
      <c r="EUE2" s="169"/>
      <c r="EUF2" s="169"/>
      <c r="EUG2" s="169"/>
      <c r="EUH2" s="169"/>
      <c r="EUI2" s="169"/>
      <c r="EUJ2" s="169"/>
      <c r="EUK2" s="169"/>
      <c r="EUL2" s="169"/>
      <c r="EUM2" s="169"/>
      <c r="EUN2" s="169"/>
      <c r="EUO2" s="169"/>
      <c r="EUP2" s="169"/>
      <c r="EUQ2" s="169"/>
      <c r="EUR2" s="169"/>
      <c r="EUS2" s="169"/>
      <c r="EUT2" s="169"/>
      <c r="EUU2" s="169"/>
      <c r="EUV2" s="169"/>
      <c r="EUW2" s="169"/>
      <c r="EUX2" s="169"/>
      <c r="EUY2" s="169"/>
      <c r="EUZ2" s="169"/>
      <c r="EVA2" s="169"/>
      <c r="EVB2" s="169"/>
      <c r="EVC2" s="169"/>
      <c r="EVD2" s="169"/>
      <c r="EVE2" s="169"/>
      <c r="EVF2" s="169"/>
      <c r="EVG2" s="169"/>
      <c r="EVH2" s="169"/>
      <c r="EVI2" s="169"/>
      <c r="EVJ2" s="169"/>
      <c r="EVK2" s="169"/>
      <c r="EVL2" s="169"/>
      <c r="EVM2" s="169"/>
      <c r="EVN2" s="169"/>
      <c r="EVO2" s="169"/>
      <c r="EVP2" s="169"/>
      <c r="EVQ2" s="169"/>
      <c r="EVR2" s="169"/>
      <c r="EVS2" s="169"/>
      <c r="EVT2" s="169"/>
      <c r="EVU2" s="169"/>
      <c r="EVV2" s="169"/>
      <c r="EVW2" s="169"/>
      <c r="EVX2" s="169"/>
      <c r="EVY2" s="169"/>
      <c r="EVZ2" s="169"/>
      <c r="EWA2" s="169"/>
      <c r="EWB2" s="169"/>
      <c r="EWC2" s="169"/>
      <c r="EWD2" s="169"/>
      <c r="EWE2" s="169"/>
      <c r="EWF2" s="169"/>
      <c r="EWG2" s="169"/>
      <c r="EWH2" s="169"/>
      <c r="EWI2" s="169"/>
      <c r="EWJ2" s="169"/>
      <c r="EWK2" s="169"/>
      <c r="EWL2" s="169"/>
      <c r="EWM2" s="169"/>
      <c r="EWN2" s="169"/>
      <c r="EWO2" s="169"/>
      <c r="EWP2" s="169"/>
      <c r="EWQ2" s="169"/>
      <c r="EWR2" s="169"/>
      <c r="EWS2" s="169"/>
      <c r="EWT2" s="169"/>
      <c r="EWU2" s="169"/>
      <c r="EWV2" s="169"/>
      <c r="EWW2" s="169"/>
      <c r="EWX2" s="169"/>
      <c r="EWY2" s="169"/>
      <c r="EWZ2" s="169"/>
      <c r="EXA2" s="169"/>
      <c r="EXB2" s="169"/>
      <c r="EXC2" s="169"/>
      <c r="EXD2" s="169"/>
      <c r="EXE2" s="169"/>
      <c r="EXF2" s="169"/>
      <c r="EXG2" s="169"/>
      <c r="EXH2" s="169"/>
      <c r="EXI2" s="169"/>
      <c r="EXJ2" s="169"/>
      <c r="EXK2" s="169"/>
      <c r="EXL2" s="169"/>
      <c r="EXM2" s="169"/>
      <c r="EXN2" s="169"/>
      <c r="EXO2" s="169"/>
      <c r="EXP2" s="169"/>
      <c r="EXQ2" s="169"/>
      <c r="EXR2" s="169"/>
      <c r="EXS2" s="169"/>
      <c r="EXT2" s="169"/>
      <c r="EXU2" s="169"/>
      <c r="EXV2" s="169"/>
      <c r="EXW2" s="169"/>
      <c r="EXX2" s="169"/>
      <c r="EXY2" s="169"/>
      <c r="EXZ2" s="169"/>
      <c r="EYA2" s="169"/>
      <c r="EYB2" s="169"/>
      <c r="EYC2" s="169"/>
      <c r="EYD2" s="169"/>
      <c r="EYE2" s="169"/>
      <c r="EYF2" s="169"/>
      <c r="EYG2" s="169"/>
      <c r="EYH2" s="169"/>
      <c r="EYI2" s="169"/>
      <c r="EYJ2" s="169"/>
      <c r="EYK2" s="169"/>
      <c r="EYL2" s="169"/>
      <c r="EYM2" s="169"/>
      <c r="EYN2" s="169"/>
      <c r="EYO2" s="169"/>
      <c r="EYP2" s="169"/>
      <c r="EYQ2" s="169"/>
      <c r="EYR2" s="169"/>
      <c r="EYS2" s="169"/>
      <c r="EYT2" s="169"/>
      <c r="EYU2" s="169"/>
      <c r="EYV2" s="169"/>
      <c r="EYW2" s="169"/>
      <c r="EYX2" s="169"/>
      <c r="EYY2" s="169"/>
      <c r="EYZ2" s="169"/>
      <c r="EZA2" s="169"/>
      <c r="EZB2" s="169"/>
      <c r="EZC2" s="169"/>
      <c r="EZD2" s="169"/>
      <c r="EZE2" s="169"/>
      <c r="EZF2" s="169"/>
      <c r="EZG2" s="169"/>
      <c r="EZH2" s="169"/>
      <c r="EZI2" s="169"/>
      <c r="EZJ2" s="169"/>
      <c r="EZK2" s="169"/>
      <c r="EZL2" s="169"/>
      <c r="EZM2" s="169"/>
      <c r="EZN2" s="169"/>
      <c r="EZO2" s="169"/>
      <c r="EZP2" s="169"/>
      <c r="EZQ2" s="169"/>
      <c r="EZR2" s="169"/>
      <c r="EZS2" s="169"/>
      <c r="EZT2" s="169"/>
      <c r="EZU2" s="169"/>
      <c r="EZV2" s="169"/>
      <c r="EZW2" s="169"/>
      <c r="EZX2" s="169"/>
      <c r="EZY2" s="169"/>
      <c r="EZZ2" s="169"/>
      <c r="FAA2" s="169"/>
      <c r="FAB2" s="169"/>
      <c r="FAC2" s="169"/>
      <c r="FAD2" s="169"/>
      <c r="FAE2" s="169"/>
      <c r="FAF2" s="169"/>
      <c r="FAG2" s="169"/>
      <c r="FAH2" s="169"/>
      <c r="FAI2" s="169"/>
      <c r="FAJ2" s="169"/>
      <c r="FAK2" s="169"/>
      <c r="FAL2" s="169"/>
      <c r="FAM2" s="169"/>
      <c r="FAN2" s="169"/>
      <c r="FAO2" s="169"/>
      <c r="FAP2" s="169"/>
      <c r="FAQ2" s="169"/>
      <c r="FAR2" s="169"/>
      <c r="FAS2" s="169"/>
      <c r="FAT2" s="169"/>
      <c r="FAU2" s="169"/>
      <c r="FAV2" s="169"/>
      <c r="FAW2" s="169"/>
      <c r="FAX2" s="169"/>
      <c r="FAY2" s="169"/>
      <c r="FAZ2" s="169"/>
      <c r="FBA2" s="169"/>
      <c r="FBB2" s="169"/>
      <c r="FBC2" s="169"/>
      <c r="FBD2" s="169"/>
      <c r="FBE2" s="169"/>
      <c r="FBF2" s="169"/>
      <c r="FBG2" s="169"/>
      <c r="FBH2" s="169"/>
      <c r="FBI2" s="169"/>
      <c r="FBJ2" s="169"/>
      <c r="FBK2" s="169"/>
      <c r="FBL2" s="169"/>
      <c r="FBM2" s="169"/>
      <c r="FBN2" s="169"/>
      <c r="FBO2" s="169"/>
      <c r="FBP2" s="169"/>
      <c r="FBQ2" s="169"/>
      <c r="FBR2" s="169"/>
      <c r="FBS2" s="169"/>
      <c r="FBT2" s="169"/>
      <c r="FBU2" s="169"/>
      <c r="FBV2" s="169"/>
      <c r="FBW2" s="169"/>
      <c r="FBX2" s="169"/>
      <c r="FBY2" s="169"/>
      <c r="FBZ2" s="169"/>
      <c r="FCA2" s="169"/>
      <c r="FCB2" s="169"/>
      <c r="FCC2" s="169"/>
      <c r="FCD2" s="169"/>
      <c r="FCE2" s="169"/>
      <c r="FCF2" s="169"/>
      <c r="FCG2" s="169"/>
      <c r="FCH2" s="169"/>
      <c r="FCI2" s="169"/>
      <c r="FCJ2" s="169"/>
      <c r="FCK2" s="169"/>
      <c r="FCL2" s="169"/>
      <c r="FCM2" s="169"/>
      <c r="FCN2" s="169"/>
      <c r="FCO2" s="169"/>
      <c r="FCP2" s="169"/>
      <c r="FCQ2" s="169"/>
      <c r="FCR2" s="169"/>
      <c r="FCS2" s="169"/>
      <c r="FCT2" s="169"/>
      <c r="FCU2" s="169"/>
      <c r="FCV2" s="169"/>
      <c r="FCW2" s="169"/>
      <c r="FCX2" s="169"/>
      <c r="FCY2" s="169"/>
      <c r="FCZ2" s="169"/>
      <c r="FDA2" s="169"/>
      <c r="FDB2" s="169"/>
      <c r="FDC2" s="169"/>
      <c r="FDD2" s="169"/>
      <c r="FDE2" s="169"/>
      <c r="FDF2" s="169"/>
      <c r="FDG2" s="169"/>
      <c r="FDH2" s="169"/>
      <c r="FDI2" s="169"/>
      <c r="FDJ2" s="169"/>
      <c r="FDK2" s="169"/>
      <c r="FDL2" s="169"/>
      <c r="FDM2" s="169"/>
      <c r="FDN2" s="169"/>
      <c r="FDO2" s="169"/>
      <c r="FDP2" s="169"/>
      <c r="FDQ2" s="169"/>
      <c r="FDR2" s="169"/>
      <c r="FDS2" s="169"/>
      <c r="FDT2" s="169"/>
      <c r="FDU2" s="169"/>
      <c r="FDV2" s="169"/>
      <c r="FDW2" s="169"/>
      <c r="FDX2" s="169"/>
      <c r="FDY2" s="169"/>
      <c r="FDZ2" s="169"/>
      <c r="FEA2" s="169"/>
      <c r="FEB2" s="169"/>
      <c r="FEC2" s="169"/>
      <c r="FED2" s="169"/>
      <c r="FEE2" s="169"/>
      <c r="FEF2" s="169"/>
      <c r="FEG2" s="169"/>
      <c r="FEH2" s="169"/>
      <c r="FEI2" s="169"/>
      <c r="FEJ2" s="169"/>
      <c r="FEK2" s="169"/>
      <c r="FEL2" s="169"/>
      <c r="FEM2" s="169"/>
      <c r="FEN2" s="169"/>
      <c r="FEO2" s="169"/>
      <c r="FEP2" s="169"/>
      <c r="FEQ2" s="169"/>
      <c r="FER2" s="169"/>
      <c r="FES2" s="169"/>
      <c r="FET2" s="169"/>
      <c r="FEU2" s="169"/>
      <c r="FEV2" s="169"/>
      <c r="FEW2" s="169"/>
      <c r="FEX2" s="169"/>
      <c r="FEY2" s="169"/>
      <c r="FEZ2" s="169"/>
      <c r="FFA2" s="169"/>
      <c r="FFB2" s="169"/>
      <c r="FFC2" s="169"/>
      <c r="FFD2" s="169"/>
      <c r="FFE2" s="169"/>
      <c r="FFF2" s="169"/>
      <c r="FFG2" s="169"/>
      <c r="FFH2" s="169"/>
      <c r="FFI2" s="169"/>
      <c r="FFJ2" s="169"/>
      <c r="FFK2" s="169"/>
      <c r="FFL2" s="169"/>
      <c r="FFM2" s="169"/>
      <c r="FFN2" s="169"/>
      <c r="FFO2" s="169"/>
      <c r="FFP2" s="169"/>
      <c r="FFQ2" s="169"/>
      <c r="FFR2" s="169"/>
      <c r="FFS2" s="169"/>
      <c r="FFT2" s="169"/>
      <c r="FFU2" s="169"/>
      <c r="FFV2" s="169"/>
      <c r="FFW2" s="169"/>
      <c r="FFX2" s="169"/>
      <c r="FFY2" s="169"/>
      <c r="FFZ2" s="169"/>
      <c r="FGA2" s="169"/>
      <c r="FGB2" s="169"/>
      <c r="FGC2" s="169"/>
      <c r="FGD2" s="169"/>
      <c r="FGE2" s="169"/>
      <c r="FGF2" s="169"/>
      <c r="FGG2" s="169"/>
      <c r="FGH2" s="169"/>
      <c r="FGI2" s="169"/>
      <c r="FGJ2" s="169"/>
      <c r="FGK2" s="169"/>
      <c r="FGL2" s="169"/>
      <c r="FGM2" s="169"/>
      <c r="FGN2" s="169"/>
      <c r="FGO2" s="169"/>
      <c r="FGP2" s="169"/>
      <c r="FGQ2" s="169"/>
      <c r="FGR2" s="169"/>
      <c r="FGS2" s="169"/>
      <c r="FGT2" s="169"/>
      <c r="FGU2" s="169"/>
      <c r="FGV2" s="169"/>
      <c r="FGW2" s="169"/>
      <c r="FGX2" s="169"/>
      <c r="FGY2" s="169"/>
      <c r="FGZ2" s="169"/>
      <c r="FHA2" s="169"/>
      <c r="FHB2" s="169"/>
      <c r="FHC2" s="169"/>
      <c r="FHD2" s="169"/>
      <c r="FHE2" s="169"/>
      <c r="FHF2" s="169"/>
      <c r="FHG2" s="169"/>
      <c r="FHH2" s="169"/>
      <c r="FHI2" s="169"/>
      <c r="FHJ2" s="169"/>
      <c r="FHK2" s="169"/>
      <c r="FHL2" s="169"/>
      <c r="FHM2" s="169"/>
      <c r="FHN2" s="169"/>
      <c r="FHO2" s="169"/>
      <c r="FHP2" s="169"/>
      <c r="FHQ2" s="169"/>
      <c r="FHR2" s="169"/>
      <c r="FHS2" s="169"/>
      <c r="FHT2" s="169"/>
      <c r="FHU2" s="169"/>
      <c r="FHV2" s="169"/>
      <c r="FHW2" s="169"/>
      <c r="FHX2" s="169"/>
      <c r="FHY2" s="169"/>
      <c r="FHZ2" s="169"/>
      <c r="FIA2" s="169"/>
      <c r="FIB2" s="169"/>
      <c r="FIC2" s="169"/>
      <c r="FID2" s="169"/>
      <c r="FIE2" s="169"/>
      <c r="FIF2" s="169"/>
      <c r="FIG2" s="169"/>
      <c r="FIH2" s="169"/>
      <c r="FII2" s="169"/>
      <c r="FIJ2" s="169"/>
      <c r="FIK2" s="169"/>
      <c r="FIL2" s="169"/>
      <c r="FIM2" s="169"/>
      <c r="FIN2" s="169"/>
      <c r="FIO2" s="169"/>
      <c r="FIP2" s="169"/>
      <c r="FIQ2" s="169"/>
      <c r="FIR2" s="169"/>
      <c r="FIS2" s="169"/>
      <c r="FIT2" s="169"/>
      <c r="FIU2" s="169"/>
      <c r="FIV2" s="169"/>
      <c r="FIW2" s="169"/>
      <c r="FIX2" s="169"/>
      <c r="FIY2" s="169"/>
      <c r="FIZ2" s="169"/>
      <c r="FJA2" s="169"/>
      <c r="FJB2" s="169"/>
      <c r="FJC2" s="169"/>
      <c r="FJD2" s="169"/>
      <c r="FJE2" s="169"/>
      <c r="FJF2" s="169"/>
      <c r="FJG2" s="169"/>
      <c r="FJH2" s="169"/>
      <c r="FJI2" s="169"/>
      <c r="FJJ2" s="169"/>
      <c r="FJK2" s="169"/>
      <c r="FJL2" s="169"/>
      <c r="FJM2" s="169"/>
      <c r="FJN2" s="169"/>
      <c r="FJO2" s="169"/>
      <c r="FJP2" s="169"/>
      <c r="FJQ2" s="169"/>
      <c r="FJR2" s="169"/>
      <c r="FJS2" s="169"/>
      <c r="FJT2" s="169"/>
      <c r="FJU2" s="169"/>
      <c r="FJV2" s="169"/>
      <c r="FJW2" s="169"/>
      <c r="FJX2" s="169"/>
      <c r="FJY2" s="169"/>
      <c r="FJZ2" s="169"/>
      <c r="FKA2" s="169"/>
      <c r="FKB2" s="169"/>
      <c r="FKC2" s="169"/>
      <c r="FKD2" s="169"/>
      <c r="FKE2" s="169"/>
      <c r="FKF2" s="169"/>
      <c r="FKG2" s="169"/>
      <c r="FKH2" s="169"/>
      <c r="FKI2" s="169"/>
      <c r="FKJ2" s="169"/>
      <c r="FKK2" s="169"/>
      <c r="FKL2" s="169"/>
      <c r="FKM2" s="169"/>
      <c r="FKN2" s="169"/>
      <c r="FKO2" s="169"/>
      <c r="FKP2" s="169"/>
      <c r="FKQ2" s="169"/>
      <c r="FKR2" s="169"/>
      <c r="FKS2" s="169"/>
      <c r="FKT2" s="169"/>
      <c r="FKU2" s="169"/>
      <c r="FKV2" s="169"/>
      <c r="FKW2" s="169"/>
      <c r="FKX2" s="169"/>
      <c r="FKY2" s="169"/>
      <c r="FKZ2" s="169"/>
      <c r="FLA2" s="169"/>
      <c r="FLB2" s="169"/>
      <c r="FLC2" s="169"/>
      <c r="FLD2" s="169"/>
      <c r="FLE2" s="169"/>
      <c r="FLF2" s="169"/>
      <c r="FLG2" s="169"/>
      <c r="FLH2" s="169"/>
      <c r="FLI2" s="169"/>
      <c r="FLJ2" s="169"/>
      <c r="FLK2" s="169"/>
      <c r="FLL2" s="169"/>
      <c r="FLM2" s="169"/>
      <c r="FLN2" s="169"/>
      <c r="FLO2" s="169"/>
      <c r="FLP2" s="169"/>
      <c r="FLQ2" s="169"/>
      <c r="FLR2" s="169"/>
      <c r="FLS2" s="169"/>
      <c r="FLT2" s="169"/>
      <c r="FLU2" s="169"/>
      <c r="FLV2" s="169"/>
      <c r="FLW2" s="169"/>
      <c r="FLX2" s="169"/>
      <c r="FLY2" s="169"/>
      <c r="FLZ2" s="169"/>
      <c r="FMA2" s="169"/>
      <c r="FMB2" s="169"/>
      <c r="FMC2" s="169"/>
      <c r="FMD2" s="169"/>
      <c r="FME2" s="169"/>
      <c r="FMF2" s="169"/>
      <c r="FMG2" s="169"/>
      <c r="FMH2" s="169"/>
      <c r="FMI2" s="169"/>
      <c r="FMJ2" s="169"/>
      <c r="FMK2" s="169"/>
      <c r="FML2" s="169"/>
      <c r="FMM2" s="169"/>
      <c r="FMN2" s="169"/>
      <c r="FMO2" s="169"/>
      <c r="FMP2" s="169"/>
      <c r="FMQ2" s="169"/>
      <c r="FMR2" s="169"/>
      <c r="FMS2" s="169"/>
      <c r="FMT2" s="169"/>
      <c r="FMU2" s="169"/>
      <c r="FMV2" s="169"/>
      <c r="FMW2" s="169"/>
      <c r="FMX2" s="169"/>
      <c r="FMY2" s="169"/>
      <c r="FMZ2" s="169"/>
      <c r="FNA2" s="169"/>
      <c r="FNB2" s="169"/>
      <c r="FNC2" s="169"/>
      <c r="FND2" s="169"/>
      <c r="FNE2" s="169"/>
      <c r="FNF2" s="169"/>
      <c r="FNG2" s="169"/>
      <c r="FNH2" s="169"/>
      <c r="FNI2" s="169"/>
      <c r="FNJ2" s="169"/>
      <c r="FNK2" s="169"/>
      <c r="FNL2" s="169"/>
      <c r="FNM2" s="169"/>
      <c r="FNN2" s="169"/>
      <c r="FNO2" s="169"/>
      <c r="FNP2" s="169"/>
      <c r="FNQ2" s="169"/>
      <c r="FNR2" s="169"/>
      <c r="FNS2" s="169"/>
      <c r="FNT2" s="169"/>
      <c r="FNU2" s="169"/>
      <c r="FNV2" s="169"/>
      <c r="FNW2" s="169"/>
      <c r="FNX2" s="169"/>
      <c r="FNY2" s="169"/>
      <c r="FNZ2" s="169"/>
      <c r="FOA2" s="169"/>
      <c r="FOB2" s="169"/>
      <c r="FOC2" s="169"/>
      <c r="FOD2" s="169"/>
      <c r="FOE2" s="169"/>
      <c r="FOF2" s="169"/>
      <c r="FOG2" s="169"/>
      <c r="FOH2" s="169"/>
      <c r="FOI2" s="169"/>
      <c r="FOJ2" s="169"/>
      <c r="FOK2" s="169"/>
      <c r="FOL2" s="169"/>
      <c r="FOM2" s="169"/>
      <c r="FON2" s="169"/>
      <c r="FOO2" s="169"/>
      <c r="FOP2" s="169"/>
      <c r="FOQ2" s="169"/>
      <c r="FOR2" s="169"/>
      <c r="FOS2" s="169"/>
      <c r="FOT2" s="169"/>
      <c r="FOU2" s="169"/>
      <c r="FOV2" s="169"/>
      <c r="FOW2" s="169"/>
      <c r="FOX2" s="169"/>
      <c r="FOY2" s="169"/>
      <c r="FOZ2" s="169"/>
      <c r="FPA2" s="169"/>
      <c r="FPB2" s="169"/>
      <c r="FPC2" s="169"/>
      <c r="FPD2" s="169"/>
      <c r="FPE2" s="169"/>
      <c r="FPF2" s="169"/>
      <c r="FPG2" s="169"/>
      <c r="FPH2" s="169"/>
      <c r="FPI2" s="169"/>
      <c r="FPJ2" s="169"/>
      <c r="FPK2" s="169"/>
      <c r="FPL2" s="169"/>
      <c r="FPM2" s="169"/>
      <c r="FPN2" s="169"/>
      <c r="FPO2" s="169"/>
      <c r="FPP2" s="169"/>
      <c r="FPQ2" s="169"/>
      <c r="FPR2" s="169"/>
      <c r="FPS2" s="169"/>
      <c r="FPT2" s="169"/>
      <c r="FPU2" s="169"/>
      <c r="FPV2" s="169"/>
      <c r="FPW2" s="169"/>
      <c r="FPX2" s="169"/>
      <c r="FPY2" s="169"/>
      <c r="FPZ2" s="169"/>
      <c r="FQA2" s="169"/>
      <c r="FQB2" s="169"/>
      <c r="FQC2" s="169"/>
      <c r="FQD2" s="169"/>
      <c r="FQE2" s="169"/>
      <c r="FQF2" s="169"/>
      <c r="FQG2" s="169"/>
      <c r="FQH2" s="169"/>
      <c r="FQI2" s="169"/>
      <c r="FQJ2" s="169"/>
      <c r="FQK2" s="169"/>
      <c r="FQL2" s="169"/>
      <c r="FQM2" s="169"/>
      <c r="FQN2" s="169"/>
      <c r="FQO2" s="169"/>
      <c r="FQP2" s="169"/>
      <c r="FQQ2" s="169"/>
      <c r="FQR2" s="169"/>
      <c r="FQS2" s="169"/>
      <c r="FQT2" s="169"/>
      <c r="FQU2" s="169"/>
      <c r="FQV2" s="169"/>
      <c r="FQW2" s="169"/>
      <c r="FQX2" s="169"/>
      <c r="FQY2" s="169"/>
      <c r="FQZ2" s="169"/>
      <c r="FRA2" s="169"/>
      <c r="FRB2" s="169"/>
      <c r="FRC2" s="169"/>
      <c r="FRD2" s="169"/>
      <c r="FRE2" s="169"/>
      <c r="FRF2" s="169"/>
      <c r="FRG2" s="169"/>
      <c r="FRH2" s="169"/>
      <c r="FRI2" s="169"/>
      <c r="FRJ2" s="169"/>
      <c r="FRK2" s="169"/>
      <c r="FRL2" s="169"/>
      <c r="FRM2" s="169"/>
      <c r="FRN2" s="169"/>
      <c r="FRO2" s="169"/>
      <c r="FRP2" s="169"/>
      <c r="FRQ2" s="169"/>
      <c r="FRR2" s="169"/>
      <c r="FRS2" s="169"/>
      <c r="FRT2" s="169"/>
      <c r="FRU2" s="169"/>
      <c r="FRV2" s="169"/>
      <c r="FRW2" s="169"/>
      <c r="FRX2" s="169"/>
      <c r="FRY2" s="169"/>
      <c r="FRZ2" s="169"/>
      <c r="FSA2" s="169"/>
      <c r="FSB2" s="169"/>
      <c r="FSC2" s="169"/>
      <c r="FSD2" s="169"/>
      <c r="FSE2" s="169"/>
      <c r="FSF2" s="169"/>
      <c r="FSG2" s="169"/>
      <c r="FSH2" s="169"/>
      <c r="FSI2" s="169"/>
      <c r="FSJ2" s="169"/>
      <c r="FSK2" s="169"/>
      <c r="FSL2" s="169"/>
      <c r="FSM2" s="169"/>
      <c r="FSN2" s="169"/>
      <c r="FSO2" s="169"/>
      <c r="FSP2" s="169"/>
      <c r="FSQ2" s="169"/>
      <c r="FSR2" s="169"/>
      <c r="FSS2" s="169"/>
      <c r="FST2" s="169"/>
      <c r="FSU2" s="169"/>
      <c r="FSV2" s="169"/>
      <c r="FSW2" s="169"/>
      <c r="FSX2" s="169"/>
      <c r="FSY2" s="169"/>
      <c r="FSZ2" s="169"/>
      <c r="FTA2" s="169"/>
      <c r="FTB2" s="169"/>
      <c r="FTC2" s="169"/>
      <c r="FTD2" s="169"/>
      <c r="FTE2" s="169"/>
      <c r="FTF2" s="169"/>
      <c r="FTG2" s="169"/>
      <c r="FTH2" s="169"/>
      <c r="FTI2" s="169"/>
      <c r="FTJ2" s="169"/>
      <c r="FTK2" s="169"/>
      <c r="FTL2" s="169"/>
      <c r="FTM2" s="169"/>
      <c r="FTN2" s="169"/>
      <c r="FTO2" s="169"/>
      <c r="FTP2" s="169"/>
      <c r="FTQ2" s="169"/>
      <c r="FTR2" s="169"/>
      <c r="FTS2" s="169"/>
      <c r="FTT2" s="169"/>
      <c r="FTU2" s="169"/>
      <c r="FTV2" s="169"/>
      <c r="FTW2" s="169"/>
      <c r="FTX2" s="169"/>
      <c r="FTY2" s="169"/>
      <c r="FTZ2" s="169"/>
      <c r="FUA2" s="169"/>
      <c r="FUB2" s="169"/>
      <c r="FUC2" s="169"/>
      <c r="FUD2" s="169"/>
      <c r="FUE2" s="169"/>
      <c r="FUF2" s="169"/>
      <c r="FUG2" s="169"/>
      <c r="FUH2" s="169"/>
      <c r="FUI2" s="169"/>
      <c r="FUJ2" s="169"/>
      <c r="FUK2" s="169"/>
      <c r="FUL2" s="169"/>
      <c r="FUM2" s="169"/>
      <c r="FUN2" s="169"/>
      <c r="FUO2" s="169"/>
      <c r="FUP2" s="169"/>
      <c r="FUQ2" s="169"/>
      <c r="FUR2" s="169"/>
      <c r="FUS2" s="169"/>
      <c r="FUT2" s="169"/>
      <c r="FUU2" s="169"/>
      <c r="FUV2" s="169"/>
      <c r="FUW2" s="169"/>
      <c r="FUX2" s="169"/>
      <c r="FUY2" s="169"/>
      <c r="FUZ2" s="169"/>
      <c r="FVA2" s="169"/>
      <c r="FVB2" s="169"/>
      <c r="FVC2" s="169"/>
      <c r="FVD2" s="169"/>
      <c r="FVE2" s="169"/>
      <c r="FVF2" s="169"/>
      <c r="FVG2" s="169"/>
      <c r="FVH2" s="169"/>
      <c r="FVI2" s="169"/>
      <c r="FVJ2" s="169"/>
      <c r="FVK2" s="169"/>
      <c r="FVL2" s="169"/>
      <c r="FVM2" s="169"/>
      <c r="FVN2" s="169"/>
      <c r="FVO2" s="169"/>
      <c r="FVP2" s="169"/>
      <c r="FVQ2" s="169"/>
      <c r="FVR2" s="169"/>
      <c r="FVS2" s="169"/>
      <c r="FVT2" s="169"/>
      <c r="FVU2" s="169"/>
      <c r="FVV2" s="169"/>
      <c r="FVW2" s="169"/>
      <c r="FVX2" s="169"/>
      <c r="FVY2" s="169"/>
      <c r="FVZ2" s="169"/>
      <c r="FWA2" s="169"/>
      <c r="FWB2" s="169"/>
      <c r="FWC2" s="169"/>
      <c r="FWD2" s="169"/>
      <c r="FWE2" s="169"/>
      <c r="FWF2" s="169"/>
      <c r="FWG2" s="169"/>
      <c r="FWH2" s="169"/>
      <c r="FWI2" s="169"/>
      <c r="FWJ2" s="169"/>
      <c r="FWK2" s="169"/>
      <c r="FWL2" s="169"/>
      <c r="FWM2" s="169"/>
      <c r="FWN2" s="169"/>
      <c r="FWO2" s="169"/>
      <c r="FWP2" s="169"/>
      <c r="FWQ2" s="169"/>
      <c r="FWR2" s="169"/>
      <c r="FWS2" s="169"/>
      <c r="FWT2" s="169"/>
      <c r="FWU2" s="169"/>
      <c r="FWV2" s="169"/>
      <c r="FWW2" s="169"/>
      <c r="FWX2" s="169"/>
      <c r="FWY2" s="169"/>
      <c r="FWZ2" s="169"/>
      <c r="FXA2" s="169"/>
      <c r="FXB2" s="169"/>
      <c r="FXC2" s="169"/>
      <c r="FXD2" s="169"/>
      <c r="FXE2" s="169"/>
      <c r="FXF2" s="169"/>
      <c r="FXG2" s="169"/>
      <c r="FXH2" s="169"/>
      <c r="FXI2" s="169"/>
      <c r="FXJ2" s="169"/>
      <c r="FXK2" s="169"/>
      <c r="FXL2" s="169"/>
      <c r="FXM2" s="169"/>
      <c r="FXN2" s="169"/>
      <c r="FXO2" s="169"/>
      <c r="FXP2" s="169"/>
      <c r="FXQ2" s="169"/>
      <c r="FXR2" s="169"/>
      <c r="FXS2" s="169"/>
      <c r="FXT2" s="169"/>
      <c r="FXU2" s="169"/>
      <c r="FXV2" s="169"/>
      <c r="FXW2" s="169"/>
      <c r="FXX2" s="169"/>
      <c r="FXY2" s="169"/>
      <c r="FXZ2" s="169"/>
      <c r="FYA2" s="169"/>
      <c r="FYB2" s="169"/>
      <c r="FYC2" s="169"/>
      <c r="FYD2" s="169"/>
      <c r="FYE2" s="169"/>
      <c r="FYF2" s="169"/>
      <c r="FYG2" s="169"/>
      <c r="FYH2" s="169"/>
      <c r="FYI2" s="169"/>
      <c r="FYJ2" s="169"/>
      <c r="FYK2" s="169"/>
      <c r="FYL2" s="169"/>
      <c r="FYM2" s="169"/>
      <c r="FYN2" s="169"/>
      <c r="FYO2" s="169"/>
      <c r="FYP2" s="169"/>
      <c r="FYQ2" s="169"/>
      <c r="FYR2" s="169"/>
      <c r="FYS2" s="169"/>
      <c r="FYT2" s="169"/>
      <c r="FYU2" s="169"/>
      <c r="FYV2" s="169"/>
      <c r="FYW2" s="169"/>
      <c r="FYX2" s="169"/>
      <c r="FYY2" s="169"/>
      <c r="FYZ2" s="169"/>
      <c r="FZA2" s="169"/>
      <c r="FZB2" s="169"/>
      <c r="FZC2" s="169"/>
      <c r="FZD2" s="169"/>
      <c r="FZE2" s="169"/>
      <c r="FZF2" s="169"/>
      <c r="FZG2" s="169"/>
      <c r="FZH2" s="169"/>
      <c r="FZI2" s="169"/>
      <c r="FZJ2" s="169"/>
      <c r="FZK2" s="169"/>
      <c r="FZL2" s="169"/>
      <c r="FZM2" s="169"/>
      <c r="FZN2" s="169"/>
      <c r="FZO2" s="169"/>
      <c r="FZP2" s="169"/>
      <c r="FZQ2" s="169"/>
      <c r="FZR2" s="169"/>
      <c r="FZS2" s="169"/>
      <c r="FZT2" s="169"/>
      <c r="FZU2" s="169"/>
      <c r="FZV2" s="169"/>
      <c r="FZW2" s="169"/>
      <c r="FZX2" s="169"/>
      <c r="FZY2" s="169"/>
      <c r="FZZ2" s="169"/>
      <c r="GAA2" s="169"/>
      <c r="GAB2" s="169"/>
      <c r="GAC2" s="169"/>
      <c r="GAD2" s="169"/>
      <c r="GAE2" s="169"/>
      <c r="GAF2" s="169"/>
      <c r="GAG2" s="169"/>
      <c r="GAH2" s="169"/>
      <c r="GAI2" s="169"/>
      <c r="GAJ2" s="169"/>
      <c r="GAK2" s="169"/>
      <c r="GAL2" s="169"/>
      <c r="GAM2" s="169"/>
      <c r="GAN2" s="169"/>
      <c r="GAO2" s="169"/>
      <c r="GAP2" s="169"/>
      <c r="GAQ2" s="169"/>
      <c r="GAR2" s="169"/>
      <c r="GAS2" s="169"/>
      <c r="GAT2" s="169"/>
      <c r="GAU2" s="169"/>
      <c r="GAV2" s="169"/>
      <c r="GAW2" s="169"/>
      <c r="GAX2" s="169"/>
      <c r="GAY2" s="169"/>
      <c r="GAZ2" s="169"/>
      <c r="GBA2" s="169"/>
      <c r="GBB2" s="169"/>
      <c r="GBC2" s="169"/>
      <c r="GBD2" s="169"/>
      <c r="GBE2" s="169"/>
      <c r="GBF2" s="169"/>
      <c r="GBG2" s="169"/>
      <c r="GBH2" s="169"/>
      <c r="GBI2" s="169"/>
      <c r="GBJ2" s="169"/>
      <c r="GBK2" s="169"/>
      <c r="GBL2" s="169"/>
      <c r="GBM2" s="169"/>
      <c r="GBN2" s="169"/>
      <c r="GBO2" s="169"/>
      <c r="GBP2" s="169"/>
      <c r="GBQ2" s="169"/>
      <c r="GBR2" s="169"/>
      <c r="GBS2" s="169"/>
      <c r="GBT2" s="169"/>
      <c r="GBU2" s="169"/>
      <c r="GBV2" s="169"/>
      <c r="GBW2" s="169"/>
      <c r="GBX2" s="169"/>
      <c r="GBY2" s="169"/>
      <c r="GBZ2" s="169"/>
      <c r="GCA2" s="169"/>
      <c r="GCB2" s="169"/>
      <c r="GCC2" s="169"/>
      <c r="GCD2" s="169"/>
      <c r="GCE2" s="169"/>
      <c r="GCF2" s="169"/>
      <c r="GCG2" s="169"/>
      <c r="GCH2" s="169"/>
      <c r="GCI2" s="169"/>
      <c r="GCJ2" s="169"/>
      <c r="GCK2" s="169"/>
      <c r="GCL2" s="169"/>
      <c r="GCM2" s="169"/>
      <c r="GCN2" s="169"/>
      <c r="GCO2" s="169"/>
      <c r="GCP2" s="169"/>
      <c r="GCQ2" s="169"/>
      <c r="GCR2" s="169"/>
      <c r="GCS2" s="169"/>
      <c r="GCT2" s="169"/>
      <c r="GCU2" s="169"/>
      <c r="GCV2" s="169"/>
      <c r="GCW2" s="169"/>
      <c r="GCX2" s="169"/>
      <c r="GCY2" s="169"/>
      <c r="GCZ2" s="169"/>
      <c r="GDA2" s="169"/>
      <c r="GDB2" s="169"/>
      <c r="GDC2" s="169"/>
      <c r="GDD2" s="169"/>
      <c r="GDE2" s="169"/>
      <c r="GDF2" s="169"/>
      <c r="GDG2" s="169"/>
      <c r="GDH2" s="169"/>
      <c r="GDI2" s="169"/>
      <c r="GDJ2" s="169"/>
      <c r="GDK2" s="169"/>
      <c r="GDL2" s="169"/>
      <c r="GDM2" s="169"/>
      <c r="GDN2" s="169"/>
      <c r="GDO2" s="169"/>
      <c r="GDP2" s="169"/>
      <c r="GDQ2" s="169"/>
      <c r="GDR2" s="169"/>
      <c r="GDS2" s="169"/>
      <c r="GDT2" s="169"/>
      <c r="GDU2" s="169"/>
      <c r="GDV2" s="169"/>
      <c r="GDW2" s="169"/>
      <c r="GDX2" s="169"/>
      <c r="GDY2" s="169"/>
      <c r="GDZ2" s="169"/>
      <c r="GEA2" s="169"/>
      <c r="GEB2" s="169"/>
      <c r="GEC2" s="169"/>
      <c r="GED2" s="169"/>
      <c r="GEE2" s="169"/>
      <c r="GEF2" s="169"/>
      <c r="GEG2" s="169"/>
      <c r="GEH2" s="169"/>
      <c r="GEI2" s="169"/>
      <c r="GEJ2" s="169"/>
      <c r="GEK2" s="169"/>
      <c r="GEL2" s="169"/>
      <c r="GEM2" s="169"/>
      <c r="GEN2" s="169"/>
      <c r="GEO2" s="169"/>
      <c r="GEP2" s="169"/>
      <c r="GEQ2" s="169"/>
      <c r="GER2" s="169"/>
      <c r="GES2" s="169"/>
      <c r="GET2" s="169"/>
      <c r="GEU2" s="169"/>
      <c r="GEV2" s="169"/>
      <c r="GEW2" s="169"/>
      <c r="GEX2" s="169"/>
      <c r="GEY2" s="169"/>
      <c r="GEZ2" s="169"/>
      <c r="GFA2" s="169"/>
      <c r="GFB2" s="169"/>
      <c r="GFC2" s="169"/>
      <c r="GFD2" s="169"/>
      <c r="GFE2" s="169"/>
      <c r="GFF2" s="169"/>
      <c r="GFG2" s="169"/>
      <c r="GFH2" s="169"/>
      <c r="GFI2" s="169"/>
      <c r="GFJ2" s="169"/>
      <c r="GFK2" s="169"/>
      <c r="GFL2" s="169"/>
      <c r="GFM2" s="169"/>
      <c r="GFN2" s="169"/>
      <c r="GFO2" s="169"/>
      <c r="GFP2" s="169"/>
      <c r="GFQ2" s="169"/>
      <c r="GFR2" s="169"/>
      <c r="GFS2" s="169"/>
      <c r="GFT2" s="169"/>
      <c r="GFU2" s="169"/>
      <c r="GFV2" s="169"/>
      <c r="GFW2" s="169"/>
      <c r="GFX2" s="169"/>
      <c r="GFY2" s="169"/>
      <c r="GFZ2" s="169"/>
      <c r="GGA2" s="169"/>
      <c r="GGB2" s="169"/>
      <c r="GGC2" s="169"/>
      <c r="GGD2" s="169"/>
      <c r="GGE2" s="169"/>
      <c r="GGF2" s="169"/>
      <c r="GGG2" s="169"/>
      <c r="GGH2" s="169"/>
      <c r="GGI2" s="169"/>
      <c r="GGJ2" s="169"/>
      <c r="GGK2" s="169"/>
      <c r="GGL2" s="169"/>
      <c r="GGM2" s="169"/>
      <c r="GGN2" s="169"/>
      <c r="GGO2" s="169"/>
      <c r="GGP2" s="169"/>
      <c r="GGQ2" s="169"/>
      <c r="GGR2" s="169"/>
      <c r="GGS2" s="169"/>
      <c r="GGT2" s="169"/>
      <c r="GGU2" s="169"/>
      <c r="GGV2" s="169"/>
      <c r="GGW2" s="169"/>
      <c r="GGX2" s="169"/>
      <c r="GGY2" s="169"/>
      <c r="GGZ2" s="169"/>
      <c r="GHA2" s="169"/>
      <c r="GHB2" s="169"/>
      <c r="GHC2" s="169"/>
      <c r="GHD2" s="169"/>
      <c r="GHE2" s="169"/>
      <c r="GHF2" s="169"/>
      <c r="GHG2" s="169"/>
      <c r="GHH2" s="169"/>
      <c r="GHI2" s="169"/>
      <c r="GHJ2" s="169"/>
      <c r="GHK2" s="169"/>
      <c r="GHL2" s="169"/>
      <c r="GHM2" s="169"/>
      <c r="GHN2" s="169"/>
      <c r="GHO2" s="169"/>
      <c r="GHP2" s="169"/>
      <c r="GHQ2" s="169"/>
      <c r="GHR2" s="169"/>
      <c r="GHS2" s="169"/>
      <c r="GHT2" s="169"/>
      <c r="GHU2" s="169"/>
      <c r="GHV2" s="169"/>
      <c r="GHW2" s="169"/>
      <c r="GHX2" s="169"/>
      <c r="GHY2" s="169"/>
      <c r="GHZ2" s="169"/>
      <c r="GIA2" s="169"/>
      <c r="GIB2" s="169"/>
      <c r="GIC2" s="169"/>
      <c r="GID2" s="169"/>
      <c r="GIE2" s="169"/>
      <c r="GIF2" s="169"/>
      <c r="GIG2" s="169"/>
      <c r="GIH2" s="169"/>
      <c r="GII2" s="169"/>
      <c r="GIJ2" s="169"/>
      <c r="GIK2" s="169"/>
      <c r="GIL2" s="169"/>
      <c r="GIM2" s="169"/>
      <c r="GIN2" s="169"/>
      <c r="GIO2" s="169"/>
      <c r="GIP2" s="169"/>
      <c r="GIQ2" s="169"/>
      <c r="GIR2" s="169"/>
      <c r="GIS2" s="169"/>
      <c r="GIT2" s="169"/>
      <c r="GIU2" s="169"/>
      <c r="GIV2" s="169"/>
      <c r="GIW2" s="169"/>
      <c r="GIX2" s="169"/>
      <c r="GIY2" s="169"/>
      <c r="GIZ2" s="169"/>
      <c r="GJA2" s="169"/>
      <c r="GJB2" s="169"/>
      <c r="GJC2" s="169"/>
      <c r="GJD2" s="169"/>
      <c r="GJE2" s="169"/>
      <c r="GJF2" s="169"/>
      <c r="GJG2" s="169"/>
      <c r="GJH2" s="169"/>
      <c r="GJI2" s="169"/>
      <c r="GJJ2" s="169"/>
      <c r="GJK2" s="169"/>
      <c r="GJL2" s="169"/>
      <c r="GJM2" s="169"/>
      <c r="GJN2" s="169"/>
      <c r="GJO2" s="169"/>
      <c r="GJP2" s="169"/>
      <c r="GJQ2" s="169"/>
      <c r="GJR2" s="169"/>
      <c r="GJS2" s="169"/>
      <c r="GJT2" s="169"/>
      <c r="GJU2" s="169"/>
      <c r="GJV2" s="169"/>
      <c r="GJW2" s="169"/>
      <c r="GJX2" s="169"/>
      <c r="GJY2" s="169"/>
      <c r="GJZ2" s="169"/>
      <c r="GKA2" s="169"/>
      <c r="GKB2" s="169"/>
      <c r="GKC2" s="169"/>
      <c r="GKD2" s="169"/>
      <c r="GKE2" s="169"/>
      <c r="GKF2" s="169"/>
      <c r="GKG2" s="169"/>
      <c r="GKH2" s="169"/>
      <c r="GKI2" s="169"/>
      <c r="GKJ2" s="169"/>
      <c r="GKK2" s="169"/>
      <c r="GKL2" s="169"/>
      <c r="GKM2" s="169"/>
      <c r="GKN2" s="169"/>
      <c r="GKO2" s="169"/>
      <c r="GKP2" s="169"/>
      <c r="GKQ2" s="169"/>
      <c r="GKR2" s="169"/>
      <c r="GKS2" s="169"/>
      <c r="GKT2" s="169"/>
      <c r="GKU2" s="169"/>
      <c r="GKV2" s="169"/>
      <c r="GKW2" s="169"/>
      <c r="GKX2" s="169"/>
      <c r="GKY2" s="169"/>
      <c r="GKZ2" s="169"/>
      <c r="GLA2" s="169"/>
      <c r="GLB2" s="169"/>
      <c r="GLC2" s="169"/>
      <c r="GLD2" s="169"/>
      <c r="GLE2" s="169"/>
      <c r="GLF2" s="169"/>
      <c r="GLG2" s="169"/>
      <c r="GLH2" s="169"/>
      <c r="GLI2" s="169"/>
      <c r="GLJ2" s="169"/>
      <c r="GLK2" s="169"/>
      <c r="GLL2" s="169"/>
      <c r="GLM2" s="169"/>
      <c r="GLN2" s="169"/>
      <c r="GLO2" s="169"/>
      <c r="GLP2" s="169"/>
      <c r="GLQ2" s="169"/>
      <c r="GLR2" s="169"/>
      <c r="GLS2" s="169"/>
      <c r="GLT2" s="169"/>
      <c r="GLU2" s="169"/>
      <c r="GLV2" s="169"/>
      <c r="GLW2" s="169"/>
      <c r="GLX2" s="169"/>
      <c r="GLY2" s="169"/>
      <c r="GLZ2" s="169"/>
      <c r="GMA2" s="169"/>
      <c r="GMB2" s="169"/>
      <c r="GMC2" s="169"/>
      <c r="GMD2" s="169"/>
      <c r="GME2" s="169"/>
      <c r="GMF2" s="169"/>
      <c r="GMG2" s="169"/>
      <c r="GMH2" s="169"/>
      <c r="GMI2" s="169"/>
      <c r="GMJ2" s="169"/>
      <c r="GMK2" s="169"/>
      <c r="GML2" s="169"/>
      <c r="GMM2" s="169"/>
      <c r="GMN2" s="169"/>
      <c r="GMO2" s="169"/>
      <c r="GMP2" s="169"/>
      <c r="GMQ2" s="169"/>
      <c r="GMR2" s="169"/>
      <c r="GMS2" s="169"/>
      <c r="GMT2" s="169"/>
      <c r="GMU2" s="169"/>
      <c r="GMV2" s="169"/>
      <c r="GMW2" s="169"/>
      <c r="GMX2" s="169"/>
      <c r="GMY2" s="169"/>
      <c r="GMZ2" s="169"/>
      <c r="GNA2" s="169"/>
      <c r="GNB2" s="169"/>
      <c r="GNC2" s="169"/>
      <c r="GND2" s="169"/>
      <c r="GNE2" s="169"/>
      <c r="GNF2" s="169"/>
      <c r="GNG2" s="169"/>
      <c r="GNH2" s="169"/>
      <c r="GNI2" s="169"/>
      <c r="GNJ2" s="169"/>
      <c r="GNK2" s="169"/>
      <c r="GNL2" s="169"/>
      <c r="GNM2" s="169"/>
      <c r="GNN2" s="169"/>
      <c r="GNO2" s="169"/>
      <c r="GNP2" s="169"/>
      <c r="GNQ2" s="169"/>
      <c r="GNR2" s="169"/>
      <c r="GNS2" s="169"/>
      <c r="GNT2" s="169"/>
      <c r="GNU2" s="169"/>
      <c r="GNV2" s="169"/>
      <c r="GNW2" s="169"/>
      <c r="GNX2" s="169"/>
      <c r="GNY2" s="169"/>
      <c r="GNZ2" s="169"/>
      <c r="GOA2" s="169"/>
      <c r="GOB2" s="169"/>
      <c r="GOC2" s="169"/>
      <c r="GOD2" s="169"/>
      <c r="GOE2" s="169"/>
      <c r="GOF2" s="169"/>
      <c r="GOG2" s="169"/>
      <c r="GOH2" s="169"/>
      <c r="GOI2" s="169"/>
      <c r="GOJ2" s="169"/>
      <c r="GOK2" s="169"/>
      <c r="GOL2" s="169"/>
      <c r="GOM2" s="169"/>
      <c r="GON2" s="169"/>
      <c r="GOO2" s="169"/>
      <c r="GOP2" s="169"/>
      <c r="GOQ2" s="169"/>
      <c r="GOR2" s="169"/>
      <c r="GOS2" s="169"/>
      <c r="GOT2" s="169"/>
      <c r="GOU2" s="169"/>
      <c r="GOV2" s="169"/>
      <c r="GOW2" s="169"/>
      <c r="GOX2" s="169"/>
      <c r="GOY2" s="169"/>
      <c r="GOZ2" s="169"/>
      <c r="GPA2" s="169"/>
      <c r="GPB2" s="169"/>
      <c r="GPC2" s="169"/>
      <c r="GPD2" s="169"/>
      <c r="GPE2" s="169"/>
      <c r="GPF2" s="169"/>
      <c r="GPG2" s="169"/>
      <c r="GPH2" s="169"/>
      <c r="GPI2" s="169"/>
      <c r="GPJ2" s="169"/>
      <c r="GPK2" s="169"/>
      <c r="GPL2" s="169"/>
      <c r="GPM2" s="169"/>
      <c r="GPN2" s="169"/>
      <c r="GPO2" s="169"/>
      <c r="GPP2" s="169"/>
      <c r="GPQ2" s="169"/>
      <c r="GPR2" s="169"/>
      <c r="GPS2" s="169"/>
      <c r="GPT2" s="169"/>
      <c r="GPU2" s="169"/>
      <c r="GPV2" s="169"/>
      <c r="GPW2" s="169"/>
      <c r="GPX2" s="169"/>
      <c r="GPY2" s="169"/>
      <c r="GPZ2" s="169"/>
      <c r="GQA2" s="169"/>
      <c r="GQB2" s="169"/>
      <c r="GQC2" s="169"/>
      <c r="GQD2" s="169"/>
      <c r="GQE2" s="169"/>
      <c r="GQF2" s="169"/>
      <c r="GQG2" s="169"/>
      <c r="GQH2" s="169"/>
      <c r="GQI2" s="169"/>
      <c r="GQJ2" s="169"/>
      <c r="GQK2" s="169"/>
      <c r="GQL2" s="169"/>
      <c r="GQM2" s="169"/>
      <c r="GQN2" s="169"/>
      <c r="GQO2" s="169"/>
      <c r="GQP2" s="169"/>
      <c r="GQQ2" s="169"/>
      <c r="GQR2" s="169"/>
      <c r="GQS2" s="169"/>
      <c r="GQT2" s="169"/>
      <c r="GQU2" s="169"/>
      <c r="GQV2" s="169"/>
      <c r="GQW2" s="169"/>
      <c r="GQX2" s="169"/>
      <c r="GQY2" s="169"/>
      <c r="GQZ2" s="169"/>
      <c r="GRA2" s="169"/>
      <c r="GRB2" s="169"/>
      <c r="GRC2" s="169"/>
      <c r="GRD2" s="169"/>
      <c r="GRE2" s="169"/>
      <c r="GRF2" s="169"/>
      <c r="GRG2" s="169"/>
      <c r="GRH2" s="169"/>
      <c r="GRI2" s="169"/>
      <c r="GRJ2" s="169"/>
      <c r="GRK2" s="169"/>
      <c r="GRL2" s="169"/>
      <c r="GRM2" s="169"/>
      <c r="GRN2" s="169"/>
      <c r="GRO2" s="169"/>
      <c r="GRP2" s="169"/>
      <c r="GRQ2" s="169"/>
      <c r="GRR2" s="169"/>
      <c r="GRS2" s="169"/>
      <c r="GRT2" s="169"/>
      <c r="GRU2" s="169"/>
      <c r="GRV2" s="169"/>
      <c r="GRW2" s="169"/>
      <c r="GRX2" s="169"/>
      <c r="GRY2" s="169"/>
      <c r="GRZ2" s="169"/>
      <c r="GSA2" s="169"/>
      <c r="GSB2" s="169"/>
      <c r="GSC2" s="169"/>
      <c r="GSD2" s="169"/>
      <c r="GSE2" s="169"/>
      <c r="GSF2" s="169"/>
      <c r="GSG2" s="169"/>
      <c r="GSH2" s="169"/>
      <c r="GSI2" s="169"/>
      <c r="GSJ2" s="169"/>
      <c r="GSK2" s="169"/>
      <c r="GSL2" s="169"/>
      <c r="GSM2" s="169"/>
      <c r="GSN2" s="169"/>
      <c r="GSO2" s="169"/>
      <c r="GSP2" s="169"/>
      <c r="GSQ2" s="169"/>
      <c r="GSR2" s="169"/>
      <c r="GSS2" s="169"/>
      <c r="GST2" s="169"/>
      <c r="GSU2" s="169"/>
      <c r="GSV2" s="169"/>
      <c r="GSW2" s="169"/>
      <c r="GSX2" s="169"/>
      <c r="GSY2" s="169"/>
      <c r="GSZ2" s="169"/>
      <c r="GTA2" s="169"/>
      <c r="GTB2" s="169"/>
      <c r="GTC2" s="169"/>
      <c r="GTD2" s="169"/>
      <c r="GTE2" s="169"/>
      <c r="GTF2" s="169"/>
      <c r="GTG2" s="169"/>
      <c r="GTH2" s="169"/>
      <c r="GTI2" s="169"/>
      <c r="GTJ2" s="169"/>
      <c r="GTK2" s="169"/>
      <c r="GTL2" s="169"/>
      <c r="GTM2" s="169"/>
      <c r="GTN2" s="169"/>
      <c r="GTO2" s="169"/>
      <c r="GTP2" s="169"/>
      <c r="GTQ2" s="169"/>
      <c r="GTR2" s="169"/>
      <c r="GTS2" s="169"/>
      <c r="GTT2" s="169"/>
      <c r="GTU2" s="169"/>
      <c r="GTV2" s="169"/>
      <c r="GTW2" s="169"/>
      <c r="GTX2" s="169"/>
      <c r="GTY2" s="169"/>
      <c r="GTZ2" s="169"/>
      <c r="GUA2" s="169"/>
      <c r="GUB2" s="169"/>
      <c r="GUC2" s="169"/>
      <c r="GUD2" s="169"/>
      <c r="GUE2" s="169"/>
      <c r="GUF2" s="169"/>
      <c r="GUG2" s="169"/>
      <c r="GUH2" s="169"/>
      <c r="GUI2" s="169"/>
      <c r="GUJ2" s="169"/>
      <c r="GUK2" s="169"/>
      <c r="GUL2" s="169"/>
      <c r="GUM2" s="169"/>
      <c r="GUN2" s="169"/>
      <c r="GUO2" s="169"/>
      <c r="GUP2" s="169"/>
      <c r="GUQ2" s="169"/>
      <c r="GUR2" s="169"/>
      <c r="GUS2" s="169"/>
      <c r="GUT2" s="169"/>
      <c r="GUU2" s="169"/>
      <c r="GUV2" s="169"/>
      <c r="GUW2" s="169"/>
      <c r="GUX2" s="169"/>
      <c r="GUY2" s="169"/>
      <c r="GUZ2" s="169"/>
      <c r="GVA2" s="169"/>
      <c r="GVB2" s="169"/>
      <c r="GVC2" s="169"/>
      <c r="GVD2" s="169"/>
      <c r="GVE2" s="169"/>
      <c r="GVF2" s="169"/>
      <c r="GVG2" s="169"/>
      <c r="GVH2" s="169"/>
      <c r="GVI2" s="169"/>
      <c r="GVJ2" s="169"/>
      <c r="GVK2" s="169"/>
      <c r="GVL2" s="169"/>
      <c r="GVM2" s="169"/>
      <c r="GVN2" s="169"/>
      <c r="GVO2" s="169"/>
      <c r="GVP2" s="169"/>
      <c r="GVQ2" s="169"/>
      <c r="GVR2" s="169"/>
      <c r="GVS2" s="169"/>
      <c r="GVT2" s="169"/>
      <c r="GVU2" s="169"/>
      <c r="GVV2" s="169"/>
      <c r="GVW2" s="169"/>
      <c r="GVX2" s="169"/>
      <c r="GVY2" s="169"/>
      <c r="GVZ2" s="169"/>
      <c r="GWA2" s="169"/>
      <c r="GWB2" s="169"/>
      <c r="GWC2" s="169"/>
      <c r="GWD2" s="169"/>
      <c r="GWE2" s="169"/>
      <c r="GWF2" s="169"/>
      <c r="GWG2" s="169"/>
      <c r="GWH2" s="169"/>
      <c r="GWI2" s="169"/>
      <c r="GWJ2" s="169"/>
      <c r="GWK2" s="169"/>
      <c r="GWL2" s="169"/>
      <c r="GWM2" s="169"/>
      <c r="GWN2" s="169"/>
      <c r="GWO2" s="169"/>
      <c r="GWP2" s="169"/>
      <c r="GWQ2" s="169"/>
      <c r="GWR2" s="169"/>
      <c r="GWS2" s="169"/>
      <c r="GWT2" s="169"/>
      <c r="GWU2" s="169"/>
      <c r="GWV2" s="169"/>
      <c r="GWW2" s="169"/>
      <c r="GWX2" s="169"/>
      <c r="GWY2" s="169"/>
      <c r="GWZ2" s="169"/>
      <c r="GXA2" s="169"/>
      <c r="GXB2" s="169"/>
      <c r="GXC2" s="169"/>
      <c r="GXD2" s="169"/>
      <c r="GXE2" s="169"/>
      <c r="GXF2" s="169"/>
      <c r="GXG2" s="169"/>
      <c r="GXH2" s="169"/>
      <c r="GXI2" s="169"/>
      <c r="GXJ2" s="169"/>
      <c r="GXK2" s="169"/>
      <c r="GXL2" s="169"/>
      <c r="GXM2" s="169"/>
      <c r="GXN2" s="169"/>
      <c r="GXO2" s="169"/>
      <c r="GXP2" s="169"/>
      <c r="GXQ2" s="169"/>
      <c r="GXR2" s="169"/>
      <c r="GXS2" s="169"/>
      <c r="GXT2" s="169"/>
      <c r="GXU2" s="169"/>
      <c r="GXV2" s="169"/>
      <c r="GXW2" s="169"/>
      <c r="GXX2" s="169"/>
      <c r="GXY2" s="169"/>
      <c r="GXZ2" s="169"/>
      <c r="GYA2" s="169"/>
      <c r="GYB2" s="169"/>
      <c r="GYC2" s="169"/>
      <c r="GYD2" s="169"/>
      <c r="GYE2" s="169"/>
      <c r="GYF2" s="169"/>
      <c r="GYG2" s="169"/>
      <c r="GYH2" s="169"/>
      <c r="GYI2" s="169"/>
      <c r="GYJ2" s="169"/>
      <c r="GYK2" s="169"/>
      <c r="GYL2" s="169"/>
      <c r="GYM2" s="169"/>
      <c r="GYN2" s="169"/>
      <c r="GYO2" s="169"/>
      <c r="GYP2" s="169"/>
      <c r="GYQ2" s="169"/>
      <c r="GYR2" s="169"/>
      <c r="GYS2" s="169"/>
      <c r="GYT2" s="169"/>
      <c r="GYU2" s="169"/>
      <c r="GYV2" s="169"/>
      <c r="GYW2" s="169"/>
      <c r="GYX2" s="169"/>
      <c r="GYY2" s="169"/>
      <c r="GYZ2" s="169"/>
      <c r="GZA2" s="169"/>
      <c r="GZB2" s="169"/>
      <c r="GZC2" s="169"/>
      <c r="GZD2" s="169"/>
      <c r="GZE2" s="169"/>
      <c r="GZF2" s="169"/>
      <c r="GZG2" s="169"/>
      <c r="GZH2" s="169"/>
      <c r="GZI2" s="169"/>
      <c r="GZJ2" s="169"/>
      <c r="GZK2" s="169"/>
      <c r="GZL2" s="169"/>
      <c r="GZM2" s="169"/>
      <c r="GZN2" s="169"/>
      <c r="GZO2" s="169"/>
      <c r="GZP2" s="169"/>
      <c r="GZQ2" s="169"/>
      <c r="GZR2" s="169"/>
      <c r="GZS2" s="169"/>
      <c r="GZT2" s="169"/>
      <c r="GZU2" s="169"/>
      <c r="GZV2" s="169"/>
      <c r="GZW2" s="169"/>
      <c r="GZX2" s="169"/>
      <c r="GZY2" s="169"/>
      <c r="GZZ2" s="169"/>
      <c r="HAA2" s="169"/>
      <c r="HAB2" s="169"/>
      <c r="HAC2" s="169"/>
      <c r="HAD2" s="169"/>
      <c r="HAE2" s="169"/>
      <c r="HAF2" s="169"/>
      <c r="HAG2" s="169"/>
      <c r="HAH2" s="169"/>
      <c r="HAI2" s="169"/>
      <c r="HAJ2" s="169"/>
      <c r="HAK2" s="169"/>
      <c r="HAL2" s="169"/>
      <c r="HAM2" s="169"/>
      <c r="HAN2" s="169"/>
      <c r="HAO2" s="169"/>
      <c r="HAP2" s="169"/>
      <c r="HAQ2" s="169"/>
      <c r="HAR2" s="169"/>
      <c r="HAS2" s="169"/>
      <c r="HAT2" s="169"/>
      <c r="HAU2" s="169"/>
      <c r="HAV2" s="169"/>
      <c r="HAW2" s="169"/>
      <c r="HAX2" s="169"/>
      <c r="HAY2" s="169"/>
      <c r="HAZ2" s="169"/>
      <c r="HBA2" s="169"/>
      <c r="HBB2" s="169"/>
      <c r="HBC2" s="169"/>
      <c r="HBD2" s="169"/>
      <c r="HBE2" s="169"/>
      <c r="HBF2" s="169"/>
      <c r="HBG2" s="169"/>
      <c r="HBH2" s="169"/>
      <c r="HBI2" s="169"/>
      <c r="HBJ2" s="169"/>
      <c r="HBK2" s="169"/>
      <c r="HBL2" s="169"/>
      <c r="HBM2" s="169"/>
      <c r="HBN2" s="169"/>
      <c r="HBO2" s="169"/>
      <c r="HBP2" s="169"/>
      <c r="HBQ2" s="169"/>
      <c r="HBR2" s="169"/>
      <c r="HBS2" s="169"/>
      <c r="HBT2" s="169"/>
      <c r="HBU2" s="169"/>
      <c r="HBV2" s="169"/>
      <c r="HBW2" s="169"/>
      <c r="HBX2" s="169"/>
      <c r="HBY2" s="169"/>
      <c r="HBZ2" s="169"/>
      <c r="HCA2" s="169"/>
      <c r="HCB2" s="169"/>
      <c r="HCC2" s="169"/>
      <c r="HCD2" s="169"/>
      <c r="HCE2" s="169"/>
      <c r="HCF2" s="169"/>
      <c r="HCG2" s="169"/>
      <c r="HCH2" s="169"/>
      <c r="HCI2" s="169"/>
      <c r="HCJ2" s="169"/>
      <c r="HCK2" s="169"/>
      <c r="HCL2" s="169"/>
      <c r="HCM2" s="169"/>
      <c r="HCN2" s="169"/>
      <c r="HCO2" s="169"/>
      <c r="HCP2" s="169"/>
      <c r="HCQ2" s="169"/>
      <c r="HCR2" s="169"/>
      <c r="HCS2" s="169"/>
      <c r="HCT2" s="169"/>
      <c r="HCU2" s="169"/>
      <c r="HCV2" s="169"/>
      <c r="HCW2" s="169"/>
      <c r="HCX2" s="169"/>
      <c r="HCY2" s="169"/>
      <c r="HCZ2" s="169"/>
      <c r="HDA2" s="169"/>
      <c r="HDB2" s="169"/>
      <c r="HDC2" s="169"/>
      <c r="HDD2" s="169"/>
      <c r="HDE2" s="169"/>
      <c r="HDF2" s="169"/>
      <c r="HDG2" s="169"/>
      <c r="HDH2" s="169"/>
      <c r="HDI2" s="169"/>
      <c r="HDJ2" s="169"/>
      <c r="HDK2" s="169"/>
      <c r="HDL2" s="169"/>
      <c r="HDM2" s="169"/>
      <c r="HDN2" s="169"/>
      <c r="HDO2" s="169"/>
      <c r="HDP2" s="169"/>
      <c r="HDQ2" s="169"/>
      <c r="HDR2" s="169"/>
      <c r="HDS2" s="169"/>
      <c r="HDT2" s="169"/>
      <c r="HDU2" s="169"/>
      <c r="HDV2" s="169"/>
      <c r="HDW2" s="169"/>
      <c r="HDX2" s="169"/>
      <c r="HDY2" s="169"/>
      <c r="HDZ2" s="169"/>
      <c r="HEA2" s="169"/>
      <c r="HEB2" s="169"/>
      <c r="HEC2" s="169"/>
      <c r="HED2" s="169"/>
      <c r="HEE2" s="169"/>
      <c r="HEF2" s="169"/>
      <c r="HEG2" s="169"/>
      <c r="HEH2" s="169"/>
      <c r="HEI2" s="169"/>
      <c r="HEJ2" s="169"/>
      <c r="HEK2" s="169"/>
      <c r="HEL2" s="169"/>
      <c r="HEM2" s="169"/>
      <c r="HEN2" s="169"/>
      <c r="HEO2" s="169"/>
      <c r="HEP2" s="169"/>
      <c r="HEQ2" s="169"/>
      <c r="HER2" s="169"/>
      <c r="HES2" s="169"/>
      <c r="HET2" s="169"/>
      <c r="HEU2" s="169"/>
      <c r="HEV2" s="169"/>
      <c r="HEW2" s="169"/>
      <c r="HEX2" s="169"/>
      <c r="HEY2" s="169"/>
      <c r="HEZ2" s="169"/>
      <c r="HFA2" s="169"/>
      <c r="HFB2" s="169"/>
      <c r="HFC2" s="169"/>
      <c r="HFD2" s="169"/>
      <c r="HFE2" s="169"/>
      <c r="HFF2" s="169"/>
      <c r="HFG2" s="169"/>
      <c r="HFH2" s="169"/>
      <c r="HFI2" s="169"/>
      <c r="HFJ2" s="169"/>
      <c r="HFK2" s="169"/>
      <c r="HFL2" s="169"/>
      <c r="HFM2" s="169"/>
      <c r="HFN2" s="169"/>
      <c r="HFO2" s="169"/>
      <c r="HFP2" s="169"/>
      <c r="HFQ2" s="169"/>
      <c r="HFR2" s="169"/>
      <c r="HFS2" s="169"/>
      <c r="HFT2" s="169"/>
      <c r="HFU2" s="169"/>
      <c r="HFV2" s="169"/>
      <c r="HFW2" s="169"/>
      <c r="HFX2" s="169"/>
      <c r="HFY2" s="169"/>
      <c r="HFZ2" s="169"/>
      <c r="HGA2" s="169"/>
      <c r="HGB2" s="169"/>
      <c r="HGC2" s="169"/>
      <c r="HGD2" s="169"/>
      <c r="HGE2" s="169"/>
      <c r="HGF2" s="169"/>
      <c r="HGG2" s="169"/>
      <c r="HGH2" s="169"/>
      <c r="HGI2" s="169"/>
      <c r="HGJ2" s="169"/>
      <c r="HGK2" s="169"/>
      <c r="HGL2" s="169"/>
      <c r="HGM2" s="169"/>
      <c r="HGN2" s="169"/>
      <c r="HGO2" s="169"/>
      <c r="HGP2" s="169"/>
      <c r="HGQ2" s="169"/>
      <c r="HGR2" s="169"/>
      <c r="HGS2" s="169"/>
      <c r="HGT2" s="169"/>
      <c r="HGU2" s="169"/>
      <c r="HGV2" s="169"/>
      <c r="HGW2" s="169"/>
      <c r="HGX2" s="169"/>
      <c r="HGY2" s="169"/>
      <c r="HGZ2" s="169"/>
      <c r="HHA2" s="169"/>
      <c r="HHB2" s="169"/>
      <c r="HHC2" s="169"/>
      <c r="HHD2" s="169"/>
      <c r="HHE2" s="169"/>
      <c r="HHF2" s="169"/>
      <c r="HHG2" s="169"/>
      <c r="HHH2" s="169"/>
      <c r="HHI2" s="169"/>
      <c r="HHJ2" s="169"/>
      <c r="HHK2" s="169"/>
      <c r="HHL2" s="169"/>
      <c r="HHM2" s="169"/>
      <c r="HHN2" s="169"/>
      <c r="HHO2" s="169"/>
      <c r="HHP2" s="169"/>
      <c r="HHQ2" s="169"/>
      <c r="HHR2" s="169"/>
      <c r="HHS2" s="169"/>
      <c r="HHT2" s="169"/>
      <c r="HHU2" s="169"/>
      <c r="HHV2" s="169"/>
      <c r="HHW2" s="169"/>
      <c r="HHX2" s="169"/>
      <c r="HHY2" s="169"/>
      <c r="HHZ2" s="169"/>
      <c r="HIA2" s="169"/>
      <c r="HIB2" s="169"/>
      <c r="HIC2" s="169"/>
      <c r="HID2" s="169"/>
      <c r="HIE2" s="169"/>
      <c r="HIF2" s="169"/>
      <c r="HIG2" s="169"/>
      <c r="HIH2" s="169"/>
      <c r="HII2" s="169"/>
      <c r="HIJ2" s="169"/>
      <c r="HIK2" s="169"/>
      <c r="HIL2" s="169"/>
      <c r="HIM2" s="169"/>
      <c r="HIN2" s="169"/>
      <c r="HIO2" s="169"/>
      <c r="HIP2" s="169"/>
      <c r="HIQ2" s="169"/>
      <c r="HIR2" s="169"/>
      <c r="HIS2" s="169"/>
      <c r="HIT2" s="169"/>
      <c r="HIU2" s="169"/>
      <c r="HIV2" s="169"/>
      <c r="HIW2" s="169"/>
      <c r="HIX2" s="169"/>
      <c r="HIY2" s="169"/>
      <c r="HIZ2" s="169"/>
      <c r="HJA2" s="169"/>
      <c r="HJB2" s="169"/>
      <c r="HJC2" s="169"/>
      <c r="HJD2" s="169"/>
      <c r="HJE2" s="169"/>
      <c r="HJF2" s="169"/>
      <c r="HJG2" s="169"/>
      <c r="HJH2" s="169"/>
      <c r="HJI2" s="169"/>
      <c r="HJJ2" s="169"/>
      <c r="HJK2" s="169"/>
      <c r="HJL2" s="169"/>
      <c r="HJM2" s="169"/>
      <c r="HJN2" s="169"/>
      <c r="HJO2" s="169"/>
      <c r="HJP2" s="169"/>
      <c r="HJQ2" s="169"/>
      <c r="HJR2" s="169"/>
      <c r="HJS2" s="169"/>
      <c r="HJT2" s="169"/>
      <c r="HJU2" s="169"/>
      <c r="HJV2" s="169"/>
      <c r="HJW2" s="169"/>
      <c r="HJX2" s="169"/>
      <c r="HJY2" s="169"/>
      <c r="HJZ2" s="169"/>
      <c r="HKA2" s="169"/>
      <c r="HKB2" s="169"/>
      <c r="HKC2" s="169"/>
      <c r="HKD2" s="169"/>
      <c r="HKE2" s="169"/>
      <c r="HKF2" s="169"/>
      <c r="HKG2" s="169"/>
      <c r="HKH2" s="169"/>
      <c r="HKI2" s="169"/>
      <c r="HKJ2" s="169"/>
      <c r="HKK2" s="169"/>
      <c r="HKL2" s="169"/>
      <c r="HKM2" s="169"/>
      <c r="HKN2" s="169"/>
      <c r="HKO2" s="169"/>
      <c r="HKP2" s="169"/>
      <c r="HKQ2" s="169"/>
      <c r="HKR2" s="169"/>
      <c r="HKS2" s="169"/>
      <c r="HKT2" s="169"/>
      <c r="HKU2" s="169"/>
      <c r="HKV2" s="169"/>
      <c r="HKW2" s="169"/>
      <c r="HKX2" s="169"/>
      <c r="HKY2" s="169"/>
      <c r="HKZ2" s="169"/>
      <c r="HLA2" s="169"/>
      <c r="HLB2" s="169"/>
      <c r="HLC2" s="169"/>
      <c r="HLD2" s="169"/>
      <c r="HLE2" s="169"/>
      <c r="HLF2" s="169"/>
      <c r="HLG2" s="169"/>
      <c r="HLH2" s="169"/>
      <c r="HLI2" s="169"/>
      <c r="HLJ2" s="169"/>
      <c r="HLK2" s="169"/>
      <c r="HLL2" s="169"/>
      <c r="HLM2" s="169"/>
      <c r="HLN2" s="169"/>
      <c r="HLO2" s="169"/>
      <c r="HLP2" s="169"/>
      <c r="HLQ2" s="169"/>
      <c r="HLR2" s="169"/>
      <c r="HLS2" s="169"/>
      <c r="HLT2" s="169"/>
      <c r="HLU2" s="169"/>
      <c r="HLV2" s="169"/>
      <c r="HLW2" s="169"/>
      <c r="HLX2" s="169"/>
      <c r="HLY2" s="169"/>
      <c r="HLZ2" s="169"/>
      <c r="HMA2" s="169"/>
      <c r="HMB2" s="169"/>
      <c r="HMC2" s="169"/>
      <c r="HMD2" s="169"/>
      <c r="HME2" s="169"/>
      <c r="HMF2" s="169"/>
      <c r="HMG2" s="169"/>
      <c r="HMH2" s="169"/>
      <c r="HMI2" s="169"/>
      <c r="HMJ2" s="169"/>
      <c r="HMK2" s="169"/>
      <c r="HML2" s="169"/>
      <c r="HMM2" s="169"/>
      <c r="HMN2" s="169"/>
      <c r="HMO2" s="169"/>
      <c r="HMP2" s="169"/>
      <c r="HMQ2" s="169"/>
      <c r="HMR2" s="169"/>
      <c r="HMS2" s="169"/>
      <c r="HMT2" s="169"/>
      <c r="HMU2" s="169"/>
      <c r="HMV2" s="169"/>
      <c r="HMW2" s="169"/>
      <c r="HMX2" s="169"/>
      <c r="HMY2" s="169"/>
      <c r="HMZ2" s="169"/>
      <c r="HNA2" s="169"/>
      <c r="HNB2" s="169"/>
      <c r="HNC2" s="169"/>
      <c r="HND2" s="169"/>
      <c r="HNE2" s="169"/>
      <c r="HNF2" s="169"/>
      <c r="HNG2" s="169"/>
      <c r="HNH2" s="169"/>
      <c r="HNI2" s="169"/>
      <c r="HNJ2" s="169"/>
      <c r="HNK2" s="169"/>
      <c r="HNL2" s="169"/>
      <c r="HNM2" s="169"/>
      <c r="HNN2" s="169"/>
      <c r="HNO2" s="169"/>
      <c r="HNP2" s="169"/>
      <c r="HNQ2" s="169"/>
      <c r="HNR2" s="169"/>
      <c r="HNS2" s="169"/>
      <c r="HNT2" s="169"/>
      <c r="HNU2" s="169"/>
      <c r="HNV2" s="169"/>
      <c r="HNW2" s="169"/>
      <c r="HNX2" s="169"/>
      <c r="HNY2" s="169"/>
      <c r="HNZ2" s="169"/>
      <c r="HOA2" s="169"/>
      <c r="HOB2" s="169"/>
      <c r="HOC2" s="169"/>
      <c r="HOD2" s="169"/>
      <c r="HOE2" s="169"/>
      <c r="HOF2" s="169"/>
      <c r="HOG2" s="169"/>
      <c r="HOH2" s="169"/>
      <c r="HOI2" s="169"/>
      <c r="HOJ2" s="169"/>
      <c r="HOK2" s="169"/>
      <c r="HOL2" s="169"/>
      <c r="HOM2" s="169"/>
      <c r="HON2" s="169"/>
      <c r="HOO2" s="169"/>
      <c r="HOP2" s="169"/>
      <c r="HOQ2" s="169"/>
      <c r="HOR2" s="169"/>
      <c r="HOS2" s="169"/>
      <c r="HOT2" s="169"/>
      <c r="HOU2" s="169"/>
      <c r="HOV2" s="169"/>
      <c r="HOW2" s="169"/>
      <c r="HOX2" s="169"/>
      <c r="HOY2" s="169"/>
      <c r="HOZ2" s="169"/>
      <c r="HPA2" s="169"/>
      <c r="HPB2" s="169"/>
      <c r="HPC2" s="169"/>
      <c r="HPD2" s="169"/>
      <c r="HPE2" s="169"/>
      <c r="HPF2" s="169"/>
      <c r="HPG2" s="169"/>
      <c r="HPH2" s="169"/>
      <c r="HPI2" s="169"/>
      <c r="HPJ2" s="169"/>
      <c r="HPK2" s="169"/>
      <c r="HPL2" s="169"/>
      <c r="HPM2" s="169"/>
      <c r="HPN2" s="169"/>
      <c r="HPO2" s="169"/>
      <c r="HPP2" s="169"/>
      <c r="HPQ2" s="169"/>
      <c r="HPR2" s="169"/>
      <c r="HPS2" s="169"/>
      <c r="HPT2" s="169"/>
      <c r="HPU2" s="169"/>
      <c r="HPV2" s="169"/>
      <c r="HPW2" s="169"/>
      <c r="HPX2" s="169"/>
      <c r="HPY2" s="169"/>
      <c r="HPZ2" s="169"/>
      <c r="HQA2" s="169"/>
      <c r="HQB2" s="169"/>
      <c r="HQC2" s="169"/>
      <c r="HQD2" s="169"/>
      <c r="HQE2" s="169"/>
      <c r="HQF2" s="169"/>
      <c r="HQG2" s="169"/>
      <c r="HQH2" s="169"/>
      <c r="HQI2" s="169"/>
      <c r="HQJ2" s="169"/>
      <c r="HQK2" s="169"/>
      <c r="HQL2" s="169"/>
      <c r="HQM2" s="169"/>
      <c r="HQN2" s="169"/>
      <c r="HQO2" s="169"/>
      <c r="HQP2" s="169"/>
      <c r="HQQ2" s="169"/>
      <c r="HQR2" s="169"/>
      <c r="HQS2" s="169"/>
      <c r="HQT2" s="169"/>
      <c r="HQU2" s="169"/>
      <c r="HQV2" s="169"/>
      <c r="HQW2" s="169"/>
      <c r="HQX2" s="169"/>
      <c r="HQY2" s="169"/>
      <c r="HQZ2" s="169"/>
      <c r="HRA2" s="169"/>
      <c r="HRB2" s="169"/>
      <c r="HRC2" s="169"/>
      <c r="HRD2" s="169"/>
      <c r="HRE2" s="169"/>
      <c r="HRF2" s="169"/>
      <c r="HRG2" s="169"/>
      <c r="HRH2" s="169"/>
      <c r="HRI2" s="169"/>
      <c r="HRJ2" s="169"/>
      <c r="HRK2" s="169"/>
      <c r="HRL2" s="169"/>
      <c r="HRM2" s="169"/>
      <c r="HRN2" s="169"/>
      <c r="HRO2" s="169"/>
      <c r="HRP2" s="169"/>
      <c r="HRQ2" s="169"/>
      <c r="HRR2" s="169"/>
      <c r="HRS2" s="169"/>
      <c r="HRT2" s="169"/>
      <c r="HRU2" s="169"/>
      <c r="HRV2" s="169"/>
      <c r="HRW2" s="169"/>
      <c r="HRX2" s="169"/>
      <c r="HRY2" s="169"/>
      <c r="HRZ2" s="169"/>
      <c r="HSA2" s="169"/>
      <c r="HSB2" s="169"/>
      <c r="HSC2" s="169"/>
      <c r="HSD2" s="169"/>
      <c r="HSE2" s="169"/>
      <c r="HSF2" s="169"/>
      <c r="HSG2" s="169"/>
      <c r="HSH2" s="169"/>
      <c r="HSI2" s="169"/>
      <c r="HSJ2" s="169"/>
      <c r="HSK2" s="169"/>
      <c r="HSL2" s="169"/>
      <c r="HSM2" s="169"/>
      <c r="HSN2" s="169"/>
      <c r="HSO2" s="169"/>
      <c r="HSP2" s="169"/>
      <c r="HSQ2" s="169"/>
      <c r="HSR2" s="169"/>
      <c r="HSS2" s="169"/>
      <c r="HST2" s="169"/>
      <c r="HSU2" s="169"/>
      <c r="HSV2" s="169"/>
      <c r="HSW2" s="169"/>
      <c r="HSX2" s="169"/>
      <c r="HSY2" s="169"/>
      <c r="HSZ2" s="169"/>
      <c r="HTA2" s="169"/>
      <c r="HTB2" s="169"/>
      <c r="HTC2" s="169"/>
      <c r="HTD2" s="169"/>
      <c r="HTE2" s="169"/>
      <c r="HTF2" s="169"/>
      <c r="HTG2" s="169"/>
      <c r="HTH2" s="169"/>
      <c r="HTI2" s="169"/>
      <c r="HTJ2" s="169"/>
      <c r="HTK2" s="169"/>
      <c r="HTL2" s="169"/>
      <c r="HTM2" s="169"/>
      <c r="HTN2" s="169"/>
      <c r="HTO2" s="169"/>
      <c r="HTP2" s="169"/>
      <c r="HTQ2" s="169"/>
      <c r="HTR2" s="169"/>
      <c r="HTS2" s="169"/>
      <c r="HTT2" s="169"/>
      <c r="HTU2" s="169"/>
      <c r="HTV2" s="169"/>
      <c r="HTW2" s="169"/>
      <c r="HTX2" s="169"/>
      <c r="HTY2" s="169"/>
      <c r="HTZ2" s="169"/>
      <c r="HUA2" s="169"/>
      <c r="HUB2" s="169"/>
      <c r="HUC2" s="169"/>
      <c r="HUD2" s="169"/>
      <c r="HUE2" s="169"/>
      <c r="HUF2" s="169"/>
      <c r="HUG2" s="169"/>
      <c r="HUH2" s="169"/>
      <c r="HUI2" s="169"/>
      <c r="HUJ2" s="169"/>
      <c r="HUK2" s="169"/>
      <c r="HUL2" s="169"/>
      <c r="HUM2" s="169"/>
      <c r="HUN2" s="169"/>
      <c r="HUO2" s="169"/>
      <c r="HUP2" s="169"/>
      <c r="HUQ2" s="169"/>
      <c r="HUR2" s="169"/>
      <c r="HUS2" s="169"/>
      <c r="HUT2" s="169"/>
      <c r="HUU2" s="169"/>
      <c r="HUV2" s="169"/>
      <c r="HUW2" s="169"/>
      <c r="HUX2" s="169"/>
      <c r="HUY2" s="169"/>
      <c r="HUZ2" s="169"/>
      <c r="HVA2" s="169"/>
      <c r="HVB2" s="169"/>
      <c r="HVC2" s="169"/>
      <c r="HVD2" s="169"/>
      <c r="HVE2" s="169"/>
      <c r="HVF2" s="169"/>
      <c r="HVG2" s="169"/>
      <c r="HVH2" s="169"/>
      <c r="HVI2" s="169"/>
      <c r="HVJ2" s="169"/>
      <c r="HVK2" s="169"/>
      <c r="HVL2" s="169"/>
      <c r="HVM2" s="169"/>
      <c r="HVN2" s="169"/>
      <c r="HVO2" s="169"/>
      <c r="HVP2" s="169"/>
      <c r="HVQ2" s="169"/>
      <c r="HVR2" s="169"/>
      <c r="HVS2" s="169"/>
      <c r="HVT2" s="169"/>
      <c r="HVU2" s="169"/>
      <c r="HVV2" s="169"/>
      <c r="HVW2" s="169"/>
      <c r="HVX2" s="169"/>
      <c r="HVY2" s="169"/>
      <c r="HVZ2" s="169"/>
      <c r="HWA2" s="169"/>
      <c r="HWB2" s="169"/>
      <c r="HWC2" s="169"/>
      <c r="HWD2" s="169"/>
      <c r="HWE2" s="169"/>
      <c r="HWF2" s="169"/>
      <c r="HWG2" s="169"/>
      <c r="HWH2" s="169"/>
      <c r="HWI2" s="169"/>
      <c r="HWJ2" s="169"/>
      <c r="HWK2" s="169"/>
      <c r="HWL2" s="169"/>
      <c r="HWM2" s="169"/>
      <c r="HWN2" s="169"/>
      <c r="HWO2" s="169"/>
      <c r="HWP2" s="169"/>
      <c r="HWQ2" s="169"/>
      <c r="HWR2" s="169"/>
      <c r="HWS2" s="169"/>
      <c r="HWT2" s="169"/>
      <c r="HWU2" s="169"/>
      <c r="HWV2" s="169"/>
      <c r="HWW2" s="169"/>
      <c r="HWX2" s="169"/>
      <c r="HWY2" s="169"/>
      <c r="HWZ2" s="169"/>
      <c r="HXA2" s="169"/>
      <c r="HXB2" s="169"/>
      <c r="HXC2" s="169"/>
      <c r="HXD2" s="169"/>
      <c r="HXE2" s="169"/>
      <c r="HXF2" s="169"/>
      <c r="HXG2" s="169"/>
      <c r="HXH2" s="169"/>
      <c r="HXI2" s="169"/>
      <c r="HXJ2" s="169"/>
      <c r="HXK2" s="169"/>
      <c r="HXL2" s="169"/>
      <c r="HXM2" s="169"/>
      <c r="HXN2" s="169"/>
      <c r="HXO2" s="169"/>
      <c r="HXP2" s="169"/>
      <c r="HXQ2" s="169"/>
      <c r="HXR2" s="169"/>
      <c r="HXS2" s="169"/>
      <c r="HXT2" s="169"/>
      <c r="HXU2" s="169"/>
      <c r="HXV2" s="169"/>
      <c r="HXW2" s="169"/>
      <c r="HXX2" s="169"/>
      <c r="HXY2" s="169"/>
      <c r="HXZ2" s="169"/>
      <c r="HYA2" s="169"/>
      <c r="HYB2" s="169"/>
      <c r="HYC2" s="169"/>
      <c r="HYD2" s="169"/>
      <c r="HYE2" s="169"/>
      <c r="HYF2" s="169"/>
      <c r="HYG2" s="169"/>
      <c r="HYH2" s="169"/>
      <c r="HYI2" s="169"/>
      <c r="HYJ2" s="169"/>
      <c r="HYK2" s="169"/>
      <c r="HYL2" s="169"/>
      <c r="HYM2" s="169"/>
      <c r="HYN2" s="169"/>
      <c r="HYO2" s="169"/>
      <c r="HYP2" s="169"/>
      <c r="HYQ2" s="169"/>
      <c r="HYR2" s="169"/>
      <c r="HYS2" s="169"/>
      <c r="HYT2" s="169"/>
      <c r="HYU2" s="169"/>
      <c r="HYV2" s="169"/>
      <c r="HYW2" s="169"/>
      <c r="HYX2" s="169"/>
      <c r="HYY2" s="169"/>
      <c r="HYZ2" s="169"/>
      <c r="HZA2" s="169"/>
      <c r="HZB2" s="169"/>
      <c r="HZC2" s="169"/>
      <c r="HZD2" s="169"/>
      <c r="HZE2" s="169"/>
      <c r="HZF2" s="169"/>
      <c r="HZG2" s="169"/>
      <c r="HZH2" s="169"/>
      <c r="HZI2" s="169"/>
      <c r="HZJ2" s="169"/>
      <c r="HZK2" s="169"/>
      <c r="HZL2" s="169"/>
      <c r="HZM2" s="169"/>
      <c r="HZN2" s="169"/>
      <c r="HZO2" s="169"/>
      <c r="HZP2" s="169"/>
      <c r="HZQ2" s="169"/>
      <c r="HZR2" s="169"/>
      <c r="HZS2" s="169"/>
      <c r="HZT2" s="169"/>
      <c r="HZU2" s="169"/>
      <c r="HZV2" s="169"/>
      <c r="HZW2" s="169"/>
      <c r="HZX2" s="169"/>
      <c r="HZY2" s="169"/>
      <c r="HZZ2" s="169"/>
      <c r="IAA2" s="169"/>
      <c r="IAB2" s="169"/>
      <c r="IAC2" s="169"/>
      <c r="IAD2" s="169"/>
      <c r="IAE2" s="169"/>
      <c r="IAF2" s="169"/>
      <c r="IAG2" s="169"/>
      <c r="IAH2" s="169"/>
      <c r="IAI2" s="169"/>
      <c r="IAJ2" s="169"/>
      <c r="IAK2" s="169"/>
      <c r="IAL2" s="169"/>
      <c r="IAM2" s="169"/>
      <c r="IAN2" s="169"/>
      <c r="IAO2" s="169"/>
      <c r="IAP2" s="169"/>
      <c r="IAQ2" s="169"/>
      <c r="IAR2" s="169"/>
      <c r="IAS2" s="169"/>
      <c r="IAT2" s="169"/>
      <c r="IAU2" s="169"/>
      <c r="IAV2" s="169"/>
      <c r="IAW2" s="169"/>
      <c r="IAX2" s="169"/>
      <c r="IAY2" s="169"/>
      <c r="IAZ2" s="169"/>
      <c r="IBA2" s="169"/>
      <c r="IBB2" s="169"/>
      <c r="IBC2" s="169"/>
      <c r="IBD2" s="169"/>
      <c r="IBE2" s="169"/>
      <c r="IBF2" s="169"/>
      <c r="IBG2" s="169"/>
      <c r="IBH2" s="169"/>
      <c r="IBI2" s="169"/>
      <c r="IBJ2" s="169"/>
      <c r="IBK2" s="169"/>
      <c r="IBL2" s="169"/>
      <c r="IBM2" s="169"/>
      <c r="IBN2" s="169"/>
      <c r="IBO2" s="169"/>
      <c r="IBP2" s="169"/>
      <c r="IBQ2" s="169"/>
      <c r="IBR2" s="169"/>
      <c r="IBS2" s="169"/>
      <c r="IBT2" s="169"/>
      <c r="IBU2" s="169"/>
      <c r="IBV2" s="169"/>
      <c r="IBW2" s="169"/>
      <c r="IBX2" s="169"/>
      <c r="IBY2" s="169"/>
      <c r="IBZ2" s="169"/>
      <c r="ICA2" s="169"/>
      <c r="ICB2" s="169"/>
      <c r="ICC2" s="169"/>
      <c r="ICD2" s="169"/>
      <c r="ICE2" s="169"/>
      <c r="ICF2" s="169"/>
      <c r="ICG2" s="169"/>
      <c r="ICH2" s="169"/>
      <c r="ICI2" s="169"/>
      <c r="ICJ2" s="169"/>
      <c r="ICK2" s="169"/>
      <c r="ICL2" s="169"/>
      <c r="ICM2" s="169"/>
      <c r="ICN2" s="169"/>
      <c r="ICO2" s="169"/>
      <c r="ICP2" s="169"/>
      <c r="ICQ2" s="169"/>
      <c r="ICR2" s="169"/>
      <c r="ICS2" s="169"/>
      <c r="ICT2" s="169"/>
      <c r="ICU2" s="169"/>
      <c r="ICV2" s="169"/>
      <c r="ICW2" s="169"/>
      <c r="ICX2" s="169"/>
      <c r="ICY2" s="169"/>
      <c r="ICZ2" s="169"/>
      <c r="IDA2" s="169"/>
      <c r="IDB2" s="169"/>
      <c r="IDC2" s="169"/>
      <c r="IDD2" s="169"/>
      <c r="IDE2" s="169"/>
      <c r="IDF2" s="169"/>
      <c r="IDG2" s="169"/>
      <c r="IDH2" s="169"/>
      <c r="IDI2" s="169"/>
      <c r="IDJ2" s="169"/>
      <c r="IDK2" s="169"/>
      <c r="IDL2" s="169"/>
      <c r="IDM2" s="169"/>
      <c r="IDN2" s="169"/>
      <c r="IDO2" s="169"/>
      <c r="IDP2" s="169"/>
      <c r="IDQ2" s="169"/>
      <c r="IDR2" s="169"/>
      <c r="IDS2" s="169"/>
      <c r="IDT2" s="169"/>
      <c r="IDU2" s="169"/>
      <c r="IDV2" s="169"/>
      <c r="IDW2" s="169"/>
      <c r="IDX2" s="169"/>
      <c r="IDY2" s="169"/>
      <c r="IDZ2" s="169"/>
      <c r="IEA2" s="169"/>
      <c r="IEB2" s="169"/>
      <c r="IEC2" s="169"/>
      <c r="IED2" s="169"/>
      <c r="IEE2" s="169"/>
      <c r="IEF2" s="169"/>
      <c r="IEG2" s="169"/>
      <c r="IEH2" s="169"/>
      <c r="IEI2" s="169"/>
      <c r="IEJ2" s="169"/>
      <c r="IEK2" s="169"/>
      <c r="IEL2" s="169"/>
      <c r="IEM2" s="169"/>
      <c r="IEN2" s="169"/>
      <c r="IEO2" s="169"/>
      <c r="IEP2" s="169"/>
      <c r="IEQ2" s="169"/>
      <c r="IER2" s="169"/>
      <c r="IES2" s="169"/>
      <c r="IET2" s="169"/>
      <c r="IEU2" s="169"/>
      <c r="IEV2" s="169"/>
      <c r="IEW2" s="169"/>
      <c r="IEX2" s="169"/>
      <c r="IEY2" s="169"/>
      <c r="IEZ2" s="169"/>
      <c r="IFA2" s="169"/>
      <c r="IFB2" s="169"/>
      <c r="IFC2" s="169"/>
      <c r="IFD2" s="169"/>
      <c r="IFE2" s="169"/>
      <c r="IFF2" s="169"/>
      <c r="IFG2" s="169"/>
      <c r="IFH2" s="169"/>
      <c r="IFI2" s="169"/>
      <c r="IFJ2" s="169"/>
      <c r="IFK2" s="169"/>
      <c r="IFL2" s="169"/>
      <c r="IFM2" s="169"/>
      <c r="IFN2" s="169"/>
      <c r="IFO2" s="169"/>
      <c r="IFP2" s="169"/>
      <c r="IFQ2" s="169"/>
      <c r="IFR2" s="169"/>
      <c r="IFS2" s="169"/>
      <c r="IFT2" s="169"/>
      <c r="IFU2" s="169"/>
      <c r="IFV2" s="169"/>
      <c r="IFW2" s="169"/>
      <c r="IFX2" s="169"/>
      <c r="IFY2" s="169"/>
      <c r="IFZ2" s="169"/>
      <c r="IGA2" s="169"/>
      <c r="IGB2" s="169"/>
      <c r="IGC2" s="169"/>
      <c r="IGD2" s="169"/>
      <c r="IGE2" s="169"/>
      <c r="IGF2" s="169"/>
      <c r="IGG2" s="169"/>
      <c r="IGH2" s="169"/>
      <c r="IGI2" s="169"/>
      <c r="IGJ2" s="169"/>
      <c r="IGK2" s="169"/>
      <c r="IGL2" s="169"/>
      <c r="IGM2" s="169"/>
      <c r="IGN2" s="169"/>
      <c r="IGO2" s="169"/>
      <c r="IGP2" s="169"/>
      <c r="IGQ2" s="169"/>
      <c r="IGR2" s="169"/>
      <c r="IGS2" s="169"/>
      <c r="IGT2" s="169"/>
      <c r="IGU2" s="169"/>
      <c r="IGV2" s="169"/>
      <c r="IGW2" s="169"/>
      <c r="IGX2" s="169"/>
      <c r="IGY2" s="169"/>
      <c r="IGZ2" s="169"/>
      <c r="IHA2" s="169"/>
      <c r="IHB2" s="169"/>
      <c r="IHC2" s="169"/>
      <c r="IHD2" s="169"/>
      <c r="IHE2" s="169"/>
      <c r="IHF2" s="169"/>
      <c r="IHG2" s="169"/>
      <c r="IHH2" s="169"/>
      <c r="IHI2" s="169"/>
      <c r="IHJ2" s="169"/>
      <c r="IHK2" s="169"/>
      <c r="IHL2" s="169"/>
      <c r="IHM2" s="169"/>
      <c r="IHN2" s="169"/>
      <c r="IHO2" s="169"/>
      <c r="IHP2" s="169"/>
      <c r="IHQ2" s="169"/>
      <c r="IHR2" s="169"/>
      <c r="IHS2" s="169"/>
      <c r="IHT2" s="169"/>
      <c r="IHU2" s="169"/>
      <c r="IHV2" s="169"/>
      <c r="IHW2" s="169"/>
      <c r="IHX2" s="169"/>
      <c r="IHY2" s="169"/>
      <c r="IHZ2" s="169"/>
      <c r="IIA2" s="169"/>
      <c r="IIB2" s="169"/>
      <c r="IIC2" s="169"/>
      <c r="IID2" s="169"/>
      <c r="IIE2" s="169"/>
      <c r="IIF2" s="169"/>
      <c r="IIG2" s="169"/>
      <c r="IIH2" s="169"/>
      <c r="III2" s="169"/>
      <c r="IIJ2" s="169"/>
      <c r="IIK2" s="169"/>
      <c r="IIL2" s="169"/>
      <c r="IIM2" s="169"/>
      <c r="IIN2" s="169"/>
      <c r="IIO2" s="169"/>
      <c r="IIP2" s="169"/>
      <c r="IIQ2" s="169"/>
      <c r="IIR2" s="169"/>
      <c r="IIS2" s="169"/>
      <c r="IIT2" s="169"/>
      <c r="IIU2" s="169"/>
      <c r="IIV2" s="169"/>
      <c r="IIW2" s="169"/>
      <c r="IIX2" s="169"/>
      <c r="IIY2" s="169"/>
      <c r="IIZ2" s="169"/>
      <c r="IJA2" s="169"/>
      <c r="IJB2" s="169"/>
      <c r="IJC2" s="169"/>
      <c r="IJD2" s="169"/>
      <c r="IJE2" s="169"/>
      <c r="IJF2" s="169"/>
      <c r="IJG2" s="169"/>
      <c r="IJH2" s="169"/>
      <c r="IJI2" s="169"/>
      <c r="IJJ2" s="169"/>
      <c r="IJK2" s="169"/>
      <c r="IJL2" s="169"/>
      <c r="IJM2" s="169"/>
      <c r="IJN2" s="169"/>
      <c r="IJO2" s="169"/>
      <c r="IJP2" s="169"/>
      <c r="IJQ2" s="169"/>
      <c r="IJR2" s="169"/>
      <c r="IJS2" s="169"/>
      <c r="IJT2" s="169"/>
      <c r="IJU2" s="169"/>
      <c r="IJV2" s="169"/>
      <c r="IJW2" s="169"/>
      <c r="IJX2" s="169"/>
      <c r="IJY2" s="169"/>
      <c r="IJZ2" s="169"/>
      <c r="IKA2" s="169"/>
      <c r="IKB2" s="169"/>
      <c r="IKC2" s="169"/>
      <c r="IKD2" s="169"/>
      <c r="IKE2" s="169"/>
      <c r="IKF2" s="169"/>
      <c r="IKG2" s="169"/>
      <c r="IKH2" s="169"/>
      <c r="IKI2" s="169"/>
      <c r="IKJ2" s="169"/>
      <c r="IKK2" s="169"/>
      <c r="IKL2" s="169"/>
      <c r="IKM2" s="169"/>
      <c r="IKN2" s="169"/>
      <c r="IKO2" s="169"/>
      <c r="IKP2" s="169"/>
      <c r="IKQ2" s="169"/>
      <c r="IKR2" s="169"/>
      <c r="IKS2" s="169"/>
      <c r="IKT2" s="169"/>
      <c r="IKU2" s="169"/>
      <c r="IKV2" s="169"/>
      <c r="IKW2" s="169"/>
      <c r="IKX2" s="169"/>
      <c r="IKY2" s="169"/>
      <c r="IKZ2" s="169"/>
      <c r="ILA2" s="169"/>
      <c r="ILB2" s="169"/>
      <c r="ILC2" s="169"/>
      <c r="ILD2" s="169"/>
      <c r="ILE2" s="169"/>
      <c r="ILF2" s="169"/>
      <c r="ILG2" s="169"/>
      <c r="ILH2" s="169"/>
      <c r="ILI2" s="169"/>
      <c r="ILJ2" s="169"/>
      <c r="ILK2" s="169"/>
      <c r="ILL2" s="169"/>
      <c r="ILM2" s="169"/>
      <c r="ILN2" s="169"/>
      <c r="ILO2" s="169"/>
      <c r="ILP2" s="169"/>
      <c r="ILQ2" s="169"/>
      <c r="ILR2" s="169"/>
      <c r="ILS2" s="169"/>
      <c r="ILT2" s="169"/>
      <c r="ILU2" s="169"/>
      <c r="ILV2" s="169"/>
      <c r="ILW2" s="169"/>
      <c r="ILX2" s="169"/>
      <c r="ILY2" s="169"/>
      <c r="ILZ2" s="169"/>
      <c r="IMA2" s="169"/>
      <c r="IMB2" s="169"/>
      <c r="IMC2" s="169"/>
      <c r="IMD2" s="169"/>
      <c r="IME2" s="169"/>
      <c r="IMF2" s="169"/>
      <c r="IMG2" s="169"/>
      <c r="IMH2" s="169"/>
      <c r="IMI2" s="169"/>
      <c r="IMJ2" s="169"/>
      <c r="IMK2" s="169"/>
      <c r="IML2" s="169"/>
      <c r="IMM2" s="169"/>
      <c r="IMN2" s="169"/>
      <c r="IMO2" s="169"/>
      <c r="IMP2" s="169"/>
      <c r="IMQ2" s="169"/>
      <c r="IMR2" s="169"/>
      <c r="IMS2" s="169"/>
      <c r="IMT2" s="169"/>
      <c r="IMU2" s="169"/>
      <c r="IMV2" s="169"/>
      <c r="IMW2" s="169"/>
      <c r="IMX2" s="169"/>
      <c r="IMY2" s="169"/>
      <c r="IMZ2" s="169"/>
      <c r="INA2" s="169"/>
      <c r="INB2" s="169"/>
      <c r="INC2" s="169"/>
      <c r="IND2" s="169"/>
      <c r="INE2" s="169"/>
      <c r="INF2" s="169"/>
      <c r="ING2" s="169"/>
      <c r="INH2" s="169"/>
      <c r="INI2" s="169"/>
      <c r="INJ2" s="169"/>
      <c r="INK2" s="169"/>
      <c r="INL2" s="169"/>
      <c r="INM2" s="169"/>
      <c r="INN2" s="169"/>
      <c r="INO2" s="169"/>
      <c r="INP2" s="169"/>
      <c r="INQ2" s="169"/>
      <c r="INR2" s="169"/>
      <c r="INS2" s="169"/>
      <c r="INT2" s="169"/>
      <c r="INU2" s="169"/>
      <c r="INV2" s="169"/>
      <c r="INW2" s="169"/>
      <c r="INX2" s="169"/>
      <c r="INY2" s="169"/>
      <c r="INZ2" s="169"/>
      <c r="IOA2" s="169"/>
      <c r="IOB2" s="169"/>
      <c r="IOC2" s="169"/>
      <c r="IOD2" s="169"/>
      <c r="IOE2" s="169"/>
      <c r="IOF2" s="169"/>
      <c r="IOG2" s="169"/>
      <c r="IOH2" s="169"/>
      <c r="IOI2" s="169"/>
      <c r="IOJ2" s="169"/>
      <c r="IOK2" s="169"/>
      <c r="IOL2" s="169"/>
      <c r="IOM2" s="169"/>
      <c r="ION2" s="169"/>
      <c r="IOO2" s="169"/>
      <c r="IOP2" s="169"/>
      <c r="IOQ2" s="169"/>
      <c r="IOR2" s="169"/>
      <c r="IOS2" s="169"/>
      <c r="IOT2" s="169"/>
      <c r="IOU2" s="169"/>
      <c r="IOV2" s="169"/>
      <c r="IOW2" s="169"/>
      <c r="IOX2" s="169"/>
      <c r="IOY2" s="169"/>
      <c r="IOZ2" s="169"/>
      <c r="IPA2" s="169"/>
      <c r="IPB2" s="169"/>
      <c r="IPC2" s="169"/>
      <c r="IPD2" s="169"/>
      <c r="IPE2" s="169"/>
      <c r="IPF2" s="169"/>
      <c r="IPG2" s="169"/>
      <c r="IPH2" s="169"/>
      <c r="IPI2" s="169"/>
      <c r="IPJ2" s="169"/>
      <c r="IPK2" s="169"/>
      <c r="IPL2" s="169"/>
      <c r="IPM2" s="169"/>
      <c r="IPN2" s="169"/>
      <c r="IPO2" s="169"/>
      <c r="IPP2" s="169"/>
      <c r="IPQ2" s="169"/>
      <c r="IPR2" s="169"/>
      <c r="IPS2" s="169"/>
      <c r="IPT2" s="169"/>
      <c r="IPU2" s="169"/>
      <c r="IPV2" s="169"/>
      <c r="IPW2" s="169"/>
      <c r="IPX2" s="169"/>
      <c r="IPY2" s="169"/>
      <c r="IPZ2" s="169"/>
      <c r="IQA2" s="169"/>
      <c r="IQB2" s="169"/>
      <c r="IQC2" s="169"/>
      <c r="IQD2" s="169"/>
      <c r="IQE2" s="169"/>
      <c r="IQF2" s="169"/>
      <c r="IQG2" s="169"/>
      <c r="IQH2" s="169"/>
      <c r="IQI2" s="169"/>
      <c r="IQJ2" s="169"/>
      <c r="IQK2" s="169"/>
      <c r="IQL2" s="169"/>
      <c r="IQM2" s="169"/>
      <c r="IQN2" s="169"/>
      <c r="IQO2" s="169"/>
      <c r="IQP2" s="169"/>
      <c r="IQQ2" s="169"/>
      <c r="IQR2" s="169"/>
      <c r="IQS2" s="169"/>
      <c r="IQT2" s="169"/>
      <c r="IQU2" s="169"/>
      <c r="IQV2" s="169"/>
      <c r="IQW2" s="169"/>
      <c r="IQX2" s="169"/>
      <c r="IQY2" s="169"/>
      <c r="IQZ2" s="169"/>
      <c r="IRA2" s="169"/>
      <c r="IRB2" s="169"/>
      <c r="IRC2" s="169"/>
      <c r="IRD2" s="169"/>
      <c r="IRE2" s="169"/>
      <c r="IRF2" s="169"/>
      <c r="IRG2" s="169"/>
      <c r="IRH2" s="169"/>
      <c r="IRI2" s="169"/>
      <c r="IRJ2" s="169"/>
      <c r="IRK2" s="169"/>
      <c r="IRL2" s="169"/>
      <c r="IRM2" s="169"/>
      <c r="IRN2" s="169"/>
      <c r="IRO2" s="169"/>
      <c r="IRP2" s="169"/>
      <c r="IRQ2" s="169"/>
      <c r="IRR2" s="169"/>
      <c r="IRS2" s="169"/>
      <c r="IRT2" s="169"/>
      <c r="IRU2" s="169"/>
      <c r="IRV2" s="169"/>
      <c r="IRW2" s="169"/>
      <c r="IRX2" s="169"/>
      <c r="IRY2" s="169"/>
      <c r="IRZ2" s="169"/>
      <c r="ISA2" s="169"/>
      <c r="ISB2" s="169"/>
      <c r="ISC2" s="169"/>
      <c r="ISD2" s="169"/>
      <c r="ISE2" s="169"/>
      <c r="ISF2" s="169"/>
      <c r="ISG2" s="169"/>
      <c r="ISH2" s="169"/>
      <c r="ISI2" s="169"/>
      <c r="ISJ2" s="169"/>
      <c r="ISK2" s="169"/>
      <c r="ISL2" s="169"/>
      <c r="ISM2" s="169"/>
      <c r="ISN2" s="169"/>
      <c r="ISO2" s="169"/>
      <c r="ISP2" s="169"/>
      <c r="ISQ2" s="169"/>
      <c r="ISR2" s="169"/>
      <c r="ISS2" s="169"/>
      <c r="IST2" s="169"/>
      <c r="ISU2" s="169"/>
      <c r="ISV2" s="169"/>
      <c r="ISW2" s="169"/>
      <c r="ISX2" s="169"/>
      <c r="ISY2" s="169"/>
      <c r="ISZ2" s="169"/>
      <c r="ITA2" s="169"/>
      <c r="ITB2" s="169"/>
      <c r="ITC2" s="169"/>
      <c r="ITD2" s="169"/>
      <c r="ITE2" s="169"/>
      <c r="ITF2" s="169"/>
      <c r="ITG2" s="169"/>
      <c r="ITH2" s="169"/>
      <c r="ITI2" s="169"/>
      <c r="ITJ2" s="169"/>
      <c r="ITK2" s="169"/>
      <c r="ITL2" s="169"/>
      <c r="ITM2" s="169"/>
      <c r="ITN2" s="169"/>
      <c r="ITO2" s="169"/>
      <c r="ITP2" s="169"/>
      <c r="ITQ2" s="169"/>
      <c r="ITR2" s="169"/>
      <c r="ITS2" s="169"/>
      <c r="ITT2" s="169"/>
      <c r="ITU2" s="169"/>
      <c r="ITV2" s="169"/>
      <c r="ITW2" s="169"/>
      <c r="ITX2" s="169"/>
      <c r="ITY2" s="169"/>
      <c r="ITZ2" s="169"/>
      <c r="IUA2" s="169"/>
      <c r="IUB2" s="169"/>
      <c r="IUC2" s="169"/>
      <c r="IUD2" s="169"/>
      <c r="IUE2" s="169"/>
      <c r="IUF2" s="169"/>
      <c r="IUG2" s="169"/>
      <c r="IUH2" s="169"/>
      <c r="IUI2" s="169"/>
      <c r="IUJ2" s="169"/>
      <c r="IUK2" s="169"/>
      <c r="IUL2" s="169"/>
      <c r="IUM2" s="169"/>
      <c r="IUN2" s="169"/>
      <c r="IUO2" s="169"/>
      <c r="IUP2" s="169"/>
      <c r="IUQ2" s="169"/>
      <c r="IUR2" s="169"/>
      <c r="IUS2" s="169"/>
      <c r="IUT2" s="169"/>
      <c r="IUU2" s="169"/>
      <c r="IUV2" s="169"/>
      <c r="IUW2" s="169"/>
      <c r="IUX2" s="169"/>
      <c r="IUY2" s="169"/>
      <c r="IUZ2" s="169"/>
      <c r="IVA2" s="169"/>
      <c r="IVB2" s="169"/>
      <c r="IVC2" s="169"/>
      <c r="IVD2" s="169"/>
      <c r="IVE2" s="169"/>
      <c r="IVF2" s="169"/>
      <c r="IVG2" s="169"/>
      <c r="IVH2" s="169"/>
      <c r="IVI2" s="169"/>
      <c r="IVJ2" s="169"/>
      <c r="IVK2" s="169"/>
      <c r="IVL2" s="169"/>
      <c r="IVM2" s="169"/>
      <c r="IVN2" s="169"/>
      <c r="IVO2" s="169"/>
      <c r="IVP2" s="169"/>
      <c r="IVQ2" s="169"/>
      <c r="IVR2" s="169"/>
      <c r="IVS2" s="169"/>
      <c r="IVT2" s="169"/>
      <c r="IVU2" s="169"/>
      <c r="IVV2" s="169"/>
      <c r="IVW2" s="169"/>
      <c r="IVX2" s="169"/>
      <c r="IVY2" s="169"/>
      <c r="IVZ2" s="169"/>
      <c r="IWA2" s="169"/>
      <c r="IWB2" s="169"/>
      <c r="IWC2" s="169"/>
      <c r="IWD2" s="169"/>
      <c r="IWE2" s="169"/>
      <c r="IWF2" s="169"/>
      <c r="IWG2" s="169"/>
      <c r="IWH2" s="169"/>
      <c r="IWI2" s="169"/>
      <c r="IWJ2" s="169"/>
      <c r="IWK2" s="169"/>
      <c r="IWL2" s="169"/>
      <c r="IWM2" s="169"/>
      <c r="IWN2" s="169"/>
      <c r="IWO2" s="169"/>
      <c r="IWP2" s="169"/>
      <c r="IWQ2" s="169"/>
      <c r="IWR2" s="169"/>
      <c r="IWS2" s="169"/>
      <c r="IWT2" s="169"/>
      <c r="IWU2" s="169"/>
      <c r="IWV2" s="169"/>
      <c r="IWW2" s="169"/>
      <c r="IWX2" s="169"/>
      <c r="IWY2" s="169"/>
      <c r="IWZ2" s="169"/>
      <c r="IXA2" s="169"/>
      <c r="IXB2" s="169"/>
      <c r="IXC2" s="169"/>
      <c r="IXD2" s="169"/>
      <c r="IXE2" s="169"/>
      <c r="IXF2" s="169"/>
      <c r="IXG2" s="169"/>
      <c r="IXH2" s="169"/>
      <c r="IXI2" s="169"/>
      <c r="IXJ2" s="169"/>
      <c r="IXK2" s="169"/>
      <c r="IXL2" s="169"/>
      <c r="IXM2" s="169"/>
      <c r="IXN2" s="169"/>
      <c r="IXO2" s="169"/>
      <c r="IXP2" s="169"/>
      <c r="IXQ2" s="169"/>
      <c r="IXR2" s="169"/>
      <c r="IXS2" s="169"/>
      <c r="IXT2" s="169"/>
      <c r="IXU2" s="169"/>
      <c r="IXV2" s="169"/>
      <c r="IXW2" s="169"/>
      <c r="IXX2" s="169"/>
      <c r="IXY2" s="169"/>
      <c r="IXZ2" s="169"/>
      <c r="IYA2" s="169"/>
      <c r="IYB2" s="169"/>
      <c r="IYC2" s="169"/>
      <c r="IYD2" s="169"/>
      <c r="IYE2" s="169"/>
      <c r="IYF2" s="169"/>
      <c r="IYG2" s="169"/>
      <c r="IYH2" s="169"/>
      <c r="IYI2" s="169"/>
      <c r="IYJ2" s="169"/>
      <c r="IYK2" s="169"/>
      <c r="IYL2" s="169"/>
      <c r="IYM2" s="169"/>
      <c r="IYN2" s="169"/>
      <c r="IYO2" s="169"/>
      <c r="IYP2" s="169"/>
      <c r="IYQ2" s="169"/>
      <c r="IYR2" s="169"/>
      <c r="IYS2" s="169"/>
      <c r="IYT2" s="169"/>
      <c r="IYU2" s="169"/>
      <c r="IYV2" s="169"/>
      <c r="IYW2" s="169"/>
      <c r="IYX2" s="169"/>
      <c r="IYY2" s="169"/>
      <c r="IYZ2" s="169"/>
      <c r="IZA2" s="169"/>
      <c r="IZB2" s="169"/>
      <c r="IZC2" s="169"/>
      <c r="IZD2" s="169"/>
      <c r="IZE2" s="169"/>
      <c r="IZF2" s="169"/>
      <c r="IZG2" s="169"/>
      <c r="IZH2" s="169"/>
      <c r="IZI2" s="169"/>
      <c r="IZJ2" s="169"/>
      <c r="IZK2" s="169"/>
      <c r="IZL2" s="169"/>
      <c r="IZM2" s="169"/>
      <c r="IZN2" s="169"/>
      <c r="IZO2" s="169"/>
      <c r="IZP2" s="169"/>
      <c r="IZQ2" s="169"/>
      <c r="IZR2" s="169"/>
      <c r="IZS2" s="169"/>
      <c r="IZT2" s="169"/>
      <c r="IZU2" s="169"/>
      <c r="IZV2" s="169"/>
      <c r="IZW2" s="169"/>
      <c r="IZX2" s="169"/>
      <c r="IZY2" s="169"/>
      <c r="IZZ2" s="169"/>
      <c r="JAA2" s="169"/>
      <c r="JAB2" s="169"/>
      <c r="JAC2" s="169"/>
      <c r="JAD2" s="169"/>
      <c r="JAE2" s="169"/>
      <c r="JAF2" s="169"/>
      <c r="JAG2" s="169"/>
      <c r="JAH2" s="169"/>
      <c r="JAI2" s="169"/>
      <c r="JAJ2" s="169"/>
      <c r="JAK2" s="169"/>
      <c r="JAL2" s="169"/>
      <c r="JAM2" s="169"/>
      <c r="JAN2" s="169"/>
      <c r="JAO2" s="169"/>
      <c r="JAP2" s="169"/>
      <c r="JAQ2" s="169"/>
      <c r="JAR2" s="169"/>
      <c r="JAS2" s="169"/>
      <c r="JAT2" s="169"/>
      <c r="JAU2" s="169"/>
      <c r="JAV2" s="169"/>
      <c r="JAW2" s="169"/>
      <c r="JAX2" s="169"/>
      <c r="JAY2" s="169"/>
      <c r="JAZ2" s="169"/>
      <c r="JBA2" s="169"/>
      <c r="JBB2" s="169"/>
      <c r="JBC2" s="169"/>
      <c r="JBD2" s="169"/>
      <c r="JBE2" s="169"/>
      <c r="JBF2" s="169"/>
      <c r="JBG2" s="169"/>
      <c r="JBH2" s="169"/>
      <c r="JBI2" s="169"/>
      <c r="JBJ2" s="169"/>
      <c r="JBK2" s="169"/>
      <c r="JBL2" s="169"/>
      <c r="JBM2" s="169"/>
      <c r="JBN2" s="169"/>
      <c r="JBO2" s="169"/>
      <c r="JBP2" s="169"/>
      <c r="JBQ2" s="169"/>
      <c r="JBR2" s="169"/>
      <c r="JBS2" s="169"/>
      <c r="JBT2" s="169"/>
      <c r="JBU2" s="169"/>
      <c r="JBV2" s="169"/>
      <c r="JBW2" s="169"/>
      <c r="JBX2" s="169"/>
      <c r="JBY2" s="169"/>
      <c r="JBZ2" s="169"/>
      <c r="JCA2" s="169"/>
      <c r="JCB2" s="169"/>
      <c r="JCC2" s="169"/>
      <c r="JCD2" s="169"/>
      <c r="JCE2" s="169"/>
      <c r="JCF2" s="169"/>
      <c r="JCG2" s="169"/>
      <c r="JCH2" s="169"/>
      <c r="JCI2" s="169"/>
      <c r="JCJ2" s="169"/>
      <c r="JCK2" s="169"/>
      <c r="JCL2" s="169"/>
      <c r="JCM2" s="169"/>
      <c r="JCN2" s="169"/>
      <c r="JCO2" s="169"/>
      <c r="JCP2" s="169"/>
      <c r="JCQ2" s="169"/>
      <c r="JCR2" s="169"/>
      <c r="JCS2" s="169"/>
      <c r="JCT2" s="169"/>
      <c r="JCU2" s="169"/>
      <c r="JCV2" s="169"/>
      <c r="JCW2" s="169"/>
      <c r="JCX2" s="169"/>
      <c r="JCY2" s="169"/>
      <c r="JCZ2" s="169"/>
      <c r="JDA2" s="169"/>
      <c r="JDB2" s="169"/>
      <c r="JDC2" s="169"/>
      <c r="JDD2" s="169"/>
      <c r="JDE2" s="169"/>
      <c r="JDF2" s="169"/>
      <c r="JDG2" s="169"/>
      <c r="JDH2" s="169"/>
      <c r="JDI2" s="169"/>
      <c r="JDJ2" s="169"/>
      <c r="JDK2" s="169"/>
      <c r="JDL2" s="169"/>
      <c r="JDM2" s="169"/>
      <c r="JDN2" s="169"/>
      <c r="JDO2" s="169"/>
      <c r="JDP2" s="169"/>
      <c r="JDQ2" s="169"/>
      <c r="JDR2" s="169"/>
      <c r="JDS2" s="169"/>
      <c r="JDT2" s="169"/>
      <c r="JDU2" s="169"/>
      <c r="JDV2" s="169"/>
      <c r="JDW2" s="169"/>
      <c r="JDX2" s="169"/>
      <c r="JDY2" s="169"/>
      <c r="JDZ2" s="169"/>
      <c r="JEA2" s="169"/>
      <c r="JEB2" s="169"/>
      <c r="JEC2" s="169"/>
      <c r="JED2" s="169"/>
      <c r="JEE2" s="169"/>
      <c r="JEF2" s="169"/>
      <c r="JEG2" s="169"/>
      <c r="JEH2" s="169"/>
      <c r="JEI2" s="169"/>
      <c r="JEJ2" s="169"/>
      <c r="JEK2" s="169"/>
      <c r="JEL2" s="169"/>
      <c r="JEM2" s="169"/>
      <c r="JEN2" s="169"/>
      <c r="JEO2" s="169"/>
      <c r="JEP2" s="169"/>
      <c r="JEQ2" s="169"/>
      <c r="JER2" s="169"/>
      <c r="JES2" s="169"/>
      <c r="JET2" s="169"/>
      <c r="JEU2" s="169"/>
      <c r="JEV2" s="169"/>
      <c r="JEW2" s="169"/>
      <c r="JEX2" s="169"/>
      <c r="JEY2" s="169"/>
      <c r="JEZ2" s="169"/>
      <c r="JFA2" s="169"/>
      <c r="JFB2" s="169"/>
      <c r="JFC2" s="169"/>
      <c r="JFD2" s="169"/>
      <c r="JFE2" s="169"/>
      <c r="JFF2" s="169"/>
      <c r="JFG2" s="169"/>
      <c r="JFH2" s="169"/>
      <c r="JFI2" s="169"/>
      <c r="JFJ2" s="169"/>
      <c r="JFK2" s="169"/>
      <c r="JFL2" s="169"/>
      <c r="JFM2" s="169"/>
      <c r="JFN2" s="169"/>
      <c r="JFO2" s="169"/>
      <c r="JFP2" s="169"/>
      <c r="JFQ2" s="169"/>
      <c r="JFR2" s="169"/>
      <c r="JFS2" s="169"/>
      <c r="JFT2" s="169"/>
      <c r="JFU2" s="169"/>
      <c r="JFV2" s="169"/>
      <c r="JFW2" s="169"/>
      <c r="JFX2" s="169"/>
      <c r="JFY2" s="169"/>
      <c r="JFZ2" s="169"/>
      <c r="JGA2" s="169"/>
      <c r="JGB2" s="169"/>
      <c r="JGC2" s="169"/>
      <c r="JGD2" s="169"/>
      <c r="JGE2" s="169"/>
      <c r="JGF2" s="169"/>
      <c r="JGG2" s="169"/>
      <c r="JGH2" s="169"/>
      <c r="JGI2" s="169"/>
      <c r="JGJ2" s="169"/>
      <c r="JGK2" s="169"/>
      <c r="JGL2" s="169"/>
      <c r="JGM2" s="169"/>
      <c r="JGN2" s="169"/>
      <c r="JGO2" s="169"/>
      <c r="JGP2" s="169"/>
      <c r="JGQ2" s="169"/>
      <c r="JGR2" s="169"/>
      <c r="JGS2" s="169"/>
      <c r="JGT2" s="169"/>
      <c r="JGU2" s="169"/>
      <c r="JGV2" s="169"/>
      <c r="JGW2" s="169"/>
      <c r="JGX2" s="169"/>
      <c r="JGY2" s="169"/>
      <c r="JGZ2" s="169"/>
      <c r="JHA2" s="169"/>
      <c r="JHB2" s="169"/>
      <c r="JHC2" s="169"/>
      <c r="JHD2" s="169"/>
      <c r="JHE2" s="169"/>
      <c r="JHF2" s="169"/>
      <c r="JHG2" s="169"/>
      <c r="JHH2" s="169"/>
      <c r="JHI2" s="169"/>
      <c r="JHJ2" s="169"/>
      <c r="JHK2" s="169"/>
      <c r="JHL2" s="169"/>
      <c r="JHM2" s="169"/>
      <c r="JHN2" s="169"/>
      <c r="JHO2" s="169"/>
      <c r="JHP2" s="169"/>
      <c r="JHQ2" s="169"/>
      <c r="JHR2" s="169"/>
      <c r="JHS2" s="169"/>
      <c r="JHT2" s="169"/>
      <c r="JHU2" s="169"/>
      <c r="JHV2" s="169"/>
      <c r="JHW2" s="169"/>
      <c r="JHX2" s="169"/>
      <c r="JHY2" s="169"/>
      <c r="JHZ2" s="169"/>
      <c r="JIA2" s="169"/>
      <c r="JIB2" s="169"/>
      <c r="JIC2" s="169"/>
      <c r="JID2" s="169"/>
      <c r="JIE2" s="169"/>
      <c r="JIF2" s="169"/>
      <c r="JIG2" s="169"/>
      <c r="JIH2" s="169"/>
      <c r="JII2" s="169"/>
      <c r="JIJ2" s="169"/>
      <c r="JIK2" s="169"/>
      <c r="JIL2" s="169"/>
      <c r="JIM2" s="169"/>
      <c r="JIN2" s="169"/>
      <c r="JIO2" s="169"/>
      <c r="JIP2" s="169"/>
      <c r="JIQ2" s="169"/>
      <c r="JIR2" s="169"/>
      <c r="JIS2" s="169"/>
      <c r="JIT2" s="169"/>
      <c r="JIU2" s="169"/>
      <c r="JIV2" s="169"/>
      <c r="JIW2" s="169"/>
      <c r="JIX2" s="169"/>
      <c r="JIY2" s="169"/>
      <c r="JIZ2" s="169"/>
      <c r="JJA2" s="169"/>
      <c r="JJB2" s="169"/>
      <c r="JJC2" s="169"/>
      <c r="JJD2" s="169"/>
      <c r="JJE2" s="169"/>
      <c r="JJF2" s="169"/>
      <c r="JJG2" s="169"/>
      <c r="JJH2" s="169"/>
      <c r="JJI2" s="169"/>
      <c r="JJJ2" s="169"/>
      <c r="JJK2" s="169"/>
      <c r="JJL2" s="169"/>
      <c r="JJM2" s="169"/>
      <c r="JJN2" s="169"/>
      <c r="JJO2" s="169"/>
      <c r="JJP2" s="169"/>
      <c r="JJQ2" s="169"/>
      <c r="JJR2" s="169"/>
      <c r="JJS2" s="169"/>
      <c r="JJT2" s="169"/>
      <c r="JJU2" s="169"/>
      <c r="JJV2" s="169"/>
      <c r="JJW2" s="169"/>
      <c r="JJX2" s="169"/>
      <c r="JJY2" s="169"/>
      <c r="JJZ2" s="169"/>
      <c r="JKA2" s="169"/>
      <c r="JKB2" s="169"/>
      <c r="JKC2" s="169"/>
      <c r="JKD2" s="169"/>
      <c r="JKE2" s="169"/>
      <c r="JKF2" s="169"/>
      <c r="JKG2" s="169"/>
      <c r="JKH2" s="169"/>
      <c r="JKI2" s="169"/>
      <c r="JKJ2" s="169"/>
      <c r="JKK2" s="169"/>
      <c r="JKL2" s="169"/>
      <c r="JKM2" s="169"/>
      <c r="JKN2" s="169"/>
      <c r="JKO2" s="169"/>
      <c r="JKP2" s="169"/>
      <c r="JKQ2" s="169"/>
      <c r="JKR2" s="169"/>
      <c r="JKS2" s="169"/>
      <c r="JKT2" s="169"/>
      <c r="JKU2" s="169"/>
      <c r="JKV2" s="169"/>
      <c r="JKW2" s="169"/>
      <c r="JKX2" s="169"/>
      <c r="JKY2" s="169"/>
      <c r="JKZ2" s="169"/>
      <c r="JLA2" s="169"/>
      <c r="JLB2" s="169"/>
      <c r="JLC2" s="169"/>
      <c r="JLD2" s="169"/>
      <c r="JLE2" s="169"/>
      <c r="JLF2" s="169"/>
      <c r="JLG2" s="169"/>
      <c r="JLH2" s="169"/>
      <c r="JLI2" s="169"/>
      <c r="JLJ2" s="169"/>
      <c r="JLK2" s="169"/>
      <c r="JLL2" s="169"/>
      <c r="JLM2" s="169"/>
      <c r="JLN2" s="169"/>
      <c r="JLO2" s="169"/>
      <c r="JLP2" s="169"/>
      <c r="JLQ2" s="169"/>
      <c r="JLR2" s="169"/>
      <c r="JLS2" s="169"/>
      <c r="JLT2" s="169"/>
      <c r="JLU2" s="169"/>
      <c r="JLV2" s="169"/>
      <c r="JLW2" s="169"/>
      <c r="JLX2" s="169"/>
      <c r="JLY2" s="169"/>
      <c r="JLZ2" s="169"/>
      <c r="JMA2" s="169"/>
      <c r="JMB2" s="169"/>
      <c r="JMC2" s="169"/>
      <c r="JMD2" s="169"/>
      <c r="JME2" s="169"/>
      <c r="JMF2" s="169"/>
      <c r="JMG2" s="169"/>
      <c r="JMH2" s="169"/>
      <c r="JMI2" s="169"/>
      <c r="JMJ2" s="169"/>
      <c r="JMK2" s="169"/>
      <c r="JML2" s="169"/>
      <c r="JMM2" s="169"/>
      <c r="JMN2" s="169"/>
      <c r="JMO2" s="169"/>
      <c r="JMP2" s="169"/>
      <c r="JMQ2" s="169"/>
      <c r="JMR2" s="169"/>
      <c r="JMS2" s="169"/>
      <c r="JMT2" s="169"/>
      <c r="JMU2" s="169"/>
      <c r="JMV2" s="169"/>
      <c r="JMW2" s="169"/>
      <c r="JMX2" s="169"/>
      <c r="JMY2" s="169"/>
      <c r="JMZ2" s="169"/>
      <c r="JNA2" s="169"/>
      <c r="JNB2" s="169"/>
      <c r="JNC2" s="169"/>
      <c r="JND2" s="169"/>
      <c r="JNE2" s="169"/>
      <c r="JNF2" s="169"/>
      <c r="JNG2" s="169"/>
      <c r="JNH2" s="169"/>
      <c r="JNI2" s="169"/>
      <c r="JNJ2" s="169"/>
      <c r="JNK2" s="169"/>
      <c r="JNL2" s="169"/>
      <c r="JNM2" s="169"/>
      <c r="JNN2" s="169"/>
      <c r="JNO2" s="169"/>
      <c r="JNP2" s="169"/>
      <c r="JNQ2" s="169"/>
      <c r="JNR2" s="169"/>
      <c r="JNS2" s="169"/>
      <c r="JNT2" s="169"/>
      <c r="JNU2" s="169"/>
      <c r="JNV2" s="169"/>
      <c r="JNW2" s="169"/>
      <c r="JNX2" s="169"/>
      <c r="JNY2" s="169"/>
      <c r="JNZ2" s="169"/>
      <c r="JOA2" s="169"/>
      <c r="JOB2" s="169"/>
      <c r="JOC2" s="169"/>
      <c r="JOD2" s="169"/>
      <c r="JOE2" s="169"/>
      <c r="JOF2" s="169"/>
      <c r="JOG2" s="169"/>
      <c r="JOH2" s="169"/>
      <c r="JOI2" s="169"/>
      <c r="JOJ2" s="169"/>
      <c r="JOK2" s="169"/>
      <c r="JOL2" s="169"/>
      <c r="JOM2" s="169"/>
      <c r="JON2" s="169"/>
      <c r="JOO2" s="169"/>
      <c r="JOP2" s="169"/>
      <c r="JOQ2" s="169"/>
      <c r="JOR2" s="169"/>
      <c r="JOS2" s="169"/>
      <c r="JOT2" s="169"/>
      <c r="JOU2" s="169"/>
      <c r="JOV2" s="169"/>
      <c r="JOW2" s="169"/>
      <c r="JOX2" s="169"/>
      <c r="JOY2" s="169"/>
      <c r="JOZ2" s="169"/>
      <c r="JPA2" s="169"/>
      <c r="JPB2" s="169"/>
      <c r="JPC2" s="169"/>
      <c r="JPD2" s="169"/>
      <c r="JPE2" s="169"/>
      <c r="JPF2" s="169"/>
      <c r="JPG2" s="169"/>
      <c r="JPH2" s="169"/>
      <c r="JPI2" s="169"/>
      <c r="JPJ2" s="169"/>
      <c r="JPK2" s="169"/>
      <c r="JPL2" s="169"/>
      <c r="JPM2" s="169"/>
      <c r="JPN2" s="169"/>
      <c r="JPO2" s="169"/>
      <c r="JPP2" s="169"/>
      <c r="JPQ2" s="169"/>
      <c r="JPR2" s="169"/>
      <c r="JPS2" s="169"/>
      <c r="JPT2" s="169"/>
      <c r="JPU2" s="169"/>
      <c r="JPV2" s="169"/>
      <c r="JPW2" s="169"/>
      <c r="JPX2" s="169"/>
      <c r="JPY2" s="169"/>
      <c r="JPZ2" s="169"/>
      <c r="JQA2" s="169"/>
      <c r="JQB2" s="169"/>
      <c r="JQC2" s="169"/>
      <c r="JQD2" s="169"/>
      <c r="JQE2" s="169"/>
      <c r="JQF2" s="169"/>
      <c r="JQG2" s="169"/>
      <c r="JQH2" s="169"/>
      <c r="JQI2" s="169"/>
      <c r="JQJ2" s="169"/>
      <c r="JQK2" s="169"/>
      <c r="JQL2" s="169"/>
      <c r="JQM2" s="169"/>
      <c r="JQN2" s="169"/>
      <c r="JQO2" s="169"/>
      <c r="JQP2" s="169"/>
      <c r="JQQ2" s="169"/>
      <c r="JQR2" s="169"/>
      <c r="JQS2" s="169"/>
      <c r="JQT2" s="169"/>
      <c r="JQU2" s="169"/>
      <c r="JQV2" s="169"/>
      <c r="JQW2" s="169"/>
      <c r="JQX2" s="169"/>
      <c r="JQY2" s="169"/>
      <c r="JQZ2" s="169"/>
      <c r="JRA2" s="169"/>
      <c r="JRB2" s="169"/>
      <c r="JRC2" s="169"/>
      <c r="JRD2" s="169"/>
      <c r="JRE2" s="169"/>
      <c r="JRF2" s="169"/>
      <c r="JRG2" s="169"/>
      <c r="JRH2" s="169"/>
      <c r="JRI2" s="169"/>
      <c r="JRJ2" s="169"/>
      <c r="JRK2" s="169"/>
      <c r="JRL2" s="169"/>
      <c r="JRM2" s="169"/>
      <c r="JRN2" s="169"/>
      <c r="JRO2" s="169"/>
      <c r="JRP2" s="169"/>
      <c r="JRQ2" s="169"/>
      <c r="JRR2" s="169"/>
      <c r="JRS2" s="169"/>
      <c r="JRT2" s="169"/>
      <c r="JRU2" s="169"/>
      <c r="JRV2" s="169"/>
      <c r="JRW2" s="169"/>
      <c r="JRX2" s="169"/>
      <c r="JRY2" s="169"/>
      <c r="JRZ2" s="169"/>
      <c r="JSA2" s="169"/>
      <c r="JSB2" s="169"/>
      <c r="JSC2" s="169"/>
      <c r="JSD2" s="169"/>
      <c r="JSE2" s="169"/>
      <c r="JSF2" s="169"/>
      <c r="JSG2" s="169"/>
      <c r="JSH2" s="169"/>
      <c r="JSI2" s="169"/>
      <c r="JSJ2" s="169"/>
      <c r="JSK2" s="169"/>
      <c r="JSL2" s="169"/>
      <c r="JSM2" s="169"/>
      <c r="JSN2" s="169"/>
      <c r="JSO2" s="169"/>
      <c r="JSP2" s="169"/>
      <c r="JSQ2" s="169"/>
      <c r="JSR2" s="169"/>
      <c r="JSS2" s="169"/>
      <c r="JST2" s="169"/>
      <c r="JSU2" s="169"/>
      <c r="JSV2" s="169"/>
      <c r="JSW2" s="169"/>
      <c r="JSX2" s="169"/>
      <c r="JSY2" s="169"/>
      <c r="JSZ2" s="169"/>
      <c r="JTA2" s="169"/>
      <c r="JTB2" s="169"/>
      <c r="JTC2" s="169"/>
      <c r="JTD2" s="169"/>
      <c r="JTE2" s="169"/>
      <c r="JTF2" s="169"/>
      <c r="JTG2" s="169"/>
      <c r="JTH2" s="169"/>
      <c r="JTI2" s="169"/>
      <c r="JTJ2" s="169"/>
      <c r="JTK2" s="169"/>
      <c r="JTL2" s="169"/>
      <c r="JTM2" s="169"/>
      <c r="JTN2" s="169"/>
      <c r="JTO2" s="169"/>
      <c r="JTP2" s="169"/>
      <c r="JTQ2" s="169"/>
      <c r="JTR2" s="169"/>
      <c r="JTS2" s="169"/>
      <c r="JTT2" s="169"/>
      <c r="JTU2" s="169"/>
      <c r="JTV2" s="169"/>
      <c r="JTW2" s="169"/>
      <c r="JTX2" s="169"/>
      <c r="JTY2" s="169"/>
      <c r="JTZ2" s="169"/>
      <c r="JUA2" s="169"/>
      <c r="JUB2" s="169"/>
      <c r="JUC2" s="169"/>
      <c r="JUD2" s="169"/>
      <c r="JUE2" s="169"/>
      <c r="JUF2" s="169"/>
      <c r="JUG2" s="169"/>
      <c r="JUH2" s="169"/>
      <c r="JUI2" s="169"/>
      <c r="JUJ2" s="169"/>
      <c r="JUK2" s="169"/>
      <c r="JUL2" s="169"/>
      <c r="JUM2" s="169"/>
      <c r="JUN2" s="169"/>
      <c r="JUO2" s="169"/>
      <c r="JUP2" s="169"/>
      <c r="JUQ2" s="169"/>
      <c r="JUR2" s="169"/>
      <c r="JUS2" s="169"/>
      <c r="JUT2" s="169"/>
      <c r="JUU2" s="169"/>
      <c r="JUV2" s="169"/>
      <c r="JUW2" s="169"/>
      <c r="JUX2" s="169"/>
      <c r="JUY2" s="169"/>
      <c r="JUZ2" s="169"/>
      <c r="JVA2" s="169"/>
      <c r="JVB2" s="169"/>
      <c r="JVC2" s="169"/>
      <c r="JVD2" s="169"/>
      <c r="JVE2" s="169"/>
      <c r="JVF2" s="169"/>
      <c r="JVG2" s="169"/>
      <c r="JVH2" s="169"/>
      <c r="JVI2" s="169"/>
      <c r="JVJ2" s="169"/>
      <c r="JVK2" s="169"/>
      <c r="JVL2" s="169"/>
      <c r="JVM2" s="169"/>
      <c r="JVN2" s="169"/>
      <c r="JVO2" s="169"/>
      <c r="JVP2" s="169"/>
      <c r="JVQ2" s="169"/>
      <c r="JVR2" s="169"/>
      <c r="JVS2" s="169"/>
      <c r="JVT2" s="169"/>
      <c r="JVU2" s="169"/>
      <c r="JVV2" s="169"/>
      <c r="JVW2" s="169"/>
      <c r="JVX2" s="169"/>
      <c r="JVY2" s="169"/>
      <c r="JVZ2" s="169"/>
      <c r="JWA2" s="169"/>
      <c r="JWB2" s="169"/>
      <c r="JWC2" s="169"/>
      <c r="JWD2" s="169"/>
      <c r="JWE2" s="169"/>
      <c r="JWF2" s="169"/>
      <c r="JWG2" s="169"/>
      <c r="JWH2" s="169"/>
      <c r="JWI2" s="169"/>
      <c r="JWJ2" s="169"/>
      <c r="JWK2" s="169"/>
      <c r="JWL2" s="169"/>
      <c r="JWM2" s="169"/>
      <c r="JWN2" s="169"/>
      <c r="JWO2" s="169"/>
      <c r="JWP2" s="169"/>
      <c r="JWQ2" s="169"/>
      <c r="JWR2" s="169"/>
      <c r="JWS2" s="169"/>
      <c r="JWT2" s="169"/>
      <c r="JWU2" s="169"/>
      <c r="JWV2" s="169"/>
      <c r="JWW2" s="169"/>
      <c r="JWX2" s="169"/>
      <c r="JWY2" s="169"/>
      <c r="JWZ2" s="169"/>
      <c r="JXA2" s="169"/>
      <c r="JXB2" s="169"/>
      <c r="JXC2" s="169"/>
      <c r="JXD2" s="169"/>
      <c r="JXE2" s="169"/>
      <c r="JXF2" s="169"/>
      <c r="JXG2" s="169"/>
      <c r="JXH2" s="169"/>
      <c r="JXI2" s="169"/>
      <c r="JXJ2" s="169"/>
      <c r="JXK2" s="169"/>
      <c r="JXL2" s="169"/>
      <c r="JXM2" s="169"/>
      <c r="JXN2" s="169"/>
      <c r="JXO2" s="169"/>
      <c r="JXP2" s="169"/>
      <c r="JXQ2" s="169"/>
      <c r="JXR2" s="169"/>
      <c r="JXS2" s="169"/>
      <c r="JXT2" s="169"/>
      <c r="JXU2" s="169"/>
      <c r="JXV2" s="169"/>
      <c r="JXW2" s="169"/>
      <c r="JXX2" s="169"/>
      <c r="JXY2" s="169"/>
      <c r="JXZ2" s="169"/>
      <c r="JYA2" s="169"/>
      <c r="JYB2" s="169"/>
      <c r="JYC2" s="169"/>
      <c r="JYD2" s="169"/>
      <c r="JYE2" s="169"/>
      <c r="JYF2" s="169"/>
      <c r="JYG2" s="169"/>
      <c r="JYH2" s="169"/>
      <c r="JYI2" s="169"/>
      <c r="JYJ2" s="169"/>
      <c r="JYK2" s="169"/>
      <c r="JYL2" s="169"/>
      <c r="JYM2" s="169"/>
      <c r="JYN2" s="169"/>
      <c r="JYO2" s="169"/>
      <c r="JYP2" s="169"/>
      <c r="JYQ2" s="169"/>
      <c r="JYR2" s="169"/>
      <c r="JYS2" s="169"/>
      <c r="JYT2" s="169"/>
      <c r="JYU2" s="169"/>
      <c r="JYV2" s="169"/>
      <c r="JYW2" s="169"/>
      <c r="JYX2" s="169"/>
      <c r="JYY2" s="169"/>
      <c r="JYZ2" s="169"/>
      <c r="JZA2" s="169"/>
      <c r="JZB2" s="169"/>
      <c r="JZC2" s="169"/>
      <c r="JZD2" s="169"/>
      <c r="JZE2" s="169"/>
      <c r="JZF2" s="169"/>
      <c r="JZG2" s="169"/>
      <c r="JZH2" s="169"/>
      <c r="JZI2" s="169"/>
      <c r="JZJ2" s="169"/>
      <c r="JZK2" s="169"/>
      <c r="JZL2" s="169"/>
      <c r="JZM2" s="169"/>
      <c r="JZN2" s="169"/>
      <c r="JZO2" s="169"/>
      <c r="JZP2" s="169"/>
      <c r="JZQ2" s="169"/>
      <c r="JZR2" s="169"/>
      <c r="JZS2" s="169"/>
      <c r="JZT2" s="169"/>
      <c r="JZU2" s="169"/>
      <c r="JZV2" s="169"/>
      <c r="JZW2" s="169"/>
      <c r="JZX2" s="169"/>
      <c r="JZY2" s="169"/>
      <c r="JZZ2" s="169"/>
      <c r="KAA2" s="169"/>
      <c r="KAB2" s="169"/>
      <c r="KAC2" s="169"/>
      <c r="KAD2" s="169"/>
      <c r="KAE2" s="169"/>
      <c r="KAF2" s="169"/>
      <c r="KAG2" s="169"/>
      <c r="KAH2" s="169"/>
      <c r="KAI2" s="169"/>
      <c r="KAJ2" s="169"/>
      <c r="KAK2" s="169"/>
      <c r="KAL2" s="169"/>
      <c r="KAM2" s="169"/>
      <c r="KAN2" s="169"/>
      <c r="KAO2" s="169"/>
      <c r="KAP2" s="169"/>
      <c r="KAQ2" s="169"/>
      <c r="KAR2" s="169"/>
      <c r="KAS2" s="169"/>
      <c r="KAT2" s="169"/>
      <c r="KAU2" s="169"/>
      <c r="KAV2" s="169"/>
      <c r="KAW2" s="169"/>
      <c r="KAX2" s="169"/>
      <c r="KAY2" s="169"/>
      <c r="KAZ2" s="169"/>
      <c r="KBA2" s="169"/>
      <c r="KBB2" s="169"/>
      <c r="KBC2" s="169"/>
      <c r="KBD2" s="169"/>
      <c r="KBE2" s="169"/>
      <c r="KBF2" s="169"/>
      <c r="KBG2" s="169"/>
      <c r="KBH2" s="169"/>
      <c r="KBI2" s="169"/>
      <c r="KBJ2" s="169"/>
      <c r="KBK2" s="169"/>
      <c r="KBL2" s="169"/>
      <c r="KBM2" s="169"/>
      <c r="KBN2" s="169"/>
      <c r="KBO2" s="169"/>
      <c r="KBP2" s="169"/>
      <c r="KBQ2" s="169"/>
      <c r="KBR2" s="169"/>
      <c r="KBS2" s="169"/>
      <c r="KBT2" s="169"/>
      <c r="KBU2" s="169"/>
      <c r="KBV2" s="169"/>
      <c r="KBW2" s="169"/>
      <c r="KBX2" s="169"/>
      <c r="KBY2" s="169"/>
      <c r="KBZ2" s="169"/>
      <c r="KCA2" s="169"/>
      <c r="KCB2" s="169"/>
      <c r="KCC2" s="169"/>
      <c r="KCD2" s="169"/>
      <c r="KCE2" s="169"/>
      <c r="KCF2" s="169"/>
      <c r="KCG2" s="169"/>
      <c r="KCH2" s="169"/>
      <c r="KCI2" s="169"/>
      <c r="KCJ2" s="169"/>
      <c r="KCK2" s="169"/>
      <c r="KCL2" s="169"/>
      <c r="KCM2" s="169"/>
      <c r="KCN2" s="169"/>
      <c r="KCO2" s="169"/>
      <c r="KCP2" s="169"/>
      <c r="KCQ2" s="169"/>
      <c r="KCR2" s="169"/>
      <c r="KCS2" s="169"/>
      <c r="KCT2" s="169"/>
      <c r="KCU2" s="169"/>
      <c r="KCV2" s="169"/>
      <c r="KCW2" s="169"/>
      <c r="KCX2" s="169"/>
      <c r="KCY2" s="169"/>
      <c r="KCZ2" s="169"/>
      <c r="KDA2" s="169"/>
      <c r="KDB2" s="169"/>
      <c r="KDC2" s="169"/>
      <c r="KDD2" s="169"/>
      <c r="KDE2" s="169"/>
      <c r="KDF2" s="169"/>
      <c r="KDG2" s="169"/>
      <c r="KDH2" s="169"/>
      <c r="KDI2" s="169"/>
      <c r="KDJ2" s="169"/>
      <c r="KDK2" s="169"/>
      <c r="KDL2" s="169"/>
      <c r="KDM2" s="169"/>
      <c r="KDN2" s="169"/>
      <c r="KDO2" s="169"/>
      <c r="KDP2" s="169"/>
      <c r="KDQ2" s="169"/>
      <c r="KDR2" s="169"/>
      <c r="KDS2" s="169"/>
      <c r="KDT2" s="169"/>
      <c r="KDU2" s="169"/>
      <c r="KDV2" s="169"/>
      <c r="KDW2" s="169"/>
      <c r="KDX2" s="169"/>
      <c r="KDY2" s="169"/>
      <c r="KDZ2" s="169"/>
      <c r="KEA2" s="169"/>
      <c r="KEB2" s="169"/>
      <c r="KEC2" s="169"/>
      <c r="KED2" s="169"/>
      <c r="KEE2" s="169"/>
      <c r="KEF2" s="169"/>
      <c r="KEG2" s="169"/>
      <c r="KEH2" s="169"/>
      <c r="KEI2" s="169"/>
      <c r="KEJ2" s="169"/>
      <c r="KEK2" s="169"/>
      <c r="KEL2" s="169"/>
      <c r="KEM2" s="169"/>
      <c r="KEN2" s="169"/>
      <c r="KEO2" s="169"/>
      <c r="KEP2" s="169"/>
      <c r="KEQ2" s="169"/>
      <c r="KER2" s="169"/>
      <c r="KES2" s="169"/>
      <c r="KET2" s="169"/>
      <c r="KEU2" s="169"/>
      <c r="KEV2" s="169"/>
      <c r="KEW2" s="169"/>
      <c r="KEX2" s="169"/>
      <c r="KEY2" s="169"/>
      <c r="KEZ2" s="169"/>
      <c r="KFA2" s="169"/>
      <c r="KFB2" s="169"/>
      <c r="KFC2" s="169"/>
      <c r="KFD2" s="169"/>
      <c r="KFE2" s="169"/>
      <c r="KFF2" s="169"/>
      <c r="KFG2" s="169"/>
      <c r="KFH2" s="169"/>
      <c r="KFI2" s="169"/>
      <c r="KFJ2" s="169"/>
      <c r="KFK2" s="169"/>
      <c r="KFL2" s="169"/>
      <c r="KFM2" s="169"/>
      <c r="KFN2" s="169"/>
      <c r="KFO2" s="169"/>
      <c r="KFP2" s="169"/>
      <c r="KFQ2" s="169"/>
      <c r="KFR2" s="169"/>
      <c r="KFS2" s="169"/>
      <c r="KFT2" s="169"/>
      <c r="KFU2" s="169"/>
      <c r="KFV2" s="169"/>
      <c r="KFW2" s="169"/>
      <c r="KFX2" s="169"/>
      <c r="KFY2" s="169"/>
      <c r="KFZ2" s="169"/>
      <c r="KGA2" s="169"/>
      <c r="KGB2" s="169"/>
      <c r="KGC2" s="169"/>
      <c r="KGD2" s="169"/>
      <c r="KGE2" s="169"/>
      <c r="KGF2" s="169"/>
      <c r="KGG2" s="169"/>
      <c r="KGH2" s="169"/>
      <c r="KGI2" s="169"/>
      <c r="KGJ2" s="169"/>
      <c r="KGK2" s="169"/>
      <c r="KGL2" s="169"/>
      <c r="KGM2" s="169"/>
      <c r="KGN2" s="169"/>
      <c r="KGO2" s="169"/>
      <c r="KGP2" s="169"/>
      <c r="KGQ2" s="169"/>
      <c r="KGR2" s="169"/>
      <c r="KGS2" s="169"/>
      <c r="KGT2" s="169"/>
      <c r="KGU2" s="169"/>
      <c r="KGV2" s="169"/>
      <c r="KGW2" s="169"/>
      <c r="KGX2" s="169"/>
      <c r="KGY2" s="169"/>
      <c r="KGZ2" s="169"/>
      <c r="KHA2" s="169"/>
      <c r="KHB2" s="169"/>
      <c r="KHC2" s="169"/>
      <c r="KHD2" s="169"/>
      <c r="KHE2" s="169"/>
      <c r="KHF2" s="169"/>
      <c r="KHG2" s="169"/>
      <c r="KHH2" s="169"/>
      <c r="KHI2" s="169"/>
      <c r="KHJ2" s="169"/>
      <c r="KHK2" s="169"/>
      <c r="KHL2" s="169"/>
      <c r="KHM2" s="169"/>
      <c r="KHN2" s="169"/>
      <c r="KHO2" s="169"/>
      <c r="KHP2" s="169"/>
      <c r="KHQ2" s="169"/>
      <c r="KHR2" s="169"/>
      <c r="KHS2" s="169"/>
      <c r="KHT2" s="169"/>
      <c r="KHU2" s="169"/>
      <c r="KHV2" s="169"/>
      <c r="KHW2" s="169"/>
      <c r="KHX2" s="169"/>
      <c r="KHY2" s="169"/>
      <c r="KHZ2" s="169"/>
      <c r="KIA2" s="169"/>
      <c r="KIB2" s="169"/>
      <c r="KIC2" s="169"/>
      <c r="KID2" s="169"/>
      <c r="KIE2" s="169"/>
      <c r="KIF2" s="169"/>
      <c r="KIG2" s="169"/>
      <c r="KIH2" s="169"/>
      <c r="KII2" s="169"/>
      <c r="KIJ2" s="169"/>
      <c r="KIK2" s="169"/>
      <c r="KIL2" s="169"/>
      <c r="KIM2" s="169"/>
      <c r="KIN2" s="169"/>
      <c r="KIO2" s="169"/>
      <c r="KIP2" s="169"/>
      <c r="KIQ2" s="169"/>
      <c r="KIR2" s="169"/>
      <c r="KIS2" s="169"/>
      <c r="KIT2" s="169"/>
      <c r="KIU2" s="169"/>
      <c r="KIV2" s="169"/>
      <c r="KIW2" s="169"/>
      <c r="KIX2" s="169"/>
      <c r="KIY2" s="169"/>
      <c r="KIZ2" s="169"/>
      <c r="KJA2" s="169"/>
      <c r="KJB2" s="169"/>
      <c r="KJC2" s="169"/>
      <c r="KJD2" s="169"/>
      <c r="KJE2" s="169"/>
      <c r="KJF2" s="169"/>
      <c r="KJG2" s="169"/>
      <c r="KJH2" s="169"/>
      <c r="KJI2" s="169"/>
      <c r="KJJ2" s="169"/>
      <c r="KJK2" s="169"/>
      <c r="KJL2" s="169"/>
      <c r="KJM2" s="169"/>
      <c r="KJN2" s="169"/>
      <c r="KJO2" s="169"/>
      <c r="KJP2" s="169"/>
      <c r="KJQ2" s="169"/>
      <c r="KJR2" s="169"/>
      <c r="KJS2" s="169"/>
      <c r="KJT2" s="169"/>
      <c r="KJU2" s="169"/>
      <c r="KJV2" s="169"/>
      <c r="KJW2" s="169"/>
      <c r="KJX2" s="169"/>
      <c r="KJY2" s="169"/>
      <c r="KJZ2" s="169"/>
      <c r="KKA2" s="169"/>
      <c r="KKB2" s="169"/>
      <c r="KKC2" s="169"/>
      <c r="KKD2" s="169"/>
      <c r="KKE2" s="169"/>
      <c r="KKF2" s="169"/>
      <c r="KKG2" s="169"/>
      <c r="KKH2" s="169"/>
      <c r="KKI2" s="169"/>
      <c r="KKJ2" s="169"/>
      <c r="KKK2" s="169"/>
      <c r="KKL2" s="169"/>
      <c r="KKM2" s="169"/>
      <c r="KKN2" s="169"/>
      <c r="KKO2" s="169"/>
      <c r="KKP2" s="169"/>
      <c r="KKQ2" s="169"/>
      <c r="KKR2" s="169"/>
      <c r="KKS2" s="169"/>
      <c r="KKT2" s="169"/>
      <c r="KKU2" s="169"/>
      <c r="KKV2" s="169"/>
      <c r="KKW2" s="169"/>
      <c r="KKX2" s="169"/>
      <c r="KKY2" s="169"/>
      <c r="KKZ2" s="169"/>
      <c r="KLA2" s="169"/>
      <c r="KLB2" s="169"/>
      <c r="KLC2" s="169"/>
      <c r="KLD2" s="169"/>
      <c r="KLE2" s="169"/>
      <c r="KLF2" s="169"/>
      <c r="KLG2" s="169"/>
      <c r="KLH2" s="169"/>
      <c r="KLI2" s="169"/>
      <c r="KLJ2" s="169"/>
      <c r="KLK2" s="169"/>
      <c r="KLL2" s="169"/>
      <c r="KLM2" s="169"/>
      <c r="KLN2" s="169"/>
      <c r="KLO2" s="169"/>
      <c r="KLP2" s="169"/>
      <c r="KLQ2" s="169"/>
      <c r="KLR2" s="169"/>
      <c r="KLS2" s="169"/>
      <c r="KLT2" s="169"/>
      <c r="KLU2" s="169"/>
      <c r="KLV2" s="169"/>
      <c r="KLW2" s="169"/>
      <c r="KLX2" s="169"/>
      <c r="KLY2" s="169"/>
      <c r="KLZ2" s="169"/>
      <c r="KMA2" s="169"/>
      <c r="KMB2" s="169"/>
      <c r="KMC2" s="169"/>
      <c r="KMD2" s="169"/>
      <c r="KME2" s="169"/>
      <c r="KMF2" s="169"/>
      <c r="KMG2" s="169"/>
      <c r="KMH2" s="169"/>
      <c r="KMI2" s="169"/>
      <c r="KMJ2" s="169"/>
      <c r="KMK2" s="169"/>
      <c r="KML2" s="169"/>
      <c r="KMM2" s="169"/>
      <c r="KMN2" s="169"/>
      <c r="KMO2" s="169"/>
      <c r="KMP2" s="169"/>
      <c r="KMQ2" s="169"/>
      <c r="KMR2" s="169"/>
      <c r="KMS2" s="169"/>
      <c r="KMT2" s="169"/>
      <c r="KMU2" s="169"/>
      <c r="KMV2" s="169"/>
      <c r="KMW2" s="169"/>
      <c r="KMX2" s="169"/>
      <c r="KMY2" s="169"/>
      <c r="KMZ2" s="169"/>
      <c r="KNA2" s="169"/>
      <c r="KNB2" s="169"/>
      <c r="KNC2" s="169"/>
      <c r="KND2" s="169"/>
      <c r="KNE2" s="169"/>
      <c r="KNF2" s="169"/>
      <c r="KNG2" s="169"/>
      <c r="KNH2" s="169"/>
      <c r="KNI2" s="169"/>
      <c r="KNJ2" s="169"/>
      <c r="KNK2" s="169"/>
      <c r="KNL2" s="169"/>
      <c r="KNM2" s="169"/>
      <c r="KNN2" s="169"/>
      <c r="KNO2" s="169"/>
      <c r="KNP2" s="169"/>
      <c r="KNQ2" s="169"/>
      <c r="KNR2" s="169"/>
      <c r="KNS2" s="169"/>
      <c r="KNT2" s="169"/>
      <c r="KNU2" s="169"/>
      <c r="KNV2" s="169"/>
      <c r="KNW2" s="169"/>
      <c r="KNX2" s="169"/>
      <c r="KNY2" s="169"/>
      <c r="KNZ2" s="169"/>
      <c r="KOA2" s="169"/>
      <c r="KOB2" s="169"/>
      <c r="KOC2" s="169"/>
      <c r="KOD2" s="169"/>
      <c r="KOE2" s="169"/>
      <c r="KOF2" s="169"/>
      <c r="KOG2" s="169"/>
      <c r="KOH2" s="169"/>
      <c r="KOI2" s="169"/>
      <c r="KOJ2" s="169"/>
      <c r="KOK2" s="169"/>
      <c r="KOL2" s="169"/>
      <c r="KOM2" s="169"/>
      <c r="KON2" s="169"/>
      <c r="KOO2" s="169"/>
      <c r="KOP2" s="169"/>
      <c r="KOQ2" s="169"/>
      <c r="KOR2" s="169"/>
      <c r="KOS2" s="169"/>
      <c r="KOT2" s="169"/>
      <c r="KOU2" s="169"/>
      <c r="KOV2" s="169"/>
      <c r="KOW2" s="169"/>
      <c r="KOX2" s="169"/>
      <c r="KOY2" s="169"/>
      <c r="KOZ2" s="169"/>
      <c r="KPA2" s="169"/>
      <c r="KPB2" s="169"/>
      <c r="KPC2" s="169"/>
      <c r="KPD2" s="169"/>
      <c r="KPE2" s="169"/>
      <c r="KPF2" s="169"/>
      <c r="KPG2" s="169"/>
      <c r="KPH2" s="169"/>
      <c r="KPI2" s="169"/>
      <c r="KPJ2" s="169"/>
      <c r="KPK2" s="169"/>
      <c r="KPL2" s="169"/>
      <c r="KPM2" s="169"/>
      <c r="KPN2" s="169"/>
      <c r="KPO2" s="169"/>
      <c r="KPP2" s="169"/>
      <c r="KPQ2" s="169"/>
      <c r="KPR2" s="169"/>
      <c r="KPS2" s="169"/>
      <c r="KPT2" s="169"/>
      <c r="KPU2" s="169"/>
      <c r="KPV2" s="169"/>
      <c r="KPW2" s="169"/>
      <c r="KPX2" s="169"/>
      <c r="KPY2" s="169"/>
      <c r="KPZ2" s="169"/>
      <c r="KQA2" s="169"/>
      <c r="KQB2" s="169"/>
      <c r="KQC2" s="169"/>
      <c r="KQD2" s="169"/>
      <c r="KQE2" s="169"/>
      <c r="KQF2" s="169"/>
      <c r="KQG2" s="169"/>
      <c r="KQH2" s="169"/>
      <c r="KQI2" s="169"/>
      <c r="KQJ2" s="169"/>
      <c r="KQK2" s="169"/>
      <c r="KQL2" s="169"/>
      <c r="KQM2" s="169"/>
      <c r="KQN2" s="169"/>
      <c r="KQO2" s="169"/>
      <c r="KQP2" s="169"/>
      <c r="KQQ2" s="169"/>
      <c r="KQR2" s="169"/>
      <c r="KQS2" s="169"/>
      <c r="KQT2" s="169"/>
      <c r="KQU2" s="169"/>
      <c r="KQV2" s="169"/>
      <c r="KQW2" s="169"/>
      <c r="KQX2" s="169"/>
      <c r="KQY2" s="169"/>
      <c r="KQZ2" s="169"/>
      <c r="KRA2" s="169"/>
      <c r="KRB2" s="169"/>
      <c r="KRC2" s="169"/>
      <c r="KRD2" s="169"/>
      <c r="KRE2" s="169"/>
      <c r="KRF2" s="169"/>
      <c r="KRG2" s="169"/>
      <c r="KRH2" s="169"/>
      <c r="KRI2" s="169"/>
      <c r="KRJ2" s="169"/>
      <c r="KRK2" s="169"/>
      <c r="KRL2" s="169"/>
      <c r="KRM2" s="169"/>
      <c r="KRN2" s="169"/>
      <c r="KRO2" s="169"/>
      <c r="KRP2" s="169"/>
      <c r="KRQ2" s="169"/>
      <c r="KRR2" s="169"/>
      <c r="KRS2" s="169"/>
      <c r="KRT2" s="169"/>
      <c r="KRU2" s="169"/>
      <c r="KRV2" s="169"/>
      <c r="KRW2" s="169"/>
      <c r="KRX2" s="169"/>
      <c r="KRY2" s="169"/>
      <c r="KRZ2" s="169"/>
      <c r="KSA2" s="169"/>
      <c r="KSB2" s="169"/>
      <c r="KSC2" s="169"/>
      <c r="KSD2" s="169"/>
      <c r="KSE2" s="169"/>
      <c r="KSF2" s="169"/>
      <c r="KSG2" s="169"/>
      <c r="KSH2" s="169"/>
      <c r="KSI2" s="169"/>
      <c r="KSJ2" s="169"/>
      <c r="KSK2" s="169"/>
      <c r="KSL2" s="169"/>
      <c r="KSM2" s="169"/>
      <c r="KSN2" s="169"/>
      <c r="KSO2" s="169"/>
      <c r="KSP2" s="169"/>
      <c r="KSQ2" s="169"/>
      <c r="KSR2" s="169"/>
      <c r="KSS2" s="169"/>
      <c r="KST2" s="169"/>
      <c r="KSU2" s="169"/>
      <c r="KSV2" s="169"/>
      <c r="KSW2" s="169"/>
      <c r="KSX2" s="169"/>
      <c r="KSY2" s="169"/>
      <c r="KSZ2" s="169"/>
      <c r="KTA2" s="169"/>
      <c r="KTB2" s="169"/>
      <c r="KTC2" s="169"/>
      <c r="KTD2" s="169"/>
      <c r="KTE2" s="169"/>
      <c r="KTF2" s="169"/>
      <c r="KTG2" s="169"/>
      <c r="KTH2" s="169"/>
      <c r="KTI2" s="169"/>
      <c r="KTJ2" s="169"/>
      <c r="KTK2" s="169"/>
      <c r="KTL2" s="169"/>
      <c r="KTM2" s="169"/>
      <c r="KTN2" s="169"/>
      <c r="KTO2" s="169"/>
      <c r="KTP2" s="169"/>
      <c r="KTQ2" s="169"/>
      <c r="KTR2" s="169"/>
      <c r="KTS2" s="169"/>
      <c r="KTT2" s="169"/>
      <c r="KTU2" s="169"/>
      <c r="KTV2" s="169"/>
      <c r="KTW2" s="169"/>
      <c r="KTX2" s="169"/>
      <c r="KTY2" s="169"/>
      <c r="KTZ2" s="169"/>
      <c r="KUA2" s="169"/>
      <c r="KUB2" s="169"/>
      <c r="KUC2" s="169"/>
      <c r="KUD2" s="169"/>
      <c r="KUE2" s="169"/>
      <c r="KUF2" s="169"/>
      <c r="KUG2" s="169"/>
      <c r="KUH2" s="169"/>
      <c r="KUI2" s="169"/>
      <c r="KUJ2" s="169"/>
      <c r="KUK2" s="169"/>
      <c r="KUL2" s="169"/>
      <c r="KUM2" s="169"/>
      <c r="KUN2" s="169"/>
      <c r="KUO2" s="169"/>
      <c r="KUP2" s="169"/>
      <c r="KUQ2" s="169"/>
      <c r="KUR2" s="169"/>
      <c r="KUS2" s="169"/>
      <c r="KUT2" s="169"/>
      <c r="KUU2" s="169"/>
      <c r="KUV2" s="169"/>
      <c r="KUW2" s="169"/>
      <c r="KUX2" s="169"/>
      <c r="KUY2" s="169"/>
      <c r="KUZ2" s="169"/>
      <c r="KVA2" s="169"/>
      <c r="KVB2" s="169"/>
      <c r="KVC2" s="169"/>
      <c r="KVD2" s="169"/>
      <c r="KVE2" s="169"/>
      <c r="KVF2" s="169"/>
      <c r="KVG2" s="169"/>
      <c r="KVH2" s="169"/>
      <c r="KVI2" s="169"/>
      <c r="KVJ2" s="169"/>
      <c r="KVK2" s="169"/>
      <c r="KVL2" s="169"/>
      <c r="KVM2" s="169"/>
      <c r="KVN2" s="169"/>
      <c r="KVO2" s="169"/>
      <c r="KVP2" s="169"/>
      <c r="KVQ2" s="169"/>
      <c r="KVR2" s="169"/>
      <c r="KVS2" s="169"/>
      <c r="KVT2" s="169"/>
      <c r="KVU2" s="169"/>
      <c r="KVV2" s="169"/>
      <c r="KVW2" s="169"/>
      <c r="KVX2" s="169"/>
      <c r="KVY2" s="169"/>
      <c r="KVZ2" s="169"/>
      <c r="KWA2" s="169"/>
      <c r="KWB2" s="169"/>
      <c r="KWC2" s="169"/>
      <c r="KWD2" s="169"/>
      <c r="KWE2" s="169"/>
      <c r="KWF2" s="169"/>
      <c r="KWG2" s="169"/>
      <c r="KWH2" s="169"/>
      <c r="KWI2" s="169"/>
      <c r="KWJ2" s="169"/>
      <c r="KWK2" s="169"/>
      <c r="KWL2" s="169"/>
      <c r="KWM2" s="169"/>
      <c r="KWN2" s="169"/>
      <c r="KWO2" s="169"/>
      <c r="KWP2" s="169"/>
      <c r="KWQ2" s="169"/>
      <c r="KWR2" s="169"/>
      <c r="KWS2" s="169"/>
      <c r="KWT2" s="169"/>
      <c r="KWU2" s="169"/>
      <c r="KWV2" s="169"/>
      <c r="KWW2" s="169"/>
      <c r="KWX2" s="169"/>
      <c r="KWY2" s="169"/>
      <c r="KWZ2" s="169"/>
      <c r="KXA2" s="169"/>
      <c r="KXB2" s="169"/>
      <c r="KXC2" s="169"/>
      <c r="KXD2" s="169"/>
      <c r="KXE2" s="169"/>
      <c r="KXF2" s="169"/>
      <c r="KXG2" s="169"/>
      <c r="KXH2" s="169"/>
      <c r="KXI2" s="169"/>
      <c r="KXJ2" s="169"/>
      <c r="KXK2" s="169"/>
      <c r="KXL2" s="169"/>
      <c r="KXM2" s="169"/>
      <c r="KXN2" s="169"/>
      <c r="KXO2" s="169"/>
      <c r="KXP2" s="169"/>
      <c r="KXQ2" s="169"/>
      <c r="KXR2" s="169"/>
      <c r="KXS2" s="169"/>
      <c r="KXT2" s="169"/>
      <c r="KXU2" s="169"/>
      <c r="KXV2" s="169"/>
      <c r="KXW2" s="169"/>
      <c r="KXX2" s="169"/>
      <c r="KXY2" s="169"/>
      <c r="KXZ2" s="169"/>
      <c r="KYA2" s="169"/>
      <c r="KYB2" s="169"/>
      <c r="KYC2" s="169"/>
      <c r="KYD2" s="169"/>
      <c r="KYE2" s="169"/>
      <c r="KYF2" s="169"/>
      <c r="KYG2" s="169"/>
      <c r="KYH2" s="169"/>
      <c r="KYI2" s="169"/>
      <c r="KYJ2" s="169"/>
      <c r="KYK2" s="169"/>
      <c r="KYL2" s="169"/>
      <c r="KYM2" s="169"/>
      <c r="KYN2" s="169"/>
      <c r="KYO2" s="169"/>
      <c r="KYP2" s="169"/>
      <c r="KYQ2" s="169"/>
      <c r="KYR2" s="169"/>
      <c r="KYS2" s="169"/>
      <c r="KYT2" s="169"/>
      <c r="KYU2" s="169"/>
      <c r="KYV2" s="169"/>
      <c r="KYW2" s="169"/>
      <c r="KYX2" s="169"/>
      <c r="KYY2" s="169"/>
      <c r="KYZ2" s="169"/>
      <c r="KZA2" s="169"/>
      <c r="KZB2" s="169"/>
      <c r="KZC2" s="169"/>
      <c r="KZD2" s="169"/>
      <c r="KZE2" s="169"/>
      <c r="KZF2" s="169"/>
      <c r="KZG2" s="169"/>
      <c r="KZH2" s="169"/>
      <c r="KZI2" s="169"/>
      <c r="KZJ2" s="169"/>
      <c r="KZK2" s="169"/>
      <c r="KZL2" s="169"/>
      <c r="KZM2" s="169"/>
      <c r="KZN2" s="169"/>
      <c r="KZO2" s="169"/>
      <c r="KZP2" s="169"/>
      <c r="KZQ2" s="169"/>
      <c r="KZR2" s="169"/>
      <c r="KZS2" s="169"/>
      <c r="KZT2" s="169"/>
      <c r="KZU2" s="169"/>
      <c r="KZV2" s="169"/>
      <c r="KZW2" s="169"/>
      <c r="KZX2" s="169"/>
      <c r="KZY2" s="169"/>
      <c r="KZZ2" s="169"/>
      <c r="LAA2" s="169"/>
      <c r="LAB2" s="169"/>
      <c r="LAC2" s="169"/>
      <c r="LAD2" s="169"/>
      <c r="LAE2" s="169"/>
      <c r="LAF2" s="169"/>
      <c r="LAG2" s="169"/>
      <c r="LAH2" s="169"/>
      <c r="LAI2" s="169"/>
      <c r="LAJ2" s="169"/>
      <c r="LAK2" s="169"/>
      <c r="LAL2" s="169"/>
      <c r="LAM2" s="169"/>
      <c r="LAN2" s="169"/>
      <c r="LAO2" s="169"/>
      <c r="LAP2" s="169"/>
      <c r="LAQ2" s="169"/>
      <c r="LAR2" s="169"/>
      <c r="LAS2" s="169"/>
      <c r="LAT2" s="169"/>
      <c r="LAU2" s="169"/>
      <c r="LAV2" s="169"/>
      <c r="LAW2" s="169"/>
      <c r="LAX2" s="169"/>
      <c r="LAY2" s="169"/>
      <c r="LAZ2" s="169"/>
      <c r="LBA2" s="169"/>
      <c r="LBB2" s="169"/>
      <c r="LBC2" s="169"/>
      <c r="LBD2" s="169"/>
      <c r="LBE2" s="169"/>
      <c r="LBF2" s="169"/>
      <c r="LBG2" s="169"/>
      <c r="LBH2" s="169"/>
      <c r="LBI2" s="169"/>
      <c r="LBJ2" s="169"/>
      <c r="LBK2" s="169"/>
      <c r="LBL2" s="169"/>
      <c r="LBM2" s="169"/>
      <c r="LBN2" s="169"/>
      <c r="LBO2" s="169"/>
      <c r="LBP2" s="169"/>
      <c r="LBQ2" s="169"/>
      <c r="LBR2" s="169"/>
      <c r="LBS2" s="169"/>
      <c r="LBT2" s="169"/>
      <c r="LBU2" s="169"/>
      <c r="LBV2" s="169"/>
      <c r="LBW2" s="169"/>
      <c r="LBX2" s="169"/>
      <c r="LBY2" s="169"/>
      <c r="LBZ2" s="169"/>
      <c r="LCA2" s="169"/>
      <c r="LCB2" s="169"/>
      <c r="LCC2" s="169"/>
      <c r="LCD2" s="169"/>
      <c r="LCE2" s="169"/>
      <c r="LCF2" s="169"/>
      <c r="LCG2" s="169"/>
      <c r="LCH2" s="169"/>
      <c r="LCI2" s="169"/>
      <c r="LCJ2" s="169"/>
      <c r="LCK2" s="169"/>
      <c r="LCL2" s="169"/>
      <c r="LCM2" s="169"/>
      <c r="LCN2" s="169"/>
      <c r="LCO2" s="169"/>
      <c r="LCP2" s="169"/>
      <c r="LCQ2" s="169"/>
      <c r="LCR2" s="169"/>
      <c r="LCS2" s="169"/>
      <c r="LCT2" s="169"/>
      <c r="LCU2" s="169"/>
      <c r="LCV2" s="169"/>
      <c r="LCW2" s="169"/>
      <c r="LCX2" s="169"/>
      <c r="LCY2" s="169"/>
      <c r="LCZ2" s="169"/>
      <c r="LDA2" s="169"/>
      <c r="LDB2" s="169"/>
      <c r="LDC2" s="169"/>
      <c r="LDD2" s="169"/>
      <c r="LDE2" s="169"/>
      <c r="LDF2" s="169"/>
      <c r="LDG2" s="169"/>
      <c r="LDH2" s="169"/>
      <c r="LDI2" s="169"/>
      <c r="LDJ2" s="169"/>
      <c r="LDK2" s="169"/>
      <c r="LDL2" s="169"/>
      <c r="LDM2" s="169"/>
      <c r="LDN2" s="169"/>
      <c r="LDO2" s="169"/>
      <c r="LDP2" s="169"/>
      <c r="LDQ2" s="169"/>
      <c r="LDR2" s="169"/>
      <c r="LDS2" s="169"/>
      <c r="LDT2" s="169"/>
      <c r="LDU2" s="169"/>
      <c r="LDV2" s="169"/>
      <c r="LDW2" s="169"/>
      <c r="LDX2" s="169"/>
      <c r="LDY2" s="169"/>
      <c r="LDZ2" s="169"/>
      <c r="LEA2" s="169"/>
      <c r="LEB2" s="169"/>
      <c r="LEC2" s="169"/>
      <c r="LED2" s="169"/>
      <c r="LEE2" s="169"/>
      <c r="LEF2" s="169"/>
      <c r="LEG2" s="169"/>
      <c r="LEH2" s="169"/>
      <c r="LEI2" s="169"/>
      <c r="LEJ2" s="169"/>
      <c r="LEK2" s="169"/>
      <c r="LEL2" s="169"/>
      <c r="LEM2" s="169"/>
      <c r="LEN2" s="169"/>
      <c r="LEO2" s="169"/>
      <c r="LEP2" s="169"/>
      <c r="LEQ2" s="169"/>
      <c r="LER2" s="169"/>
      <c r="LES2" s="169"/>
      <c r="LET2" s="169"/>
      <c r="LEU2" s="169"/>
      <c r="LEV2" s="169"/>
      <c r="LEW2" s="169"/>
      <c r="LEX2" s="169"/>
      <c r="LEY2" s="169"/>
      <c r="LEZ2" s="169"/>
      <c r="LFA2" s="169"/>
      <c r="LFB2" s="169"/>
      <c r="LFC2" s="169"/>
      <c r="LFD2" s="169"/>
      <c r="LFE2" s="169"/>
      <c r="LFF2" s="169"/>
      <c r="LFG2" s="169"/>
      <c r="LFH2" s="169"/>
      <c r="LFI2" s="169"/>
      <c r="LFJ2" s="169"/>
      <c r="LFK2" s="169"/>
      <c r="LFL2" s="169"/>
      <c r="LFM2" s="169"/>
      <c r="LFN2" s="169"/>
      <c r="LFO2" s="169"/>
      <c r="LFP2" s="169"/>
      <c r="LFQ2" s="169"/>
      <c r="LFR2" s="169"/>
      <c r="LFS2" s="169"/>
      <c r="LFT2" s="169"/>
      <c r="LFU2" s="169"/>
      <c r="LFV2" s="169"/>
      <c r="LFW2" s="169"/>
      <c r="LFX2" s="169"/>
      <c r="LFY2" s="169"/>
      <c r="LFZ2" s="169"/>
      <c r="LGA2" s="169"/>
      <c r="LGB2" s="169"/>
      <c r="LGC2" s="169"/>
      <c r="LGD2" s="169"/>
      <c r="LGE2" s="169"/>
      <c r="LGF2" s="169"/>
      <c r="LGG2" s="169"/>
      <c r="LGH2" s="169"/>
      <c r="LGI2" s="169"/>
      <c r="LGJ2" s="169"/>
      <c r="LGK2" s="169"/>
      <c r="LGL2" s="169"/>
      <c r="LGM2" s="169"/>
      <c r="LGN2" s="169"/>
      <c r="LGO2" s="169"/>
      <c r="LGP2" s="169"/>
      <c r="LGQ2" s="169"/>
      <c r="LGR2" s="169"/>
      <c r="LGS2" s="169"/>
      <c r="LGT2" s="169"/>
      <c r="LGU2" s="169"/>
      <c r="LGV2" s="169"/>
      <c r="LGW2" s="169"/>
      <c r="LGX2" s="169"/>
      <c r="LGY2" s="169"/>
      <c r="LGZ2" s="169"/>
      <c r="LHA2" s="169"/>
      <c r="LHB2" s="169"/>
      <c r="LHC2" s="169"/>
      <c r="LHD2" s="169"/>
      <c r="LHE2" s="169"/>
      <c r="LHF2" s="169"/>
      <c r="LHG2" s="169"/>
      <c r="LHH2" s="169"/>
      <c r="LHI2" s="169"/>
      <c r="LHJ2" s="169"/>
      <c r="LHK2" s="169"/>
      <c r="LHL2" s="169"/>
      <c r="LHM2" s="169"/>
      <c r="LHN2" s="169"/>
      <c r="LHO2" s="169"/>
      <c r="LHP2" s="169"/>
      <c r="LHQ2" s="169"/>
      <c r="LHR2" s="169"/>
      <c r="LHS2" s="169"/>
      <c r="LHT2" s="169"/>
      <c r="LHU2" s="169"/>
      <c r="LHV2" s="169"/>
      <c r="LHW2" s="169"/>
      <c r="LHX2" s="169"/>
      <c r="LHY2" s="169"/>
      <c r="LHZ2" s="169"/>
      <c r="LIA2" s="169"/>
      <c r="LIB2" s="169"/>
      <c r="LIC2" s="169"/>
      <c r="LID2" s="169"/>
      <c r="LIE2" s="169"/>
      <c r="LIF2" s="169"/>
      <c r="LIG2" s="169"/>
      <c r="LIH2" s="169"/>
      <c r="LII2" s="169"/>
      <c r="LIJ2" s="169"/>
      <c r="LIK2" s="169"/>
      <c r="LIL2" s="169"/>
      <c r="LIM2" s="169"/>
      <c r="LIN2" s="169"/>
      <c r="LIO2" s="169"/>
      <c r="LIP2" s="169"/>
      <c r="LIQ2" s="169"/>
      <c r="LIR2" s="169"/>
      <c r="LIS2" s="169"/>
      <c r="LIT2" s="169"/>
      <c r="LIU2" s="169"/>
      <c r="LIV2" s="169"/>
      <c r="LIW2" s="169"/>
      <c r="LIX2" s="169"/>
      <c r="LIY2" s="169"/>
      <c r="LIZ2" s="169"/>
      <c r="LJA2" s="169"/>
      <c r="LJB2" s="169"/>
      <c r="LJC2" s="169"/>
      <c r="LJD2" s="169"/>
      <c r="LJE2" s="169"/>
      <c r="LJF2" s="169"/>
      <c r="LJG2" s="169"/>
      <c r="LJH2" s="169"/>
      <c r="LJI2" s="169"/>
      <c r="LJJ2" s="169"/>
      <c r="LJK2" s="169"/>
      <c r="LJL2" s="169"/>
      <c r="LJM2" s="169"/>
      <c r="LJN2" s="169"/>
      <c r="LJO2" s="169"/>
      <c r="LJP2" s="169"/>
      <c r="LJQ2" s="169"/>
      <c r="LJR2" s="169"/>
      <c r="LJS2" s="169"/>
      <c r="LJT2" s="169"/>
      <c r="LJU2" s="169"/>
      <c r="LJV2" s="169"/>
      <c r="LJW2" s="169"/>
      <c r="LJX2" s="169"/>
      <c r="LJY2" s="169"/>
      <c r="LJZ2" s="169"/>
      <c r="LKA2" s="169"/>
      <c r="LKB2" s="169"/>
      <c r="LKC2" s="169"/>
      <c r="LKD2" s="169"/>
      <c r="LKE2" s="169"/>
      <c r="LKF2" s="169"/>
      <c r="LKG2" s="169"/>
      <c r="LKH2" s="169"/>
      <c r="LKI2" s="169"/>
      <c r="LKJ2" s="169"/>
      <c r="LKK2" s="169"/>
      <c r="LKL2" s="169"/>
      <c r="LKM2" s="169"/>
      <c r="LKN2" s="169"/>
      <c r="LKO2" s="169"/>
      <c r="LKP2" s="169"/>
      <c r="LKQ2" s="169"/>
      <c r="LKR2" s="169"/>
      <c r="LKS2" s="169"/>
      <c r="LKT2" s="169"/>
      <c r="LKU2" s="169"/>
      <c r="LKV2" s="169"/>
      <c r="LKW2" s="169"/>
      <c r="LKX2" s="169"/>
      <c r="LKY2" s="169"/>
      <c r="LKZ2" s="169"/>
      <c r="LLA2" s="169"/>
      <c r="LLB2" s="169"/>
      <c r="LLC2" s="169"/>
      <c r="LLD2" s="169"/>
      <c r="LLE2" s="169"/>
      <c r="LLF2" s="169"/>
      <c r="LLG2" s="169"/>
      <c r="LLH2" s="169"/>
      <c r="LLI2" s="169"/>
      <c r="LLJ2" s="169"/>
      <c r="LLK2" s="169"/>
      <c r="LLL2" s="169"/>
      <c r="LLM2" s="169"/>
      <c r="LLN2" s="169"/>
      <c r="LLO2" s="169"/>
      <c r="LLP2" s="169"/>
      <c r="LLQ2" s="169"/>
      <c r="LLR2" s="169"/>
      <c r="LLS2" s="169"/>
      <c r="LLT2" s="169"/>
      <c r="LLU2" s="169"/>
      <c r="LLV2" s="169"/>
      <c r="LLW2" s="169"/>
      <c r="LLX2" s="169"/>
      <c r="LLY2" s="169"/>
      <c r="LLZ2" s="169"/>
      <c r="LMA2" s="169"/>
      <c r="LMB2" s="169"/>
      <c r="LMC2" s="169"/>
      <c r="LMD2" s="169"/>
      <c r="LME2" s="169"/>
      <c r="LMF2" s="169"/>
      <c r="LMG2" s="169"/>
      <c r="LMH2" s="169"/>
      <c r="LMI2" s="169"/>
      <c r="LMJ2" s="169"/>
      <c r="LMK2" s="169"/>
      <c r="LML2" s="169"/>
      <c r="LMM2" s="169"/>
      <c r="LMN2" s="169"/>
      <c r="LMO2" s="169"/>
      <c r="LMP2" s="169"/>
      <c r="LMQ2" s="169"/>
      <c r="LMR2" s="169"/>
      <c r="LMS2" s="169"/>
      <c r="LMT2" s="169"/>
      <c r="LMU2" s="169"/>
      <c r="LMV2" s="169"/>
      <c r="LMW2" s="169"/>
      <c r="LMX2" s="169"/>
      <c r="LMY2" s="169"/>
      <c r="LMZ2" s="169"/>
      <c r="LNA2" s="169"/>
      <c r="LNB2" s="169"/>
      <c r="LNC2" s="169"/>
      <c r="LND2" s="169"/>
      <c r="LNE2" s="169"/>
      <c r="LNF2" s="169"/>
      <c r="LNG2" s="169"/>
      <c r="LNH2" s="169"/>
      <c r="LNI2" s="169"/>
      <c r="LNJ2" s="169"/>
      <c r="LNK2" s="169"/>
      <c r="LNL2" s="169"/>
      <c r="LNM2" s="169"/>
      <c r="LNN2" s="169"/>
      <c r="LNO2" s="169"/>
      <c r="LNP2" s="169"/>
      <c r="LNQ2" s="169"/>
      <c r="LNR2" s="169"/>
      <c r="LNS2" s="169"/>
      <c r="LNT2" s="169"/>
      <c r="LNU2" s="169"/>
      <c r="LNV2" s="169"/>
      <c r="LNW2" s="169"/>
      <c r="LNX2" s="169"/>
      <c r="LNY2" s="169"/>
      <c r="LNZ2" s="169"/>
      <c r="LOA2" s="169"/>
      <c r="LOB2" s="169"/>
      <c r="LOC2" s="169"/>
      <c r="LOD2" s="169"/>
      <c r="LOE2" s="169"/>
      <c r="LOF2" s="169"/>
      <c r="LOG2" s="169"/>
      <c r="LOH2" s="169"/>
      <c r="LOI2" s="169"/>
      <c r="LOJ2" s="169"/>
      <c r="LOK2" s="169"/>
      <c r="LOL2" s="169"/>
      <c r="LOM2" s="169"/>
      <c r="LON2" s="169"/>
      <c r="LOO2" s="169"/>
      <c r="LOP2" s="169"/>
      <c r="LOQ2" s="169"/>
      <c r="LOR2" s="169"/>
      <c r="LOS2" s="169"/>
      <c r="LOT2" s="169"/>
      <c r="LOU2" s="169"/>
      <c r="LOV2" s="169"/>
      <c r="LOW2" s="169"/>
      <c r="LOX2" s="169"/>
      <c r="LOY2" s="169"/>
      <c r="LOZ2" s="169"/>
      <c r="LPA2" s="169"/>
      <c r="LPB2" s="169"/>
      <c r="LPC2" s="169"/>
      <c r="LPD2" s="169"/>
      <c r="LPE2" s="169"/>
      <c r="LPF2" s="169"/>
      <c r="LPG2" s="169"/>
      <c r="LPH2" s="169"/>
      <c r="LPI2" s="169"/>
      <c r="LPJ2" s="169"/>
      <c r="LPK2" s="169"/>
      <c r="LPL2" s="169"/>
      <c r="LPM2" s="169"/>
      <c r="LPN2" s="169"/>
      <c r="LPO2" s="169"/>
      <c r="LPP2" s="169"/>
      <c r="LPQ2" s="169"/>
      <c r="LPR2" s="169"/>
      <c r="LPS2" s="169"/>
      <c r="LPT2" s="169"/>
      <c r="LPU2" s="169"/>
      <c r="LPV2" s="169"/>
      <c r="LPW2" s="169"/>
      <c r="LPX2" s="169"/>
      <c r="LPY2" s="169"/>
      <c r="LPZ2" s="169"/>
      <c r="LQA2" s="169"/>
      <c r="LQB2" s="169"/>
      <c r="LQC2" s="169"/>
      <c r="LQD2" s="169"/>
      <c r="LQE2" s="169"/>
      <c r="LQF2" s="169"/>
      <c r="LQG2" s="169"/>
      <c r="LQH2" s="169"/>
      <c r="LQI2" s="169"/>
      <c r="LQJ2" s="169"/>
      <c r="LQK2" s="169"/>
      <c r="LQL2" s="169"/>
      <c r="LQM2" s="169"/>
      <c r="LQN2" s="169"/>
      <c r="LQO2" s="169"/>
      <c r="LQP2" s="169"/>
      <c r="LQQ2" s="169"/>
      <c r="LQR2" s="169"/>
      <c r="LQS2" s="169"/>
      <c r="LQT2" s="169"/>
      <c r="LQU2" s="169"/>
      <c r="LQV2" s="169"/>
      <c r="LQW2" s="169"/>
      <c r="LQX2" s="169"/>
      <c r="LQY2" s="169"/>
      <c r="LQZ2" s="169"/>
      <c r="LRA2" s="169"/>
      <c r="LRB2" s="169"/>
      <c r="LRC2" s="169"/>
      <c r="LRD2" s="169"/>
      <c r="LRE2" s="169"/>
      <c r="LRF2" s="169"/>
      <c r="LRG2" s="169"/>
      <c r="LRH2" s="169"/>
      <c r="LRI2" s="169"/>
      <c r="LRJ2" s="169"/>
      <c r="LRK2" s="169"/>
      <c r="LRL2" s="169"/>
      <c r="LRM2" s="169"/>
      <c r="LRN2" s="169"/>
      <c r="LRO2" s="169"/>
      <c r="LRP2" s="169"/>
      <c r="LRQ2" s="169"/>
      <c r="LRR2" s="169"/>
      <c r="LRS2" s="169"/>
      <c r="LRT2" s="169"/>
      <c r="LRU2" s="169"/>
      <c r="LRV2" s="169"/>
      <c r="LRW2" s="169"/>
      <c r="LRX2" s="169"/>
      <c r="LRY2" s="169"/>
      <c r="LRZ2" s="169"/>
      <c r="LSA2" s="169"/>
      <c r="LSB2" s="169"/>
      <c r="LSC2" s="169"/>
      <c r="LSD2" s="169"/>
      <c r="LSE2" s="169"/>
      <c r="LSF2" s="169"/>
      <c r="LSG2" s="169"/>
      <c r="LSH2" s="169"/>
      <c r="LSI2" s="169"/>
      <c r="LSJ2" s="169"/>
      <c r="LSK2" s="169"/>
      <c r="LSL2" s="169"/>
      <c r="LSM2" s="169"/>
      <c r="LSN2" s="169"/>
      <c r="LSO2" s="169"/>
      <c r="LSP2" s="169"/>
      <c r="LSQ2" s="169"/>
      <c r="LSR2" s="169"/>
      <c r="LSS2" s="169"/>
      <c r="LST2" s="169"/>
      <c r="LSU2" s="169"/>
      <c r="LSV2" s="169"/>
      <c r="LSW2" s="169"/>
      <c r="LSX2" s="169"/>
      <c r="LSY2" s="169"/>
      <c r="LSZ2" s="169"/>
      <c r="LTA2" s="169"/>
      <c r="LTB2" s="169"/>
      <c r="LTC2" s="169"/>
      <c r="LTD2" s="169"/>
      <c r="LTE2" s="169"/>
      <c r="LTF2" s="169"/>
      <c r="LTG2" s="169"/>
      <c r="LTH2" s="169"/>
      <c r="LTI2" s="169"/>
      <c r="LTJ2" s="169"/>
      <c r="LTK2" s="169"/>
      <c r="LTL2" s="169"/>
      <c r="LTM2" s="169"/>
      <c r="LTN2" s="169"/>
      <c r="LTO2" s="169"/>
      <c r="LTP2" s="169"/>
      <c r="LTQ2" s="169"/>
      <c r="LTR2" s="169"/>
      <c r="LTS2" s="169"/>
      <c r="LTT2" s="169"/>
      <c r="LTU2" s="169"/>
      <c r="LTV2" s="169"/>
      <c r="LTW2" s="169"/>
      <c r="LTX2" s="169"/>
      <c r="LTY2" s="169"/>
      <c r="LTZ2" s="169"/>
      <c r="LUA2" s="169"/>
      <c r="LUB2" s="169"/>
      <c r="LUC2" s="169"/>
      <c r="LUD2" s="169"/>
      <c r="LUE2" s="169"/>
      <c r="LUF2" s="169"/>
      <c r="LUG2" s="169"/>
      <c r="LUH2" s="169"/>
      <c r="LUI2" s="169"/>
      <c r="LUJ2" s="169"/>
      <c r="LUK2" s="169"/>
      <c r="LUL2" s="169"/>
      <c r="LUM2" s="169"/>
      <c r="LUN2" s="169"/>
      <c r="LUO2" s="169"/>
      <c r="LUP2" s="169"/>
      <c r="LUQ2" s="169"/>
      <c r="LUR2" s="169"/>
      <c r="LUS2" s="169"/>
      <c r="LUT2" s="169"/>
      <c r="LUU2" s="169"/>
      <c r="LUV2" s="169"/>
      <c r="LUW2" s="169"/>
      <c r="LUX2" s="169"/>
      <c r="LUY2" s="169"/>
      <c r="LUZ2" s="169"/>
      <c r="LVA2" s="169"/>
      <c r="LVB2" s="169"/>
      <c r="LVC2" s="169"/>
      <c r="LVD2" s="169"/>
      <c r="LVE2" s="169"/>
      <c r="LVF2" s="169"/>
      <c r="LVG2" s="169"/>
      <c r="LVH2" s="169"/>
      <c r="LVI2" s="169"/>
      <c r="LVJ2" s="169"/>
      <c r="LVK2" s="169"/>
      <c r="LVL2" s="169"/>
      <c r="LVM2" s="169"/>
      <c r="LVN2" s="169"/>
      <c r="LVO2" s="169"/>
      <c r="LVP2" s="169"/>
      <c r="LVQ2" s="169"/>
      <c r="LVR2" s="169"/>
      <c r="LVS2" s="169"/>
      <c r="LVT2" s="169"/>
      <c r="LVU2" s="169"/>
      <c r="LVV2" s="169"/>
      <c r="LVW2" s="169"/>
      <c r="LVX2" s="169"/>
      <c r="LVY2" s="169"/>
      <c r="LVZ2" s="169"/>
      <c r="LWA2" s="169"/>
      <c r="LWB2" s="169"/>
      <c r="LWC2" s="169"/>
      <c r="LWD2" s="169"/>
      <c r="LWE2" s="169"/>
      <c r="LWF2" s="169"/>
      <c r="LWG2" s="169"/>
      <c r="LWH2" s="169"/>
      <c r="LWI2" s="169"/>
      <c r="LWJ2" s="169"/>
      <c r="LWK2" s="169"/>
      <c r="LWL2" s="169"/>
      <c r="LWM2" s="169"/>
      <c r="LWN2" s="169"/>
      <c r="LWO2" s="169"/>
      <c r="LWP2" s="169"/>
      <c r="LWQ2" s="169"/>
      <c r="LWR2" s="169"/>
      <c r="LWS2" s="169"/>
      <c r="LWT2" s="169"/>
      <c r="LWU2" s="169"/>
      <c r="LWV2" s="169"/>
      <c r="LWW2" s="169"/>
      <c r="LWX2" s="169"/>
      <c r="LWY2" s="169"/>
      <c r="LWZ2" s="169"/>
      <c r="LXA2" s="169"/>
      <c r="LXB2" s="169"/>
      <c r="LXC2" s="169"/>
      <c r="LXD2" s="169"/>
      <c r="LXE2" s="169"/>
      <c r="LXF2" s="169"/>
      <c r="LXG2" s="169"/>
      <c r="LXH2" s="169"/>
      <c r="LXI2" s="169"/>
      <c r="LXJ2" s="169"/>
      <c r="LXK2" s="169"/>
      <c r="LXL2" s="169"/>
      <c r="LXM2" s="169"/>
      <c r="LXN2" s="169"/>
      <c r="LXO2" s="169"/>
      <c r="LXP2" s="169"/>
      <c r="LXQ2" s="169"/>
      <c r="LXR2" s="169"/>
      <c r="LXS2" s="169"/>
      <c r="LXT2" s="169"/>
      <c r="LXU2" s="169"/>
      <c r="LXV2" s="169"/>
      <c r="LXW2" s="169"/>
      <c r="LXX2" s="169"/>
      <c r="LXY2" s="169"/>
      <c r="LXZ2" s="169"/>
      <c r="LYA2" s="169"/>
      <c r="LYB2" s="169"/>
      <c r="LYC2" s="169"/>
      <c r="LYD2" s="169"/>
      <c r="LYE2" s="169"/>
      <c r="LYF2" s="169"/>
      <c r="LYG2" s="169"/>
      <c r="LYH2" s="169"/>
      <c r="LYI2" s="169"/>
      <c r="LYJ2" s="169"/>
      <c r="LYK2" s="169"/>
      <c r="LYL2" s="169"/>
      <c r="LYM2" s="169"/>
      <c r="LYN2" s="169"/>
      <c r="LYO2" s="169"/>
      <c r="LYP2" s="169"/>
      <c r="LYQ2" s="169"/>
      <c r="LYR2" s="169"/>
      <c r="LYS2" s="169"/>
      <c r="LYT2" s="169"/>
      <c r="LYU2" s="169"/>
      <c r="LYV2" s="169"/>
      <c r="LYW2" s="169"/>
      <c r="LYX2" s="169"/>
      <c r="LYY2" s="169"/>
      <c r="LYZ2" s="169"/>
      <c r="LZA2" s="169"/>
      <c r="LZB2" s="169"/>
      <c r="LZC2" s="169"/>
      <c r="LZD2" s="169"/>
      <c r="LZE2" s="169"/>
      <c r="LZF2" s="169"/>
      <c r="LZG2" s="169"/>
      <c r="LZH2" s="169"/>
      <c r="LZI2" s="169"/>
      <c r="LZJ2" s="169"/>
      <c r="LZK2" s="169"/>
      <c r="LZL2" s="169"/>
      <c r="LZM2" s="169"/>
      <c r="LZN2" s="169"/>
      <c r="LZO2" s="169"/>
      <c r="LZP2" s="169"/>
      <c r="LZQ2" s="169"/>
      <c r="LZR2" s="169"/>
      <c r="LZS2" s="169"/>
      <c r="LZT2" s="169"/>
      <c r="LZU2" s="169"/>
      <c r="LZV2" s="169"/>
      <c r="LZW2" s="169"/>
      <c r="LZX2" s="169"/>
      <c r="LZY2" s="169"/>
      <c r="LZZ2" s="169"/>
      <c r="MAA2" s="169"/>
      <c r="MAB2" s="169"/>
      <c r="MAC2" s="169"/>
      <c r="MAD2" s="169"/>
      <c r="MAE2" s="169"/>
      <c r="MAF2" s="169"/>
      <c r="MAG2" s="169"/>
      <c r="MAH2" s="169"/>
      <c r="MAI2" s="169"/>
      <c r="MAJ2" s="169"/>
      <c r="MAK2" s="169"/>
      <c r="MAL2" s="169"/>
      <c r="MAM2" s="169"/>
      <c r="MAN2" s="169"/>
      <c r="MAO2" s="169"/>
      <c r="MAP2" s="169"/>
      <c r="MAQ2" s="169"/>
      <c r="MAR2" s="169"/>
      <c r="MAS2" s="169"/>
      <c r="MAT2" s="169"/>
      <c r="MAU2" s="169"/>
      <c r="MAV2" s="169"/>
      <c r="MAW2" s="169"/>
      <c r="MAX2" s="169"/>
      <c r="MAY2" s="169"/>
      <c r="MAZ2" s="169"/>
      <c r="MBA2" s="169"/>
      <c r="MBB2" s="169"/>
      <c r="MBC2" s="169"/>
      <c r="MBD2" s="169"/>
      <c r="MBE2" s="169"/>
      <c r="MBF2" s="169"/>
      <c r="MBG2" s="169"/>
      <c r="MBH2" s="169"/>
      <c r="MBI2" s="169"/>
      <c r="MBJ2" s="169"/>
      <c r="MBK2" s="169"/>
      <c r="MBL2" s="169"/>
      <c r="MBM2" s="169"/>
      <c r="MBN2" s="169"/>
      <c r="MBO2" s="169"/>
      <c r="MBP2" s="169"/>
      <c r="MBQ2" s="169"/>
      <c r="MBR2" s="169"/>
      <c r="MBS2" s="169"/>
      <c r="MBT2" s="169"/>
      <c r="MBU2" s="169"/>
      <c r="MBV2" s="169"/>
      <c r="MBW2" s="169"/>
      <c r="MBX2" s="169"/>
      <c r="MBY2" s="169"/>
      <c r="MBZ2" s="169"/>
      <c r="MCA2" s="169"/>
      <c r="MCB2" s="169"/>
      <c r="MCC2" s="169"/>
      <c r="MCD2" s="169"/>
      <c r="MCE2" s="169"/>
      <c r="MCF2" s="169"/>
      <c r="MCG2" s="169"/>
      <c r="MCH2" s="169"/>
      <c r="MCI2" s="169"/>
      <c r="MCJ2" s="169"/>
      <c r="MCK2" s="169"/>
      <c r="MCL2" s="169"/>
      <c r="MCM2" s="169"/>
      <c r="MCN2" s="169"/>
      <c r="MCO2" s="169"/>
      <c r="MCP2" s="169"/>
      <c r="MCQ2" s="169"/>
      <c r="MCR2" s="169"/>
      <c r="MCS2" s="169"/>
      <c r="MCT2" s="169"/>
      <c r="MCU2" s="169"/>
      <c r="MCV2" s="169"/>
      <c r="MCW2" s="169"/>
      <c r="MCX2" s="169"/>
      <c r="MCY2" s="169"/>
      <c r="MCZ2" s="169"/>
      <c r="MDA2" s="169"/>
      <c r="MDB2" s="169"/>
      <c r="MDC2" s="169"/>
      <c r="MDD2" s="169"/>
      <c r="MDE2" s="169"/>
      <c r="MDF2" s="169"/>
      <c r="MDG2" s="169"/>
      <c r="MDH2" s="169"/>
      <c r="MDI2" s="169"/>
      <c r="MDJ2" s="169"/>
      <c r="MDK2" s="169"/>
      <c r="MDL2" s="169"/>
      <c r="MDM2" s="169"/>
      <c r="MDN2" s="169"/>
      <c r="MDO2" s="169"/>
      <c r="MDP2" s="169"/>
      <c r="MDQ2" s="169"/>
      <c r="MDR2" s="169"/>
      <c r="MDS2" s="169"/>
      <c r="MDT2" s="169"/>
      <c r="MDU2" s="169"/>
      <c r="MDV2" s="169"/>
      <c r="MDW2" s="169"/>
      <c r="MDX2" s="169"/>
      <c r="MDY2" s="169"/>
      <c r="MDZ2" s="169"/>
      <c r="MEA2" s="169"/>
      <c r="MEB2" s="169"/>
      <c r="MEC2" s="169"/>
      <c r="MED2" s="169"/>
      <c r="MEE2" s="169"/>
      <c r="MEF2" s="169"/>
      <c r="MEG2" s="169"/>
      <c r="MEH2" s="169"/>
      <c r="MEI2" s="169"/>
      <c r="MEJ2" s="169"/>
      <c r="MEK2" s="169"/>
      <c r="MEL2" s="169"/>
      <c r="MEM2" s="169"/>
      <c r="MEN2" s="169"/>
      <c r="MEO2" s="169"/>
      <c r="MEP2" s="169"/>
      <c r="MEQ2" s="169"/>
      <c r="MER2" s="169"/>
      <c r="MES2" s="169"/>
      <c r="MET2" s="169"/>
      <c r="MEU2" s="169"/>
      <c r="MEV2" s="169"/>
      <c r="MEW2" s="169"/>
      <c r="MEX2" s="169"/>
      <c r="MEY2" s="169"/>
      <c r="MEZ2" s="169"/>
      <c r="MFA2" s="169"/>
      <c r="MFB2" s="169"/>
      <c r="MFC2" s="169"/>
      <c r="MFD2" s="169"/>
      <c r="MFE2" s="169"/>
      <c r="MFF2" s="169"/>
      <c r="MFG2" s="169"/>
      <c r="MFH2" s="169"/>
      <c r="MFI2" s="169"/>
      <c r="MFJ2" s="169"/>
      <c r="MFK2" s="169"/>
      <c r="MFL2" s="169"/>
      <c r="MFM2" s="169"/>
      <c r="MFN2" s="169"/>
      <c r="MFO2" s="169"/>
      <c r="MFP2" s="169"/>
      <c r="MFQ2" s="169"/>
      <c r="MFR2" s="169"/>
      <c r="MFS2" s="169"/>
      <c r="MFT2" s="169"/>
      <c r="MFU2" s="169"/>
      <c r="MFV2" s="169"/>
      <c r="MFW2" s="169"/>
      <c r="MFX2" s="169"/>
      <c r="MFY2" s="169"/>
      <c r="MFZ2" s="169"/>
      <c r="MGA2" s="169"/>
      <c r="MGB2" s="169"/>
      <c r="MGC2" s="169"/>
      <c r="MGD2" s="169"/>
      <c r="MGE2" s="169"/>
      <c r="MGF2" s="169"/>
      <c r="MGG2" s="169"/>
      <c r="MGH2" s="169"/>
      <c r="MGI2" s="169"/>
      <c r="MGJ2" s="169"/>
      <c r="MGK2" s="169"/>
      <c r="MGL2" s="169"/>
      <c r="MGM2" s="169"/>
      <c r="MGN2" s="169"/>
      <c r="MGO2" s="169"/>
      <c r="MGP2" s="169"/>
      <c r="MGQ2" s="169"/>
      <c r="MGR2" s="169"/>
      <c r="MGS2" s="169"/>
      <c r="MGT2" s="169"/>
      <c r="MGU2" s="169"/>
      <c r="MGV2" s="169"/>
      <c r="MGW2" s="169"/>
      <c r="MGX2" s="169"/>
      <c r="MGY2" s="169"/>
      <c r="MGZ2" s="169"/>
      <c r="MHA2" s="169"/>
      <c r="MHB2" s="169"/>
      <c r="MHC2" s="169"/>
      <c r="MHD2" s="169"/>
      <c r="MHE2" s="169"/>
      <c r="MHF2" s="169"/>
      <c r="MHG2" s="169"/>
      <c r="MHH2" s="169"/>
      <c r="MHI2" s="169"/>
      <c r="MHJ2" s="169"/>
      <c r="MHK2" s="169"/>
      <c r="MHL2" s="169"/>
      <c r="MHM2" s="169"/>
      <c r="MHN2" s="169"/>
      <c r="MHO2" s="169"/>
      <c r="MHP2" s="169"/>
      <c r="MHQ2" s="169"/>
      <c r="MHR2" s="169"/>
      <c r="MHS2" s="169"/>
      <c r="MHT2" s="169"/>
      <c r="MHU2" s="169"/>
      <c r="MHV2" s="169"/>
      <c r="MHW2" s="169"/>
      <c r="MHX2" s="169"/>
      <c r="MHY2" s="169"/>
      <c r="MHZ2" s="169"/>
      <c r="MIA2" s="169"/>
      <c r="MIB2" s="169"/>
      <c r="MIC2" s="169"/>
      <c r="MID2" s="169"/>
      <c r="MIE2" s="169"/>
      <c r="MIF2" s="169"/>
      <c r="MIG2" s="169"/>
      <c r="MIH2" s="169"/>
      <c r="MII2" s="169"/>
      <c r="MIJ2" s="169"/>
      <c r="MIK2" s="169"/>
      <c r="MIL2" s="169"/>
      <c r="MIM2" s="169"/>
      <c r="MIN2" s="169"/>
      <c r="MIO2" s="169"/>
      <c r="MIP2" s="169"/>
      <c r="MIQ2" s="169"/>
      <c r="MIR2" s="169"/>
      <c r="MIS2" s="169"/>
      <c r="MIT2" s="169"/>
      <c r="MIU2" s="169"/>
      <c r="MIV2" s="169"/>
      <c r="MIW2" s="169"/>
      <c r="MIX2" s="169"/>
      <c r="MIY2" s="169"/>
      <c r="MIZ2" s="169"/>
      <c r="MJA2" s="169"/>
      <c r="MJB2" s="169"/>
      <c r="MJC2" s="169"/>
      <c r="MJD2" s="169"/>
      <c r="MJE2" s="169"/>
      <c r="MJF2" s="169"/>
      <c r="MJG2" s="169"/>
      <c r="MJH2" s="169"/>
      <c r="MJI2" s="169"/>
      <c r="MJJ2" s="169"/>
      <c r="MJK2" s="169"/>
      <c r="MJL2" s="169"/>
      <c r="MJM2" s="169"/>
      <c r="MJN2" s="169"/>
      <c r="MJO2" s="169"/>
      <c r="MJP2" s="169"/>
      <c r="MJQ2" s="169"/>
      <c r="MJR2" s="169"/>
      <c r="MJS2" s="169"/>
      <c r="MJT2" s="169"/>
      <c r="MJU2" s="169"/>
      <c r="MJV2" s="169"/>
      <c r="MJW2" s="169"/>
      <c r="MJX2" s="169"/>
      <c r="MJY2" s="169"/>
      <c r="MJZ2" s="169"/>
      <c r="MKA2" s="169"/>
      <c r="MKB2" s="169"/>
      <c r="MKC2" s="169"/>
      <c r="MKD2" s="169"/>
      <c r="MKE2" s="169"/>
      <c r="MKF2" s="169"/>
      <c r="MKG2" s="169"/>
      <c r="MKH2" s="169"/>
      <c r="MKI2" s="169"/>
      <c r="MKJ2" s="169"/>
      <c r="MKK2" s="169"/>
      <c r="MKL2" s="169"/>
      <c r="MKM2" s="169"/>
      <c r="MKN2" s="169"/>
      <c r="MKO2" s="169"/>
      <c r="MKP2" s="169"/>
      <c r="MKQ2" s="169"/>
      <c r="MKR2" s="169"/>
      <c r="MKS2" s="169"/>
      <c r="MKT2" s="169"/>
      <c r="MKU2" s="169"/>
      <c r="MKV2" s="169"/>
      <c r="MKW2" s="169"/>
      <c r="MKX2" s="169"/>
      <c r="MKY2" s="169"/>
      <c r="MKZ2" s="169"/>
      <c r="MLA2" s="169"/>
      <c r="MLB2" s="169"/>
      <c r="MLC2" s="169"/>
      <c r="MLD2" s="169"/>
      <c r="MLE2" s="169"/>
      <c r="MLF2" s="169"/>
      <c r="MLG2" s="169"/>
      <c r="MLH2" s="169"/>
      <c r="MLI2" s="169"/>
      <c r="MLJ2" s="169"/>
      <c r="MLK2" s="169"/>
      <c r="MLL2" s="169"/>
      <c r="MLM2" s="169"/>
      <c r="MLN2" s="169"/>
      <c r="MLO2" s="169"/>
      <c r="MLP2" s="169"/>
      <c r="MLQ2" s="169"/>
      <c r="MLR2" s="169"/>
      <c r="MLS2" s="169"/>
      <c r="MLT2" s="169"/>
      <c r="MLU2" s="169"/>
      <c r="MLV2" s="169"/>
      <c r="MLW2" s="169"/>
      <c r="MLX2" s="169"/>
      <c r="MLY2" s="169"/>
      <c r="MLZ2" s="169"/>
      <c r="MMA2" s="169"/>
      <c r="MMB2" s="169"/>
      <c r="MMC2" s="169"/>
      <c r="MMD2" s="169"/>
      <c r="MME2" s="169"/>
      <c r="MMF2" s="169"/>
      <c r="MMG2" s="169"/>
      <c r="MMH2" s="169"/>
      <c r="MMI2" s="169"/>
      <c r="MMJ2" s="169"/>
      <c r="MMK2" s="169"/>
      <c r="MML2" s="169"/>
      <c r="MMM2" s="169"/>
      <c r="MMN2" s="169"/>
      <c r="MMO2" s="169"/>
      <c r="MMP2" s="169"/>
      <c r="MMQ2" s="169"/>
      <c r="MMR2" s="169"/>
      <c r="MMS2" s="169"/>
      <c r="MMT2" s="169"/>
      <c r="MMU2" s="169"/>
      <c r="MMV2" s="169"/>
      <c r="MMW2" s="169"/>
      <c r="MMX2" s="169"/>
      <c r="MMY2" s="169"/>
      <c r="MMZ2" s="169"/>
      <c r="MNA2" s="169"/>
      <c r="MNB2" s="169"/>
      <c r="MNC2" s="169"/>
      <c r="MND2" s="169"/>
      <c r="MNE2" s="169"/>
      <c r="MNF2" s="169"/>
      <c r="MNG2" s="169"/>
      <c r="MNH2" s="169"/>
      <c r="MNI2" s="169"/>
      <c r="MNJ2" s="169"/>
      <c r="MNK2" s="169"/>
      <c r="MNL2" s="169"/>
      <c r="MNM2" s="169"/>
      <c r="MNN2" s="169"/>
      <c r="MNO2" s="169"/>
      <c r="MNP2" s="169"/>
      <c r="MNQ2" s="169"/>
      <c r="MNR2" s="169"/>
      <c r="MNS2" s="169"/>
      <c r="MNT2" s="169"/>
      <c r="MNU2" s="169"/>
      <c r="MNV2" s="169"/>
      <c r="MNW2" s="169"/>
      <c r="MNX2" s="169"/>
      <c r="MNY2" s="169"/>
      <c r="MNZ2" s="169"/>
      <c r="MOA2" s="169"/>
      <c r="MOB2" s="169"/>
      <c r="MOC2" s="169"/>
      <c r="MOD2" s="169"/>
      <c r="MOE2" s="169"/>
      <c r="MOF2" s="169"/>
      <c r="MOG2" s="169"/>
      <c r="MOH2" s="169"/>
      <c r="MOI2" s="169"/>
      <c r="MOJ2" s="169"/>
      <c r="MOK2" s="169"/>
      <c r="MOL2" s="169"/>
      <c r="MOM2" s="169"/>
      <c r="MON2" s="169"/>
      <c r="MOO2" s="169"/>
      <c r="MOP2" s="169"/>
      <c r="MOQ2" s="169"/>
      <c r="MOR2" s="169"/>
      <c r="MOS2" s="169"/>
      <c r="MOT2" s="169"/>
      <c r="MOU2" s="169"/>
      <c r="MOV2" s="169"/>
      <c r="MOW2" s="169"/>
      <c r="MOX2" s="169"/>
      <c r="MOY2" s="169"/>
      <c r="MOZ2" s="169"/>
      <c r="MPA2" s="169"/>
      <c r="MPB2" s="169"/>
      <c r="MPC2" s="169"/>
      <c r="MPD2" s="169"/>
      <c r="MPE2" s="169"/>
      <c r="MPF2" s="169"/>
      <c r="MPG2" s="169"/>
      <c r="MPH2" s="169"/>
      <c r="MPI2" s="169"/>
      <c r="MPJ2" s="169"/>
      <c r="MPK2" s="169"/>
      <c r="MPL2" s="169"/>
      <c r="MPM2" s="169"/>
      <c r="MPN2" s="169"/>
      <c r="MPO2" s="169"/>
      <c r="MPP2" s="169"/>
      <c r="MPQ2" s="169"/>
      <c r="MPR2" s="169"/>
      <c r="MPS2" s="169"/>
      <c r="MPT2" s="169"/>
      <c r="MPU2" s="169"/>
      <c r="MPV2" s="169"/>
      <c r="MPW2" s="169"/>
      <c r="MPX2" s="169"/>
      <c r="MPY2" s="169"/>
      <c r="MPZ2" s="169"/>
      <c r="MQA2" s="169"/>
      <c r="MQB2" s="169"/>
      <c r="MQC2" s="169"/>
      <c r="MQD2" s="169"/>
      <c r="MQE2" s="169"/>
      <c r="MQF2" s="169"/>
      <c r="MQG2" s="169"/>
      <c r="MQH2" s="169"/>
      <c r="MQI2" s="169"/>
      <c r="MQJ2" s="169"/>
      <c r="MQK2" s="169"/>
      <c r="MQL2" s="169"/>
      <c r="MQM2" s="169"/>
      <c r="MQN2" s="169"/>
      <c r="MQO2" s="169"/>
      <c r="MQP2" s="169"/>
      <c r="MQQ2" s="169"/>
      <c r="MQR2" s="169"/>
      <c r="MQS2" s="169"/>
      <c r="MQT2" s="169"/>
      <c r="MQU2" s="169"/>
      <c r="MQV2" s="169"/>
      <c r="MQW2" s="169"/>
      <c r="MQX2" s="169"/>
      <c r="MQY2" s="169"/>
      <c r="MQZ2" s="169"/>
      <c r="MRA2" s="169"/>
      <c r="MRB2" s="169"/>
      <c r="MRC2" s="169"/>
      <c r="MRD2" s="169"/>
      <c r="MRE2" s="169"/>
      <c r="MRF2" s="169"/>
      <c r="MRG2" s="169"/>
      <c r="MRH2" s="169"/>
      <c r="MRI2" s="169"/>
      <c r="MRJ2" s="169"/>
      <c r="MRK2" s="169"/>
      <c r="MRL2" s="169"/>
      <c r="MRM2" s="169"/>
      <c r="MRN2" s="169"/>
      <c r="MRO2" s="169"/>
      <c r="MRP2" s="169"/>
      <c r="MRQ2" s="169"/>
      <c r="MRR2" s="169"/>
      <c r="MRS2" s="169"/>
      <c r="MRT2" s="169"/>
      <c r="MRU2" s="169"/>
      <c r="MRV2" s="169"/>
      <c r="MRW2" s="169"/>
      <c r="MRX2" s="169"/>
      <c r="MRY2" s="169"/>
      <c r="MRZ2" s="169"/>
      <c r="MSA2" s="169"/>
      <c r="MSB2" s="169"/>
      <c r="MSC2" s="169"/>
      <c r="MSD2" s="169"/>
      <c r="MSE2" s="169"/>
      <c r="MSF2" s="169"/>
      <c r="MSG2" s="169"/>
      <c r="MSH2" s="169"/>
      <c r="MSI2" s="169"/>
      <c r="MSJ2" s="169"/>
      <c r="MSK2" s="169"/>
      <c r="MSL2" s="169"/>
      <c r="MSM2" s="169"/>
      <c r="MSN2" s="169"/>
      <c r="MSO2" s="169"/>
      <c r="MSP2" s="169"/>
      <c r="MSQ2" s="169"/>
      <c r="MSR2" s="169"/>
      <c r="MSS2" s="169"/>
      <c r="MST2" s="169"/>
      <c r="MSU2" s="169"/>
      <c r="MSV2" s="169"/>
      <c r="MSW2" s="169"/>
      <c r="MSX2" s="169"/>
      <c r="MSY2" s="169"/>
      <c r="MSZ2" s="169"/>
      <c r="MTA2" s="169"/>
      <c r="MTB2" s="169"/>
      <c r="MTC2" s="169"/>
      <c r="MTD2" s="169"/>
      <c r="MTE2" s="169"/>
      <c r="MTF2" s="169"/>
      <c r="MTG2" s="169"/>
      <c r="MTH2" s="169"/>
      <c r="MTI2" s="169"/>
      <c r="MTJ2" s="169"/>
      <c r="MTK2" s="169"/>
      <c r="MTL2" s="169"/>
      <c r="MTM2" s="169"/>
      <c r="MTN2" s="169"/>
      <c r="MTO2" s="169"/>
      <c r="MTP2" s="169"/>
      <c r="MTQ2" s="169"/>
      <c r="MTR2" s="169"/>
      <c r="MTS2" s="169"/>
      <c r="MTT2" s="169"/>
      <c r="MTU2" s="169"/>
      <c r="MTV2" s="169"/>
      <c r="MTW2" s="169"/>
      <c r="MTX2" s="169"/>
      <c r="MTY2" s="169"/>
      <c r="MTZ2" s="169"/>
      <c r="MUA2" s="169"/>
      <c r="MUB2" s="169"/>
      <c r="MUC2" s="169"/>
      <c r="MUD2" s="169"/>
      <c r="MUE2" s="169"/>
      <c r="MUF2" s="169"/>
      <c r="MUG2" s="169"/>
      <c r="MUH2" s="169"/>
      <c r="MUI2" s="169"/>
      <c r="MUJ2" s="169"/>
      <c r="MUK2" s="169"/>
      <c r="MUL2" s="169"/>
      <c r="MUM2" s="169"/>
      <c r="MUN2" s="169"/>
      <c r="MUO2" s="169"/>
      <c r="MUP2" s="169"/>
      <c r="MUQ2" s="169"/>
      <c r="MUR2" s="169"/>
      <c r="MUS2" s="169"/>
      <c r="MUT2" s="169"/>
      <c r="MUU2" s="169"/>
      <c r="MUV2" s="169"/>
      <c r="MUW2" s="169"/>
      <c r="MUX2" s="169"/>
      <c r="MUY2" s="169"/>
      <c r="MUZ2" s="169"/>
      <c r="MVA2" s="169"/>
      <c r="MVB2" s="169"/>
      <c r="MVC2" s="169"/>
      <c r="MVD2" s="169"/>
      <c r="MVE2" s="169"/>
      <c r="MVF2" s="169"/>
      <c r="MVG2" s="169"/>
      <c r="MVH2" s="169"/>
      <c r="MVI2" s="169"/>
      <c r="MVJ2" s="169"/>
      <c r="MVK2" s="169"/>
      <c r="MVL2" s="169"/>
      <c r="MVM2" s="169"/>
      <c r="MVN2" s="169"/>
      <c r="MVO2" s="169"/>
      <c r="MVP2" s="169"/>
      <c r="MVQ2" s="169"/>
      <c r="MVR2" s="169"/>
      <c r="MVS2" s="169"/>
      <c r="MVT2" s="169"/>
      <c r="MVU2" s="169"/>
      <c r="MVV2" s="169"/>
      <c r="MVW2" s="169"/>
      <c r="MVX2" s="169"/>
      <c r="MVY2" s="169"/>
      <c r="MVZ2" s="169"/>
      <c r="MWA2" s="169"/>
      <c r="MWB2" s="169"/>
      <c r="MWC2" s="169"/>
      <c r="MWD2" s="169"/>
      <c r="MWE2" s="169"/>
      <c r="MWF2" s="169"/>
      <c r="MWG2" s="169"/>
      <c r="MWH2" s="169"/>
      <c r="MWI2" s="169"/>
      <c r="MWJ2" s="169"/>
      <c r="MWK2" s="169"/>
      <c r="MWL2" s="169"/>
      <c r="MWM2" s="169"/>
      <c r="MWN2" s="169"/>
      <c r="MWO2" s="169"/>
      <c r="MWP2" s="169"/>
      <c r="MWQ2" s="169"/>
      <c r="MWR2" s="169"/>
      <c r="MWS2" s="169"/>
      <c r="MWT2" s="169"/>
      <c r="MWU2" s="169"/>
      <c r="MWV2" s="169"/>
      <c r="MWW2" s="169"/>
      <c r="MWX2" s="169"/>
      <c r="MWY2" s="169"/>
      <c r="MWZ2" s="169"/>
      <c r="MXA2" s="169"/>
      <c r="MXB2" s="169"/>
      <c r="MXC2" s="169"/>
      <c r="MXD2" s="169"/>
      <c r="MXE2" s="169"/>
      <c r="MXF2" s="169"/>
      <c r="MXG2" s="169"/>
      <c r="MXH2" s="169"/>
      <c r="MXI2" s="169"/>
      <c r="MXJ2" s="169"/>
      <c r="MXK2" s="169"/>
      <c r="MXL2" s="169"/>
      <c r="MXM2" s="169"/>
      <c r="MXN2" s="169"/>
      <c r="MXO2" s="169"/>
      <c r="MXP2" s="169"/>
      <c r="MXQ2" s="169"/>
      <c r="MXR2" s="169"/>
      <c r="MXS2" s="169"/>
      <c r="MXT2" s="169"/>
      <c r="MXU2" s="169"/>
      <c r="MXV2" s="169"/>
      <c r="MXW2" s="169"/>
      <c r="MXX2" s="169"/>
      <c r="MXY2" s="169"/>
      <c r="MXZ2" s="169"/>
      <c r="MYA2" s="169"/>
      <c r="MYB2" s="169"/>
      <c r="MYC2" s="169"/>
      <c r="MYD2" s="169"/>
      <c r="MYE2" s="169"/>
      <c r="MYF2" s="169"/>
      <c r="MYG2" s="169"/>
      <c r="MYH2" s="169"/>
      <c r="MYI2" s="169"/>
      <c r="MYJ2" s="169"/>
      <c r="MYK2" s="169"/>
      <c r="MYL2" s="169"/>
      <c r="MYM2" s="169"/>
      <c r="MYN2" s="169"/>
      <c r="MYO2" s="169"/>
      <c r="MYP2" s="169"/>
      <c r="MYQ2" s="169"/>
      <c r="MYR2" s="169"/>
      <c r="MYS2" s="169"/>
      <c r="MYT2" s="169"/>
      <c r="MYU2" s="169"/>
      <c r="MYV2" s="169"/>
      <c r="MYW2" s="169"/>
      <c r="MYX2" s="169"/>
      <c r="MYY2" s="169"/>
      <c r="MYZ2" s="169"/>
      <c r="MZA2" s="169"/>
      <c r="MZB2" s="169"/>
      <c r="MZC2" s="169"/>
      <c r="MZD2" s="169"/>
      <c r="MZE2" s="169"/>
      <c r="MZF2" s="169"/>
      <c r="MZG2" s="169"/>
      <c r="MZH2" s="169"/>
      <c r="MZI2" s="169"/>
      <c r="MZJ2" s="169"/>
      <c r="MZK2" s="169"/>
      <c r="MZL2" s="169"/>
      <c r="MZM2" s="169"/>
      <c r="MZN2" s="169"/>
      <c r="MZO2" s="169"/>
      <c r="MZP2" s="169"/>
      <c r="MZQ2" s="169"/>
      <c r="MZR2" s="169"/>
      <c r="MZS2" s="169"/>
      <c r="MZT2" s="169"/>
      <c r="MZU2" s="169"/>
      <c r="MZV2" s="169"/>
      <c r="MZW2" s="169"/>
      <c r="MZX2" s="169"/>
      <c r="MZY2" s="169"/>
      <c r="MZZ2" s="169"/>
      <c r="NAA2" s="169"/>
      <c r="NAB2" s="169"/>
      <c r="NAC2" s="169"/>
      <c r="NAD2" s="169"/>
      <c r="NAE2" s="169"/>
      <c r="NAF2" s="169"/>
      <c r="NAG2" s="169"/>
      <c r="NAH2" s="169"/>
      <c r="NAI2" s="169"/>
      <c r="NAJ2" s="169"/>
      <c r="NAK2" s="169"/>
      <c r="NAL2" s="169"/>
      <c r="NAM2" s="169"/>
      <c r="NAN2" s="169"/>
      <c r="NAO2" s="169"/>
      <c r="NAP2" s="169"/>
      <c r="NAQ2" s="169"/>
      <c r="NAR2" s="169"/>
      <c r="NAS2" s="169"/>
      <c r="NAT2" s="169"/>
      <c r="NAU2" s="169"/>
      <c r="NAV2" s="169"/>
      <c r="NAW2" s="169"/>
      <c r="NAX2" s="169"/>
      <c r="NAY2" s="169"/>
      <c r="NAZ2" s="169"/>
      <c r="NBA2" s="169"/>
      <c r="NBB2" s="169"/>
      <c r="NBC2" s="169"/>
      <c r="NBD2" s="169"/>
      <c r="NBE2" s="169"/>
      <c r="NBF2" s="169"/>
      <c r="NBG2" s="169"/>
      <c r="NBH2" s="169"/>
      <c r="NBI2" s="169"/>
      <c r="NBJ2" s="169"/>
      <c r="NBK2" s="169"/>
      <c r="NBL2" s="169"/>
      <c r="NBM2" s="169"/>
      <c r="NBN2" s="169"/>
      <c r="NBO2" s="169"/>
      <c r="NBP2" s="169"/>
      <c r="NBQ2" s="169"/>
      <c r="NBR2" s="169"/>
      <c r="NBS2" s="169"/>
      <c r="NBT2" s="169"/>
      <c r="NBU2" s="169"/>
      <c r="NBV2" s="169"/>
      <c r="NBW2" s="169"/>
      <c r="NBX2" s="169"/>
      <c r="NBY2" s="169"/>
      <c r="NBZ2" s="169"/>
      <c r="NCA2" s="169"/>
      <c r="NCB2" s="169"/>
      <c r="NCC2" s="169"/>
      <c r="NCD2" s="169"/>
      <c r="NCE2" s="169"/>
      <c r="NCF2" s="169"/>
      <c r="NCG2" s="169"/>
      <c r="NCH2" s="169"/>
      <c r="NCI2" s="169"/>
      <c r="NCJ2" s="169"/>
      <c r="NCK2" s="169"/>
      <c r="NCL2" s="169"/>
      <c r="NCM2" s="169"/>
      <c r="NCN2" s="169"/>
      <c r="NCO2" s="169"/>
      <c r="NCP2" s="169"/>
      <c r="NCQ2" s="169"/>
      <c r="NCR2" s="169"/>
      <c r="NCS2" s="169"/>
      <c r="NCT2" s="169"/>
      <c r="NCU2" s="169"/>
      <c r="NCV2" s="169"/>
      <c r="NCW2" s="169"/>
      <c r="NCX2" s="169"/>
      <c r="NCY2" s="169"/>
      <c r="NCZ2" s="169"/>
      <c r="NDA2" s="169"/>
      <c r="NDB2" s="169"/>
      <c r="NDC2" s="169"/>
      <c r="NDD2" s="169"/>
      <c r="NDE2" s="169"/>
      <c r="NDF2" s="169"/>
      <c r="NDG2" s="169"/>
      <c r="NDH2" s="169"/>
      <c r="NDI2" s="169"/>
      <c r="NDJ2" s="169"/>
      <c r="NDK2" s="169"/>
      <c r="NDL2" s="169"/>
      <c r="NDM2" s="169"/>
      <c r="NDN2" s="169"/>
      <c r="NDO2" s="169"/>
      <c r="NDP2" s="169"/>
      <c r="NDQ2" s="169"/>
      <c r="NDR2" s="169"/>
      <c r="NDS2" s="169"/>
      <c r="NDT2" s="169"/>
      <c r="NDU2" s="169"/>
      <c r="NDV2" s="169"/>
      <c r="NDW2" s="169"/>
      <c r="NDX2" s="169"/>
      <c r="NDY2" s="169"/>
      <c r="NDZ2" s="169"/>
      <c r="NEA2" s="169"/>
      <c r="NEB2" s="169"/>
      <c r="NEC2" s="169"/>
      <c r="NED2" s="169"/>
      <c r="NEE2" s="169"/>
      <c r="NEF2" s="169"/>
      <c r="NEG2" s="169"/>
      <c r="NEH2" s="169"/>
      <c r="NEI2" s="169"/>
      <c r="NEJ2" s="169"/>
      <c r="NEK2" s="169"/>
      <c r="NEL2" s="169"/>
      <c r="NEM2" s="169"/>
      <c r="NEN2" s="169"/>
      <c r="NEO2" s="169"/>
      <c r="NEP2" s="169"/>
      <c r="NEQ2" s="169"/>
      <c r="NER2" s="169"/>
      <c r="NES2" s="169"/>
      <c r="NET2" s="169"/>
      <c r="NEU2" s="169"/>
      <c r="NEV2" s="169"/>
      <c r="NEW2" s="169"/>
      <c r="NEX2" s="169"/>
      <c r="NEY2" s="169"/>
      <c r="NEZ2" s="169"/>
      <c r="NFA2" s="169"/>
      <c r="NFB2" s="169"/>
      <c r="NFC2" s="169"/>
      <c r="NFD2" s="169"/>
      <c r="NFE2" s="169"/>
      <c r="NFF2" s="169"/>
      <c r="NFG2" s="169"/>
      <c r="NFH2" s="169"/>
      <c r="NFI2" s="169"/>
      <c r="NFJ2" s="169"/>
      <c r="NFK2" s="169"/>
      <c r="NFL2" s="169"/>
      <c r="NFM2" s="169"/>
      <c r="NFN2" s="169"/>
      <c r="NFO2" s="169"/>
      <c r="NFP2" s="169"/>
      <c r="NFQ2" s="169"/>
      <c r="NFR2" s="169"/>
      <c r="NFS2" s="169"/>
      <c r="NFT2" s="169"/>
      <c r="NFU2" s="169"/>
      <c r="NFV2" s="169"/>
      <c r="NFW2" s="169"/>
      <c r="NFX2" s="169"/>
      <c r="NFY2" s="169"/>
      <c r="NFZ2" s="169"/>
      <c r="NGA2" s="169"/>
      <c r="NGB2" s="169"/>
      <c r="NGC2" s="169"/>
      <c r="NGD2" s="169"/>
      <c r="NGE2" s="169"/>
      <c r="NGF2" s="169"/>
      <c r="NGG2" s="169"/>
      <c r="NGH2" s="169"/>
      <c r="NGI2" s="169"/>
      <c r="NGJ2" s="169"/>
      <c r="NGK2" s="169"/>
      <c r="NGL2" s="169"/>
      <c r="NGM2" s="169"/>
      <c r="NGN2" s="169"/>
      <c r="NGO2" s="169"/>
      <c r="NGP2" s="169"/>
      <c r="NGQ2" s="169"/>
      <c r="NGR2" s="169"/>
      <c r="NGS2" s="169"/>
      <c r="NGT2" s="169"/>
      <c r="NGU2" s="169"/>
      <c r="NGV2" s="169"/>
      <c r="NGW2" s="169"/>
      <c r="NGX2" s="169"/>
      <c r="NGY2" s="169"/>
      <c r="NGZ2" s="169"/>
      <c r="NHA2" s="169"/>
      <c r="NHB2" s="169"/>
      <c r="NHC2" s="169"/>
      <c r="NHD2" s="169"/>
      <c r="NHE2" s="169"/>
      <c r="NHF2" s="169"/>
      <c r="NHG2" s="169"/>
      <c r="NHH2" s="169"/>
      <c r="NHI2" s="169"/>
      <c r="NHJ2" s="169"/>
      <c r="NHK2" s="169"/>
      <c r="NHL2" s="169"/>
      <c r="NHM2" s="169"/>
      <c r="NHN2" s="169"/>
      <c r="NHO2" s="169"/>
      <c r="NHP2" s="169"/>
      <c r="NHQ2" s="169"/>
      <c r="NHR2" s="169"/>
      <c r="NHS2" s="169"/>
      <c r="NHT2" s="169"/>
      <c r="NHU2" s="169"/>
      <c r="NHV2" s="169"/>
      <c r="NHW2" s="169"/>
      <c r="NHX2" s="169"/>
      <c r="NHY2" s="169"/>
      <c r="NHZ2" s="169"/>
      <c r="NIA2" s="169"/>
      <c r="NIB2" s="169"/>
      <c r="NIC2" s="169"/>
      <c r="NID2" s="169"/>
      <c r="NIE2" s="169"/>
      <c r="NIF2" s="169"/>
      <c r="NIG2" s="169"/>
      <c r="NIH2" s="169"/>
      <c r="NII2" s="169"/>
      <c r="NIJ2" s="169"/>
      <c r="NIK2" s="169"/>
      <c r="NIL2" s="169"/>
      <c r="NIM2" s="169"/>
      <c r="NIN2" s="169"/>
      <c r="NIO2" s="169"/>
      <c r="NIP2" s="169"/>
      <c r="NIQ2" s="169"/>
      <c r="NIR2" s="169"/>
      <c r="NIS2" s="169"/>
      <c r="NIT2" s="169"/>
      <c r="NIU2" s="169"/>
      <c r="NIV2" s="169"/>
      <c r="NIW2" s="169"/>
      <c r="NIX2" s="169"/>
      <c r="NIY2" s="169"/>
      <c r="NIZ2" s="169"/>
      <c r="NJA2" s="169"/>
      <c r="NJB2" s="169"/>
      <c r="NJC2" s="169"/>
      <c r="NJD2" s="169"/>
      <c r="NJE2" s="169"/>
      <c r="NJF2" s="169"/>
      <c r="NJG2" s="169"/>
      <c r="NJH2" s="169"/>
      <c r="NJI2" s="169"/>
      <c r="NJJ2" s="169"/>
      <c r="NJK2" s="169"/>
      <c r="NJL2" s="169"/>
      <c r="NJM2" s="169"/>
      <c r="NJN2" s="169"/>
      <c r="NJO2" s="169"/>
      <c r="NJP2" s="169"/>
      <c r="NJQ2" s="169"/>
      <c r="NJR2" s="169"/>
      <c r="NJS2" s="169"/>
      <c r="NJT2" s="169"/>
      <c r="NJU2" s="169"/>
      <c r="NJV2" s="169"/>
      <c r="NJW2" s="169"/>
      <c r="NJX2" s="169"/>
      <c r="NJY2" s="169"/>
      <c r="NJZ2" s="169"/>
      <c r="NKA2" s="169"/>
      <c r="NKB2" s="169"/>
      <c r="NKC2" s="169"/>
      <c r="NKD2" s="169"/>
      <c r="NKE2" s="169"/>
      <c r="NKF2" s="169"/>
      <c r="NKG2" s="169"/>
      <c r="NKH2" s="169"/>
      <c r="NKI2" s="169"/>
      <c r="NKJ2" s="169"/>
      <c r="NKK2" s="169"/>
      <c r="NKL2" s="169"/>
      <c r="NKM2" s="169"/>
      <c r="NKN2" s="169"/>
      <c r="NKO2" s="169"/>
      <c r="NKP2" s="169"/>
      <c r="NKQ2" s="169"/>
      <c r="NKR2" s="169"/>
      <c r="NKS2" s="169"/>
      <c r="NKT2" s="169"/>
      <c r="NKU2" s="169"/>
      <c r="NKV2" s="169"/>
      <c r="NKW2" s="169"/>
      <c r="NKX2" s="169"/>
      <c r="NKY2" s="169"/>
      <c r="NKZ2" s="169"/>
      <c r="NLA2" s="169"/>
      <c r="NLB2" s="169"/>
      <c r="NLC2" s="169"/>
      <c r="NLD2" s="169"/>
      <c r="NLE2" s="169"/>
      <c r="NLF2" s="169"/>
      <c r="NLG2" s="169"/>
      <c r="NLH2" s="169"/>
      <c r="NLI2" s="169"/>
      <c r="NLJ2" s="169"/>
      <c r="NLK2" s="169"/>
      <c r="NLL2" s="169"/>
      <c r="NLM2" s="169"/>
      <c r="NLN2" s="169"/>
      <c r="NLO2" s="169"/>
      <c r="NLP2" s="169"/>
      <c r="NLQ2" s="169"/>
      <c r="NLR2" s="169"/>
      <c r="NLS2" s="169"/>
      <c r="NLT2" s="169"/>
      <c r="NLU2" s="169"/>
      <c r="NLV2" s="169"/>
      <c r="NLW2" s="169"/>
      <c r="NLX2" s="169"/>
      <c r="NLY2" s="169"/>
      <c r="NLZ2" s="169"/>
      <c r="NMA2" s="169"/>
      <c r="NMB2" s="169"/>
      <c r="NMC2" s="169"/>
      <c r="NMD2" s="169"/>
      <c r="NME2" s="169"/>
      <c r="NMF2" s="169"/>
      <c r="NMG2" s="169"/>
      <c r="NMH2" s="169"/>
      <c r="NMI2" s="169"/>
      <c r="NMJ2" s="169"/>
      <c r="NMK2" s="169"/>
      <c r="NML2" s="169"/>
      <c r="NMM2" s="169"/>
      <c r="NMN2" s="169"/>
      <c r="NMO2" s="169"/>
      <c r="NMP2" s="169"/>
      <c r="NMQ2" s="169"/>
      <c r="NMR2" s="169"/>
      <c r="NMS2" s="169"/>
      <c r="NMT2" s="169"/>
      <c r="NMU2" s="169"/>
      <c r="NMV2" s="169"/>
      <c r="NMW2" s="169"/>
      <c r="NMX2" s="169"/>
      <c r="NMY2" s="169"/>
      <c r="NMZ2" s="169"/>
      <c r="NNA2" s="169"/>
      <c r="NNB2" s="169"/>
      <c r="NNC2" s="169"/>
      <c r="NND2" s="169"/>
      <c r="NNE2" s="169"/>
      <c r="NNF2" s="169"/>
      <c r="NNG2" s="169"/>
      <c r="NNH2" s="169"/>
      <c r="NNI2" s="169"/>
      <c r="NNJ2" s="169"/>
      <c r="NNK2" s="169"/>
      <c r="NNL2" s="169"/>
      <c r="NNM2" s="169"/>
      <c r="NNN2" s="169"/>
      <c r="NNO2" s="169"/>
      <c r="NNP2" s="169"/>
      <c r="NNQ2" s="169"/>
      <c r="NNR2" s="169"/>
      <c r="NNS2" s="169"/>
      <c r="NNT2" s="169"/>
      <c r="NNU2" s="169"/>
      <c r="NNV2" s="169"/>
      <c r="NNW2" s="169"/>
      <c r="NNX2" s="169"/>
      <c r="NNY2" s="169"/>
      <c r="NNZ2" s="169"/>
      <c r="NOA2" s="169"/>
      <c r="NOB2" s="169"/>
      <c r="NOC2" s="169"/>
      <c r="NOD2" s="169"/>
      <c r="NOE2" s="169"/>
      <c r="NOF2" s="169"/>
      <c r="NOG2" s="169"/>
      <c r="NOH2" s="169"/>
      <c r="NOI2" s="169"/>
      <c r="NOJ2" s="169"/>
      <c r="NOK2" s="169"/>
      <c r="NOL2" s="169"/>
      <c r="NOM2" s="169"/>
      <c r="NON2" s="169"/>
      <c r="NOO2" s="169"/>
      <c r="NOP2" s="169"/>
      <c r="NOQ2" s="169"/>
      <c r="NOR2" s="169"/>
      <c r="NOS2" s="169"/>
      <c r="NOT2" s="169"/>
      <c r="NOU2" s="169"/>
      <c r="NOV2" s="169"/>
      <c r="NOW2" s="169"/>
      <c r="NOX2" s="169"/>
      <c r="NOY2" s="169"/>
      <c r="NOZ2" s="169"/>
      <c r="NPA2" s="169"/>
      <c r="NPB2" s="169"/>
      <c r="NPC2" s="169"/>
      <c r="NPD2" s="169"/>
      <c r="NPE2" s="169"/>
      <c r="NPF2" s="169"/>
      <c r="NPG2" s="169"/>
      <c r="NPH2" s="169"/>
      <c r="NPI2" s="169"/>
      <c r="NPJ2" s="169"/>
      <c r="NPK2" s="169"/>
      <c r="NPL2" s="169"/>
      <c r="NPM2" s="169"/>
      <c r="NPN2" s="169"/>
      <c r="NPO2" s="169"/>
      <c r="NPP2" s="169"/>
      <c r="NPQ2" s="169"/>
      <c r="NPR2" s="169"/>
      <c r="NPS2" s="169"/>
      <c r="NPT2" s="169"/>
      <c r="NPU2" s="169"/>
      <c r="NPV2" s="169"/>
      <c r="NPW2" s="169"/>
      <c r="NPX2" s="169"/>
      <c r="NPY2" s="169"/>
      <c r="NPZ2" s="169"/>
      <c r="NQA2" s="169"/>
      <c r="NQB2" s="169"/>
      <c r="NQC2" s="169"/>
      <c r="NQD2" s="169"/>
      <c r="NQE2" s="169"/>
      <c r="NQF2" s="169"/>
      <c r="NQG2" s="169"/>
      <c r="NQH2" s="169"/>
      <c r="NQI2" s="169"/>
      <c r="NQJ2" s="169"/>
      <c r="NQK2" s="169"/>
      <c r="NQL2" s="169"/>
      <c r="NQM2" s="169"/>
      <c r="NQN2" s="169"/>
      <c r="NQO2" s="169"/>
      <c r="NQP2" s="169"/>
      <c r="NQQ2" s="169"/>
      <c r="NQR2" s="169"/>
      <c r="NQS2" s="169"/>
      <c r="NQT2" s="169"/>
      <c r="NQU2" s="169"/>
      <c r="NQV2" s="169"/>
      <c r="NQW2" s="169"/>
      <c r="NQX2" s="169"/>
      <c r="NQY2" s="169"/>
      <c r="NQZ2" s="169"/>
      <c r="NRA2" s="169"/>
      <c r="NRB2" s="169"/>
      <c r="NRC2" s="169"/>
      <c r="NRD2" s="169"/>
      <c r="NRE2" s="169"/>
      <c r="NRF2" s="169"/>
      <c r="NRG2" s="169"/>
      <c r="NRH2" s="169"/>
      <c r="NRI2" s="169"/>
      <c r="NRJ2" s="169"/>
      <c r="NRK2" s="169"/>
      <c r="NRL2" s="169"/>
      <c r="NRM2" s="169"/>
      <c r="NRN2" s="169"/>
      <c r="NRO2" s="169"/>
      <c r="NRP2" s="169"/>
      <c r="NRQ2" s="169"/>
      <c r="NRR2" s="169"/>
      <c r="NRS2" s="169"/>
      <c r="NRT2" s="169"/>
      <c r="NRU2" s="169"/>
      <c r="NRV2" s="169"/>
      <c r="NRW2" s="169"/>
      <c r="NRX2" s="169"/>
      <c r="NRY2" s="169"/>
      <c r="NRZ2" s="169"/>
      <c r="NSA2" s="169"/>
      <c r="NSB2" s="169"/>
      <c r="NSC2" s="169"/>
      <c r="NSD2" s="169"/>
      <c r="NSE2" s="169"/>
      <c r="NSF2" s="169"/>
      <c r="NSG2" s="169"/>
      <c r="NSH2" s="169"/>
      <c r="NSI2" s="169"/>
      <c r="NSJ2" s="169"/>
      <c r="NSK2" s="169"/>
      <c r="NSL2" s="169"/>
      <c r="NSM2" s="169"/>
      <c r="NSN2" s="169"/>
      <c r="NSO2" s="169"/>
      <c r="NSP2" s="169"/>
      <c r="NSQ2" s="169"/>
      <c r="NSR2" s="169"/>
      <c r="NSS2" s="169"/>
      <c r="NST2" s="169"/>
      <c r="NSU2" s="169"/>
      <c r="NSV2" s="169"/>
      <c r="NSW2" s="169"/>
      <c r="NSX2" s="169"/>
      <c r="NSY2" s="169"/>
      <c r="NSZ2" s="169"/>
      <c r="NTA2" s="169"/>
      <c r="NTB2" s="169"/>
      <c r="NTC2" s="169"/>
      <c r="NTD2" s="169"/>
      <c r="NTE2" s="169"/>
      <c r="NTF2" s="169"/>
      <c r="NTG2" s="169"/>
      <c r="NTH2" s="169"/>
      <c r="NTI2" s="169"/>
      <c r="NTJ2" s="169"/>
      <c r="NTK2" s="169"/>
      <c r="NTL2" s="169"/>
      <c r="NTM2" s="169"/>
      <c r="NTN2" s="169"/>
      <c r="NTO2" s="169"/>
      <c r="NTP2" s="169"/>
      <c r="NTQ2" s="169"/>
      <c r="NTR2" s="169"/>
      <c r="NTS2" s="169"/>
      <c r="NTT2" s="169"/>
      <c r="NTU2" s="169"/>
      <c r="NTV2" s="169"/>
      <c r="NTW2" s="169"/>
      <c r="NTX2" s="169"/>
      <c r="NTY2" s="169"/>
      <c r="NTZ2" s="169"/>
      <c r="NUA2" s="169"/>
      <c r="NUB2" s="169"/>
      <c r="NUC2" s="169"/>
      <c r="NUD2" s="169"/>
      <c r="NUE2" s="169"/>
      <c r="NUF2" s="169"/>
      <c r="NUG2" s="169"/>
      <c r="NUH2" s="169"/>
      <c r="NUI2" s="169"/>
      <c r="NUJ2" s="169"/>
      <c r="NUK2" s="169"/>
      <c r="NUL2" s="169"/>
      <c r="NUM2" s="169"/>
      <c r="NUN2" s="169"/>
      <c r="NUO2" s="169"/>
      <c r="NUP2" s="169"/>
      <c r="NUQ2" s="169"/>
      <c r="NUR2" s="169"/>
      <c r="NUS2" s="169"/>
      <c r="NUT2" s="169"/>
      <c r="NUU2" s="169"/>
      <c r="NUV2" s="169"/>
      <c r="NUW2" s="169"/>
      <c r="NUX2" s="169"/>
      <c r="NUY2" s="169"/>
      <c r="NUZ2" s="169"/>
      <c r="NVA2" s="169"/>
      <c r="NVB2" s="169"/>
      <c r="NVC2" s="169"/>
      <c r="NVD2" s="169"/>
      <c r="NVE2" s="169"/>
      <c r="NVF2" s="169"/>
      <c r="NVG2" s="169"/>
      <c r="NVH2" s="169"/>
      <c r="NVI2" s="169"/>
      <c r="NVJ2" s="169"/>
      <c r="NVK2" s="169"/>
      <c r="NVL2" s="169"/>
      <c r="NVM2" s="169"/>
      <c r="NVN2" s="169"/>
      <c r="NVO2" s="169"/>
      <c r="NVP2" s="169"/>
      <c r="NVQ2" s="169"/>
      <c r="NVR2" s="169"/>
      <c r="NVS2" s="169"/>
      <c r="NVT2" s="169"/>
      <c r="NVU2" s="169"/>
      <c r="NVV2" s="169"/>
      <c r="NVW2" s="169"/>
      <c r="NVX2" s="169"/>
      <c r="NVY2" s="169"/>
      <c r="NVZ2" s="169"/>
      <c r="NWA2" s="169"/>
      <c r="NWB2" s="169"/>
      <c r="NWC2" s="169"/>
      <c r="NWD2" s="169"/>
      <c r="NWE2" s="169"/>
      <c r="NWF2" s="169"/>
      <c r="NWG2" s="169"/>
      <c r="NWH2" s="169"/>
      <c r="NWI2" s="169"/>
      <c r="NWJ2" s="169"/>
      <c r="NWK2" s="169"/>
      <c r="NWL2" s="169"/>
      <c r="NWM2" s="169"/>
      <c r="NWN2" s="169"/>
      <c r="NWO2" s="169"/>
      <c r="NWP2" s="169"/>
      <c r="NWQ2" s="169"/>
      <c r="NWR2" s="169"/>
      <c r="NWS2" s="169"/>
      <c r="NWT2" s="169"/>
      <c r="NWU2" s="169"/>
      <c r="NWV2" s="169"/>
      <c r="NWW2" s="169"/>
      <c r="NWX2" s="169"/>
      <c r="NWY2" s="169"/>
      <c r="NWZ2" s="169"/>
      <c r="NXA2" s="169"/>
      <c r="NXB2" s="169"/>
      <c r="NXC2" s="169"/>
      <c r="NXD2" s="169"/>
      <c r="NXE2" s="169"/>
      <c r="NXF2" s="169"/>
      <c r="NXG2" s="169"/>
      <c r="NXH2" s="169"/>
      <c r="NXI2" s="169"/>
      <c r="NXJ2" s="169"/>
      <c r="NXK2" s="169"/>
      <c r="NXL2" s="169"/>
      <c r="NXM2" s="169"/>
      <c r="NXN2" s="169"/>
      <c r="NXO2" s="169"/>
      <c r="NXP2" s="169"/>
      <c r="NXQ2" s="169"/>
      <c r="NXR2" s="169"/>
      <c r="NXS2" s="169"/>
      <c r="NXT2" s="169"/>
      <c r="NXU2" s="169"/>
      <c r="NXV2" s="169"/>
      <c r="NXW2" s="169"/>
      <c r="NXX2" s="169"/>
      <c r="NXY2" s="169"/>
      <c r="NXZ2" s="169"/>
      <c r="NYA2" s="169"/>
      <c r="NYB2" s="169"/>
      <c r="NYC2" s="169"/>
      <c r="NYD2" s="169"/>
      <c r="NYE2" s="169"/>
      <c r="NYF2" s="169"/>
      <c r="NYG2" s="169"/>
      <c r="NYH2" s="169"/>
      <c r="NYI2" s="169"/>
      <c r="NYJ2" s="169"/>
      <c r="NYK2" s="169"/>
      <c r="NYL2" s="169"/>
      <c r="NYM2" s="169"/>
      <c r="NYN2" s="169"/>
      <c r="NYO2" s="169"/>
      <c r="NYP2" s="169"/>
      <c r="NYQ2" s="169"/>
      <c r="NYR2" s="169"/>
      <c r="NYS2" s="169"/>
      <c r="NYT2" s="169"/>
      <c r="NYU2" s="169"/>
      <c r="NYV2" s="169"/>
      <c r="NYW2" s="169"/>
      <c r="NYX2" s="169"/>
      <c r="NYY2" s="169"/>
      <c r="NYZ2" s="169"/>
      <c r="NZA2" s="169"/>
      <c r="NZB2" s="169"/>
      <c r="NZC2" s="169"/>
      <c r="NZD2" s="169"/>
      <c r="NZE2" s="169"/>
      <c r="NZF2" s="169"/>
      <c r="NZG2" s="169"/>
      <c r="NZH2" s="169"/>
      <c r="NZI2" s="169"/>
      <c r="NZJ2" s="169"/>
      <c r="NZK2" s="169"/>
      <c r="NZL2" s="169"/>
      <c r="NZM2" s="169"/>
      <c r="NZN2" s="169"/>
      <c r="NZO2" s="169"/>
      <c r="NZP2" s="169"/>
      <c r="NZQ2" s="169"/>
      <c r="NZR2" s="169"/>
      <c r="NZS2" s="169"/>
      <c r="NZT2" s="169"/>
      <c r="NZU2" s="169"/>
      <c r="NZV2" s="169"/>
      <c r="NZW2" s="169"/>
      <c r="NZX2" s="169"/>
      <c r="NZY2" s="169"/>
      <c r="NZZ2" s="169"/>
      <c r="OAA2" s="169"/>
      <c r="OAB2" s="169"/>
      <c r="OAC2" s="169"/>
      <c r="OAD2" s="169"/>
      <c r="OAE2" s="169"/>
      <c r="OAF2" s="169"/>
      <c r="OAG2" s="169"/>
      <c r="OAH2" s="169"/>
      <c r="OAI2" s="169"/>
      <c r="OAJ2" s="169"/>
      <c r="OAK2" s="169"/>
      <c r="OAL2" s="169"/>
      <c r="OAM2" s="169"/>
      <c r="OAN2" s="169"/>
      <c r="OAO2" s="169"/>
      <c r="OAP2" s="169"/>
      <c r="OAQ2" s="169"/>
      <c r="OAR2" s="169"/>
      <c r="OAS2" s="169"/>
      <c r="OAT2" s="169"/>
      <c r="OAU2" s="169"/>
      <c r="OAV2" s="169"/>
      <c r="OAW2" s="169"/>
      <c r="OAX2" s="169"/>
      <c r="OAY2" s="169"/>
      <c r="OAZ2" s="169"/>
      <c r="OBA2" s="169"/>
      <c r="OBB2" s="169"/>
      <c r="OBC2" s="169"/>
      <c r="OBD2" s="169"/>
      <c r="OBE2" s="169"/>
      <c r="OBF2" s="169"/>
      <c r="OBG2" s="169"/>
      <c r="OBH2" s="169"/>
      <c r="OBI2" s="169"/>
      <c r="OBJ2" s="169"/>
      <c r="OBK2" s="169"/>
      <c r="OBL2" s="169"/>
      <c r="OBM2" s="169"/>
      <c r="OBN2" s="169"/>
      <c r="OBO2" s="169"/>
      <c r="OBP2" s="169"/>
      <c r="OBQ2" s="169"/>
      <c r="OBR2" s="169"/>
      <c r="OBS2" s="169"/>
      <c r="OBT2" s="169"/>
      <c r="OBU2" s="169"/>
      <c r="OBV2" s="169"/>
      <c r="OBW2" s="169"/>
      <c r="OBX2" s="169"/>
      <c r="OBY2" s="169"/>
      <c r="OBZ2" s="169"/>
      <c r="OCA2" s="169"/>
      <c r="OCB2" s="169"/>
      <c r="OCC2" s="169"/>
      <c r="OCD2" s="169"/>
      <c r="OCE2" s="169"/>
      <c r="OCF2" s="169"/>
      <c r="OCG2" s="169"/>
      <c r="OCH2" s="169"/>
      <c r="OCI2" s="169"/>
      <c r="OCJ2" s="169"/>
      <c r="OCK2" s="169"/>
      <c r="OCL2" s="169"/>
      <c r="OCM2" s="169"/>
      <c r="OCN2" s="169"/>
      <c r="OCO2" s="169"/>
      <c r="OCP2" s="169"/>
      <c r="OCQ2" s="169"/>
      <c r="OCR2" s="169"/>
      <c r="OCS2" s="169"/>
      <c r="OCT2" s="169"/>
      <c r="OCU2" s="169"/>
      <c r="OCV2" s="169"/>
      <c r="OCW2" s="169"/>
      <c r="OCX2" s="169"/>
      <c r="OCY2" s="169"/>
      <c r="OCZ2" s="169"/>
      <c r="ODA2" s="169"/>
      <c r="ODB2" s="169"/>
      <c r="ODC2" s="169"/>
      <c r="ODD2" s="169"/>
      <c r="ODE2" s="169"/>
      <c r="ODF2" s="169"/>
      <c r="ODG2" s="169"/>
      <c r="ODH2" s="169"/>
      <c r="ODI2" s="169"/>
      <c r="ODJ2" s="169"/>
      <c r="ODK2" s="169"/>
      <c r="ODL2" s="169"/>
      <c r="ODM2" s="169"/>
      <c r="ODN2" s="169"/>
      <c r="ODO2" s="169"/>
      <c r="ODP2" s="169"/>
      <c r="ODQ2" s="169"/>
      <c r="ODR2" s="169"/>
      <c r="ODS2" s="169"/>
      <c r="ODT2" s="169"/>
      <c r="ODU2" s="169"/>
      <c r="ODV2" s="169"/>
      <c r="ODW2" s="169"/>
      <c r="ODX2" s="169"/>
      <c r="ODY2" s="169"/>
      <c r="ODZ2" s="169"/>
      <c r="OEA2" s="169"/>
      <c r="OEB2" s="169"/>
      <c r="OEC2" s="169"/>
      <c r="OED2" s="169"/>
      <c r="OEE2" s="169"/>
      <c r="OEF2" s="169"/>
      <c r="OEG2" s="169"/>
      <c r="OEH2" s="169"/>
      <c r="OEI2" s="169"/>
      <c r="OEJ2" s="169"/>
      <c r="OEK2" s="169"/>
      <c r="OEL2" s="169"/>
      <c r="OEM2" s="169"/>
      <c r="OEN2" s="169"/>
      <c r="OEO2" s="169"/>
      <c r="OEP2" s="169"/>
      <c r="OEQ2" s="169"/>
      <c r="OER2" s="169"/>
      <c r="OES2" s="169"/>
      <c r="OET2" s="169"/>
      <c r="OEU2" s="169"/>
      <c r="OEV2" s="169"/>
      <c r="OEW2" s="169"/>
      <c r="OEX2" s="169"/>
      <c r="OEY2" s="169"/>
      <c r="OEZ2" s="169"/>
      <c r="OFA2" s="169"/>
      <c r="OFB2" s="169"/>
      <c r="OFC2" s="169"/>
      <c r="OFD2" s="169"/>
      <c r="OFE2" s="169"/>
      <c r="OFF2" s="169"/>
      <c r="OFG2" s="169"/>
      <c r="OFH2" s="169"/>
      <c r="OFI2" s="169"/>
      <c r="OFJ2" s="169"/>
      <c r="OFK2" s="169"/>
      <c r="OFL2" s="169"/>
      <c r="OFM2" s="169"/>
      <c r="OFN2" s="169"/>
      <c r="OFO2" s="169"/>
      <c r="OFP2" s="169"/>
      <c r="OFQ2" s="169"/>
      <c r="OFR2" s="169"/>
      <c r="OFS2" s="169"/>
      <c r="OFT2" s="169"/>
      <c r="OFU2" s="169"/>
      <c r="OFV2" s="169"/>
      <c r="OFW2" s="169"/>
      <c r="OFX2" s="169"/>
      <c r="OFY2" s="169"/>
      <c r="OFZ2" s="169"/>
      <c r="OGA2" s="169"/>
      <c r="OGB2" s="169"/>
      <c r="OGC2" s="169"/>
      <c r="OGD2" s="169"/>
      <c r="OGE2" s="169"/>
      <c r="OGF2" s="169"/>
      <c r="OGG2" s="169"/>
      <c r="OGH2" s="169"/>
      <c r="OGI2" s="169"/>
      <c r="OGJ2" s="169"/>
      <c r="OGK2" s="169"/>
      <c r="OGL2" s="169"/>
      <c r="OGM2" s="169"/>
      <c r="OGN2" s="169"/>
      <c r="OGO2" s="169"/>
      <c r="OGP2" s="169"/>
      <c r="OGQ2" s="169"/>
      <c r="OGR2" s="169"/>
      <c r="OGS2" s="169"/>
      <c r="OGT2" s="169"/>
      <c r="OGU2" s="169"/>
      <c r="OGV2" s="169"/>
      <c r="OGW2" s="169"/>
      <c r="OGX2" s="169"/>
      <c r="OGY2" s="169"/>
      <c r="OGZ2" s="169"/>
      <c r="OHA2" s="169"/>
      <c r="OHB2" s="169"/>
      <c r="OHC2" s="169"/>
      <c r="OHD2" s="169"/>
      <c r="OHE2" s="169"/>
      <c r="OHF2" s="169"/>
      <c r="OHG2" s="169"/>
      <c r="OHH2" s="169"/>
      <c r="OHI2" s="169"/>
      <c r="OHJ2" s="169"/>
      <c r="OHK2" s="169"/>
      <c r="OHL2" s="169"/>
      <c r="OHM2" s="169"/>
      <c r="OHN2" s="169"/>
      <c r="OHO2" s="169"/>
      <c r="OHP2" s="169"/>
      <c r="OHQ2" s="169"/>
      <c r="OHR2" s="169"/>
      <c r="OHS2" s="169"/>
      <c r="OHT2" s="169"/>
      <c r="OHU2" s="169"/>
      <c r="OHV2" s="169"/>
      <c r="OHW2" s="169"/>
      <c r="OHX2" s="169"/>
      <c r="OHY2" s="169"/>
      <c r="OHZ2" s="169"/>
      <c r="OIA2" s="169"/>
      <c r="OIB2" s="169"/>
      <c r="OIC2" s="169"/>
      <c r="OID2" s="169"/>
      <c r="OIE2" s="169"/>
      <c r="OIF2" s="169"/>
      <c r="OIG2" s="169"/>
      <c r="OIH2" s="169"/>
      <c r="OII2" s="169"/>
      <c r="OIJ2" s="169"/>
      <c r="OIK2" s="169"/>
      <c r="OIL2" s="169"/>
      <c r="OIM2" s="169"/>
      <c r="OIN2" s="169"/>
      <c r="OIO2" s="169"/>
      <c r="OIP2" s="169"/>
      <c r="OIQ2" s="169"/>
      <c r="OIR2" s="169"/>
      <c r="OIS2" s="169"/>
      <c r="OIT2" s="169"/>
      <c r="OIU2" s="169"/>
      <c r="OIV2" s="169"/>
      <c r="OIW2" s="169"/>
      <c r="OIX2" s="169"/>
      <c r="OIY2" s="169"/>
      <c r="OIZ2" s="169"/>
      <c r="OJA2" s="169"/>
      <c r="OJB2" s="169"/>
      <c r="OJC2" s="169"/>
      <c r="OJD2" s="169"/>
      <c r="OJE2" s="169"/>
      <c r="OJF2" s="169"/>
      <c r="OJG2" s="169"/>
      <c r="OJH2" s="169"/>
      <c r="OJI2" s="169"/>
      <c r="OJJ2" s="169"/>
      <c r="OJK2" s="169"/>
      <c r="OJL2" s="169"/>
      <c r="OJM2" s="169"/>
      <c r="OJN2" s="169"/>
      <c r="OJO2" s="169"/>
      <c r="OJP2" s="169"/>
      <c r="OJQ2" s="169"/>
      <c r="OJR2" s="169"/>
      <c r="OJS2" s="169"/>
      <c r="OJT2" s="169"/>
      <c r="OJU2" s="169"/>
      <c r="OJV2" s="169"/>
      <c r="OJW2" s="169"/>
      <c r="OJX2" s="169"/>
      <c r="OJY2" s="169"/>
      <c r="OJZ2" s="169"/>
      <c r="OKA2" s="169"/>
      <c r="OKB2" s="169"/>
      <c r="OKC2" s="169"/>
      <c r="OKD2" s="169"/>
      <c r="OKE2" s="169"/>
      <c r="OKF2" s="169"/>
      <c r="OKG2" s="169"/>
      <c r="OKH2" s="169"/>
      <c r="OKI2" s="169"/>
      <c r="OKJ2" s="169"/>
      <c r="OKK2" s="169"/>
      <c r="OKL2" s="169"/>
      <c r="OKM2" s="169"/>
      <c r="OKN2" s="169"/>
      <c r="OKO2" s="169"/>
      <c r="OKP2" s="169"/>
      <c r="OKQ2" s="169"/>
      <c r="OKR2" s="169"/>
      <c r="OKS2" s="169"/>
      <c r="OKT2" s="169"/>
      <c r="OKU2" s="169"/>
      <c r="OKV2" s="169"/>
      <c r="OKW2" s="169"/>
      <c r="OKX2" s="169"/>
      <c r="OKY2" s="169"/>
      <c r="OKZ2" s="169"/>
      <c r="OLA2" s="169"/>
      <c r="OLB2" s="169"/>
      <c r="OLC2" s="169"/>
      <c r="OLD2" s="169"/>
      <c r="OLE2" s="169"/>
      <c r="OLF2" s="169"/>
      <c r="OLG2" s="169"/>
      <c r="OLH2" s="169"/>
      <c r="OLI2" s="169"/>
      <c r="OLJ2" s="169"/>
      <c r="OLK2" s="169"/>
      <c r="OLL2" s="169"/>
      <c r="OLM2" s="169"/>
      <c r="OLN2" s="169"/>
      <c r="OLO2" s="169"/>
      <c r="OLP2" s="169"/>
      <c r="OLQ2" s="169"/>
      <c r="OLR2" s="169"/>
      <c r="OLS2" s="169"/>
      <c r="OLT2" s="169"/>
      <c r="OLU2" s="169"/>
      <c r="OLV2" s="169"/>
      <c r="OLW2" s="169"/>
      <c r="OLX2" s="169"/>
      <c r="OLY2" s="169"/>
      <c r="OLZ2" s="169"/>
      <c r="OMA2" s="169"/>
      <c r="OMB2" s="169"/>
      <c r="OMC2" s="169"/>
      <c r="OMD2" s="169"/>
      <c r="OME2" s="169"/>
      <c r="OMF2" s="169"/>
      <c r="OMG2" s="169"/>
      <c r="OMH2" s="169"/>
      <c r="OMI2" s="169"/>
      <c r="OMJ2" s="169"/>
      <c r="OMK2" s="169"/>
      <c r="OML2" s="169"/>
      <c r="OMM2" s="169"/>
      <c r="OMN2" s="169"/>
      <c r="OMO2" s="169"/>
      <c r="OMP2" s="169"/>
      <c r="OMQ2" s="169"/>
      <c r="OMR2" s="169"/>
      <c r="OMS2" s="169"/>
      <c r="OMT2" s="169"/>
      <c r="OMU2" s="169"/>
      <c r="OMV2" s="169"/>
      <c r="OMW2" s="169"/>
      <c r="OMX2" s="169"/>
      <c r="OMY2" s="169"/>
      <c r="OMZ2" s="169"/>
      <c r="ONA2" s="169"/>
      <c r="ONB2" s="169"/>
      <c r="ONC2" s="169"/>
      <c r="OND2" s="169"/>
      <c r="ONE2" s="169"/>
      <c r="ONF2" s="169"/>
      <c r="ONG2" s="169"/>
      <c r="ONH2" s="169"/>
      <c r="ONI2" s="169"/>
      <c r="ONJ2" s="169"/>
      <c r="ONK2" s="169"/>
      <c r="ONL2" s="169"/>
      <c r="ONM2" s="169"/>
      <c r="ONN2" s="169"/>
      <c r="ONO2" s="169"/>
      <c r="ONP2" s="169"/>
      <c r="ONQ2" s="169"/>
      <c r="ONR2" s="169"/>
      <c r="ONS2" s="169"/>
      <c r="ONT2" s="169"/>
      <c r="ONU2" s="169"/>
      <c r="ONV2" s="169"/>
      <c r="ONW2" s="169"/>
      <c r="ONX2" s="169"/>
      <c r="ONY2" s="169"/>
      <c r="ONZ2" s="169"/>
      <c r="OOA2" s="169"/>
      <c r="OOB2" s="169"/>
      <c r="OOC2" s="169"/>
      <c r="OOD2" s="169"/>
      <c r="OOE2" s="169"/>
      <c r="OOF2" s="169"/>
      <c r="OOG2" s="169"/>
      <c r="OOH2" s="169"/>
      <c r="OOI2" s="169"/>
      <c r="OOJ2" s="169"/>
      <c r="OOK2" s="169"/>
      <c r="OOL2" s="169"/>
      <c r="OOM2" s="169"/>
      <c r="OON2" s="169"/>
      <c r="OOO2" s="169"/>
      <c r="OOP2" s="169"/>
      <c r="OOQ2" s="169"/>
      <c r="OOR2" s="169"/>
      <c r="OOS2" s="169"/>
      <c r="OOT2" s="169"/>
      <c r="OOU2" s="169"/>
      <c r="OOV2" s="169"/>
      <c r="OOW2" s="169"/>
      <c r="OOX2" s="169"/>
      <c r="OOY2" s="169"/>
      <c r="OOZ2" s="169"/>
      <c r="OPA2" s="169"/>
      <c r="OPB2" s="169"/>
      <c r="OPC2" s="169"/>
      <c r="OPD2" s="169"/>
      <c r="OPE2" s="169"/>
      <c r="OPF2" s="169"/>
      <c r="OPG2" s="169"/>
      <c r="OPH2" s="169"/>
      <c r="OPI2" s="169"/>
      <c r="OPJ2" s="169"/>
      <c r="OPK2" s="169"/>
      <c r="OPL2" s="169"/>
      <c r="OPM2" s="169"/>
      <c r="OPN2" s="169"/>
      <c r="OPO2" s="169"/>
      <c r="OPP2" s="169"/>
      <c r="OPQ2" s="169"/>
      <c r="OPR2" s="169"/>
      <c r="OPS2" s="169"/>
      <c r="OPT2" s="169"/>
      <c r="OPU2" s="169"/>
      <c r="OPV2" s="169"/>
      <c r="OPW2" s="169"/>
      <c r="OPX2" s="169"/>
      <c r="OPY2" s="169"/>
      <c r="OPZ2" s="169"/>
      <c r="OQA2" s="169"/>
      <c r="OQB2" s="169"/>
      <c r="OQC2" s="169"/>
      <c r="OQD2" s="169"/>
      <c r="OQE2" s="169"/>
      <c r="OQF2" s="169"/>
      <c r="OQG2" s="169"/>
      <c r="OQH2" s="169"/>
      <c r="OQI2" s="169"/>
      <c r="OQJ2" s="169"/>
      <c r="OQK2" s="169"/>
      <c r="OQL2" s="169"/>
      <c r="OQM2" s="169"/>
      <c r="OQN2" s="169"/>
      <c r="OQO2" s="169"/>
      <c r="OQP2" s="169"/>
      <c r="OQQ2" s="169"/>
      <c r="OQR2" s="169"/>
      <c r="OQS2" s="169"/>
      <c r="OQT2" s="169"/>
      <c r="OQU2" s="169"/>
      <c r="OQV2" s="169"/>
      <c r="OQW2" s="169"/>
      <c r="OQX2" s="169"/>
      <c r="OQY2" s="169"/>
      <c r="OQZ2" s="169"/>
      <c r="ORA2" s="169"/>
      <c r="ORB2" s="169"/>
      <c r="ORC2" s="169"/>
      <c r="ORD2" s="169"/>
      <c r="ORE2" s="169"/>
      <c r="ORF2" s="169"/>
      <c r="ORG2" s="169"/>
      <c r="ORH2" s="169"/>
      <c r="ORI2" s="169"/>
      <c r="ORJ2" s="169"/>
      <c r="ORK2" s="169"/>
      <c r="ORL2" s="169"/>
      <c r="ORM2" s="169"/>
      <c r="ORN2" s="169"/>
      <c r="ORO2" s="169"/>
      <c r="ORP2" s="169"/>
      <c r="ORQ2" s="169"/>
      <c r="ORR2" s="169"/>
      <c r="ORS2" s="169"/>
      <c r="ORT2" s="169"/>
      <c r="ORU2" s="169"/>
      <c r="ORV2" s="169"/>
      <c r="ORW2" s="169"/>
      <c r="ORX2" s="169"/>
      <c r="ORY2" s="169"/>
      <c r="ORZ2" s="169"/>
      <c r="OSA2" s="169"/>
      <c r="OSB2" s="169"/>
      <c r="OSC2" s="169"/>
      <c r="OSD2" s="169"/>
      <c r="OSE2" s="169"/>
      <c r="OSF2" s="169"/>
      <c r="OSG2" s="169"/>
      <c r="OSH2" s="169"/>
      <c r="OSI2" s="169"/>
      <c r="OSJ2" s="169"/>
      <c r="OSK2" s="169"/>
      <c r="OSL2" s="169"/>
      <c r="OSM2" s="169"/>
      <c r="OSN2" s="169"/>
      <c r="OSO2" s="169"/>
      <c r="OSP2" s="169"/>
      <c r="OSQ2" s="169"/>
      <c r="OSR2" s="169"/>
      <c r="OSS2" s="169"/>
      <c r="OST2" s="169"/>
      <c r="OSU2" s="169"/>
      <c r="OSV2" s="169"/>
      <c r="OSW2" s="169"/>
      <c r="OSX2" s="169"/>
      <c r="OSY2" s="169"/>
      <c r="OSZ2" s="169"/>
      <c r="OTA2" s="169"/>
      <c r="OTB2" s="169"/>
      <c r="OTC2" s="169"/>
      <c r="OTD2" s="169"/>
      <c r="OTE2" s="169"/>
      <c r="OTF2" s="169"/>
      <c r="OTG2" s="169"/>
      <c r="OTH2" s="169"/>
      <c r="OTI2" s="169"/>
      <c r="OTJ2" s="169"/>
      <c r="OTK2" s="169"/>
      <c r="OTL2" s="169"/>
      <c r="OTM2" s="169"/>
      <c r="OTN2" s="169"/>
      <c r="OTO2" s="169"/>
      <c r="OTP2" s="169"/>
      <c r="OTQ2" s="169"/>
      <c r="OTR2" s="169"/>
      <c r="OTS2" s="169"/>
      <c r="OTT2" s="169"/>
      <c r="OTU2" s="169"/>
      <c r="OTV2" s="169"/>
      <c r="OTW2" s="169"/>
      <c r="OTX2" s="169"/>
      <c r="OTY2" s="169"/>
      <c r="OTZ2" s="169"/>
      <c r="OUA2" s="169"/>
      <c r="OUB2" s="169"/>
      <c r="OUC2" s="169"/>
      <c r="OUD2" s="169"/>
      <c r="OUE2" s="169"/>
      <c r="OUF2" s="169"/>
      <c r="OUG2" s="169"/>
      <c r="OUH2" s="169"/>
      <c r="OUI2" s="169"/>
      <c r="OUJ2" s="169"/>
      <c r="OUK2" s="169"/>
      <c r="OUL2" s="169"/>
      <c r="OUM2" s="169"/>
      <c r="OUN2" s="169"/>
      <c r="OUO2" s="169"/>
      <c r="OUP2" s="169"/>
      <c r="OUQ2" s="169"/>
      <c r="OUR2" s="169"/>
      <c r="OUS2" s="169"/>
      <c r="OUT2" s="169"/>
      <c r="OUU2" s="169"/>
      <c r="OUV2" s="169"/>
      <c r="OUW2" s="169"/>
      <c r="OUX2" s="169"/>
      <c r="OUY2" s="169"/>
      <c r="OUZ2" s="169"/>
      <c r="OVA2" s="169"/>
      <c r="OVB2" s="169"/>
      <c r="OVC2" s="169"/>
      <c r="OVD2" s="169"/>
      <c r="OVE2" s="169"/>
      <c r="OVF2" s="169"/>
      <c r="OVG2" s="169"/>
      <c r="OVH2" s="169"/>
      <c r="OVI2" s="169"/>
      <c r="OVJ2" s="169"/>
      <c r="OVK2" s="169"/>
      <c r="OVL2" s="169"/>
      <c r="OVM2" s="169"/>
      <c r="OVN2" s="169"/>
      <c r="OVO2" s="169"/>
      <c r="OVP2" s="169"/>
      <c r="OVQ2" s="169"/>
      <c r="OVR2" s="169"/>
      <c r="OVS2" s="169"/>
      <c r="OVT2" s="169"/>
      <c r="OVU2" s="169"/>
      <c r="OVV2" s="169"/>
      <c r="OVW2" s="169"/>
      <c r="OVX2" s="169"/>
      <c r="OVY2" s="169"/>
      <c r="OVZ2" s="169"/>
      <c r="OWA2" s="169"/>
      <c r="OWB2" s="169"/>
      <c r="OWC2" s="169"/>
      <c r="OWD2" s="169"/>
      <c r="OWE2" s="169"/>
      <c r="OWF2" s="169"/>
      <c r="OWG2" s="169"/>
      <c r="OWH2" s="169"/>
      <c r="OWI2" s="169"/>
      <c r="OWJ2" s="169"/>
      <c r="OWK2" s="169"/>
      <c r="OWL2" s="169"/>
      <c r="OWM2" s="169"/>
      <c r="OWN2" s="169"/>
      <c r="OWO2" s="169"/>
      <c r="OWP2" s="169"/>
      <c r="OWQ2" s="169"/>
      <c r="OWR2" s="169"/>
      <c r="OWS2" s="169"/>
      <c r="OWT2" s="169"/>
      <c r="OWU2" s="169"/>
      <c r="OWV2" s="169"/>
      <c r="OWW2" s="169"/>
      <c r="OWX2" s="169"/>
      <c r="OWY2" s="169"/>
      <c r="OWZ2" s="169"/>
      <c r="OXA2" s="169"/>
      <c r="OXB2" s="169"/>
      <c r="OXC2" s="169"/>
      <c r="OXD2" s="169"/>
      <c r="OXE2" s="169"/>
      <c r="OXF2" s="169"/>
      <c r="OXG2" s="169"/>
      <c r="OXH2" s="169"/>
      <c r="OXI2" s="169"/>
      <c r="OXJ2" s="169"/>
      <c r="OXK2" s="169"/>
      <c r="OXL2" s="169"/>
      <c r="OXM2" s="169"/>
      <c r="OXN2" s="169"/>
      <c r="OXO2" s="169"/>
      <c r="OXP2" s="169"/>
      <c r="OXQ2" s="169"/>
      <c r="OXR2" s="169"/>
      <c r="OXS2" s="169"/>
      <c r="OXT2" s="169"/>
      <c r="OXU2" s="169"/>
      <c r="OXV2" s="169"/>
      <c r="OXW2" s="169"/>
      <c r="OXX2" s="169"/>
      <c r="OXY2" s="169"/>
      <c r="OXZ2" s="169"/>
      <c r="OYA2" s="169"/>
      <c r="OYB2" s="169"/>
      <c r="OYC2" s="169"/>
      <c r="OYD2" s="169"/>
      <c r="OYE2" s="169"/>
      <c r="OYF2" s="169"/>
      <c r="OYG2" s="169"/>
      <c r="OYH2" s="169"/>
      <c r="OYI2" s="169"/>
      <c r="OYJ2" s="169"/>
      <c r="OYK2" s="169"/>
      <c r="OYL2" s="169"/>
      <c r="OYM2" s="169"/>
      <c r="OYN2" s="169"/>
      <c r="OYO2" s="169"/>
      <c r="OYP2" s="169"/>
      <c r="OYQ2" s="169"/>
      <c r="OYR2" s="169"/>
      <c r="OYS2" s="169"/>
      <c r="OYT2" s="169"/>
      <c r="OYU2" s="169"/>
      <c r="OYV2" s="169"/>
      <c r="OYW2" s="169"/>
      <c r="OYX2" s="169"/>
      <c r="OYY2" s="169"/>
      <c r="OYZ2" s="169"/>
      <c r="OZA2" s="169"/>
      <c r="OZB2" s="169"/>
      <c r="OZC2" s="169"/>
      <c r="OZD2" s="169"/>
      <c r="OZE2" s="169"/>
      <c r="OZF2" s="169"/>
      <c r="OZG2" s="169"/>
      <c r="OZH2" s="169"/>
      <c r="OZI2" s="169"/>
      <c r="OZJ2" s="169"/>
      <c r="OZK2" s="169"/>
      <c r="OZL2" s="169"/>
      <c r="OZM2" s="169"/>
      <c r="OZN2" s="169"/>
      <c r="OZO2" s="169"/>
      <c r="OZP2" s="169"/>
      <c r="OZQ2" s="169"/>
      <c r="OZR2" s="169"/>
      <c r="OZS2" s="169"/>
      <c r="OZT2" s="169"/>
      <c r="OZU2" s="169"/>
      <c r="OZV2" s="169"/>
      <c r="OZW2" s="169"/>
      <c r="OZX2" s="169"/>
      <c r="OZY2" s="169"/>
      <c r="OZZ2" s="169"/>
      <c r="PAA2" s="169"/>
      <c r="PAB2" s="169"/>
      <c r="PAC2" s="169"/>
      <c r="PAD2" s="169"/>
      <c r="PAE2" s="169"/>
      <c r="PAF2" s="169"/>
      <c r="PAG2" s="169"/>
      <c r="PAH2" s="169"/>
      <c r="PAI2" s="169"/>
      <c r="PAJ2" s="169"/>
      <c r="PAK2" s="169"/>
      <c r="PAL2" s="169"/>
      <c r="PAM2" s="169"/>
      <c r="PAN2" s="169"/>
      <c r="PAO2" s="169"/>
      <c r="PAP2" s="169"/>
      <c r="PAQ2" s="169"/>
      <c r="PAR2" s="169"/>
      <c r="PAS2" s="169"/>
      <c r="PAT2" s="169"/>
      <c r="PAU2" s="169"/>
      <c r="PAV2" s="169"/>
      <c r="PAW2" s="169"/>
      <c r="PAX2" s="169"/>
      <c r="PAY2" s="169"/>
      <c r="PAZ2" s="169"/>
      <c r="PBA2" s="169"/>
      <c r="PBB2" s="169"/>
      <c r="PBC2" s="169"/>
      <c r="PBD2" s="169"/>
      <c r="PBE2" s="169"/>
      <c r="PBF2" s="169"/>
      <c r="PBG2" s="169"/>
      <c r="PBH2" s="169"/>
      <c r="PBI2" s="169"/>
      <c r="PBJ2" s="169"/>
      <c r="PBK2" s="169"/>
      <c r="PBL2" s="169"/>
      <c r="PBM2" s="169"/>
      <c r="PBN2" s="169"/>
      <c r="PBO2" s="169"/>
      <c r="PBP2" s="169"/>
      <c r="PBQ2" s="169"/>
      <c r="PBR2" s="169"/>
      <c r="PBS2" s="169"/>
      <c r="PBT2" s="169"/>
      <c r="PBU2" s="169"/>
      <c r="PBV2" s="169"/>
      <c r="PBW2" s="169"/>
      <c r="PBX2" s="169"/>
      <c r="PBY2" s="169"/>
      <c r="PBZ2" s="169"/>
      <c r="PCA2" s="169"/>
      <c r="PCB2" s="169"/>
      <c r="PCC2" s="169"/>
      <c r="PCD2" s="169"/>
      <c r="PCE2" s="169"/>
      <c r="PCF2" s="169"/>
      <c r="PCG2" s="169"/>
      <c r="PCH2" s="169"/>
      <c r="PCI2" s="169"/>
      <c r="PCJ2" s="169"/>
      <c r="PCK2" s="169"/>
      <c r="PCL2" s="169"/>
      <c r="PCM2" s="169"/>
      <c r="PCN2" s="169"/>
      <c r="PCO2" s="169"/>
      <c r="PCP2" s="169"/>
      <c r="PCQ2" s="169"/>
      <c r="PCR2" s="169"/>
      <c r="PCS2" s="169"/>
      <c r="PCT2" s="169"/>
      <c r="PCU2" s="169"/>
      <c r="PCV2" s="169"/>
      <c r="PCW2" s="169"/>
      <c r="PCX2" s="169"/>
      <c r="PCY2" s="169"/>
      <c r="PCZ2" s="169"/>
      <c r="PDA2" s="169"/>
      <c r="PDB2" s="169"/>
      <c r="PDC2" s="169"/>
      <c r="PDD2" s="169"/>
      <c r="PDE2" s="169"/>
      <c r="PDF2" s="169"/>
      <c r="PDG2" s="169"/>
      <c r="PDH2" s="169"/>
      <c r="PDI2" s="169"/>
      <c r="PDJ2" s="169"/>
      <c r="PDK2" s="169"/>
      <c r="PDL2" s="169"/>
      <c r="PDM2" s="169"/>
      <c r="PDN2" s="169"/>
      <c r="PDO2" s="169"/>
      <c r="PDP2" s="169"/>
      <c r="PDQ2" s="169"/>
      <c r="PDR2" s="169"/>
      <c r="PDS2" s="169"/>
      <c r="PDT2" s="169"/>
      <c r="PDU2" s="169"/>
      <c r="PDV2" s="169"/>
      <c r="PDW2" s="169"/>
      <c r="PDX2" s="169"/>
      <c r="PDY2" s="169"/>
      <c r="PDZ2" s="169"/>
      <c r="PEA2" s="169"/>
      <c r="PEB2" s="169"/>
      <c r="PEC2" s="169"/>
      <c r="PED2" s="169"/>
      <c r="PEE2" s="169"/>
      <c r="PEF2" s="169"/>
      <c r="PEG2" s="169"/>
      <c r="PEH2" s="169"/>
      <c r="PEI2" s="169"/>
      <c r="PEJ2" s="169"/>
      <c r="PEK2" s="169"/>
      <c r="PEL2" s="169"/>
      <c r="PEM2" s="169"/>
      <c r="PEN2" s="169"/>
      <c r="PEO2" s="169"/>
      <c r="PEP2" s="169"/>
      <c r="PEQ2" s="169"/>
      <c r="PER2" s="169"/>
      <c r="PES2" s="169"/>
      <c r="PET2" s="169"/>
      <c r="PEU2" s="169"/>
      <c r="PEV2" s="169"/>
      <c r="PEW2" s="169"/>
      <c r="PEX2" s="169"/>
      <c r="PEY2" s="169"/>
      <c r="PEZ2" s="169"/>
      <c r="PFA2" s="169"/>
      <c r="PFB2" s="169"/>
      <c r="PFC2" s="169"/>
      <c r="PFD2" s="169"/>
      <c r="PFE2" s="169"/>
      <c r="PFF2" s="169"/>
      <c r="PFG2" s="169"/>
      <c r="PFH2" s="169"/>
      <c r="PFI2" s="169"/>
      <c r="PFJ2" s="169"/>
      <c r="PFK2" s="169"/>
      <c r="PFL2" s="169"/>
      <c r="PFM2" s="169"/>
      <c r="PFN2" s="169"/>
      <c r="PFO2" s="169"/>
      <c r="PFP2" s="169"/>
      <c r="PFQ2" s="169"/>
      <c r="PFR2" s="169"/>
      <c r="PFS2" s="169"/>
      <c r="PFT2" s="169"/>
      <c r="PFU2" s="169"/>
      <c r="PFV2" s="169"/>
      <c r="PFW2" s="169"/>
      <c r="PFX2" s="169"/>
      <c r="PFY2" s="169"/>
      <c r="PFZ2" s="169"/>
      <c r="PGA2" s="169"/>
      <c r="PGB2" s="169"/>
      <c r="PGC2" s="169"/>
      <c r="PGD2" s="169"/>
      <c r="PGE2" s="169"/>
      <c r="PGF2" s="169"/>
      <c r="PGG2" s="169"/>
      <c r="PGH2" s="169"/>
      <c r="PGI2" s="169"/>
      <c r="PGJ2" s="169"/>
      <c r="PGK2" s="169"/>
      <c r="PGL2" s="169"/>
      <c r="PGM2" s="169"/>
      <c r="PGN2" s="169"/>
      <c r="PGO2" s="169"/>
      <c r="PGP2" s="169"/>
      <c r="PGQ2" s="169"/>
      <c r="PGR2" s="169"/>
      <c r="PGS2" s="169"/>
      <c r="PGT2" s="169"/>
      <c r="PGU2" s="169"/>
      <c r="PGV2" s="169"/>
      <c r="PGW2" s="169"/>
      <c r="PGX2" s="169"/>
      <c r="PGY2" s="169"/>
      <c r="PGZ2" s="169"/>
      <c r="PHA2" s="169"/>
      <c r="PHB2" s="169"/>
      <c r="PHC2" s="169"/>
      <c r="PHD2" s="169"/>
      <c r="PHE2" s="169"/>
      <c r="PHF2" s="169"/>
      <c r="PHG2" s="169"/>
      <c r="PHH2" s="169"/>
      <c r="PHI2" s="169"/>
      <c r="PHJ2" s="169"/>
      <c r="PHK2" s="169"/>
      <c r="PHL2" s="169"/>
      <c r="PHM2" s="169"/>
      <c r="PHN2" s="169"/>
      <c r="PHO2" s="169"/>
      <c r="PHP2" s="169"/>
      <c r="PHQ2" s="169"/>
      <c r="PHR2" s="169"/>
      <c r="PHS2" s="169"/>
      <c r="PHT2" s="169"/>
      <c r="PHU2" s="169"/>
      <c r="PHV2" s="169"/>
      <c r="PHW2" s="169"/>
      <c r="PHX2" s="169"/>
      <c r="PHY2" s="169"/>
      <c r="PHZ2" s="169"/>
      <c r="PIA2" s="169"/>
      <c r="PIB2" s="169"/>
      <c r="PIC2" s="169"/>
      <c r="PID2" s="169"/>
      <c r="PIE2" s="169"/>
      <c r="PIF2" s="169"/>
      <c r="PIG2" s="169"/>
      <c r="PIH2" s="169"/>
      <c r="PII2" s="169"/>
      <c r="PIJ2" s="169"/>
      <c r="PIK2" s="169"/>
      <c r="PIL2" s="169"/>
      <c r="PIM2" s="169"/>
      <c r="PIN2" s="169"/>
      <c r="PIO2" s="169"/>
      <c r="PIP2" s="169"/>
      <c r="PIQ2" s="169"/>
      <c r="PIR2" s="169"/>
      <c r="PIS2" s="169"/>
      <c r="PIT2" s="169"/>
      <c r="PIU2" s="169"/>
      <c r="PIV2" s="169"/>
      <c r="PIW2" s="169"/>
      <c r="PIX2" s="169"/>
      <c r="PIY2" s="169"/>
      <c r="PIZ2" s="169"/>
      <c r="PJA2" s="169"/>
      <c r="PJB2" s="169"/>
      <c r="PJC2" s="169"/>
      <c r="PJD2" s="169"/>
      <c r="PJE2" s="169"/>
      <c r="PJF2" s="169"/>
      <c r="PJG2" s="169"/>
      <c r="PJH2" s="169"/>
      <c r="PJI2" s="169"/>
      <c r="PJJ2" s="169"/>
      <c r="PJK2" s="169"/>
      <c r="PJL2" s="169"/>
      <c r="PJM2" s="169"/>
      <c r="PJN2" s="169"/>
      <c r="PJO2" s="169"/>
      <c r="PJP2" s="169"/>
      <c r="PJQ2" s="169"/>
      <c r="PJR2" s="169"/>
      <c r="PJS2" s="169"/>
      <c r="PJT2" s="169"/>
      <c r="PJU2" s="169"/>
      <c r="PJV2" s="169"/>
      <c r="PJW2" s="169"/>
      <c r="PJX2" s="169"/>
      <c r="PJY2" s="169"/>
      <c r="PJZ2" s="169"/>
      <c r="PKA2" s="169"/>
      <c r="PKB2" s="169"/>
      <c r="PKC2" s="169"/>
      <c r="PKD2" s="169"/>
      <c r="PKE2" s="169"/>
      <c r="PKF2" s="169"/>
      <c r="PKG2" s="169"/>
      <c r="PKH2" s="169"/>
      <c r="PKI2" s="169"/>
      <c r="PKJ2" s="169"/>
      <c r="PKK2" s="169"/>
      <c r="PKL2" s="169"/>
      <c r="PKM2" s="169"/>
      <c r="PKN2" s="169"/>
      <c r="PKO2" s="169"/>
      <c r="PKP2" s="169"/>
      <c r="PKQ2" s="169"/>
      <c r="PKR2" s="169"/>
      <c r="PKS2" s="169"/>
      <c r="PKT2" s="169"/>
      <c r="PKU2" s="169"/>
      <c r="PKV2" s="169"/>
      <c r="PKW2" s="169"/>
      <c r="PKX2" s="169"/>
      <c r="PKY2" s="169"/>
      <c r="PKZ2" s="169"/>
      <c r="PLA2" s="169"/>
      <c r="PLB2" s="169"/>
      <c r="PLC2" s="169"/>
      <c r="PLD2" s="169"/>
      <c r="PLE2" s="169"/>
      <c r="PLF2" s="169"/>
      <c r="PLG2" s="169"/>
      <c r="PLH2" s="169"/>
      <c r="PLI2" s="169"/>
      <c r="PLJ2" s="169"/>
      <c r="PLK2" s="169"/>
      <c r="PLL2" s="169"/>
      <c r="PLM2" s="169"/>
      <c r="PLN2" s="169"/>
      <c r="PLO2" s="169"/>
      <c r="PLP2" s="169"/>
      <c r="PLQ2" s="169"/>
      <c r="PLR2" s="169"/>
      <c r="PLS2" s="169"/>
      <c r="PLT2" s="169"/>
      <c r="PLU2" s="169"/>
      <c r="PLV2" s="169"/>
      <c r="PLW2" s="169"/>
      <c r="PLX2" s="169"/>
      <c r="PLY2" s="169"/>
      <c r="PLZ2" s="169"/>
      <c r="PMA2" s="169"/>
      <c r="PMB2" s="169"/>
      <c r="PMC2" s="169"/>
      <c r="PMD2" s="169"/>
      <c r="PME2" s="169"/>
      <c r="PMF2" s="169"/>
      <c r="PMG2" s="169"/>
      <c r="PMH2" s="169"/>
      <c r="PMI2" s="169"/>
      <c r="PMJ2" s="169"/>
      <c r="PMK2" s="169"/>
      <c r="PML2" s="169"/>
      <c r="PMM2" s="169"/>
      <c r="PMN2" s="169"/>
      <c r="PMO2" s="169"/>
      <c r="PMP2" s="169"/>
      <c r="PMQ2" s="169"/>
      <c r="PMR2" s="169"/>
      <c r="PMS2" s="169"/>
      <c r="PMT2" s="169"/>
      <c r="PMU2" s="169"/>
      <c r="PMV2" s="169"/>
      <c r="PMW2" s="169"/>
      <c r="PMX2" s="169"/>
      <c r="PMY2" s="169"/>
      <c r="PMZ2" s="169"/>
      <c r="PNA2" s="169"/>
      <c r="PNB2" s="169"/>
      <c r="PNC2" s="169"/>
      <c r="PND2" s="169"/>
      <c r="PNE2" s="169"/>
      <c r="PNF2" s="169"/>
      <c r="PNG2" s="169"/>
      <c r="PNH2" s="169"/>
      <c r="PNI2" s="169"/>
      <c r="PNJ2" s="169"/>
      <c r="PNK2" s="169"/>
      <c r="PNL2" s="169"/>
      <c r="PNM2" s="169"/>
      <c r="PNN2" s="169"/>
      <c r="PNO2" s="169"/>
      <c r="PNP2" s="169"/>
      <c r="PNQ2" s="169"/>
      <c r="PNR2" s="169"/>
      <c r="PNS2" s="169"/>
      <c r="PNT2" s="169"/>
      <c r="PNU2" s="169"/>
      <c r="PNV2" s="169"/>
      <c r="PNW2" s="169"/>
      <c r="PNX2" s="169"/>
      <c r="PNY2" s="169"/>
      <c r="PNZ2" s="169"/>
      <c r="POA2" s="169"/>
      <c r="POB2" s="169"/>
      <c r="POC2" s="169"/>
      <c r="POD2" s="169"/>
      <c r="POE2" s="169"/>
      <c r="POF2" s="169"/>
      <c r="POG2" s="169"/>
      <c r="POH2" s="169"/>
      <c r="POI2" s="169"/>
      <c r="POJ2" s="169"/>
      <c r="POK2" s="169"/>
      <c r="POL2" s="169"/>
      <c r="POM2" s="169"/>
      <c r="PON2" s="169"/>
      <c r="POO2" s="169"/>
      <c r="POP2" s="169"/>
      <c r="POQ2" s="169"/>
      <c r="POR2" s="169"/>
      <c r="POS2" s="169"/>
      <c r="POT2" s="169"/>
      <c r="POU2" s="169"/>
      <c r="POV2" s="169"/>
      <c r="POW2" s="169"/>
      <c r="POX2" s="169"/>
      <c r="POY2" s="169"/>
      <c r="POZ2" s="169"/>
      <c r="PPA2" s="169"/>
      <c r="PPB2" s="169"/>
      <c r="PPC2" s="169"/>
      <c r="PPD2" s="169"/>
      <c r="PPE2" s="169"/>
      <c r="PPF2" s="169"/>
      <c r="PPG2" s="169"/>
      <c r="PPH2" s="169"/>
      <c r="PPI2" s="169"/>
      <c r="PPJ2" s="169"/>
      <c r="PPK2" s="169"/>
      <c r="PPL2" s="169"/>
      <c r="PPM2" s="169"/>
      <c r="PPN2" s="169"/>
      <c r="PPO2" s="169"/>
      <c r="PPP2" s="169"/>
      <c r="PPQ2" s="169"/>
      <c r="PPR2" s="169"/>
      <c r="PPS2" s="169"/>
      <c r="PPT2" s="169"/>
      <c r="PPU2" s="169"/>
      <c r="PPV2" s="169"/>
      <c r="PPW2" s="169"/>
      <c r="PPX2" s="169"/>
      <c r="PPY2" s="169"/>
      <c r="PPZ2" s="169"/>
      <c r="PQA2" s="169"/>
      <c r="PQB2" s="169"/>
      <c r="PQC2" s="169"/>
      <c r="PQD2" s="169"/>
      <c r="PQE2" s="169"/>
      <c r="PQF2" s="169"/>
      <c r="PQG2" s="169"/>
      <c r="PQH2" s="169"/>
      <c r="PQI2" s="169"/>
      <c r="PQJ2" s="169"/>
      <c r="PQK2" s="169"/>
      <c r="PQL2" s="169"/>
      <c r="PQM2" s="169"/>
      <c r="PQN2" s="169"/>
      <c r="PQO2" s="169"/>
      <c r="PQP2" s="169"/>
      <c r="PQQ2" s="169"/>
      <c r="PQR2" s="169"/>
      <c r="PQS2" s="169"/>
      <c r="PQT2" s="169"/>
      <c r="PQU2" s="169"/>
      <c r="PQV2" s="169"/>
      <c r="PQW2" s="169"/>
      <c r="PQX2" s="169"/>
      <c r="PQY2" s="169"/>
      <c r="PQZ2" s="169"/>
      <c r="PRA2" s="169"/>
      <c r="PRB2" s="169"/>
      <c r="PRC2" s="169"/>
      <c r="PRD2" s="169"/>
      <c r="PRE2" s="169"/>
      <c r="PRF2" s="169"/>
      <c r="PRG2" s="169"/>
      <c r="PRH2" s="169"/>
      <c r="PRI2" s="169"/>
      <c r="PRJ2" s="169"/>
      <c r="PRK2" s="169"/>
      <c r="PRL2" s="169"/>
      <c r="PRM2" s="169"/>
      <c r="PRN2" s="169"/>
      <c r="PRO2" s="169"/>
      <c r="PRP2" s="169"/>
      <c r="PRQ2" s="169"/>
      <c r="PRR2" s="169"/>
      <c r="PRS2" s="169"/>
      <c r="PRT2" s="169"/>
      <c r="PRU2" s="169"/>
      <c r="PRV2" s="169"/>
      <c r="PRW2" s="169"/>
      <c r="PRX2" s="169"/>
      <c r="PRY2" s="169"/>
      <c r="PRZ2" s="169"/>
      <c r="PSA2" s="169"/>
      <c r="PSB2" s="169"/>
      <c r="PSC2" s="169"/>
      <c r="PSD2" s="169"/>
      <c r="PSE2" s="169"/>
      <c r="PSF2" s="169"/>
      <c r="PSG2" s="169"/>
      <c r="PSH2" s="169"/>
      <c r="PSI2" s="169"/>
      <c r="PSJ2" s="169"/>
      <c r="PSK2" s="169"/>
      <c r="PSL2" s="169"/>
      <c r="PSM2" s="169"/>
      <c r="PSN2" s="169"/>
      <c r="PSO2" s="169"/>
      <c r="PSP2" s="169"/>
      <c r="PSQ2" s="169"/>
      <c r="PSR2" s="169"/>
      <c r="PSS2" s="169"/>
      <c r="PST2" s="169"/>
      <c r="PSU2" s="169"/>
      <c r="PSV2" s="169"/>
      <c r="PSW2" s="169"/>
      <c r="PSX2" s="169"/>
      <c r="PSY2" s="169"/>
      <c r="PSZ2" s="169"/>
      <c r="PTA2" s="169"/>
      <c r="PTB2" s="169"/>
      <c r="PTC2" s="169"/>
      <c r="PTD2" s="169"/>
      <c r="PTE2" s="169"/>
      <c r="PTF2" s="169"/>
      <c r="PTG2" s="169"/>
      <c r="PTH2" s="169"/>
      <c r="PTI2" s="169"/>
      <c r="PTJ2" s="169"/>
      <c r="PTK2" s="169"/>
      <c r="PTL2" s="169"/>
      <c r="PTM2" s="169"/>
      <c r="PTN2" s="169"/>
      <c r="PTO2" s="169"/>
      <c r="PTP2" s="169"/>
      <c r="PTQ2" s="169"/>
      <c r="PTR2" s="169"/>
      <c r="PTS2" s="169"/>
      <c r="PTT2" s="169"/>
      <c r="PTU2" s="169"/>
      <c r="PTV2" s="169"/>
      <c r="PTW2" s="169"/>
      <c r="PTX2" s="169"/>
      <c r="PTY2" s="169"/>
      <c r="PTZ2" s="169"/>
      <c r="PUA2" s="169"/>
      <c r="PUB2" s="169"/>
      <c r="PUC2" s="169"/>
      <c r="PUD2" s="169"/>
      <c r="PUE2" s="169"/>
      <c r="PUF2" s="169"/>
      <c r="PUG2" s="169"/>
      <c r="PUH2" s="169"/>
      <c r="PUI2" s="169"/>
      <c r="PUJ2" s="169"/>
      <c r="PUK2" s="169"/>
      <c r="PUL2" s="169"/>
      <c r="PUM2" s="169"/>
      <c r="PUN2" s="169"/>
      <c r="PUO2" s="169"/>
      <c r="PUP2" s="169"/>
      <c r="PUQ2" s="169"/>
      <c r="PUR2" s="169"/>
      <c r="PUS2" s="169"/>
      <c r="PUT2" s="169"/>
      <c r="PUU2" s="169"/>
      <c r="PUV2" s="169"/>
      <c r="PUW2" s="169"/>
      <c r="PUX2" s="169"/>
      <c r="PUY2" s="169"/>
      <c r="PUZ2" s="169"/>
      <c r="PVA2" s="169"/>
      <c r="PVB2" s="169"/>
      <c r="PVC2" s="169"/>
      <c r="PVD2" s="169"/>
      <c r="PVE2" s="169"/>
      <c r="PVF2" s="169"/>
      <c r="PVG2" s="169"/>
      <c r="PVH2" s="169"/>
      <c r="PVI2" s="169"/>
      <c r="PVJ2" s="169"/>
      <c r="PVK2" s="169"/>
      <c r="PVL2" s="169"/>
      <c r="PVM2" s="169"/>
      <c r="PVN2" s="169"/>
      <c r="PVO2" s="169"/>
      <c r="PVP2" s="169"/>
      <c r="PVQ2" s="169"/>
      <c r="PVR2" s="169"/>
      <c r="PVS2" s="169"/>
      <c r="PVT2" s="169"/>
      <c r="PVU2" s="169"/>
      <c r="PVV2" s="169"/>
      <c r="PVW2" s="169"/>
      <c r="PVX2" s="169"/>
      <c r="PVY2" s="169"/>
      <c r="PVZ2" s="169"/>
      <c r="PWA2" s="169"/>
      <c r="PWB2" s="169"/>
      <c r="PWC2" s="169"/>
      <c r="PWD2" s="169"/>
      <c r="PWE2" s="169"/>
      <c r="PWF2" s="169"/>
      <c r="PWG2" s="169"/>
      <c r="PWH2" s="169"/>
      <c r="PWI2" s="169"/>
      <c r="PWJ2" s="169"/>
      <c r="PWK2" s="169"/>
      <c r="PWL2" s="169"/>
      <c r="PWM2" s="169"/>
      <c r="PWN2" s="169"/>
      <c r="PWO2" s="169"/>
      <c r="PWP2" s="169"/>
      <c r="PWQ2" s="169"/>
      <c r="PWR2" s="169"/>
      <c r="PWS2" s="169"/>
      <c r="PWT2" s="169"/>
      <c r="PWU2" s="169"/>
      <c r="PWV2" s="169"/>
      <c r="PWW2" s="169"/>
      <c r="PWX2" s="169"/>
      <c r="PWY2" s="169"/>
      <c r="PWZ2" s="169"/>
      <c r="PXA2" s="169"/>
      <c r="PXB2" s="169"/>
      <c r="PXC2" s="169"/>
      <c r="PXD2" s="169"/>
      <c r="PXE2" s="169"/>
      <c r="PXF2" s="169"/>
      <c r="PXG2" s="169"/>
      <c r="PXH2" s="169"/>
      <c r="PXI2" s="169"/>
      <c r="PXJ2" s="169"/>
      <c r="PXK2" s="169"/>
      <c r="PXL2" s="169"/>
      <c r="PXM2" s="169"/>
      <c r="PXN2" s="169"/>
      <c r="PXO2" s="169"/>
      <c r="PXP2" s="169"/>
      <c r="PXQ2" s="169"/>
      <c r="PXR2" s="169"/>
      <c r="PXS2" s="169"/>
      <c r="PXT2" s="169"/>
      <c r="PXU2" s="169"/>
      <c r="PXV2" s="169"/>
      <c r="PXW2" s="169"/>
      <c r="PXX2" s="169"/>
      <c r="PXY2" s="169"/>
      <c r="PXZ2" s="169"/>
      <c r="PYA2" s="169"/>
      <c r="PYB2" s="169"/>
      <c r="PYC2" s="169"/>
      <c r="PYD2" s="169"/>
      <c r="PYE2" s="169"/>
      <c r="PYF2" s="169"/>
      <c r="PYG2" s="169"/>
      <c r="PYH2" s="169"/>
      <c r="PYI2" s="169"/>
      <c r="PYJ2" s="169"/>
      <c r="PYK2" s="169"/>
      <c r="PYL2" s="169"/>
      <c r="PYM2" s="169"/>
      <c r="PYN2" s="169"/>
      <c r="PYO2" s="169"/>
      <c r="PYP2" s="169"/>
      <c r="PYQ2" s="169"/>
      <c r="PYR2" s="169"/>
      <c r="PYS2" s="169"/>
      <c r="PYT2" s="169"/>
      <c r="PYU2" s="169"/>
      <c r="PYV2" s="169"/>
      <c r="PYW2" s="169"/>
      <c r="PYX2" s="169"/>
      <c r="PYY2" s="169"/>
      <c r="PYZ2" s="169"/>
      <c r="PZA2" s="169"/>
      <c r="PZB2" s="169"/>
      <c r="PZC2" s="169"/>
      <c r="PZD2" s="169"/>
      <c r="PZE2" s="169"/>
      <c r="PZF2" s="169"/>
      <c r="PZG2" s="169"/>
      <c r="PZH2" s="169"/>
      <c r="PZI2" s="169"/>
      <c r="PZJ2" s="169"/>
      <c r="PZK2" s="169"/>
      <c r="PZL2" s="169"/>
      <c r="PZM2" s="169"/>
      <c r="PZN2" s="169"/>
      <c r="PZO2" s="169"/>
      <c r="PZP2" s="169"/>
      <c r="PZQ2" s="169"/>
      <c r="PZR2" s="169"/>
      <c r="PZS2" s="169"/>
      <c r="PZT2" s="169"/>
      <c r="PZU2" s="169"/>
      <c r="PZV2" s="169"/>
      <c r="PZW2" s="169"/>
      <c r="PZX2" s="169"/>
      <c r="PZY2" s="169"/>
      <c r="PZZ2" s="169"/>
      <c r="QAA2" s="169"/>
      <c r="QAB2" s="169"/>
      <c r="QAC2" s="169"/>
      <c r="QAD2" s="169"/>
      <c r="QAE2" s="169"/>
      <c r="QAF2" s="169"/>
      <c r="QAG2" s="169"/>
      <c r="QAH2" s="169"/>
      <c r="QAI2" s="169"/>
      <c r="QAJ2" s="169"/>
      <c r="QAK2" s="169"/>
      <c r="QAL2" s="169"/>
      <c r="QAM2" s="169"/>
      <c r="QAN2" s="169"/>
      <c r="QAO2" s="169"/>
      <c r="QAP2" s="169"/>
      <c r="QAQ2" s="169"/>
      <c r="QAR2" s="169"/>
      <c r="QAS2" s="169"/>
      <c r="QAT2" s="169"/>
      <c r="QAU2" s="169"/>
      <c r="QAV2" s="169"/>
      <c r="QAW2" s="169"/>
      <c r="QAX2" s="169"/>
      <c r="QAY2" s="169"/>
      <c r="QAZ2" s="169"/>
      <c r="QBA2" s="169"/>
      <c r="QBB2" s="169"/>
      <c r="QBC2" s="169"/>
      <c r="QBD2" s="169"/>
      <c r="QBE2" s="169"/>
      <c r="QBF2" s="169"/>
      <c r="QBG2" s="169"/>
      <c r="QBH2" s="169"/>
      <c r="QBI2" s="169"/>
      <c r="QBJ2" s="169"/>
      <c r="QBK2" s="169"/>
      <c r="QBL2" s="169"/>
      <c r="QBM2" s="169"/>
      <c r="QBN2" s="169"/>
      <c r="QBO2" s="169"/>
      <c r="QBP2" s="169"/>
      <c r="QBQ2" s="169"/>
      <c r="QBR2" s="169"/>
      <c r="QBS2" s="169"/>
      <c r="QBT2" s="169"/>
      <c r="QBU2" s="169"/>
      <c r="QBV2" s="169"/>
      <c r="QBW2" s="169"/>
      <c r="QBX2" s="169"/>
      <c r="QBY2" s="169"/>
      <c r="QBZ2" s="169"/>
      <c r="QCA2" s="169"/>
      <c r="QCB2" s="169"/>
      <c r="QCC2" s="169"/>
      <c r="QCD2" s="169"/>
      <c r="QCE2" s="169"/>
      <c r="QCF2" s="169"/>
      <c r="QCG2" s="169"/>
      <c r="QCH2" s="169"/>
      <c r="QCI2" s="169"/>
      <c r="QCJ2" s="169"/>
      <c r="QCK2" s="169"/>
      <c r="QCL2" s="169"/>
      <c r="QCM2" s="169"/>
      <c r="QCN2" s="169"/>
      <c r="QCO2" s="169"/>
      <c r="QCP2" s="169"/>
      <c r="QCQ2" s="169"/>
      <c r="QCR2" s="169"/>
      <c r="QCS2" s="169"/>
      <c r="QCT2" s="169"/>
      <c r="QCU2" s="169"/>
      <c r="QCV2" s="169"/>
      <c r="QCW2" s="169"/>
      <c r="QCX2" s="169"/>
      <c r="QCY2" s="169"/>
      <c r="QCZ2" s="169"/>
      <c r="QDA2" s="169"/>
      <c r="QDB2" s="169"/>
      <c r="QDC2" s="169"/>
      <c r="QDD2" s="169"/>
      <c r="QDE2" s="169"/>
      <c r="QDF2" s="169"/>
      <c r="QDG2" s="169"/>
      <c r="QDH2" s="169"/>
      <c r="QDI2" s="169"/>
      <c r="QDJ2" s="169"/>
      <c r="QDK2" s="169"/>
      <c r="QDL2" s="169"/>
      <c r="QDM2" s="169"/>
      <c r="QDN2" s="169"/>
      <c r="QDO2" s="169"/>
      <c r="QDP2" s="169"/>
      <c r="QDQ2" s="169"/>
      <c r="QDR2" s="169"/>
      <c r="QDS2" s="169"/>
      <c r="QDT2" s="169"/>
      <c r="QDU2" s="169"/>
      <c r="QDV2" s="169"/>
      <c r="QDW2" s="169"/>
      <c r="QDX2" s="169"/>
      <c r="QDY2" s="169"/>
      <c r="QDZ2" s="169"/>
      <c r="QEA2" s="169"/>
      <c r="QEB2" s="169"/>
      <c r="QEC2" s="169"/>
      <c r="QED2" s="169"/>
      <c r="QEE2" s="169"/>
      <c r="QEF2" s="169"/>
      <c r="QEG2" s="169"/>
      <c r="QEH2" s="169"/>
      <c r="QEI2" s="169"/>
      <c r="QEJ2" s="169"/>
      <c r="QEK2" s="169"/>
      <c r="QEL2" s="169"/>
      <c r="QEM2" s="169"/>
      <c r="QEN2" s="169"/>
      <c r="QEO2" s="169"/>
      <c r="QEP2" s="169"/>
      <c r="QEQ2" s="169"/>
      <c r="QER2" s="169"/>
      <c r="QES2" s="169"/>
      <c r="QET2" s="169"/>
      <c r="QEU2" s="169"/>
      <c r="QEV2" s="169"/>
      <c r="QEW2" s="169"/>
      <c r="QEX2" s="169"/>
      <c r="QEY2" s="169"/>
      <c r="QEZ2" s="169"/>
      <c r="QFA2" s="169"/>
      <c r="QFB2" s="169"/>
      <c r="QFC2" s="169"/>
      <c r="QFD2" s="169"/>
      <c r="QFE2" s="169"/>
      <c r="QFF2" s="169"/>
      <c r="QFG2" s="169"/>
      <c r="QFH2" s="169"/>
      <c r="QFI2" s="169"/>
      <c r="QFJ2" s="169"/>
      <c r="QFK2" s="169"/>
      <c r="QFL2" s="169"/>
      <c r="QFM2" s="169"/>
      <c r="QFN2" s="169"/>
      <c r="QFO2" s="169"/>
      <c r="QFP2" s="169"/>
      <c r="QFQ2" s="169"/>
      <c r="QFR2" s="169"/>
      <c r="QFS2" s="169"/>
      <c r="QFT2" s="169"/>
      <c r="QFU2" s="169"/>
      <c r="QFV2" s="169"/>
      <c r="QFW2" s="169"/>
      <c r="QFX2" s="169"/>
      <c r="QFY2" s="169"/>
      <c r="QFZ2" s="169"/>
      <c r="QGA2" s="169"/>
      <c r="QGB2" s="169"/>
      <c r="QGC2" s="169"/>
      <c r="QGD2" s="169"/>
      <c r="QGE2" s="169"/>
      <c r="QGF2" s="169"/>
      <c r="QGG2" s="169"/>
      <c r="QGH2" s="169"/>
      <c r="QGI2" s="169"/>
      <c r="QGJ2" s="169"/>
      <c r="QGK2" s="169"/>
      <c r="QGL2" s="169"/>
      <c r="QGM2" s="169"/>
      <c r="QGN2" s="169"/>
      <c r="QGO2" s="169"/>
      <c r="QGP2" s="169"/>
      <c r="QGQ2" s="169"/>
      <c r="QGR2" s="169"/>
      <c r="QGS2" s="169"/>
      <c r="QGT2" s="169"/>
      <c r="QGU2" s="169"/>
      <c r="QGV2" s="169"/>
      <c r="QGW2" s="169"/>
      <c r="QGX2" s="169"/>
      <c r="QGY2" s="169"/>
      <c r="QGZ2" s="169"/>
      <c r="QHA2" s="169"/>
      <c r="QHB2" s="169"/>
      <c r="QHC2" s="169"/>
      <c r="QHD2" s="169"/>
      <c r="QHE2" s="169"/>
      <c r="QHF2" s="169"/>
      <c r="QHG2" s="169"/>
      <c r="QHH2" s="169"/>
      <c r="QHI2" s="169"/>
      <c r="QHJ2" s="169"/>
      <c r="QHK2" s="169"/>
      <c r="QHL2" s="169"/>
      <c r="QHM2" s="169"/>
      <c r="QHN2" s="169"/>
      <c r="QHO2" s="169"/>
      <c r="QHP2" s="169"/>
      <c r="QHQ2" s="169"/>
      <c r="QHR2" s="169"/>
      <c r="QHS2" s="169"/>
      <c r="QHT2" s="169"/>
      <c r="QHU2" s="169"/>
      <c r="QHV2" s="169"/>
      <c r="QHW2" s="169"/>
      <c r="QHX2" s="169"/>
      <c r="QHY2" s="169"/>
      <c r="QHZ2" s="169"/>
      <c r="QIA2" s="169"/>
      <c r="QIB2" s="169"/>
      <c r="QIC2" s="169"/>
      <c r="QID2" s="169"/>
      <c r="QIE2" s="169"/>
      <c r="QIF2" s="169"/>
      <c r="QIG2" s="169"/>
      <c r="QIH2" s="169"/>
      <c r="QII2" s="169"/>
      <c r="QIJ2" s="169"/>
      <c r="QIK2" s="169"/>
      <c r="QIL2" s="169"/>
      <c r="QIM2" s="169"/>
      <c r="QIN2" s="169"/>
      <c r="QIO2" s="169"/>
      <c r="QIP2" s="169"/>
      <c r="QIQ2" s="169"/>
      <c r="QIR2" s="169"/>
      <c r="QIS2" s="169"/>
      <c r="QIT2" s="169"/>
      <c r="QIU2" s="169"/>
      <c r="QIV2" s="169"/>
      <c r="QIW2" s="169"/>
      <c r="QIX2" s="169"/>
      <c r="QIY2" s="169"/>
      <c r="QIZ2" s="169"/>
      <c r="QJA2" s="169"/>
      <c r="QJB2" s="169"/>
      <c r="QJC2" s="169"/>
      <c r="QJD2" s="169"/>
      <c r="QJE2" s="169"/>
      <c r="QJF2" s="169"/>
      <c r="QJG2" s="169"/>
      <c r="QJH2" s="169"/>
      <c r="QJI2" s="169"/>
      <c r="QJJ2" s="169"/>
      <c r="QJK2" s="169"/>
      <c r="QJL2" s="169"/>
      <c r="QJM2" s="169"/>
      <c r="QJN2" s="169"/>
      <c r="QJO2" s="169"/>
      <c r="QJP2" s="169"/>
      <c r="QJQ2" s="169"/>
      <c r="QJR2" s="169"/>
      <c r="QJS2" s="169"/>
      <c r="QJT2" s="169"/>
      <c r="QJU2" s="169"/>
      <c r="QJV2" s="169"/>
      <c r="QJW2" s="169"/>
      <c r="QJX2" s="169"/>
      <c r="QJY2" s="169"/>
      <c r="QJZ2" s="169"/>
      <c r="QKA2" s="169"/>
      <c r="QKB2" s="169"/>
      <c r="QKC2" s="169"/>
      <c r="QKD2" s="169"/>
      <c r="QKE2" s="169"/>
      <c r="QKF2" s="169"/>
      <c r="QKG2" s="169"/>
      <c r="QKH2" s="169"/>
      <c r="QKI2" s="169"/>
      <c r="QKJ2" s="169"/>
      <c r="QKK2" s="169"/>
      <c r="QKL2" s="169"/>
      <c r="QKM2" s="169"/>
      <c r="QKN2" s="169"/>
      <c r="QKO2" s="169"/>
      <c r="QKP2" s="169"/>
      <c r="QKQ2" s="169"/>
      <c r="QKR2" s="169"/>
      <c r="QKS2" s="169"/>
      <c r="QKT2" s="169"/>
      <c r="QKU2" s="169"/>
      <c r="QKV2" s="169"/>
      <c r="QKW2" s="169"/>
      <c r="QKX2" s="169"/>
      <c r="QKY2" s="169"/>
      <c r="QKZ2" s="169"/>
      <c r="QLA2" s="169"/>
      <c r="QLB2" s="169"/>
      <c r="QLC2" s="169"/>
      <c r="QLD2" s="169"/>
      <c r="QLE2" s="169"/>
      <c r="QLF2" s="169"/>
      <c r="QLG2" s="169"/>
      <c r="QLH2" s="169"/>
      <c r="QLI2" s="169"/>
      <c r="QLJ2" s="169"/>
      <c r="QLK2" s="169"/>
      <c r="QLL2" s="169"/>
      <c r="QLM2" s="169"/>
      <c r="QLN2" s="169"/>
      <c r="QLO2" s="169"/>
      <c r="QLP2" s="169"/>
      <c r="QLQ2" s="169"/>
      <c r="QLR2" s="169"/>
      <c r="QLS2" s="169"/>
      <c r="QLT2" s="169"/>
      <c r="QLU2" s="169"/>
      <c r="QLV2" s="169"/>
      <c r="QLW2" s="169"/>
      <c r="QLX2" s="169"/>
      <c r="QLY2" s="169"/>
      <c r="QLZ2" s="169"/>
      <c r="QMA2" s="169"/>
      <c r="QMB2" s="169"/>
      <c r="QMC2" s="169"/>
      <c r="QMD2" s="169"/>
      <c r="QME2" s="169"/>
      <c r="QMF2" s="169"/>
      <c r="QMG2" s="169"/>
      <c r="QMH2" s="169"/>
      <c r="QMI2" s="169"/>
      <c r="QMJ2" s="169"/>
      <c r="QMK2" s="169"/>
      <c r="QML2" s="169"/>
      <c r="QMM2" s="169"/>
      <c r="QMN2" s="169"/>
      <c r="QMO2" s="169"/>
      <c r="QMP2" s="169"/>
      <c r="QMQ2" s="169"/>
      <c r="QMR2" s="169"/>
      <c r="QMS2" s="169"/>
      <c r="QMT2" s="169"/>
      <c r="QMU2" s="169"/>
      <c r="QMV2" s="169"/>
      <c r="QMW2" s="169"/>
      <c r="QMX2" s="169"/>
      <c r="QMY2" s="169"/>
      <c r="QMZ2" s="169"/>
      <c r="QNA2" s="169"/>
      <c r="QNB2" s="169"/>
      <c r="QNC2" s="169"/>
      <c r="QND2" s="169"/>
      <c r="QNE2" s="169"/>
      <c r="QNF2" s="169"/>
      <c r="QNG2" s="169"/>
      <c r="QNH2" s="169"/>
      <c r="QNI2" s="169"/>
      <c r="QNJ2" s="169"/>
      <c r="QNK2" s="169"/>
      <c r="QNL2" s="169"/>
      <c r="QNM2" s="169"/>
      <c r="QNN2" s="169"/>
      <c r="QNO2" s="169"/>
      <c r="QNP2" s="169"/>
      <c r="QNQ2" s="169"/>
      <c r="QNR2" s="169"/>
      <c r="QNS2" s="169"/>
      <c r="QNT2" s="169"/>
      <c r="QNU2" s="169"/>
      <c r="QNV2" s="169"/>
      <c r="QNW2" s="169"/>
      <c r="QNX2" s="169"/>
      <c r="QNY2" s="169"/>
      <c r="QNZ2" s="169"/>
      <c r="QOA2" s="169"/>
      <c r="QOB2" s="169"/>
      <c r="QOC2" s="169"/>
      <c r="QOD2" s="169"/>
      <c r="QOE2" s="169"/>
      <c r="QOF2" s="169"/>
      <c r="QOG2" s="169"/>
      <c r="QOH2" s="169"/>
      <c r="QOI2" s="169"/>
      <c r="QOJ2" s="169"/>
      <c r="QOK2" s="169"/>
      <c r="QOL2" s="169"/>
      <c r="QOM2" s="169"/>
      <c r="QON2" s="169"/>
      <c r="QOO2" s="169"/>
      <c r="QOP2" s="169"/>
      <c r="QOQ2" s="169"/>
      <c r="QOR2" s="169"/>
      <c r="QOS2" s="169"/>
      <c r="QOT2" s="169"/>
      <c r="QOU2" s="169"/>
      <c r="QOV2" s="169"/>
      <c r="QOW2" s="169"/>
      <c r="QOX2" s="169"/>
      <c r="QOY2" s="169"/>
      <c r="QOZ2" s="169"/>
      <c r="QPA2" s="169"/>
      <c r="QPB2" s="169"/>
      <c r="QPC2" s="169"/>
      <c r="QPD2" s="169"/>
      <c r="QPE2" s="169"/>
      <c r="QPF2" s="169"/>
      <c r="QPG2" s="169"/>
      <c r="QPH2" s="169"/>
      <c r="QPI2" s="169"/>
      <c r="QPJ2" s="169"/>
      <c r="QPK2" s="169"/>
      <c r="QPL2" s="169"/>
      <c r="QPM2" s="169"/>
      <c r="QPN2" s="169"/>
      <c r="QPO2" s="169"/>
      <c r="QPP2" s="169"/>
      <c r="QPQ2" s="169"/>
      <c r="QPR2" s="169"/>
      <c r="QPS2" s="169"/>
      <c r="QPT2" s="169"/>
      <c r="QPU2" s="169"/>
      <c r="QPV2" s="169"/>
      <c r="QPW2" s="169"/>
      <c r="QPX2" s="169"/>
      <c r="QPY2" s="169"/>
      <c r="QPZ2" s="169"/>
      <c r="QQA2" s="169"/>
      <c r="QQB2" s="169"/>
      <c r="QQC2" s="169"/>
      <c r="QQD2" s="169"/>
      <c r="QQE2" s="169"/>
      <c r="QQF2" s="169"/>
      <c r="QQG2" s="169"/>
      <c r="QQH2" s="169"/>
      <c r="QQI2" s="169"/>
      <c r="QQJ2" s="169"/>
      <c r="QQK2" s="169"/>
      <c r="QQL2" s="169"/>
      <c r="QQM2" s="169"/>
      <c r="QQN2" s="169"/>
      <c r="QQO2" s="169"/>
      <c r="QQP2" s="169"/>
      <c r="QQQ2" s="169"/>
      <c r="QQR2" s="169"/>
      <c r="QQS2" s="169"/>
      <c r="QQT2" s="169"/>
      <c r="QQU2" s="169"/>
      <c r="QQV2" s="169"/>
      <c r="QQW2" s="169"/>
      <c r="QQX2" s="169"/>
      <c r="QQY2" s="169"/>
      <c r="QQZ2" s="169"/>
      <c r="QRA2" s="169"/>
      <c r="QRB2" s="169"/>
      <c r="QRC2" s="169"/>
      <c r="QRD2" s="169"/>
      <c r="QRE2" s="169"/>
      <c r="QRF2" s="169"/>
      <c r="QRG2" s="169"/>
      <c r="QRH2" s="169"/>
      <c r="QRI2" s="169"/>
      <c r="QRJ2" s="169"/>
      <c r="QRK2" s="169"/>
      <c r="QRL2" s="169"/>
      <c r="QRM2" s="169"/>
      <c r="QRN2" s="169"/>
      <c r="QRO2" s="169"/>
      <c r="QRP2" s="169"/>
      <c r="QRQ2" s="169"/>
      <c r="QRR2" s="169"/>
      <c r="QRS2" s="169"/>
      <c r="QRT2" s="169"/>
      <c r="QRU2" s="169"/>
      <c r="QRV2" s="169"/>
      <c r="QRW2" s="169"/>
      <c r="QRX2" s="169"/>
      <c r="QRY2" s="169"/>
      <c r="QRZ2" s="169"/>
      <c r="QSA2" s="169"/>
      <c r="QSB2" s="169"/>
      <c r="QSC2" s="169"/>
      <c r="QSD2" s="169"/>
      <c r="QSE2" s="169"/>
      <c r="QSF2" s="169"/>
      <c r="QSG2" s="169"/>
      <c r="QSH2" s="169"/>
      <c r="QSI2" s="169"/>
      <c r="QSJ2" s="169"/>
      <c r="QSK2" s="169"/>
      <c r="QSL2" s="169"/>
      <c r="QSM2" s="169"/>
      <c r="QSN2" s="169"/>
      <c r="QSO2" s="169"/>
      <c r="QSP2" s="169"/>
      <c r="QSQ2" s="169"/>
      <c r="QSR2" s="169"/>
      <c r="QSS2" s="169"/>
      <c r="QST2" s="169"/>
      <c r="QSU2" s="169"/>
      <c r="QSV2" s="169"/>
      <c r="QSW2" s="169"/>
      <c r="QSX2" s="169"/>
      <c r="QSY2" s="169"/>
      <c r="QSZ2" s="169"/>
      <c r="QTA2" s="169"/>
      <c r="QTB2" s="169"/>
      <c r="QTC2" s="169"/>
      <c r="QTD2" s="169"/>
      <c r="QTE2" s="169"/>
      <c r="QTF2" s="169"/>
      <c r="QTG2" s="169"/>
      <c r="QTH2" s="169"/>
      <c r="QTI2" s="169"/>
      <c r="QTJ2" s="169"/>
      <c r="QTK2" s="169"/>
      <c r="QTL2" s="169"/>
      <c r="QTM2" s="169"/>
      <c r="QTN2" s="169"/>
      <c r="QTO2" s="169"/>
      <c r="QTP2" s="169"/>
      <c r="QTQ2" s="169"/>
      <c r="QTR2" s="169"/>
      <c r="QTS2" s="169"/>
      <c r="QTT2" s="169"/>
      <c r="QTU2" s="169"/>
      <c r="QTV2" s="169"/>
      <c r="QTW2" s="169"/>
      <c r="QTX2" s="169"/>
      <c r="QTY2" s="169"/>
      <c r="QTZ2" s="169"/>
      <c r="QUA2" s="169"/>
      <c r="QUB2" s="169"/>
      <c r="QUC2" s="169"/>
      <c r="QUD2" s="169"/>
      <c r="QUE2" s="169"/>
      <c r="QUF2" s="169"/>
      <c r="QUG2" s="169"/>
      <c r="QUH2" s="169"/>
      <c r="QUI2" s="169"/>
      <c r="QUJ2" s="169"/>
      <c r="QUK2" s="169"/>
      <c r="QUL2" s="169"/>
      <c r="QUM2" s="169"/>
      <c r="QUN2" s="169"/>
      <c r="QUO2" s="169"/>
      <c r="QUP2" s="169"/>
      <c r="QUQ2" s="169"/>
      <c r="QUR2" s="169"/>
      <c r="QUS2" s="169"/>
      <c r="QUT2" s="169"/>
      <c r="QUU2" s="169"/>
      <c r="QUV2" s="169"/>
      <c r="QUW2" s="169"/>
      <c r="QUX2" s="169"/>
      <c r="QUY2" s="169"/>
      <c r="QUZ2" s="169"/>
      <c r="QVA2" s="169"/>
      <c r="QVB2" s="169"/>
      <c r="QVC2" s="169"/>
      <c r="QVD2" s="169"/>
      <c r="QVE2" s="169"/>
      <c r="QVF2" s="169"/>
      <c r="QVG2" s="169"/>
      <c r="QVH2" s="169"/>
      <c r="QVI2" s="169"/>
      <c r="QVJ2" s="169"/>
      <c r="QVK2" s="169"/>
      <c r="QVL2" s="169"/>
      <c r="QVM2" s="169"/>
      <c r="QVN2" s="169"/>
      <c r="QVO2" s="169"/>
      <c r="QVP2" s="169"/>
      <c r="QVQ2" s="169"/>
      <c r="QVR2" s="169"/>
      <c r="QVS2" s="169"/>
      <c r="QVT2" s="169"/>
      <c r="QVU2" s="169"/>
      <c r="QVV2" s="169"/>
      <c r="QVW2" s="169"/>
      <c r="QVX2" s="169"/>
      <c r="QVY2" s="169"/>
      <c r="QVZ2" s="169"/>
      <c r="QWA2" s="169"/>
      <c r="QWB2" s="169"/>
      <c r="QWC2" s="169"/>
      <c r="QWD2" s="169"/>
      <c r="QWE2" s="169"/>
      <c r="QWF2" s="169"/>
      <c r="QWG2" s="169"/>
      <c r="QWH2" s="169"/>
      <c r="QWI2" s="169"/>
      <c r="QWJ2" s="169"/>
      <c r="QWK2" s="169"/>
      <c r="QWL2" s="169"/>
      <c r="QWM2" s="169"/>
      <c r="QWN2" s="169"/>
      <c r="QWO2" s="169"/>
      <c r="QWP2" s="169"/>
      <c r="QWQ2" s="169"/>
      <c r="QWR2" s="169"/>
      <c r="QWS2" s="169"/>
      <c r="QWT2" s="169"/>
      <c r="QWU2" s="169"/>
      <c r="QWV2" s="169"/>
      <c r="QWW2" s="169"/>
      <c r="QWX2" s="169"/>
      <c r="QWY2" s="169"/>
      <c r="QWZ2" s="169"/>
      <c r="QXA2" s="169"/>
      <c r="QXB2" s="169"/>
      <c r="QXC2" s="169"/>
      <c r="QXD2" s="169"/>
      <c r="QXE2" s="169"/>
      <c r="QXF2" s="169"/>
      <c r="QXG2" s="169"/>
      <c r="QXH2" s="169"/>
      <c r="QXI2" s="169"/>
      <c r="QXJ2" s="169"/>
      <c r="QXK2" s="169"/>
      <c r="QXL2" s="169"/>
      <c r="QXM2" s="169"/>
      <c r="QXN2" s="169"/>
      <c r="QXO2" s="169"/>
      <c r="QXP2" s="169"/>
      <c r="QXQ2" s="169"/>
      <c r="QXR2" s="169"/>
      <c r="QXS2" s="169"/>
      <c r="QXT2" s="169"/>
      <c r="QXU2" s="169"/>
      <c r="QXV2" s="169"/>
      <c r="QXW2" s="169"/>
      <c r="QXX2" s="169"/>
      <c r="QXY2" s="169"/>
      <c r="QXZ2" s="169"/>
      <c r="QYA2" s="169"/>
      <c r="QYB2" s="169"/>
      <c r="QYC2" s="169"/>
      <c r="QYD2" s="169"/>
      <c r="QYE2" s="169"/>
      <c r="QYF2" s="169"/>
      <c r="QYG2" s="169"/>
      <c r="QYH2" s="169"/>
      <c r="QYI2" s="169"/>
      <c r="QYJ2" s="169"/>
      <c r="QYK2" s="169"/>
      <c r="QYL2" s="169"/>
      <c r="QYM2" s="169"/>
      <c r="QYN2" s="169"/>
      <c r="QYO2" s="169"/>
      <c r="QYP2" s="169"/>
      <c r="QYQ2" s="169"/>
      <c r="QYR2" s="169"/>
      <c r="QYS2" s="169"/>
      <c r="QYT2" s="169"/>
      <c r="QYU2" s="169"/>
      <c r="QYV2" s="169"/>
      <c r="QYW2" s="169"/>
      <c r="QYX2" s="169"/>
      <c r="QYY2" s="169"/>
      <c r="QYZ2" s="169"/>
      <c r="QZA2" s="169"/>
      <c r="QZB2" s="169"/>
      <c r="QZC2" s="169"/>
      <c r="QZD2" s="169"/>
      <c r="QZE2" s="169"/>
      <c r="QZF2" s="169"/>
      <c r="QZG2" s="169"/>
      <c r="QZH2" s="169"/>
      <c r="QZI2" s="169"/>
      <c r="QZJ2" s="169"/>
      <c r="QZK2" s="169"/>
      <c r="QZL2" s="169"/>
      <c r="QZM2" s="169"/>
      <c r="QZN2" s="169"/>
      <c r="QZO2" s="169"/>
      <c r="QZP2" s="169"/>
      <c r="QZQ2" s="169"/>
      <c r="QZR2" s="169"/>
      <c r="QZS2" s="169"/>
      <c r="QZT2" s="169"/>
      <c r="QZU2" s="169"/>
      <c r="QZV2" s="169"/>
      <c r="QZW2" s="169"/>
      <c r="QZX2" s="169"/>
      <c r="QZY2" s="169"/>
      <c r="QZZ2" s="169"/>
      <c r="RAA2" s="169"/>
      <c r="RAB2" s="169"/>
      <c r="RAC2" s="169"/>
      <c r="RAD2" s="169"/>
      <c r="RAE2" s="169"/>
      <c r="RAF2" s="169"/>
      <c r="RAG2" s="169"/>
      <c r="RAH2" s="169"/>
      <c r="RAI2" s="169"/>
      <c r="RAJ2" s="169"/>
      <c r="RAK2" s="169"/>
      <c r="RAL2" s="169"/>
      <c r="RAM2" s="169"/>
      <c r="RAN2" s="169"/>
      <c r="RAO2" s="169"/>
      <c r="RAP2" s="169"/>
      <c r="RAQ2" s="169"/>
      <c r="RAR2" s="169"/>
      <c r="RAS2" s="169"/>
      <c r="RAT2" s="169"/>
      <c r="RAU2" s="169"/>
      <c r="RAV2" s="169"/>
      <c r="RAW2" s="169"/>
      <c r="RAX2" s="169"/>
      <c r="RAY2" s="169"/>
      <c r="RAZ2" s="169"/>
      <c r="RBA2" s="169"/>
      <c r="RBB2" s="169"/>
      <c r="RBC2" s="169"/>
      <c r="RBD2" s="169"/>
      <c r="RBE2" s="169"/>
      <c r="RBF2" s="169"/>
      <c r="RBG2" s="169"/>
      <c r="RBH2" s="169"/>
      <c r="RBI2" s="169"/>
      <c r="RBJ2" s="169"/>
      <c r="RBK2" s="169"/>
      <c r="RBL2" s="169"/>
      <c r="RBM2" s="169"/>
      <c r="RBN2" s="169"/>
      <c r="RBO2" s="169"/>
      <c r="RBP2" s="169"/>
      <c r="RBQ2" s="169"/>
      <c r="RBR2" s="169"/>
      <c r="RBS2" s="169"/>
      <c r="RBT2" s="169"/>
      <c r="RBU2" s="169"/>
      <c r="RBV2" s="169"/>
      <c r="RBW2" s="169"/>
      <c r="RBX2" s="169"/>
      <c r="RBY2" s="169"/>
      <c r="RBZ2" s="169"/>
      <c r="RCA2" s="169"/>
      <c r="RCB2" s="169"/>
      <c r="RCC2" s="169"/>
      <c r="RCD2" s="169"/>
      <c r="RCE2" s="169"/>
      <c r="RCF2" s="169"/>
      <c r="RCG2" s="169"/>
      <c r="RCH2" s="169"/>
      <c r="RCI2" s="169"/>
      <c r="RCJ2" s="169"/>
      <c r="RCK2" s="169"/>
      <c r="RCL2" s="169"/>
      <c r="RCM2" s="169"/>
      <c r="RCN2" s="169"/>
      <c r="RCO2" s="169"/>
      <c r="RCP2" s="169"/>
      <c r="RCQ2" s="169"/>
      <c r="RCR2" s="169"/>
      <c r="RCS2" s="169"/>
      <c r="RCT2" s="169"/>
      <c r="RCU2" s="169"/>
      <c r="RCV2" s="169"/>
      <c r="RCW2" s="169"/>
      <c r="RCX2" s="169"/>
      <c r="RCY2" s="169"/>
      <c r="RCZ2" s="169"/>
      <c r="RDA2" s="169"/>
      <c r="RDB2" s="169"/>
      <c r="RDC2" s="169"/>
      <c r="RDD2" s="169"/>
      <c r="RDE2" s="169"/>
      <c r="RDF2" s="169"/>
      <c r="RDG2" s="169"/>
      <c r="RDH2" s="169"/>
      <c r="RDI2" s="169"/>
      <c r="RDJ2" s="169"/>
      <c r="RDK2" s="169"/>
      <c r="RDL2" s="169"/>
      <c r="RDM2" s="169"/>
      <c r="RDN2" s="169"/>
      <c r="RDO2" s="169"/>
      <c r="RDP2" s="169"/>
      <c r="RDQ2" s="169"/>
      <c r="RDR2" s="169"/>
      <c r="RDS2" s="169"/>
      <c r="RDT2" s="169"/>
      <c r="RDU2" s="169"/>
      <c r="RDV2" s="169"/>
      <c r="RDW2" s="169"/>
      <c r="RDX2" s="169"/>
      <c r="RDY2" s="169"/>
      <c r="RDZ2" s="169"/>
      <c r="REA2" s="169"/>
      <c r="REB2" s="169"/>
      <c r="REC2" s="169"/>
      <c r="RED2" s="169"/>
      <c r="REE2" s="169"/>
      <c r="REF2" s="169"/>
      <c r="REG2" s="169"/>
      <c r="REH2" s="169"/>
      <c r="REI2" s="169"/>
      <c r="REJ2" s="169"/>
      <c r="REK2" s="169"/>
      <c r="REL2" s="169"/>
      <c r="REM2" s="169"/>
      <c r="REN2" s="169"/>
      <c r="REO2" s="169"/>
      <c r="REP2" s="169"/>
      <c r="REQ2" s="169"/>
      <c r="RER2" s="169"/>
      <c r="RES2" s="169"/>
      <c r="RET2" s="169"/>
      <c r="REU2" s="169"/>
      <c r="REV2" s="169"/>
      <c r="REW2" s="169"/>
      <c r="REX2" s="169"/>
      <c r="REY2" s="169"/>
      <c r="REZ2" s="169"/>
      <c r="RFA2" s="169"/>
      <c r="RFB2" s="169"/>
      <c r="RFC2" s="169"/>
      <c r="RFD2" s="169"/>
      <c r="RFE2" s="169"/>
      <c r="RFF2" s="169"/>
      <c r="RFG2" s="169"/>
      <c r="RFH2" s="169"/>
      <c r="RFI2" s="169"/>
      <c r="RFJ2" s="169"/>
      <c r="RFK2" s="169"/>
      <c r="RFL2" s="169"/>
      <c r="RFM2" s="169"/>
      <c r="RFN2" s="169"/>
      <c r="RFO2" s="169"/>
      <c r="RFP2" s="169"/>
      <c r="RFQ2" s="169"/>
      <c r="RFR2" s="169"/>
      <c r="RFS2" s="169"/>
      <c r="RFT2" s="169"/>
      <c r="RFU2" s="169"/>
      <c r="RFV2" s="169"/>
      <c r="RFW2" s="169"/>
      <c r="RFX2" s="169"/>
      <c r="RFY2" s="169"/>
      <c r="RFZ2" s="169"/>
      <c r="RGA2" s="169"/>
      <c r="RGB2" s="169"/>
      <c r="RGC2" s="169"/>
      <c r="RGD2" s="169"/>
      <c r="RGE2" s="169"/>
      <c r="RGF2" s="169"/>
      <c r="RGG2" s="169"/>
      <c r="RGH2" s="169"/>
      <c r="RGI2" s="169"/>
      <c r="RGJ2" s="169"/>
      <c r="RGK2" s="169"/>
      <c r="RGL2" s="169"/>
      <c r="RGM2" s="169"/>
      <c r="RGN2" s="169"/>
      <c r="RGO2" s="169"/>
      <c r="RGP2" s="169"/>
      <c r="RGQ2" s="169"/>
      <c r="RGR2" s="169"/>
      <c r="RGS2" s="169"/>
      <c r="RGT2" s="169"/>
      <c r="RGU2" s="169"/>
      <c r="RGV2" s="169"/>
      <c r="RGW2" s="169"/>
      <c r="RGX2" s="169"/>
      <c r="RGY2" s="169"/>
      <c r="RGZ2" s="169"/>
      <c r="RHA2" s="169"/>
      <c r="RHB2" s="169"/>
      <c r="RHC2" s="169"/>
      <c r="RHD2" s="169"/>
      <c r="RHE2" s="169"/>
      <c r="RHF2" s="169"/>
      <c r="RHG2" s="169"/>
      <c r="RHH2" s="169"/>
      <c r="RHI2" s="169"/>
      <c r="RHJ2" s="169"/>
      <c r="RHK2" s="169"/>
      <c r="RHL2" s="169"/>
      <c r="RHM2" s="169"/>
      <c r="RHN2" s="169"/>
      <c r="RHO2" s="169"/>
      <c r="RHP2" s="169"/>
      <c r="RHQ2" s="169"/>
      <c r="RHR2" s="169"/>
      <c r="RHS2" s="169"/>
      <c r="RHT2" s="169"/>
      <c r="RHU2" s="169"/>
      <c r="RHV2" s="169"/>
      <c r="RHW2" s="169"/>
      <c r="RHX2" s="169"/>
      <c r="RHY2" s="169"/>
      <c r="RHZ2" s="169"/>
      <c r="RIA2" s="169"/>
      <c r="RIB2" s="169"/>
      <c r="RIC2" s="169"/>
      <c r="RID2" s="169"/>
      <c r="RIE2" s="169"/>
      <c r="RIF2" s="169"/>
      <c r="RIG2" s="169"/>
      <c r="RIH2" s="169"/>
      <c r="RII2" s="169"/>
      <c r="RIJ2" s="169"/>
      <c r="RIK2" s="169"/>
      <c r="RIL2" s="169"/>
      <c r="RIM2" s="169"/>
      <c r="RIN2" s="169"/>
      <c r="RIO2" s="169"/>
      <c r="RIP2" s="169"/>
      <c r="RIQ2" s="169"/>
      <c r="RIR2" s="169"/>
      <c r="RIS2" s="169"/>
      <c r="RIT2" s="169"/>
      <c r="RIU2" s="169"/>
      <c r="RIV2" s="169"/>
      <c r="RIW2" s="169"/>
      <c r="RIX2" s="169"/>
      <c r="RIY2" s="169"/>
      <c r="RIZ2" s="169"/>
      <c r="RJA2" s="169"/>
      <c r="RJB2" s="169"/>
      <c r="RJC2" s="169"/>
      <c r="RJD2" s="169"/>
      <c r="RJE2" s="169"/>
      <c r="RJF2" s="169"/>
      <c r="RJG2" s="169"/>
      <c r="RJH2" s="169"/>
      <c r="RJI2" s="169"/>
      <c r="RJJ2" s="169"/>
      <c r="RJK2" s="169"/>
      <c r="RJL2" s="169"/>
      <c r="RJM2" s="169"/>
      <c r="RJN2" s="169"/>
      <c r="RJO2" s="169"/>
      <c r="RJP2" s="169"/>
      <c r="RJQ2" s="169"/>
      <c r="RJR2" s="169"/>
      <c r="RJS2" s="169"/>
      <c r="RJT2" s="169"/>
      <c r="RJU2" s="169"/>
      <c r="RJV2" s="169"/>
      <c r="RJW2" s="169"/>
      <c r="RJX2" s="169"/>
      <c r="RJY2" s="169"/>
      <c r="RJZ2" s="169"/>
      <c r="RKA2" s="169"/>
      <c r="RKB2" s="169"/>
      <c r="RKC2" s="169"/>
      <c r="RKD2" s="169"/>
      <c r="RKE2" s="169"/>
      <c r="RKF2" s="169"/>
      <c r="RKG2" s="169"/>
      <c r="RKH2" s="169"/>
      <c r="RKI2" s="169"/>
      <c r="RKJ2" s="169"/>
      <c r="RKK2" s="169"/>
      <c r="RKL2" s="169"/>
      <c r="RKM2" s="169"/>
      <c r="RKN2" s="169"/>
      <c r="RKO2" s="169"/>
      <c r="RKP2" s="169"/>
      <c r="RKQ2" s="169"/>
      <c r="RKR2" s="169"/>
      <c r="RKS2" s="169"/>
      <c r="RKT2" s="169"/>
      <c r="RKU2" s="169"/>
      <c r="RKV2" s="169"/>
      <c r="RKW2" s="169"/>
      <c r="RKX2" s="169"/>
      <c r="RKY2" s="169"/>
      <c r="RKZ2" s="169"/>
      <c r="RLA2" s="169"/>
      <c r="RLB2" s="169"/>
      <c r="RLC2" s="169"/>
      <c r="RLD2" s="169"/>
      <c r="RLE2" s="169"/>
      <c r="RLF2" s="169"/>
      <c r="RLG2" s="169"/>
      <c r="RLH2" s="169"/>
      <c r="RLI2" s="169"/>
      <c r="RLJ2" s="169"/>
      <c r="RLK2" s="169"/>
      <c r="RLL2" s="169"/>
      <c r="RLM2" s="169"/>
      <c r="RLN2" s="169"/>
      <c r="RLO2" s="169"/>
      <c r="RLP2" s="169"/>
      <c r="RLQ2" s="169"/>
      <c r="RLR2" s="169"/>
      <c r="RLS2" s="169"/>
      <c r="RLT2" s="169"/>
      <c r="RLU2" s="169"/>
      <c r="RLV2" s="169"/>
      <c r="RLW2" s="169"/>
      <c r="RLX2" s="169"/>
      <c r="RLY2" s="169"/>
      <c r="RLZ2" s="169"/>
      <c r="RMA2" s="169"/>
      <c r="RMB2" s="169"/>
      <c r="RMC2" s="169"/>
      <c r="RMD2" s="169"/>
      <c r="RME2" s="169"/>
      <c r="RMF2" s="169"/>
      <c r="RMG2" s="169"/>
      <c r="RMH2" s="169"/>
      <c r="RMI2" s="169"/>
      <c r="RMJ2" s="169"/>
      <c r="RMK2" s="169"/>
      <c r="RML2" s="169"/>
      <c r="RMM2" s="169"/>
      <c r="RMN2" s="169"/>
      <c r="RMO2" s="169"/>
      <c r="RMP2" s="169"/>
      <c r="RMQ2" s="169"/>
      <c r="RMR2" s="169"/>
      <c r="RMS2" s="169"/>
      <c r="RMT2" s="169"/>
      <c r="RMU2" s="169"/>
      <c r="RMV2" s="169"/>
      <c r="RMW2" s="169"/>
      <c r="RMX2" s="169"/>
      <c r="RMY2" s="169"/>
      <c r="RMZ2" s="169"/>
      <c r="RNA2" s="169"/>
      <c r="RNB2" s="169"/>
      <c r="RNC2" s="169"/>
      <c r="RND2" s="169"/>
      <c r="RNE2" s="169"/>
      <c r="RNF2" s="169"/>
      <c r="RNG2" s="169"/>
      <c r="RNH2" s="169"/>
      <c r="RNI2" s="169"/>
      <c r="RNJ2" s="169"/>
      <c r="RNK2" s="169"/>
      <c r="RNL2" s="169"/>
      <c r="RNM2" s="169"/>
      <c r="RNN2" s="169"/>
      <c r="RNO2" s="169"/>
      <c r="RNP2" s="169"/>
      <c r="RNQ2" s="169"/>
      <c r="RNR2" s="169"/>
      <c r="RNS2" s="169"/>
      <c r="RNT2" s="169"/>
      <c r="RNU2" s="169"/>
      <c r="RNV2" s="169"/>
      <c r="RNW2" s="169"/>
      <c r="RNX2" s="169"/>
      <c r="RNY2" s="169"/>
      <c r="RNZ2" s="169"/>
      <c r="ROA2" s="169"/>
      <c r="ROB2" s="169"/>
      <c r="ROC2" s="169"/>
      <c r="ROD2" s="169"/>
      <c r="ROE2" s="169"/>
      <c r="ROF2" s="169"/>
      <c r="ROG2" s="169"/>
      <c r="ROH2" s="169"/>
      <c r="ROI2" s="169"/>
      <c r="ROJ2" s="169"/>
      <c r="ROK2" s="169"/>
      <c r="ROL2" s="169"/>
      <c r="ROM2" s="169"/>
      <c r="RON2" s="169"/>
      <c r="ROO2" s="169"/>
      <c r="ROP2" s="169"/>
      <c r="ROQ2" s="169"/>
      <c r="ROR2" s="169"/>
      <c r="ROS2" s="169"/>
      <c r="ROT2" s="169"/>
      <c r="ROU2" s="169"/>
      <c r="ROV2" s="169"/>
      <c r="ROW2" s="169"/>
      <c r="ROX2" s="169"/>
      <c r="ROY2" s="169"/>
      <c r="ROZ2" s="169"/>
      <c r="RPA2" s="169"/>
      <c r="RPB2" s="169"/>
      <c r="RPC2" s="169"/>
      <c r="RPD2" s="169"/>
      <c r="RPE2" s="169"/>
      <c r="RPF2" s="169"/>
      <c r="RPG2" s="169"/>
      <c r="RPH2" s="169"/>
      <c r="RPI2" s="169"/>
      <c r="RPJ2" s="169"/>
      <c r="RPK2" s="169"/>
      <c r="RPL2" s="169"/>
      <c r="RPM2" s="169"/>
      <c r="RPN2" s="169"/>
      <c r="RPO2" s="169"/>
      <c r="RPP2" s="169"/>
      <c r="RPQ2" s="169"/>
      <c r="RPR2" s="169"/>
      <c r="RPS2" s="169"/>
      <c r="RPT2" s="169"/>
      <c r="RPU2" s="169"/>
      <c r="RPV2" s="169"/>
      <c r="RPW2" s="169"/>
      <c r="RPX2" s="169"/>
      <c r="RPY2" s="169"/>
      <c r="RPZ2" s="169"/>
      <c r="RQA2" s="169"/>
      <c r="RQB2" s="169"/>
      <c r="RQC2" s="169"/>
      <c r="RQD2" s="169"/>
      <c r="RQE2" s="169"/>
      <c r="RQF2" s="169"/>
      <c r="RQG2" s="169"/>
      <c r="RQH2" s="169"/>
      <c r="RQI2" s="169"/>
      <c r="RQJ2" s="169"/>
      <c r="RQK2" s="169"/>
      <c r="RQL2" s="169"/>
      <c r="RQM2" s="169"/>
      <c r="RQN2" s="169"/>
      <c r="RQO2" s="169"/>
      <c r="RQP2" s="169"/>
      <c r="RQQ2" s="169"/>
      <c r="RQR2" s="169"/>
      <c r="RQS2" s="169"/>
      <c r="RQT2" s="169"/>
      <c r="RQU2" s="169"/>
      <c r="RQV2" s="169"/>
      <c r="RQW2" s="169"/>
      <c r="RQX2" s="169"/>
      <c r="RQY2" s="169"/>
      <c r="RQZ2" s="169"/>
      <c r="RRA2" s="169"/>
      <c r="RRB2" s="169"/>
      <c r="RRC2" s="169"/>
      <c r="RRD2" s="169"/>
      <c r="RRE2" s="169"/>
      <c r="RRF2" s="169"/>
      <c r="RRG2" s="169"/>
      <c r="RRH2" s="169"/>
      <c r="RRI2" s="169"/>
      <c r="RRJ2" s="169"/>
      <c r="RRK2" s="169"/>
      <c r="RRL2" s="169"/>
      <c r="RRM2" s="169"/>
      <c r="RRN2" s="169"/>
      <c r="RRO2" s="169"/>
      <c r="RRP2" s="169"/>
      <c r="RRQ2" s="169"/>
      <c r="RRR2" s="169"/>
      <c r="RRS2" s="169"/>
      <c r="RRT2" s="169"/>
      <c r="RRU2" s="169"/>
      <c r="RRV2" s="169"/>
      <c r="RRW2" s="169"/>
      <c r="RRX2" s="169"/>
      <c r="RRY2" s="169"/>
      <c r="RRZ2" s="169"/>
      <c r="RSA2" s="169"/>
      <c r="RSB2" s="169"/>
      <c r="RSC2" s="169"/>
      <c r="RSD2" s="169"/>
      <c r="RSE2" s="169"/>
      <c r="RSF2" s="169"/>
      <c r="RSG2" s="169"/>
      <c r="RSH2" s="169"/>
      <c r="RSI2" s="169"/>
      <c r="RSJ2" s="169"/>
      <c r="RSK2" s="169"/>
      <c r="RSL2" s="169"/>
      <c r="RSM2" s="169"/>
      <c r="RSN2" s="169"/>
      <c r="RSO2" s="169"/>
      <c r="RSP2" s="169"/>
      <c r="RSQ2" s="169"/>
      <c r="RSR2" s="169"/>
      <c r="RSS2" s="169"/>
      <c r="RST2" s="169"/>
      <c r="RSU2" s="169"/>
      <c r="RSV2" s="169"/>
      <c r="RSW2" s="169"/>
      <c r="RSX2" s="169"/>
      <c r="RSY2" s="169"/>
      <c r="RSZ2" s="169"/>
      <c r="RTA2" s="169"/>
      <c r="RTB2" s="169"/>
      <c r="RTC2" s="169"/>
      <c r="RTD2" s="169"/>
      <c r="RTE2" s="169"/>
      <c r="RTF2" s="169"/>
      <c r="RTG2" s="169"/>
      <c r="RTH2" s="169"/>
      <c r="RTI2" s="169"/>
      <c r="RTJ2" s="169"/>
      <c r="RTK2" s="169"/>
      <c r="RTL2" s="169"/>
      <c r="RTM2" s="169"/>
      <c r="RTN2" s="169"/>
      <c r="RTO2" s="169"/>
      <c r="RTP2" s="169"/>
      <c r="RTQ2" s="169"/>
      <c r="RTR2" s="169"/>
      <c r="RTS2" s="169"/>
      <c r="RTT2" s="169"/>
      <c r="RTU2" s="169"/>
      <c r="RTV2" s="169"/>
      <c r="RTW2" s="169"/>
      <c r="RTX2" s="169"/>
      <c r="RTY2" s="169"/>
      <c r="RTZ2" s="169"/>
      <c r="RUA2" s="169"/>
      <c r="RUB2" s="169"/>
      <c r="RUC2" s="169"/>
      <c r="RUD2" s="169"/>
      <c r="RUE2" s="169"/>
      <c r="RUF2" s="169"/>
      <c r="RUG2" s="169"/>
      <c r="RUH2" s="169"/>
      <c r="RUI2" s="169"/>
      <c r="RUJ2" s="169"/>
      <c r="RUK2" s="169"/>
      <c r="RUL2" s="169"/>
      <c r="RUM2" s="169"/>
      <c r="RUN2" s="169"/>
      <c r="RUO2" s="169"/>
      <c r="RUP2" s="169"/>
      <c r="RUQ2" s="169"/>
      <c r="RUR2" s="169"/>
      <c r="RUS2" s="169"/>
      <c r="RUT2" s="169"/>
      <c r="RUU2" s="169"/>
      <c r="RUV2" s="169"/>
      <c r="RUW2" s="169"/>
      <c r="RUX2" s="169"/>
      <c r="RUY2" s="169"/>
      <c r="RUZ2" s="169"/>
      <c r="RVA2" s="169"/>
      <c r="RVB2" s="169"/>
      <c r="RVC2" s="169"/>
      <c r="RVD2" s="169"/>
      <c r="RVE2" s="169"/>
      <c r="RVF2" s="169"/>
      <c r="RVG2" s="169"/>
      <c r="RVH2" s="169"/>
      <c r="RVI2" s="169"/>
      <c r="RVJ2" s="169"/>
      <c r="RVK2" s="169"/>
      <c r="RVL2" s="169"/>
      <c r="RVM2" s="169"/>
      <c r="RVN2" s="169"/>
      <c r="RVO2" s="169"/>
      <c r="RVP2" s="169"/>
      <c r="RVQ2" s="169"/>
      <c r="RVR2" s="169"/>
      <c r="RVS2" s="169"/>
      <c r="RVT2" s="169"/>
      <c r="RVU2" s="169"/>
      <c r="RVV2" s="169"/>
      <c r="RVW2" s="169"/>
      <c r="RVX2" s="169"/>
      <c r="RVY2" s="169"/>
      <c r="RVZ2" s="169"/>
      <c r="RWA2" s="169"/>
      <c r="RWB2" s="169"/>
      <c r="RWC2" s="169"/>
      <c r="RWD2" s="169"/>
      <c r="RWE2" s="169"/>
      <c r="RWF2" s="169"/>
      <c r="RWG2" s="169"/>
      <c r="RWH2" s="169"/>
      <c r="RWI2" s="169"/>
      <c r="RWJ2" s="169"/>
      <c r="RWK2" s="169"/>
      <c r="RWL2" s="169"/>
      <c r="RWM2" s="169"/>
      <c r="RWN2" s="169"/>
      <c r="RWO2" s="169"/>
      <c r="RWP2" s="169"/>
      <c r="RWQ2" s="169"/>
      <c r="RWR2" s="169"/>
      <c r="RWS2" s="169"/>
      <c r="RWT2" s="169"/>
      <c r="RWU2" s="169"/>
      <c r="RWV2" s="169"/>
      <c r="RWW2" s="169"/>
      <c r="RWX2" s="169"/>
      <c r="RWY2" s="169"/>
      <c r="RWZ2" s="169"/>
      <c r="RXA2" s="169"/>
      <c r="RXB2" s="169"/>
      <c r="RXC2" s="169"/>
      <c r="RXD2" s="169"/>
      <c r="RXE2" s="169"/>
      <c r="RXF2" s="169"/>
      <c r="RXG2" s="169"/>
      <c r="RXH2" s="169"/>
      <c r="RXI2" s="169"/>
      <c r="RXJ2" s="169"/>
      <c r="RXK2" s="169"/>
      <c r="RXL2" s="169"/>
      <c r="RXM2" s="169"/>
      <c r="RXN2" s="169"/>
      <c r="RXO2" s="169"/>
      <c r="RXP2" s="169"/>
      <c r="RXQ2" s="169"/>
      <c r="RXR2" s="169"/>
      <c r="RXS2" s="169"/>
      <c r="RXT2" s="169"/>
      <c r="RXU2" s="169"/>
      <c r="RXV2" s="169"/>
      <c r="RXW2" s="169"/>
      <c r="RXX2" s="169"/>
      <c r="RXY2" s="169"/>
      <c r="RXZ2" s="169"/>
      <c r="RYA2" s="169"/>
      <c r="RYB2" s="169"/>
      <c r="RYC2" s="169"/>
      <c r="RYD2" s="169"/>
      <c r="RYE2" s="169"/>
      <c r="RYF2" s="169"/>
      <c r="RYG2" s="169"/>
      <c r="RYH2" s="169"/>
      <c r="RYI2" s="169"/>
      <c r="RYJ2" s="169"/>
      <c r="RYK2" s="169"/>
      <c r="RYL2" s="169"/>
      <c r="RYM2" s="169"/>
      <c r="RYN2" s="169"/>
      <c r="RYO2" s="169"/>
      <c r="RYP2" s="169"/>
      <c r="RYQ2" s="169"/>
      <c r="RYR2" s="169"/>
      <c r="RYS2" s="169"/>
      <c r="RYT2" s="169"/>
      <c r="RYU2" s="169"/>
      <c r="RYV2" s="169"/>
      <c r="RYW2" s="169"/>
      <c r="RYX2" s="169"/>
      <c r="RYY2" s="169"/>
      <c r="RYZ2" s="169"/>
      <c r="RZA2" s="169"/>
      <c r="RZB2" s="169"/>
      <c r="RZC2" s="169"/>
      <c r="RZD2" s="169"/>
      <c r="RZE2" s="169"/>
      <c r="RZF2" s="169"/>
      <c r="RZG2" s="169"/>
      <c r="RZH2" s="169"/>
      <c r="RZI2" s="169"/>
      <c r="RZJ2" s="169"/>
      <c r="RZK2" s="169"/>
      <c r="RZL2" s="169"/>
      <c r="RZM2" s="169"/>
      <c r="RZN2" s="169"/>
      <c r="RZO2" s="169"/>
      <c r="RZP2" s="169"/>
      <c r="RZQ2" s="169"/>
      <c r="RZR2" s="169"/>
      <c r="RZS2" s="169"/>
      <c r="RZT2" s="169"/>
      <c r="RZU2" s="169"/>
      <c r="RZV2" s="169"/>
      <c r="RZW2" s="169"/>
      <c r="RZX2" s="169"/>
      <c r="RZY2" s="169"/>
      <c r="RZZ2" s="169"/>
      <c r="SAA2" s="169"/>
      <c r="SAB2" s="169"/>
      <c r="SAC2" s="169"/>
      <c r="SAD2" s="169"/>
      <c r="SAE2" s="169"/>
      <c r="SAF2" s="169"/>
      <c r="SAG2" s="169"/>
      <c r="SAH2" s="169"/>
      <c r="SAI2" s="169"/>
      <c r="SAJ2" s="169"/>
      <c r="SAK2" s="169"/>
      <c r="SAL2" s="169"/>
      <c r="SAM2" s="169"/>
      <c r="SAN2" s="169"/>
      <c r="SAO2" s="169"/>
      <c r="SAP2" s="169"/>
      <c r="SAQ2" s="169"/>
      <c r="SAR2" s="169"/>
      <c r="SAS2" s="169"/>
      <c r="SAT2" s="169"/>
      <c r="SAU2" s="169"/>
      <c r="SAV2" s="169"/>
      <c r="SAW2" s="169"/>
      <c r="SAX2" s="169"/>
      <c r="SAY2" s="169"/>
      <c r="SAZ2" s="169"/>
      <c r="SBA2" s="169"/>
      <c r="SBB2" s="169"/>
      <c r="SBC2" s="169"/>
      <c r="SBD2" s="169"/>
      <c r="SBE2" s="169"/>
      <c r="SBF2" s="169"/>
      <c r="SBG2" s="169"/>
      <c r="SBH2" s="169"/>
      <c r="SBI2" s="169"/>
      <c r="SBJ2" s="169"/>
      <c r="SBK2" s="169"/>
      <c r="SBL2" s="169"/>
      <c r="SBM2" s="169"/>
      <c r="SBN2" s="169"/>
      <c r="SBO2" s="169"/>
      <c r="SBP2" s="169"/>
      <c r="SBQ2" s="169"/>
      <c r="SBR2" s="169"/>
      <c r="SBS2" s="169"/>
      <c r="SBT2" s="169"/>
      <c r="SBU2" s="169"/>
      <c r="SBV2" s="169"/>
      <c r="SBW2" s="169"/>
      <c r="SBX2" s="169"/>
      <c r="SBY2" s="169"/>
      <c r="SBZ2" s="169"/>
      <c r="SCA2" s="169"/>
      <c r="SCB2" s="169"/>
      <c r="SCC2" s="169"/>
      <c r="SCD2" s="169"/>
      <c r="SCE2" s="169"/>
      <c r="SCF2" s="169"/>
      <c r="SCG2" s="169"/>
      <c r="SCH2" s="169"/>
      <c r="SCI2" s="169"/>
      <c r="SCJ2" s="169"/>
      <c r="SCK2" s="169"/>
      <c r="SCL2" s="169"/>
      <c r="SCM2" s="169"/>
      <c r="SCN2" s="169"/>
      <c r="SCO2" s="169"/>
      <c r="SCP2" s="169"/>
      <c r="SCQ2" s="169"/>
      <c r="SCR2" s="169"/>
      <c r="SCS2" s="169"/>
      <c r="SCT2" s="169"/>
      <c r="SCU2" s="169"/>
      <c r="SCV2" s="169"/>
      <c r="SCW2" s="169"/>
      <c r="SCX2" s="169"/>
      <c r="SCY2" s="169"/>
      <c r="SCZ2" s="169"/>
      <c r="SDA2" s="169"/>
      <c r="SDB2" s="169"/>
      <c r="SDC2" s="169"/>
      <c r="SDD2" s="169"/>
      <c r="SDE2" s="169"/>
      <c r="SDF2" s="169"/>
      <c r="SDG2" s="169"/>
      <c r="SDH2" s="169"/>
      <c r="SDI2" s="169"/>
      <c r="SDJ2" s="169"/>
      <c r="SDK2" s="169"/>
      <c r="SDL2" s="169"/>
      <c r="SDM2" s="169"/>
      <c r="SDN2" s="169"/>
      <c r="SDO2" s="169"/>
      <c r="SDP2" s="169"/>
      <c r="SDQ2" s="169"/>
      <c r="SDR2" s="169"/>
      <c r="SDS2" s="169"/>
      <c r="SDT2" s="169"/>
      <c r="SDU2" s="169"/>
      <c r="SDV2" s="169"/>
      <c r="SDW2" s="169"/>
      <c r="SDX2" s="169"/>
      <c r="SDY2" s="169"/>
      <c r="SDZ2" s="169"/>
      <c r="SEA2" s="169"/>
      <c r="SEB2" s="169"/>
      <c r="SEC2" s="169"/>
      <c r="SED2" s="169"/>
      <c r="SEE2" s="169"/>
      <c r="SEF2" s="169"/>
      <c r="SEG2" s="169"/>
      <c r="SEH2" s="169"/>
      <c r="SEI2" s="169"/>
      <c r="SEJ2" s="169"/>
      <c r="SEK2" s="169"/>
      <c r="SEL2" s="169"/>
      <c r="SEM2" s="169"/>
      <c r="SEN2" s="169"/>
      <c r="SEO2" s="169"/>
      <c r="SEP2" s="169"/>
      <c r="SEQ2" s="169"/>
      <c r="SER2" s="169"/>
      <c r="SES2" s="169"/>
      <c r="SET2" s="169"/>
      <c r="SEU2" s="169"/>
      <c r="SEV2" s="169"/>
      <c r="SEW2" s="169"/>
      <c r="SEX2" s="169"/>
      <c r="SEY2" s="169"/>
      <c r="SEZ2" s="169"/>
      <c r="SFA2" s="169"/>
      <c r="SFB2" s="169"/>
      <c r="SFC2" s="169"/>
      <c r="SFD2" s="169"/>
      <c r="SFE2" s="169"/>
      <c r="SFF2" s="169"/>
      <c r="SFG2" s="169"/>
      <c r="SFH2" s="169"/>
      <c r="SFI2" s="169"/>
      <c r="SFJ2" s="169"/>
      <c r="SFK2" s="169"/>
      <c r="SFL2" s="169"/>
      <c r="SFM2" s="169"/>
      <c r="SFN2" s="169"/>
      <c r="SFO2" s="169"/>
      <c r="SFP2" s="169"/>
      <c r="SFQ2" s="169"/>
      <c r="SFR2" s="169"/>
      <c r="SFS2" s="169"/>
      <c r="SFT2" s="169"/>
      <c r="SFU2" s="169"/>
      <c r="SFV2" s="169"/>
      <c r="SFW2" s="169"/>
      <c r="SFX2" s="169"/>
      <c r="SFY2" s="169"/>
      <c r="SFZ2" s="169"/>
      <c r="SGA2" s="169"/>
      <c r="SGB2" s="169"/>
      <c r="SGC2" s="169"/>
      <c r="SGD2" s="169"/>
      <c r="SGE2" s="169"/>
      <c r="SGF2" s="169"/>
      <c r="SGG2" s="169"/>
      <c r="SGH2" s="169"/>
      <c r="SGI2" s="169"/>
      <c r="SGJ2" s="169"/>
      <c r="SGK2" s="169"/>
      <c r="SGL2" s="169"/>
      <c r="SGM2" s="169"/>
      <c r="SGN2" s="169"/>
      <c r="SGO2" s="169"/>
      <c r="SGP2" s="169"/>
      <c r="SGQ2" s="169"/>
      <c r="SGR2" s="169"/>
      <c r="SGS2" s="169"/>
      <c r="SGT2" s="169"/>
      <c r="SGU2" s="169"/>
      <c r="SGV2" s="169"/>
      <c r="SGW2" s="169"/>
      <c r="SGX2" s="169"/>
      <c r="SGY2" s="169"/>
      <c r="SGZ2" s="169"/>
      <c r="SHA2" s="169"/>
      <c r="SHB2" s="169"/>
      <c r="SHC2" s="169"/>
      <c r="SHD2" s="169"/>
      <c r="SHE2" s="169"/>
      <c r="SHF2" s="169"/>
      <c r="SHG2" s="169"/>
      <c r="SHH2" s="169"/>
      <c r="SHI2" s="169"/>
      <c r="SHJ2" s="169"/>
      <c r="SHK2" s="169"/>
      <c r="SHL2" s="169"/>
      <c r="SHM2" s="169"/>
      <c r="SHN2" s="169"/>
      <c r="SHO2" s="169"/>
      <c r="SHP2" s="169"/>
      <c r="SHQ2" s="169"/>
      <c r="SHR2" s="169"/>
      <c r="SHS2" s="169"/>
      <c r="SHT2" s="169"/>
      <c r="SHU2" s="169"/>
      <c r="SHV2" s="169"/>
      <c r="SHW2" s="169"/>
      <c r="SHX2" s="169"/>
      <c r="SHY2" s="169"/>
      <c r="SHZ2" s="169"/>
      <c r="SIA2" s="169"/>
      <c r="SIB2" s="169"/>
      <c r="SIC2" s="169"/>
      <c r="SID2" s="169"/>
      <c r="SIE2" s="169"/>
      <c r="SIF2" s="169"/>
      <c r="SIG2" s="169"/>
      <c r="SIH2" s="169"/>
      <c r="SII2" s="169"/>
      <c r="SIJ2" s="169"/>
      <c r="SIK2" s="169"/>
      <c r="SIL2" s="169"/>
      <c r="SIM2" s="169"/>
      <c r="SIN2" s="169"/>
      <c r="SIO2" s="169"/>
      <c r="SIP2" s="169"/>
      <c r="SIQ2" s="169"/>
      <c r="SIR2" s="169"/>
      <c r="SIS2" s="169"/>
      <c r="SIT2" s="169"/>
      <c r="SIU2" s="169"/>
      <c r="SIV2" s="169"/>
      <c r="SIW2" s="169"/>
      <c r="SIX2" s="169"/>
      <c r="SIY2" s="169"/>
      <c r="SIZ2" s="169"/>
      <c r="SJA2" s="169"/>
      <c r="SJB2" s="169"/>
      <c r="SJC2" s="169"/>
      <c r="SJD2" s="169"/>
      <c r="SJE2" s="169"/>
      <c r="SJF2" s="169"/>
      <c r="SJG2" s="169"/>
      <c r="SJH2" s="169"/>
      <c r="SJI2" s="169"/>
      <c r="SJJ2" s="169"/>
      <c r="SJK2" s="169"/>
      <c r="SJL2" s="169"/>
      <c r="SJM2" s="169"/>
      <c r="SJN2" s="169"/>
      <c r="SJO2" s="169"/>
      <c r="SJP2" s="169"/>
      <c r="SJQ2" s="169"/>
      <c r="SJR2" s="169"/>
      <c r="SJS2" s="169"/>
      <c r="SJT2" s="169"/>
      <c r="SJU2" s="169"/>
      <c r="SJV2" s="169"/>
      <c r="SJW2" s="169"/>
      <c r="SJX2" s="169"/>
      <c r="SJY2" s="169"/>
      <c r="SJZ2" s="169"/>
      <c r="SKA2" s="169"/>
      <c r="SKB2" s="169"/>
      <c r="SKC2" s="169"/>
      <c r="SKD2" s="169"/>
      <c r="SKE2" s="169"/>
      <c r="SKF2" s="169"/>
      <c r="SKG2" s="169"/>
      <c r="SKH2" s="169"/>
      <c r="SKI2" s="169"/>
      <c r="SKJ2" s="169"/>
      <c r="SKK2" s="169"/>
      <c r="SKL2" s="169"/>
      <c r="SKM2" s="169"/>
      <c r="SKN2" s="169"/>
      <c r="SKO2" s="169"/>
      <c r="SKP2" s="169"/>
      <c r="SKQ2" s="169"/>
      <c r="SKR2" s="169"/>
      <c r="SKS2" s="169"/>
      <c r="SKT2" s="169"/>
      <c r="SKU2" s="169"/>
      <c r="SKV2" s="169"/>
      <c r="SKW2" s="169"/>
      <c r="SKX2" s="169"/>
      <c r="SKY2" s="169"/>
      <c r="SKZ2" s="169"/>
      <c r="SLA2" s="169"/>
      <c r="SLB2" s="169"/>
      <c r="SLC2" s="169"/>
      <c r="SLD2" s="169"/>
      <c r="SLE2" s="169"/>
      <c r="SLF2" s="169"/>
      <c r="SLG2" s="169"/>
      <c r="SLH2" s="169"/>
      <c r="SLI2" s="169"/>
      <c r="SLJ2" s="169"/>
      <c r="SLK2" s="169"/>
      <c r="SLL2" s="169"/>
      <c r="SLM2" s="169"/>
      <c r="SLN2" s="169"/>
      <c r="SLO2" s="169"/>
      <c r="SLP2" s="169"/>
      <c r="SLQ2" s="169"/>
      <c r="SLR2" s="169"/>
      <c r="SLS2" s="169"/>
      <c r="SLT2" s="169"/>
      <c r="SLU2" s="169"/>
      <c r="SLV2" s="169"/>
      <c r="SLW2" s="169"/>
      <c r="SLX2" s="169"/>
      <c r="SLY2" s="169"/>
      <c r="SLZ2" s="169"/>
      <c r="SMA2" s="169"/>
      <c r="SMB2" s="169"/>
      <c r="SMC2" s="169"/>
      <c r="SMD2" s="169"/>
      <c r="SME2" s="169"/>
      <c r="SMF2" s="169"/>
      <c r="SMG2" s="169"/>
      <c r="SMH2" s="169"/>
      <c r="SMI2" s="169"/>
      <c r="SMJ2" s="169"/>
      <c r="SMK2" s="169"/>
      <c r="SML2" s="169"/>
      <c r="SMM2" s="169"/>
      <c r="SMN2" s="169"/>
      <c r="SMO2" s="169"/>
      <c r="SMP2" s="169"/>
      <c r="SMQ2" s="169"/>
      <c r="SMR2" s="169"/>
      <c r="SMS2" s="169"/>
      <c r="SMT2" s="169"/>
      <c r="SMU2" s="169"/>
      <c r="SMV2" s="169"/>
      <c r="SMW2" s="169"/>
      <c r="SMX2" s="169"/>
      <c r="SMY2" s="169"/>
      <c r="SMZ2" s="169"/>
      <c r="SNA2" s="169"/>
      <c r="SNB2" s="169"/>
      <c r="SNC2" s="169"/>
      <c r="SND2" s="169"/>
      <c r="SNE2" s="169"/>
      <c r="SNF2" s="169"/>
      <c r="SNG2" s="169"/>
      <c r="SNH2" s="169"/>
      <c r="SNI2" s="169"/>
      <c r="SNJ2" s="169"/>
      <c r="SNK2" s="169"/>
      <c r="SNL2" s="169"/>
      <c r="SNM2" s="169"/>
      <c r="SNN2" s="169"/>
      <c r="SNO2" s="169"/>
      <c r="SNP2" s="169"/>
      <c r="SNQ2" s="169"/>
      <c r="SNR2" s="169"/>
      <c r="SNS2" s="169"/>
      <c r="SNT2" s="169"/>
      <c r="SNU2" s="169"/>
      <c r="SNV2" s="169"/>
      <c r="SNW2" s="169"/>
      <c r="SNX2" s="169"/>
      <c r="SNY2" s="169"/>
      <c r="SNZ2" s="169"/>
      <c r="SOA2" s="169"/>
      <c r="SOB2" s="169"/>
      <c r="SOC2" s="169"/>
      <c r="SOD2" s="169"/>
      <c r="SOE2" s="169"/>
      <c r="SOF2" s="169"/>
      <c r="SOG2" s="169"/>
      <c r="SOH2" s="169"/>
      <c r="SOI2" s="169"/>
      <c r="SOJ2" s="169"/>
      <c r="SOK2" s="169"/>
      <c r="SOL2" s="169"/>
      <c r="SOM2" s="169"/>
      <c r="SON2" s="169"/>
      <c r="SOO2" s="169"/>
      <c r="SOP2" s="169"/>
      <c r="SOQ2" s="169"/>
      <c r="SOR2" s="169"/>
      <c r="SOS2" s="169"/>
      <c r="SOT2" s="169"/>
      <c r="SOU2" s="169"/>
      <c r="SOV2" s="169"/>
      <c r="SOW2" s="169"/>
      <c r="SOX2" s="169"/>
      <c r="SOY2" s="169"/>
      <c r="SOZ2" s="169"/>
      <c r="SPA2" s="169"/>
      <c r="SPB2" s="169"/>
      <c r="SPC2" s="169"/>
      <c r="SPD2" s="169"/>
      <c r="SPE2" s="169"/>
      <c r="SPF2" s="169"/>
      <c r="SPG2" s="169"/>
      <c r="SPH2" s="169"/>
      <c r="SPI2" s="169"/>
      <c r="SPJ2" s="169"/>
      <c r="SPK2" s="169"/>
      <c r="SPL2" s="169"/>
      <c r="SPM2" s="169"/>
      <c r="SPN2" s="169"/>
      <c r="SPO2" s="169"/>
      <c r="SPP2" s="169"/>
      <c r="SPQ2" s="169"/>
      <c r="SPR2" s="169"/>
      <c r="SPS2" s="169"/>
      <c r="SPT2" s="169"/>
      <c r="SPU2" s="169"/>
      <c r="SPV2" s="169"/>
      <c r="SPW2" s="169"/>
      <c r="SPX2" s="169"/>
      <c r="SPY2" s="169"/>
      <c r="SPZ2" s="169"/>
      <c r="SQA2" s="169"/>
      <c r="SQB2" s="169"/>
      <c r="SQC2" s="169"/>
      <c r="SQD2" s="169"/>
      <c r="SQE2" s="169"/>
      <c r="SQF2" s="169"/>
      <c r="SQG2" s="169"/>
      <c r="SQH2" s="169"/>
      <c r="SQI2" s="169"/>
      <c r="SQJ2" s="169"/>
      <c r="SQK2" s="169"/>
      <c r="SQL2" s="169"/>
      <c r="SQM2" s="169"/>
      <c r="SQN2" s="169"/>
      <c r="SQO2" s="169"/>
      <c r="SQP2" s="169"/>
      <c r="SQQ2" s="169"/>
      <c r="SQR2" s="169"/>
      <c r="SQS2" s="169"/>
      <c r="SQT2" s="169"/>
      <c r="SQU2" s="169"/>
      <c r="SQV2" s="169"/>
      <c r="SQW2" s="169"/>
      <c r="SQX2" s="169"/>
      <c r="SQY2" s="169"/>
      <c r="SQZ2" s="169"/>
      <c r="SRA2" s="169"/>
      <c r="SRB2" s="169"/>
      <c r="SRC2" s="169"/>
      <c r="SRD2" s="169"/>
      <c r="SRE2" s="169"/>
      <c r="SRF2" s="169"/>
      <c r="SRG2" s="169"/>
      <c r="SRH2" s="169"/>
      <c r="SRI2" s="169"/>
      <c r="SRJ2" s="169"/>
      <c r="SRK2" s="169"/>
      <c r="SRL2" s="169"/>
      <c r="SRM2" s="169"/>
      <c r="SRN2" s="169"/>
      <c r="SRO2" s="169"/>
      <c r="SRP2" s="169"/>
      <c r="SRQ2" s="169"/>
      <c r="SRR2" s="169"/>
      <c r="SRS2" s="169"/>
      <c r="SRT2" s="169"/>
      <c r="SRU2" s="169"/>
      <c r="SRV2" s="169"/>
      <c r="SRW2" s="169"/>
      <c r="SRX2" s="169"/>
      <c r="SRY2" s="169"/>
      <c r="SRZ2" s="169"/>
      <c r="SSA2" s="169"/>
      <c r="SSB2" s="169"/>
      <c r="SSC2" s="169"/>
      <c r="SSD2" s="169"/>
      <c r="SSE2" s="169"/>
      <c r="SSF2" s="169"/>
      <c r="SSG2" s="169"/>
      <c r="SSH2" s="169"/>
      <c r="SSI2" s="169"/>
      <c r="SSJ2" s="169"/>
      <c r="SSK2" s="169"/>
      <c r="SSL2" s="169"/>
      <c r="SSM2" s="169"/>
      <c r="SSN2" s="169"/>
      <c r="SSO2" s="169"/>
      <c r="SSP2" s="169"/>
      <c r="SSQ2" s="169"/>
      <c r="SSR2" s="169"/>
      <c r="SSS2" s="169"/>
      <c r="SST2" s="169"/>
      <c r="SSU2" s="169"/>
      <c r="SSV2" s="169"/>
      <c r="SSW2" s="169"/>
      <c r="SSX2" s="169"/>
      <c r="SSY2" s="169"/>
      <c r="SSZ2" s="169"/>
      <c r="STA2" s="169"/>
      <c r="STB2" s="169"/>
      <c r="STC2" s="169"/>
      <c r="STD2" s="169"/>
      <c r="STE2" s="169"/>
      <c r="STF2" s="169"/>
      <c r="STG2" s="169"/>
      <c r="STH2" s="169"/>
      <c r="STI2" s="169"/>
      <c r="STJ2" s="169"/>
      <c r="STK2" s="169"/>
      <c r="STL2" s="169"/>
      <c r="STM2" s="169"/>
      <c r="STN2" s="169"/>
      <c r="STO2" s="169"/>
      <c r="STP2" s="169"/>
      <c r="STQ2" s="169"/>
      <c r="STR2" s="169"/>
      <c r="STS2" s="169"/>
      <c r="STT2" s="169"/>
      <c r="STU2" s="169"/>
      <c r="STV2" s="169"/>
      <c r="STW2" s="169"/>
      <c r="STX2" s="169"/>
      <c r="STY2" s="169"/>
      <c r="STZ2" s="169"/>
      <c r="SUA2" s="169"/>
      <c r="SUB2" s="169"/>
      <c r="SUC2" s="169"/>
      <c r="SUD2" s="169"/>
      <c r="SUE2" s="169"/>
      <c r="SUF2" s="169"/>
      <c r="SUG2" s="169"/>
      <c r="SUH2" s="169"/>
      <c r="SUI2" s="169"/>
      <c r="SUJ2" s="169"/>
      <c r="SUK2" s="169"/>
      <c r="SUL2" s="169"/>
      <c r="SUM2" s="169"/>
      <c r="SUN2" s="169"/>
      <c r="SUO2" s="169"/>
      <c r="SUP2" s="169"/>
      <c r="SUQ2" s="169"/>
      <c r="SUR2" s="169"/>
      <c r="SUS2" s="169"/>
      <c r="SUT2" s="169"/>
      <c r="SUU2" s="169"/>
      <c r="SUV2" s="169"/>
      <c r="SUW2" s="169"/>
      <c r="SUX2" s="169"/>
      <c r="SUY2" s="169"/>
      <c r="SUZ2" s="169"/>
      <c r="SVA2" s="169"/>
      <c r="SVB2" s="169"/>
      <c r="SVC2" s="169"/>
      <c r="SVD2" s="169"/>
      <c r="SVE2" s="169"/>
      <c r="SVF2" s="169"/>
      <c r="SVG2" s="169"/>
      <c r="SVH2" s="169"/>
      <c r="SVI2" s="169"/>
      <c r="SVJ2" s="169"/>
      <c r="SVK2" s="169"/>
      <c r="SVL2" s="169"/>
      <c r="SVM2" s="169"/>
      <c r="SVN2" s="169"/>
      <c r="SVO2" s="169"/>
      <c r="SVP2" s="169"/>
      <c r="SVQ2" s="169"/>
      <c r="SVR2" s="169"/>
      <c r="SVS2" s="169"/>
      <c r="SVT2" s="169"/>
      <c r="SVU2" s="169"/>
      <c r="SVV2" s="169"/>
      <c r="SVW2" s="169"/>
      <c r="SVX2" s="169"/>
      <c r="SVY2" s="169"/>
      <c r="SVZ2" s="169"/>
      <c r="SWA2" s="169"/>
      <c r="SWB2" s="169"/>
      <c r="SWC2" s="169"/>
      <c r="SWD2" s="169"/>
      <c r="SWE2" s="169"/>
      <c r="SWF2" s="169"/>
      <c r="SWG2" s="169"/>
      <c r="SWH2" s="169"/>
      <c r="SWI2" s="169"/>
      <c r="SWJ2" s="169"/>
      <c r="SWK2" s="169"/>
      <c r="SWL2" s="169"/>
      <c r="SWM2" s="169"/>
      <c r="SWN2" s="169"/>
      <c r="SWO2" s="169"/>
      <c r="SWP2" s="169"/>
      <c r="SWQ2" s="169"/>
      <c r="SWR2" s="169"/>
      <c r="SWS2" s="169"/>
      <c r="SWT2" s="169"/>
      <c r="SWU2" s="169"/>
      <c r="SWV2" s="169"/>
      <c r="SWW2" s="169"/>
      <c r="SWX2" s="169"/>
      <c r="SWY2" s="169"/>
      <c r="SWZ2" s="169"/>
      <c r="SXA2" s="169"/>
      <c r="SXB2" s="169"/>
      <c r="SXC2" s="169"/>
      <c r="SXD2" s="169"/>
      <c r="SXE2" s="169"/>
      <c r="SXF2" s="169"/>
      <c r="SXG2" s="169"/>
      <c r="SXH2" s="169"/>
      <c r="SXI2" s="169"/>
      <c r="SXJ2" s="169"/>
      <c r="SXK2" s="169"/>
      <c r="SXL2" s="169"/>
      <c r="SXM2" s="169"/>
      <c r="SXN2" s="169"/>
      <c r="SXO2" s="169"/>
      <c r="SXP2" s="169"/>
      <c r="SXQ2" s="169"/>
      <c r="SXR2" s="169"/>
      <c r="SXS2" s="169"/>
      <c r="SXT2" s="169"/>
      <c r="SXU2" s="169"/>
      <c r="SXV2" s="169"/>
      <c r="SXW2" s="169"/>
      <c r="SXX2" s="169"/>
      <c r="SXY2" s="169"/>
      <c r="SXZ2" s="169"/>
      <c r="SYA2" s="169"/>
      <c r="SYB2" s="169"/>
      <c r="SYC2" s="169"/>
      <c r="SYD2" s="169"/>
      <c r="SYE2" s="169"/>
      <c r="SYF2" s="169"/>
      <c r="SYG2" s="169"/>
      <c r="SYH2" s="169"/>
      <c r="SYI2" s="169"/>
      <c r="SYJ2" s="169"/>
      <c r="SYK2" s="169"/>
      <c r="SYL2" s="169"/>
      <c r="SYM2" s="169"/>
      <c r="SYN2" s="169"/>
      <c r="SYO2" s="169"/>
      <c r="SYP2" s="169"/>
      <c r="SYQ2" s="169"/>
      <c r="SYR2" s="169"/>
      <c r="SYS2" s="169"/>
      <c r="SYT2" s="169"/>
      <c r="SYU2" s="169"/>
      <c r="SYV2" s="169"/>
      <c r="SYW2" s="169"/>
      <c r="SYX2" s="169"/>
      <c r="SYY2" s="169"/>
      <c r="SYZ2" s="169"/>
      <c r="SZA2" s="169"/>
      <c r="SZB2" s="169"/>
      <c r="SZC2" s="169"/>
      <c r="SZD2" s="169"/>
      <c r="SZE2" s="169"/>
      <c r="SZF2" s="169"/>
      <c r="SZG2" s="169"/>
      <c r="SZH2" s="169"/>
      <c r="SZI2" s="169"/>
      <c r="SZJ2" s="169"/>
      <c r="SZK2" s="169"/>
      <c r="SZL2" s="169"/>
      <c r="SZM2" s="169"/>
      <c r="SZN2" s="169"/>
      <c r="SZO2" s="169"/>
      <c r="SZP2" s="169"/>
      <c r="SZQ2" s="169"/>
      <c r="SZR2" s="169"/>
      <c r="SZS2" s="169"/>
      <c r="SZT2" s="169"/>
      <c r="SZU2" s="169"/>
      <c r="SZV2" s="169"/>
      <c r="SZW2" s="169"/>
      <c r="SZX2" s="169"/>
      <c r="SZY2" s="169"/>
      <c r="SZZ2" s="169"/>
      <c r="TAA2" s="169"/>
      <c r="TAB2" s="169"/>
      <c r="TAC2" s="169"/>
      <c r="TAD2" s="169"/>
      <c r="TAE2" s="169"/>
      <c r="TAF2" s="169"/>
      <c r="TAG2" s="169"/>
      <c r="TAH2" s="169"/>
      <c r="TAI2" s="169"/>
      <c r="TAJ2" s="169"/>
      <c r="TAK2" s="169"/>
      <c r="TAL2" s="169"/>
      <c r="TAM2" s="169"/>
      <c r="TAN2" s="169"/>
      <c r="TAO2" s="169"/>
      <c r="TAP2" s="169"/>
      <c r="TAQ2" s="169"/>
      <c r="TAR2" s="169"/>
      <c r="TAS2" s="169"/>
      <c r="TAT2" s="169"/>
      <c r="TAU2" s="169"/>
      <c r="TAV2" s="169"/>
      <c r="TAW2" s="169"/>
      <c r="TAX2" s="169"/>
      <c r="TAY2" s="169"/>
      <c r="TAZ2" s="169"/>
      <c r="TBA2" s="169"/>
      <c r="TBB2" s="169"/>
      <c r="TBC2" s="169"/>
      <c r="TBD2" s="169"/>
      <c r="TBE2" s="169"/>
      <c r="TBF2" s="169"/>
      <c r="TBG2" s="169"/>
      <c r="TBH2" s="169"/>
      <c r="TBI2" s="169"/>
      <c r="TBJ2" s="169"/>
      <c r="TBK2" s="169"/>
      <c r="TBL2" s="169"/>
      <c r="TBM2" s="169"/>
      <c r="TBN2" s="169"/>
      <c r="TBO2" s="169"/>
      <c r="TBP2" s="169"/>
      <c r="TBQ2" s="169"/>
      <c r="TBR2" s="169"/>
      <c r="TBS2" s="169"/>
      <c r="TBT2" s="169"/>
      <c r="TBU2" s="169"/>
      <c r="TBV2" s="169"/>
      <c r="TBW2" s="169"/>
      <c r="TBX2" s="169"/>
      <c r="TBY2" s="169"/>
      <c r="TBZ2" s="169"/>
      <c r="TCA2" s="169"/>
      <c r="TCB2" s="169"/>
      <c r="TCC2" s="169"/>
      <c r="TCD2" s="169"/>
      <c r="TCE2" s="169"/>
      <c r="TCF2" s="169"/>
      <c r="TCG2" s="169"/>
      <c r="TCH2" s="169"/>
      <c r="TCI2" s="169"/>
      <c r="TCJ2" s="169"/>
      <c r="TCK2" s="169"/>
      <c r="TCL2" s="169"/>
      <c r="TCM2" s="169"/>
      <c r="TCN2" s="169"/>
      <c r="TCO2" s="169"/>
      <c r="TCP2" s="169"/>
      <c r="TCQ2" s="169"/>
      <c r="TCR2" s="169"/>
      <c r="TCS2" s="169"/>
      <c r="TCT2" s="169"/>
      <c r="TCU2" s="169"/>
      <c r="TCV2" s="169"/>
      <c r="TCW2" s="169"/>
      <c r="TCX2" s="169"/>
      <c r="TCY2" s="169"/>
      <c r="TCZ2" s="169"/>
      <c r="TDA2" s="169"/>
      <c r="TDB2" s="169"/>
      <c r="TDC2" s="169"/>
      <c r="TDD2" s="169"/>
      <c r="TDE2" s="169"/>
      <c r="TDF2" s="169"/>
      <c r="TDG2" s="169"/>
      <c r="TDH2" s="169"/>
      <c r="TDI2" s="169"/>
      <c r="TDJ2" s="169"/>
      <c r="TDK2" s="169"/>
      <c r="TDL2" s="169"/>
      <c r="TDM2" s="169"/>
      <c r="TDN2" s="169"/>
      <c r="TDO2" s="169"/>
      <c r="TDP2" s="169"/>
      <c r="TDQ2" s="169"/>
      <c r="TDR2" s="169"/>
      <c r="TDS2" s="169"/>
      <c r="TDT2" s="169"/>
      <c r="TDU2" s="169"/>
      <c r="TDV2" s="169"/>
      <c r="TDW2" s="169"/>
      <c r="TDX2" s="169"/>
      <c r="TDY2" s="169"/>
      <c r="TDZ2" s="169"/>
      <c r="TEA2" s="169"/>
      <c r="TEB2" s="169"/>
      <c r="TEC2" s="169"/>
      <c r="TED2" s="169"/>
      <c r="TEE2" s="169"/>
      <c r="TEF2" s="169"/>
      <c r="TEG2" s="169"/>
      <c r="TEH2" s="169"/>
      <c r="TEI2" s="169"/>
      <c r="TEJ2" s="169"/>
      <c r="TEK2" s="169"/>
      <c r="TEL2" s="169"/>
      <c r="TEM2" s="169"/>
      <c r="TEN2" s="169"/>
      <c r="TEO2" s="169"/>
      <c r="TEP2" s="169"/>
      <c r="TEQ2" s="169"/>
      <c r="TER2" s="169"/>
      <c r="TES2" s="169"/>
      <c r="TET2" s="169"/>
      <c r="TEU2" s="169"/>
      <c r="TEV2" s="169"/>
      <c r="TEW2" s="169"/>
      <c r="TEX2" s="169"/>
      <c r="TEY2" s="169"/>
      <c r="TEZ2" s="169"/>
      <c r="TFA2" s="169"/>
      <c r="TFB2" s="169"/>
      <c r="TFC2" s="169"/>
      <c r="TFD2" s="169"/>
      <c r="TFE2" s="169"/>
      <c r="TFF2" s="169"/>
      <c r="TFG2" s="169"/>
      <c r="TFH2" s="169"/>
      <c r="TFI2" s="169"/>
      <c r="TFJ2" s="169"/>
      <c r="TFK2" s="169"/>
      <c r="TFL2" s="169"/>
      <c r="TFM2" s="169"/>
      <c r="TFN2" s="169"/>
      <c r="TFO2" s="169"/>
      <c r="TFP2" s="169"/>
      <c r="TFQ2" s="169"/>
      <c r="TFR2" s="169"/>
      <c r="TFS2" s="169"/>
      <c r="TFT2" s="169"/>
      <c r="TFU2" s="169"/>
      <c r="TFV2" s="169"/>
      <c r="TFW2" s="169"/>
      <c r="TFX2" s="169"/>
      <c r="TFY2" s="169"/>
      <c r="TFZ2" s="169"/>
      <c r="TGA2" s="169"/>
      <c r="TGB2" s="169"/>
      <c r="TGC2" s="169"/>
      <c r="TGD2" s="169"/>
      <c r="TGE2" s="169"/>
      <c r="TGF2" s="169"/>
      <c r="TGG2" s="169"/>
      <c r="TGH2" s="169"/>
      <c r="TGI2" s="169"/>
      <c r="TGJ2" s="169"/>
      <c r="TGK2" s="169"/>
      <c r="TGL2" s="169"/>
      <c r="TGM2" s="169"/>
      <c r="TGN2" s="169"/>
      <c r="TGO2" s="169"/>
      <c r="TGP2" s="169"/>
      <c r="TGQ2" s="169"/>
      <c r="TGR2" s="169"/>
      <c r="TGS2" s="169"/>
      <c r="TGT2" s="169"/>
      <c r="TGU2" s="169"/>
      <c r="TGV2" s="169"/>
      <c r="TGW2" s="169"/>
      <c r="TGX2" s="169"/>
      <c r="TGY2" s="169"/>
      <c r="TGZ2" s="169"/>
      <c r="THA2" s="169"/>
      <c r="THB2" s="169"/>
      <c r="THC2" s="169"/>
      <c r="THD2" s="169"/>
      <c r="THE2" s="169"/>
      <c r="THF2" s="169"/>
      <c r="THG2" s="169"/>
      <c r="THH2" s="169"/>
      <c r="THI2" s="169"/>
      <c r="THJ2" s="169"/>
      <c r="THK2" s="169"/>
      <c r="THL2" s="169"/>
      <c r="THM2" s="169"/>
      <c r="THN2" s="169"/>
      <c r="THO2" s="169"/>
      <c r="THP2" s="169"/>
      <c r="THQ2" s="169"/>
      <c r="THR2" s="169"/>
      <c r="THS2" s="169"/>
      <c r="THT2" s="169"/>
      <c r="THU2" s="169"/>
      <c r="THV2" s="169"/>
      <c r="THW2" s="169"/>
      <c r="THX2" s="169"/>
      <c r="THY2" s="169"/>
      <c r="THZ2" s="169"/>
      <c r="TIA2" s="169"/>
      <c r="TIB2" s="169"/>
      <c r="TIC2" s="169"/>
      <c r="TID2" s="169"/>
      <c r="TIE2" s="169"/>
      <c r="TIF2" s="169"/>
      <c r="TIG2" s="169"/>
      <c r="TIH2" s="169"/>
      <c r="TII2" s="169"/>
      <c r="TIJ2" s="169"/>
      <c r="TIK2" s="169"/>
      <c r="TIL2" s="169"/>
      <c r="TIM2" s="169"/>
      <c r="TIN2" s="169"/>
      <c r="TIO2" s="169"/>
      <c r="TIP2" s="169"/>
      <c r="TIQ2" s="169"/>
      <c r="TIR2" s="169"/>
      <c r="TIS2" s="169"/>
      <c r="TIT2" s="169"/>
      <c r="TIU2" s="169"/>
      <c r="TIV2" s="169"/>
      <c r="TIW2" s="169"/>
      <c r="TIX2" s="169"/>
      <c r="TIY2" s="169"/>
      <c r="TIZ2" s="169"/>
      <c r="TJA2" s="169"/>
      <c r="TJB2" s="169"/>
      <c r="TJC2" s="169"/>
      <c r="TJD2" s="169"/>
      <c r="TJE2" s="169"/>
      <c r="TJF2" s="169"/>
      <c r="TJG2" s="169"/>
      <c r="TJH2" s="169"/>
      <c r="TJI2" s="169"/>
      <c r="TJJ2" s="169"/>
      <c r="TJK2" s="169"/>
      <c r="TJL2" s="169"/>
      <c r="TJM2" s="169"/>
      <c r="TJN2" s="169"/>
      <c r="TJO2" s="169"/>
      <c r="TJP2" s="169"/>
      <c r="TJQ2" s="169"/>
      <c r="TJR2" s="169"/>
      <c r="TJS2" s="169"/>
      <c r="TJT2" s="169"/>
      <c r="TJU2" s="169"/>
      <c r="TJV2" s="169"/>
      <c r="TJW2" s="169"/>
      <c r="TJX2" s="169"/>
      <c r="TJY2" s="169"/>
      <c r="TJZ2" s="169"/>
      <c r="TKA2" s="169"/>
      <c r="TKB2" s="169"/>
      <c r="TKC2" s="169"/>
      <c r="TKD2" s="169"/>
      <c r="TKE2" s="169"/>
      <c r="TKF2" s="169"/>
      <c r="TKG2" s="169"/>
      <c r="TKH2" s="169"/>
      <c r="TKI2" s="169"/>
      <c r="TKJ2" s="169"/>
      <c r="TKK2" s="169"/>
      <c r="TKL2" s="169"/>
      <c r="TKM2" s="169"/>
      <c r="TKN2" s="169"/>
      <c r="TKO2" s="169"/>
      <c r="TKP2" s="169"/>
      <c r="TKQ2" s="169"/>
      <c r="TKR2" s="169"/>
      <c r="TKS2" s="169"/>
      <c r="TKT2" s="169"/>
      <c r="TKU2" s="169"/>
      <c r="TKV2" s="169"/>
      <c r="TKW2" s="169"/>
      <c r="TKX2" s="169"/>
      <c r="TKY2" s="169"/>
      <c r="TKZ2" s="169"/>
      <c r="TLA2" s="169"/>
      <c r="TLB2" s="169"/>
      <c r="TLC2" s="169"/>
      <c r="TLD2" s="169"/>
      <c r="TLE2" s="169"/>
      <c r="TLF2" s="169"/>
      <c r="TLG2" s="169"/>
      <c r="TLH2" s="169"/>
      <c r="TLI2" s="169"/>
      <c r="TLJ2" s="169"/>
      <c r="TLK2" s="169"/>
      <c r="TLL2" s="169"/>
      <c r="TLM2" s="169"/>
      <c r="TLN2" s="169"/>
      <c r="TLO2" s="169"/>
      <c r="TLP2" s="169"/>
      <c r="TLQ2" s="169"/>
      <c r="TLR2" s="169"/>
      <c r="TLS2" s="169"/>
      <c r="TLT2" s="169"/>
      <c r="TLU2" s="169"/>
      <c r="TLV2" s="169"/>
      <c r="TLW2" s="169"/>
      <c r="TLX2" s="169"/>
      <c r="TLY2" s="169"/>
      <c r="TLZ2" s="169"/>
      <c r="TMA2" s="169"/>
      <c r="TMB2" s="169"/>
      <c r="TMC2" s="169"/>
      <c r="TMD2" s="169"/>
      <c r="TME2" s="169"/>
      <c r="TMF2" s="169"/>
      <c r="TMG2" s="169"/>
      <c r="TMH2" s="169"/>
      <c r="TMI2" s="169"/>
      <c r="TMJ2" s="169"/>
      <c r="TMK2" s="169"/>
      <c r="TML2" s="169"/>
      <c r="TMM2" s="169"/>
      <c r="TMN2" s="169"/>
      <c r="TMO2" s="169"/>
      <c r="TMP2" s="169"/>
      <c r="TMQ2" s="169"/>
      <c r="TMR2" s="169"/>
      <c r="TMS2" s="169"/>
      <c r="TMT2" s="169"/>
      <c r="TMU2" s="169"/>
      <c r="TMV2" s="169"/>
      <c r="TMW2" s="169"/>
      <c r="TMX2" s="169"/>
      <c r="TMY2" s="169"/>
      <c r="TMZ2" s="169"/>
      <c r="TNA2" s="169"/>
      <c r="TNB2" s="169"/>
      <c r="TNC2" s="169"/>
      <c r="TND2" s="169"/>
      <c r="TNE2" s="169"/>
      <c r="TNF2" s="169"/>
      <c r="TNG2" s="169"/>
      <c r="TNH2" s="169"/>
      <c r="TNI2" s="169"/>
      <c r="TNJ2" s="169"/>
      <c r="TNK2" s="169"/>
      <c r="TNL2" s="169"/>
      <c r="TNM2" s="169"/>
      <c r="TNN2" s="169"/>
      <c r="TNO2" s="169"/>
      <c r="TNP2" s="169"/>
      <c r="TNQ2" s="169"/>
      <c r="TNR2" s="169"/>
      <c r="TNS2" s="169"/>
      <c r="TNT2" s="169"/>
      <c r="TNU2" s="169"/>
      <c r="TNV2" s="169"/>
      <c r="TNW2" s="169"/>
      <c r="TNX2" s="169"/>
      <c r="TNY2" s="169"/>
      <c r="TNZ2" s="169"/>
      <c r="TOA2" s="169"/>
      <c r="TOB2" s="169"/>
      <c r="TOC2" s="169"/>
      <c r="TOD2" s="169"/>
      <c r="TOE2" s="169"/>
      <c r="TOF2" s="169"/>
      <c r="TOG2" s="169"/>
      <c r="TOH2" s="169"/>
      <c r="TOI2" s="169"/>
      <c r="TOJ2" s="169"/>
      <c r="TOK2" s="169"/>
      <c r="TOL2" s="169"/>
      <c r="TOM2" s="169"/>
      <c r="TON2" s="169"/>
      <c r="TOO2" s="169"/>
      <c r="TOP2" s="169"/>
      <c r="TOQ2" s="169"/>
      <c r="TOR2" s="169"/>
      <c r="TOS2" s="169"/>
      <c r="TOT2" s="169"/>
      <c r="TOU2" s="169"/>
      <c r="TOV2" s="169"/>
      <c r="TOW2" s="169"/>
      <c r="TOX2" s="169"/>
      <c r="TOY2" s="169"/>
      <c r="TOZ2" s="169"/>
      <c r="TPA2" s="169"/>
      <c r="TPB2" s="169"/>
      <c r="TPC2" s="169"/>
      <c r="TPD2" s="169"/>
      <c r="TPE2" s="169"/>
      <c r="TPF2" s="169"/>
      <c r="TPG2" s="169"/>
      <c r="TPH2" s="169"/>
      <c r="TPI2" s="169"/>
      <c r="TPJ2" s="169"/>
      <c r="TPK2" s="169"/>
      <c r="TPL2" s="169"/>
      <c r="TPM2" s="169"/>
      <c r="TPN2" s="169"/>
      <c r="TPO2" s="169"/>
      <c r="TPP2" s="169"/>
      <c r="TPQ2" s="169"/>
      <c r="TPR2" s="169"/>
      <c r="TPS2" s="169"/>
      <c r="TPT2" s="169"/>
      <c r="TPU2" s="169"/>
      <c r="TPV2" s="169"/>
      <c r="TPW2" s="169"/>
      <c r="TPX2" s="169"/>
      <c r="TPY2" s="169"/>
      <c r="TPZ2" s="169"/>
      <c r="TQA2" s="169"/>
      <c r="TQB2" s="169"/>
      <c r="TQC2" s="169"/>
      <c r="TQD2" s="169"/>
      <c r="TQE2" s="169"/>
      <c r="TQF2" s="169"/>
      <c r="TQG2" s="169"/>
      <c r="TQH2" s="169"/>
      <c r="TQI2" s="169"/>
      <c r="TQJ2" s="169"/>
      <c r="TQK2" s="169"/>
      <c r="TQL2" s="169"/>
      <c r="TQM2" s="169"/>
      <c r="TQN2" s="169"/>
      <c r="TQO2" s="169"/>
      <c r="TQP2" s="169"/>
      <c r="TQQ2" s="169"/>
      <c r="TQR2" s="169"/>
      <c r="TQS2" s="169"/>
      <c r="TQT2" s="169"/>
      <c r="TQU2" s="169"/>
      <c r="TQV2" s="169"/>
      <c r="TQW2" s="169"/>
      <c r="TQX2" s="169"/>
      <c r="TQY2" s="169"/>
      <c r="TQZ2" s="169"/>
      <c r="TRA2" s="169"/>
      <c r="TRB2" s="169"/>
      <c r="TRC2" s="169"/>
      <c r="TRD2" s="169"/>
      <c r="TRE2" s="169"/>
      <c r="TRF2" s="169"/>
      <c r="TRG2" s="169"/>
      <c r="TRH2" s="169"/>
      <c r="TRI2" s="169"/>
      <c r="TRJ2" s="169"/>
      <c r="TRK2" s="169"/>
      <c r="TRL2" s="169"/>
      <c r="TRM2" s="169"/>
      <c r="TRN2" s="169"/>
      <c r="TRO2" s="169"/>
      <c r="TRP2" s="169"/>
      <c r="TRQ2" s="169"/>
      <c r="TRR2" s="169"/>
      <c r="TRS2" s="169"/>
      <c r="TRT2" s="169"/>
      <c r="TRU2" s="169"/>
      <c r="TRV2" s="169"/>
      <c r="TRW2" s="169"/>
      <c r="TRX2" s="169"/>
      <c r="TRY2" s="169"/>
      <c r="TRZ2" s="169"/>
      <c r="TSA2" s="169"/>
      <c r="TSB2" s="169"/>
      <c r="TSC2" s="169"/>
      <c r="TSD2" s="169"/>
      <c r="TSE2" s="169"/>
      <c r="TSF2" s="169"/>
      <c r="TSG2" s="169"/>
      <c r="TSH2" s="169"/>
      <c r="TSI2" s="169"/>
      <c r="TSJ2" s="169"/>
      <c r="TSK2" s="169"/>
      <c r="TSL2" s="169"/>
      <c r="TSM2" s="169"/>
      <c r="TSN2" s="169"/>
      <c r="TSO2" s="169"/>
      <c r="TSP2" s="169"/>
      <c r="TSQ2" s="169"/>
      <c r="TSR2" s="169"/>
      <c r="TSS2" s="169"/>
      <c r="TST2" s="169"/>
      <c r="TSU2" s="169"/>
      <c r="TSV2" s="169"/>
      <c r="TSW2" s="169"/>
      <c r="TSX2" s="169"/>
      <c r="TSY2" s="169"/>
      <c r="TSZ2" s="169"/>
      <c r="TTA2" s="169"/>
      <c r="TTB2" s="169"/>
      <c r="TTC2" s="169"/>
      <c r="TTD2" s="169"/>
      <c r="TTE2" s="169"/>
      <c r="TTF2" s="169"/>
      <c r="TTG2" s="169"/>
      <c r="TTH2" s="169"/>
      <c r="TTI2" s="169"/>
      <c r="TTJ2" s="169"/>
      <c r="TTK2" s="169"/>
      <c r="TTL2" s="169"/>
      <c r="TTM2" s="169"/>
      <c r="TTN2" s="169"/>
      <c r="TTO2" s="169"/>
      <c r="TTP2" s="169"/>
      <c r="TTQ2" s="169"/>
      <c r="TTR2" s="169"/>
      <c r="TTS2" s="169"/>
      <c r="TTT2" s="169"/>
      <c r="TTU2" s="169"/>
      <c r="TTV2" s="169"/>
      <c r="TTW2" s="169"/>
      <c r="TTX2" s="169"/>
      <c r="TTY2" s="169"/>
      <c r="TTZ2" s="169"/>
      <c r="TUA2" s="169"/>
      <c r="TUB2" s="169"/>
      <c r="TUC2" s="169"/>
      <c r="TUD2" s="169"/>
      <c r="TUE2" s="169"/>
      <c r="TUF2" s="169"/>
      <c r="TUG2" s="169"/>
      <c r="TUH2" s="169"/>
      <c r="TUI2" s="169"/>
      <c r="TUJ2" s="169"/>
      <c r="TUK2" s="169"/>
      <c r="TUL2" s="169"/>
      <c r="TUM2" s="169"/>
      <c r="TUN2" s="169"/>
      <c r="TUO2" s="169"/>
      <c r="TUP2" s="169"/>
      <c r="TUQ2" s="169"/>
      <c r="TUR2" s="169"/>
      <c r="TUS2" s="169"/>
      <c r="TUT2" s="169"/>
      <c r="TUU2" s="169"/>
      <c r="TUV2" s="169"/>
      <c r="TUW2" s="169"/>
      <c r="TUX2" s="169"/>
      <c r="TUY2" s="169"/>
      <c r="TUZ2" s="169"/>
      <c r="TVA2" s="169"/>
      <c r="TVB2" s="169"/>
      <c r="TVC2" s="169"/>
      <c r="TVD2" s="169"/>
      <c r="TVE2" s="169"/>
      <c r="TVF2" s="169"/>
      <c r="TVG2" s="169"/>
      <c r="TVH2" s="169"/>
      <c r="TVI2" s="169"/>
      <c r="TVJ2" s="169"/>
      <c r="TVK2" s="169"/>
      <c r="TVL2" s="169"/>
      <c r="TVM2" s="169"/>
      <c r="TVN2" s="169"/>
      <c r="TVO2" s="169"/>
      <c r="TVP2" s="169"/>
      <c r="TVQ2" s="169"/>
      <c r="TVR2" s="169"/>
      <c r="TVS2" s="169"/>
      <c r="TVT2" s="169"/>
      <c r="TVU2" s="169"/>
      <c r="TVV2" s="169"/>
      <c r="TVW2" s="169"/>
      <c r="TVX2" s="169"/>
      <c r="TVY2" s="169"/>
      <c r="TVZ2" s="169"/>
      <c r="TWA2" s="169"/>
      <c r="TWB2" s="169"/>
      <c r="TWC2" s="169"/>
      <c r="TWD2" s="169"/>
      <c r="TWE2" s="169"/>
      <c r="TWF2" s="169"/>
      <c r="TWG2" s="169"/>
      <c r="TWH2" s="169"/>
      <c r="TWI2" s="169"/>
      <c r="TWJ2" s="169"/>
      <c r="TWK2" s="169"/>
      <c r="TWL2" s="169"/>
      <c r="TWM2" s="169"/>
      <c r="TWN2" s="169"/>
      <c r="TWO2" s="169"/>
      <c r="TWP2" s="169"/>
      <c r="TWQ2" s="169"/>
      <c r="TWR2" s="169"/>
      <c r="TWS2" s="169"/>
      <c r="TWT2" s="169"/>
      <c r="TWU2" s="169"/>
      <c r="TWV2" s="169"/>
      <c r="TWW2" s="169"/>
      <c r="TWX2" s="169"/>
      <c r="TWY2" s="169"/>
      <c r="TWZ2" s="169"/>
      <c r="TXA2" s="169"/>
      <c r="TXB2" s="169"/>
      <c r="TXC2" s="169"/>
      <c r="TXD2" s="169"/>
      <c r="TXE2" s="169"/>
      <c r="TXF2" s="169"/>
      <c r="TXG2" s="169"/>
      <c r="TXH2" s="169"/>
      <c r="TXI2" s="169"/>
      <c r="TXJ2" s="169"/>
      <c r="TXK2" s="169"/>
      <c r="TXL2" s="169"/>
      <c r="TXM2" s="169"/>
      <c r="TXN2" s="169"/>
      <c r="TXO2" s="169"/>
      <c r="TXP2" s="169"/>
      <c r="TXQ2" s="169"/>
      <c r="TXR2" s="169"/>
      <c r="TXS2" s="169"/>
      <c r="TXT2" s="169"/>
      <c r="TXU2" s="169"/>
      <c r="TXV2" s="169"/>
      <c r="TXW2" s="169"/>
      <c r="TXX2" s="169"/>
      <c r="TXY2" s="169"/>
      <c r="TXZ2" s="169"/>
      <c r="TYA2" s="169"/>
      <c r="TYB2" s="169"/>
      <c r="TYC2" s="169"/>
      <c r="TYD2" s="169"/>
      <c r="TYE2" s="169"/>
      <c r="TYF2" s="169"/>
      <c r="TYG2" s="169"/>
      <c r="TYH2" s="169"/>
      <c r="TYI2" s="169"/>
      <c r="TYJ2" s="169"/>
      <c r="TYK2" s="169"/>
      <c r="TYL2" s="169"/>
      <c r="TYM2" s="169"/>
      <c r="TYN2" s="169"/>
      <c r="TYO2" s="169"/>
      <c r="TYP2" s="169"/>
      <c r="TYQ2" s="169"/>
      <c r="TYR2" s="169"/>
      <c r="TYS2" s="169"/>
      <c r="TYT2" s="169"/>
      <c r="TYU2" s="169"/>
      <c r="TYV2" s="169"/>
      <c r="TYW2" s="169"/>
      <c r="TYX2" s="169"/>
      <c r="TYY2" s="169"/>
      <c r="TYZ2" s="169"/>
      <c r="TZA2" s="169"/>
      <c r="TZB2" s="169"/>
      <c r="TZC2" s="169"/>
      <c r="TZD2" s="169"/>
      <c r="TZE2" s="169"/>
      <c r="TZF2" s="169"/>
      <c r="TZG2" s="169"/>
      <c r="TZH2" s="169"/>
      <c r="TZI2" s="169"/>
      <c r="TZJ2" s="169"/>
      <c r="TZK2" s="169"/>
      <c r="TZL2" s="169"/>
      <c r="TZM2" s="169"/>
      <c r="TZN2" s="169"/>
      <c r="TZO2" s="169"/>
      <c r="TZP2" s="169"/>
      <c r="TZQ2" s="169"/>
      <c r="TZR2" s="169"/>
      <c r="TZS2" s="169"/>
      <c r="TZT2" s="169"/>
      <c r="TZU2" s="169"/>
      <c r="TZV2" s="169"/>
      <c r="TZW2" s="169"/>
      <c r="TZX2" s="169"/>
      <c r="TZY2" s="169"/>
      <c r="TZZ2" s="169"/>
      <c r="UAA2" s="169"/>
      <c r="UAB2" s="169"/>
      <c r="UAC2" s="169"/>
      <c r="UAD2" s="169"/>
      <c r="UAE2" s="169"/>
      <c r="UAF2" s="169"/>
      <c r="UAG2" s="169"/>
      <c r="UAH2" s="169"/>
      <c r="UAI2" s="169"/>
      <c r="UAJ2" s="169"/>
      <c r="UAK2" s="169"/>
      <c r="UAL2" s="169"/>
      <c r="UAM2" s="169"/>
      <c r="UAN2" s="169"/>
      <c r="UAO2" s="169"/>
      <c r="UAP2" s="169"/>
      <c r="UAQ2" s="169"/>
      <c r="UAR2" s="169"/>
      <c r="UAS2" s="169"/>
      <c r="UAT2" s="169"/>
      <c r="UAU2" s="169"/>
      <c r="UAV2" s="169"/>
      <c r="UAW2" s="169"/>
      <c r="UAX2" s="169"/>
      <c r="UAY2" s="169"/>
      <c r="UAZ2" s="169"/>
      <c r="UBA2" s="169"/>
      <c r="UBB2" s="169"/>
      <c r="UBC2" s="169"/>
      <c r="UBD2" s="169"/>
      <c r="UBE2" s="169"/>
      <c r="UBF2" s="169"/>
      <c r="UBG2" s="169"/>
      <c r="UBH2" s="169"/>
      <c r="UBI2" s="169"/>
      <c r="UBJ2" s="169"/>
      <c r="UBK2" s="169"/>
      <c r="UBL2" s="169"/>
      <c r="UBM2" s="169"/>
      <c r="UBN2" s="169"/>
      <c r="UBO2" s="169"/>
      <c r="UBP2" s="169"/>
      <c r="UBQ2" s="169"/>
      <c r="UBR2" s="169"/>
      <c r="UBS2" s="169"/>
      <c r="UBT2" s="169"/>
      <c r="UBU2" s="169"/>
      <c r="UBV2" s="169"/>
      <c r="UBW2" s="169"/>
      <c r="UBX2" s="169"/>
      <c r="UBY2" s="169"/>
      <c r="UBZ2" s="169"/>
      <c r="UCA2" s="169"/>
      <c r="UCB2" s="169"/>
      <c r="UCC2" s="169"/>
      <c r="UCD2" s="169"/>
      <c r="UCE2" s="169"/>
      <c r="UCF2" s="169"/>
      <c r="UCG2" s="169"/>
      <c r="UCH2" s="169"/>
      <c r="UCI2" s="169"/>
      <c r="UCJ2" s="169"/>
      <c r="UCK2" s="169"/>
      <c r="UCL2" s="169"/>
      <c r="UCM2" s="169"/>
      <c r="UCN2" s="169"/>
      <c r="UCO2" s="169"/>
      <c r="UCP2" s="169"/>
      <c r="UCQ2" s="169"/>
      <c r="UCR2" s="169"/>
      <c r="UCS2" s="169"/>
      <c r="UCT2" s="169"/>
      <c r="UCU2" s="169"/>
      <c r="UCV2" s="169"/>
      <c r="UCW2" s="169"/>
      <c r="UCX2" s="169"/>
      <c r="UCY2" s="169"/>
      <c r="UCZ2" s="169"/>
      <c r="UDA2" s="169"/>
      <c r="UDB2" s="169"/>
      <c r="UDC2" s="169"/>
      <c r="UDD2" s="169"/>
      <c r="UDE2" s="169"/>
      <c r="UDF2" s="169"/>
      <c r="UDG2" s="169"/>
      <c r="UDH2" s="169"/>
      <c r="UDI2" s="169"/>
      <c r="UDJ2" s="169"/>
      <c r="UDK2" s="169"/>
      <c r="UDL2" s="169"/>
      <c r="UDM2" s="169"/>
      <c r="UDN2" s="169"/>
      <c r="UDO2" s="169"/>
      <c r="UDP2" s="169"/>
      <c r="UDQ2" s="169"/>
      <c r="UDR2" s="169"/>
      <c r="UDS2" s="169"/>
      <c r="UDT2" s="169"/>
      <c r="UDU2" s="169"/>
      <c r="UDV2" s="169"/>
      <c r="UDW2" s="169"/>
      <c r="UDX2" s="169"/>
      <c r="UDY2" s="169"/>
      <c r="UDZ2" s="169"/>
      <c r="UEA2" s="169"/>
      <c r="UEB2" s="169"/>
      <c r="UEC2" s="169"/>
      <c r="UED2" s="169"/>
      <c r="UEE2" s="169"/>
      <c r="UEF2" s="169"/>
      <c r="UEG2" s="169"/>
      <c r="UEH2" s="169"/>
      <c r="UEI2" s="169"/>
      <c r="UEJ2" s="169"/>
      <c r="UEK2" s="169"/>
      <c r="UEL2" s="169"/>
      <c r="UEM2" s="169"/>
      <c r="UEN2" s="169"/>
      <c r="UEO2" s="169"/>
      <c r="UEP2" s="169"/>
      <c r="UEQ2" s="169"/>
      <c r="UER2" s="169"/>
      <c r="UES2" s="169"/>
      <c r="UET2" s="169"/>
      <c r="UEU2" s="169"/>
      <c r="UEV2" s="169"/>
      <c r="UEW2" s="169"/>
      <c r="UEX2" s="169"/>
      <c r="UEY2" s="169"/>
      <c r="UEZ2" s="169"/>
      <c r="UFA2" s="169"/>
      <c r="UFB2" s="169"/>
      <c r="UFC2" s="169"/>
      <c r="UFD2" s="169"/>
      <c r="UFE2" s="169"/>
      <c r="UFF2" s="169"/>
      <c r="UFG2" s="169"/>
      <c r="UFH2" s="169"/>
      <c r="UFI2" s="169"/>
      <c r="UFJ2" s="169"/>
      <c r="UFK2" s="169"/>
      <c r="UFL2" s="169"/>
      <c r="UFM2" s="169"/>
      <c r="UFN2" s="169"/>
      <c r="UFO2" s="169"/>
      <c r="UFP2" s="169"/>
      <c r="UFQ2" s="169"/>
      <c r="UFR2" s="169"/>
      <c r="UFS2" s="169"/>
      <c r="UFT2" s="169"/>
      <c r="UFU2" s="169"/>
      <c r="UFV2" s="169"/>
      <c r="UFW2" s="169"/>
      <c r="UFX2" s="169"/>
      <c r="UFY2" s="169"/>
      <c r="UFZ2" s="169"/>
      <c r="UGA2" s="169"/>
      <c r="UGB2" s="169"/>
      <c r="UGC2" s="169"/>
      <c r="UGD2" s="169"/>
      <c r="UGE2" s="169"/>
      <c r="UGF2" s="169"/>
      <c r="UGG2" s="169"/>
      <c r="UGH2" s="169"/>
      <c r="UGI2" s="169"/>
      <c r="UGJ2" s="169"/>
      <c r="UGK2" s="169"/>
      <c r="UGL2" s="169"/>
      <c r="UGM2" s="169"/>
      <c r="UGN2" s="169"/>
      <c r="UGO2" s="169"/>
      <c r="UGP2" s="169"/>
      <c r="UGQ2" s="169"/>
      <c r="UGR2" s="169"/>
      <c r="UGS2" s="169"/>
      <c r="UGT2" s="169"/>
      <c r="UGU2" s="169"/>
      <c r="UGV2" s="169"/>
      <c r="UGW2" s="169"/>
      <c r="UGX2" s="169"/>
      <c r="UGY2" s="169"/>
      <c r="UGZ2" s="169"/>
      <c r="UHA2" s="169"/>
      <c r="UHB2" s="169"/>
      <c r="UHC2" s="169"/>
      <c r="UHD2" s="169"/>
      <c r="UHE2" s="169"/>
      <c r="UHF2" s="169"/>
      <c r="UHG2" s="169"/>
      <c r="UHH2" s="169"/>
      <c r="UHI2" s="169"/>
      <c r="UHJ2" s="169"/>
      <c r="UHK2" s="169"/>
      <c r="UHL2" s="169"/>
      <c r="UHM2" s="169"/>
      <c r="UHN2" s="169"/>
      <c r="UHO2" s="169"/>
      <c r="UHP2" s="169"/>
      <c r="UHQ2" s="169"/>
      <c r="UHR2" s="169"/>
      <c r="UHS2" s="169"/>
      <c r="UHT2" s="169"/>
      <c r="UHU2" s="169"/>
      <c r="UHV2" s="169"/>
      <c r="UHW2" s="169"/>
      <c r="UHX2" s="169"/>
      <c r="UHY2" s="169"/>
      <c r="UHZ2" s="169"/>
      <c r="UIA2" s="169"/>
      <c r="UIB2" s="169"/>
      <c r="UIC2" s="169"/>
      <c r="UID2" s="169"/>
      <c r="UIE2" s="169"/>
      <c r="UIF2" s="169"/>
      <c r="UIG2" s="169"/>
      <c r="UIH2" s="169"/>
      <c r="UII2" s="169"/>
      <c r="UIJ2" s="169"/>
      <c r="UIK2" s="169"/>
      <c r="UIL2" s="169"/>
      <c r="UIM2" s="169"/>
      <c r="UIN2" s="169"/>
      <c r="UIO2" s="169"/>
      <c r="UIP2" s="169"/>
      <c r="UIQ2" s="169"/>
      <c r="UIR2" s="169"/>
      <c r="UIS2" s="169"/>
      <c r="UIT2" s="169"/>
      <c r="UIU2" s="169"/>
      <c r="UIV2" s="169"/>
      <c r="UIW2" s="169"/>
      <c r="UIX2" s="169"/>
      <c r="UIY2" s="169"/>
      <c r="UIZ2" s="169"/>
      <c r="UJA2" s="169"/>
      <c r="UJB2" s="169"/>
      <c r="UJC2" s="169"/>
      <c r="UJD2" s="169"/>
      <c r="UJE2" s="169"/>
      <c r="UJF2" s="169"/>
      <c r="UJG2" s="169"/>
      <c r="UJH2" s="169"/>
      <c r="UJI2" s="169"/>
      <c r="UJJ2" s="169"/>
      <c r="UJK2" s="169"/>
      <c r="UJL2" s="169"/>
      <c r="UJM2" s="169"/>
      <c r="UJN2" s="169"/>
      <c r="UJO2" s="169"/>
      <c r="UJP2" s="169"/>
      <c r="UJQ2" s="169"/>
      <c r="UJR2" s="169"/>
      <c r="UJS2" s="169"/>
      <c r="UJT2" s="169"/>
      <c r="UJU2" s="169"/>
      <c r="UJV2" s="169"/>
      <c r="UJW2" s="169"/>
      <c r="UJX2" s="169"/>
      <c r="UJY2" s="169"/>
      <c r="UJZ2" s="169"/>
      <c r="UKA2" s="169"/>
      <c r="UKB2" s="169"/>
      <c r="UKC2" s="169"/>
      <c r="UKD2" s="169"/>
      <c r="UKE2" s="169"/>
      <c r="UKF2" s="169"/>
      <c r="UKG2" s="169"/>
      <c r="UKH2" s="169"/>
      <c r="UKI2" s="169"/>
      <c r="UKJ2" s="169"/>
      <c r="UKK2" s="169"/>
      <c r="UKL2" s="169"/>
      <c r="UKM2" s="169"/>
      <c r="UKN2" s="169"/>
      <c r="UKO2" s="169"/>
      <c r="UKP2" s="169"/>
      <c r="UKQ2" s="169"/>
      <c r="UKR2" s="169"/>
      <c r="UKS2" s="169"/>
      <c r="UKT2" s="169"/>
      <c r="UKU2" s="169"/>
      <c r="UKV2" s="169"/>
      <c r="UKW2" s="169"/>
      <c r="UKX2" s="169"/>
      <c r="UKY2" s="169"/>
      <c r="UKZ2" s="169"/>
      <c r="ULA2" s="169"/>
      <c r="ULB2" s="169"/>
      <c r="ULC2" s="169"/>
      <c r="ULD2" s="169"/>
      <c r="ULE2" s="169"/>
      <c r="ULF2" s="169"/>
      <c r="ULG2" s="169"/>
      <c r="ULH2" s="169"/>
      <c r="ULI2" s="169"/>
      <c r="ULJ2" s="169"/>
      <c r="ULK2" s="169"/>
      <c r="ULL2" s="169"/>
      <c r="ULM2" s="169"/>
      <c r="ULN2" s="169"/>
      <c r="ULO2" s="169"/>
      <c r="ULP2" s="169"/>
      <c r="ULQ2" s="169"/>
      <c r="ULR2" s="169"/>
      <c r="ULS2" s="169"/>
      <c r="ULT2" s="169"/>
      <c r="ULU2" s="169"/>
      <c r="ULV2" s="169"/>
      <c r="ULW2" s="169"/>
      <c r="ULX2" s="169"/>
      <c r="ULY2" s="169"/>
      <c r="ULZ2" s="169"/>
      <c r="UMA2" s="169"/>
      <c r="UMB2" s="169"/>
      <c r="UMC2" s="169"/>
      <c r="UMD2" s="169"/>
      <c r="UME2" s="169"/>
      <c r="UMF2" s="169"/>
      <c r="UMG2" s="169"/>
      <c r="UMH2" s="169"/>
      <c r="UMI2" s="169"/>
      <c r="UMJ2" s="169"/>
      <c r="UMK2" s="169"/>
      <c r="UML2" s="169"/>
      <c r="UMM2" s="169"/>
      <c r="UMN2" s="169"/>
      <c r="UMO2" s="169"/>
      <c r="UMP2" s="169"/>
      <c r="UMQ2" s="169"/>
      <c r="UMR2" s="169"/>
      <c r="UMS2" s="169"/>
      <c r="UMT2" s="169"/>
      <c r="UMU2" s="169"/>
      <c r="UMV2" s="169"/>
      <c r="UMW2" s="169"/>
      <c r="UMX2" s="169"/>
      <c r="UMY2" s="169"/>
      <c r="UMZ2" s="169"/>
      <c r="UNA2" s="169"/>
      <c r="UNB2" s="169"/>
      <c r="UNC2" s="169"/>
      <c r="UND2" s="169"/>
      <c r="UNE2" s="169"/>
      <c r="UNF2" s="169"/>
      <c r="UNG2" s="169"/>
      <c r="UNH2" s="169"/>
      <c r="UNI2" s="169"/>
      <c r="UNJ2" s="169"/>
      <c r="UNK2" s="169"/>
      <c r="UNL2" s="169"/>
      <c r="UNM2" s="169"/>
      <c r="UNN2" s="169"/>
      <c r="UNO2" s="169"/>
      <c r="UNP2" s="169"/>
      <c r="UNQ2" s="169"/>
      <c r="UNR2" s="169"/>
      <c r="UNS2" s="169"/>
      <c r="UNT2" s="169"/>
      <c r="UNU2" s="169"/>
      <c r="UNV2" s="169"/>
      <c r="UNW2" s="169"/>
      <c r="UNX2" s="169"/>
      <c r="UNY2" s="169"/>
      <c r="UNZ2" s="169"/>
      <c r="UOA2" s="169"/>
      <c r="UOB2" s="169"/>
      <c r="UOC2" s="169"/>
      <c r="UOD2" s="169"/>
      <c r="UOE2" s="169"/>
      <c r="UOF2" s="169"/>
      <c r="UOG2" s="169"/>
      <c r="UOH2" s="169"/>
      <c r="UOI2" s="169"/>
      <c r="UOJ2" s="169"/>
      <c r="UOK2" s="169"/>
      <c r="UOL2" s="169"/>
      <c r="UOM2" s="169"/>
      <c r="UON2" s="169"/>
      <c r="UOO2" s="169"/>
      <c r="UOP2" s="169"/>
      <c r="UOQ2" s="169"/>
      <c r="UOR2" s="169"/>
      <c r="UOS2" s="169"/>
      <c r="UOT2" s="169"/>
      <c r="UOU2" s="169"/>
      <c r="UOV2" s="169"/>
      <c r="UOW2" s="169"/>
      <c r="UOX2" s="169"/>
      <c r="UOY2" s="169"/>
      <c r="UOZ2" s="169"/>
      <c r="UPA2" s="169"/>
      <c r="UPB2" s="169"/>
      <c r="UPC2" s="169"/>
      <c r="UPD2" s="169"/>
      <c r="UPE2" s="169"/>
      <c r="UPF2" s="169"/>
      <c r="UPG2" s="169"/>
      <c r="UPH2" s="169"/>
      <c r="UPI2" s="169"/>
      <c r="UPJ2" s="169"/>
      <c r="UPK2" s="169"/>
      <c r="UPL2" s="169"/>
      <c r="UPM2" s="169"/>
      <c r="UPN2" s="169"/>
      <c r="UPO2" s="169"/>
      <c r="UPP2" s="169"/>
      <c r="UPQ2" s="169"/>
      <c r="UPR2" s="169"/>
      <c r="UPS2" s="169"/>
      <c r="UPT2" s="169"/>
      <c r="UPU2" s="169"/>
      <c r="UPV2" s="169"/>
      <c r="UPW2" s="169"/>
      <c r="UPX2" s="169"/>
      <c r="UPY2" s="169"/>
      <c r="UPZ2" s="169"/>
      <c r="UQA2" s="169"/>
      <c r="UQB2" s="169"/>
      <c r="UQC2" s="169"/>
      <c r="UQD2" s="169"/>
      <c r="UQE2" s="169"/>
      <c r="UQF2" s="169"/>
      <c r="UQG2" s="169"/>
      <c r="UQH2" s="169"/>
      <c r="UQI2" s="169"/>
      <c r="UQJ2" s="169"/>
      <c r="UQK2" s="169"/>
      <c r="UQL2" s="169"/>
      <c r="UQM2" s="169"/>
      <c r="UQN2" s="169"/>
      <c r="UQO2" s="169"/>
      <c r="UQP2" s="169"/>
      <c r="UQQ2" s="169"/>
      <c r="UQR2" s="169"/>
      <c r="UQS2" s="169"/>
      <c r="UQT2" s="169"/>
      <c r="UQU2" s="169"/>
      <c r="UQV2" s="169"/>
      <c r="UQW2" s="169"/>
      <c r="UQX2" s="169"/>
      <c r="UQY2" s="169"/>
      <c r="UQZ2" s="169"/>
      <c r="URA2" s="169"/>
      <c r="URB2" s="169"/>
      <c r="URC2" s="169"/>
      <c r="URD2" s="169"/>
      <c r="URE2" s="169"/>
      <c r="URF2" s="169"/>
      <c r="URG2" s="169"/>
      <c r="URH2" s="169"/>
      <c r="URI2" s="169"/>
      <c r="URJ2" s="169"/>
      <c r="URK2" s="169"/>
      <c r="URL2" s="169"/>
      <c r="URM2" s="169"/>
      <c r="URN2" s="169"/>
      <c r="URO2" s="169"/>
      <c r="URP2" s="169"/>
      <c r="URQ2" s="169"/>
      <c r="URR2" s="169"/>
      <c r="URS2" s="169"/>
      <c r="URT2" s="169"/>
      <c r="URU2" s="169"/>
      <c r="URV2" s="169"/>
      <c r="URW2" s="169"/>
      <c r="URX2" s="169"/>
      <c r="URY2" s="169"/>
      <c r="URZ2" s="169"/>
      <c r="USA2" s="169"/>
      <c r="USB2" s="169"/>
      <c r="USC2" s="169"/>
      <c r="USD2" s="169"/>
      <c r="USE2" s="169"/>
      <c r="USF2" s="169"/>
      <c r="USG2" s="169"/>
      <c r="USH2" s="169"/>
      <c r="USI2" s="169"/>
      <c r="USJ2" s="169"/>
      <c r="USK2" s="169"/>
      <c r="USL2" s="169"/>
      <c r="USM2" s="169"/>
      <c r="USN2" s="169"/>
      <c r="USO2" s="169"/>
      <c r="USP2" s="169"/>
      <c r="USQ2" s="169"/>
      <c r="USR2" s="169"/>
      <c r="USS2" s="169"/>
      <c r="UST2" s="169"/>
      <c r="USU2" s="169"/>
      <c r="USV2" s="169"/>
      <c r="USW2" s="169"/>
      <c r="USX2" s="169"/>
      <c r="USY2" s="169"/>
      <c r="USZ2" s="169"/>
      <c r="UTA2" s="169"/>
      <c r="UTB2" s="169"/>
      <c r="UTC2" s="169"/>
      <c r="UTD2" s="169"/>
      <c r="UTE2" s="169"/>
      <c r="UTF2" s="169"/>
      <c r="UTG2" s="169"/>
      <c r="UTH2" s="169"/>
      <c r="UTI2" s="169"/>
      <c r="UTJ2" s="169"/>
      <c r="UTK2" s="169"/>
      <c r="UTL2" s="169"/>
      <c r="UTM2" s="169"/>
      <c r="UTN2" s="169"/>
      <c r="UTO2" s="169"/>
      <c r="UTP2" s="169"/>
      <c r="UTQ2" s="169"/>
      <c r="UTR2" s="169"/>
      <c r="UTS2" s="169"/>
      <c r="UTT2" s="169"/>
      <c r="UTU2" s="169"/>
      <c r="UTV2" s="169"/>
      <c r="UTW2" s="169"/>
      <c r="UTX2" s="169"/>
      <c r="UTY2" s="169"/>
      <c r="UTZ2" s="169"/>
      <c r="UUA2" s="169"/>
      <c r="UUB2" s="169"/>
      <c r="UUC2" s="169"/>
      <c r="UUD2" s="169"/>
      <c r="UUE2" s="169"/>
      <c r="UUF2" s="169"/>
      <c r="UUG2" s="169"/>
      <c r="UUH2" s="169"/>
      <c r="UUI2" s="169"/>
      <c r="UUJ2" s="169"/>
      <c r="UUK2" s="169"/>
      <c r="UUL2" s="169"/>
      <c r="UUM2" s="169"/>
      <c r="UUN2" s="169"/>
      <c r="UUO2" s="169"/>
      <c r="UUP2" s="169"/>
      <c r="UUQ2" s="169"/>
      <c r="UUR2" s="169"/>
      <c r="UUS2" s="169"/>
      <c r="UUT2" s="169"/>
      <c r="UUU2" s="169"/>
      <c r="UUV2" s="169"/>
      <c r="UUW2" s="169"/>
      <c r="UUX2" s="169"/>
      <c r="UUY2" s="169"/>
      <c r="UUZ2" s="169"/>
      <c r="UVA2" s="169"/>
      <c r="UVB2" s="169"/>
      <c r="UVC2" s="169"/>
      <c r="UVD2" s="169"/>
      <c r="UVE2" s="169"/>
      <c r="UVF2" s="169"/>
      <c r="UVG2" s="169"/>
      <c r="UVH2" s="169"/>
      <c r="UVI2" s="169"/>
      <c r="UVJ2" s="169"/>
      <c r="UVK2" s="169"/>
      <c r="UVL2" s="169"/>
      <c r="UVM2" s="169"/>
      <c r="UVN2" s="169"/>
      <c r="UVO2" s="169"/>
      <c r="UVP2" s="169"/>
      <c r="UVQ2" s="169"/>
      <c r="UVR2" s="169"/>
      <c r="UVS2" s="169"/>
      <c r="UVT2" s="169"/>
      <c r="UVU2" s="169"/>
      <c r="UVV2" s="169"/>
      <c r="UVW2" s="169"/>
      <c r="UVX2" s="169"/>
      <c r="UVY2" s="169"/>
      <c r="UVZ2" s="169"/>
      <c r="UWA2" s="169"/>
      <c r="UWB2" s="169"/>
      <c r="UWC2" s="169"/>
      <c r="UWD2" s="169"/>
      <c r="UWE2" s="169"/>
      <c r="UWF2" s="169"/>
      <c r="UWG2" s="169"/>
      <c r="UWH2" s="169"/>
      <c r="UWI2" s="169"/>
      <c r="UWJ2" s="169"/>
      <c r="UWK2" s="169"/>
      <c r="UWL2" s="169"/>
      <c r="UWM2" s="169"/>
      <c r="UWN2" s="169"/>
      <c r="UWO2" s="169"/>
      <c r="UWP2" s="169"/>
      <c r="UWQ2" s="169"/>
      <c r="UWR2" s="169"/>
      <c r="UWS2" s="169"/>
      <c r="UWT2" s="169"/>
      <c r="UWU2" s="169"/>
      <c r="UWV2" s="169"/>
      <c r="UWW2" s="169"/>
      <c r="UWX2" s="169"/>
      <c r="UWY2" s="169"/>
      <c r="UWZ2" s="169"/>
      <c r="UXA2" s="169"/>
      <c r="UXB2" s="169"/>
      <c r="UXC2" s="169"/>
      <c r="UXD2" s="169"/>
      <c r="UXE2" s="169"/>
      <c r="UXF2" s="169"/>
      <c r="UXG2" s="169"/>
      <c r="UXH2" s="169"/>
      <c r="UXI2" s="169"/>
      <c r="UXJ2" s="169"/>
      <c r="UXK2" s="169"/>
      <c r="UXL2" s="169"/>
      <c r="UXM2" s="169"/>
      <c r="UXN2" s="169"/>
      <c r="UXO2" s="169"/>
      <c r="UXP2" s="169"/>
      <c r="UXQ2" s="169"/>
      <c r="UXR2" s="169"/>
      <c r="UXS2" s="169"/>
      <c r="UXT2" s="169"/>
      <c r="UXU2" s="169"/>
      <c r="UXV2" s="169"/>
      <c r="UXW2" s="169"/>
      <c r="UXX2" s="169"/>
      <c r="UXY2" s="169"/>
      <c r="UXZ2" s="169"/>
      <c r="UYA2" s="169"/>
      <c r="UYB2" s="169"/>
      <c r="UYC2" s="169"/>
      <c r="UYD2" s="169"/>
      <c r="UYE2" s="169"/>
      <c r="UYF2" s="169"/>
      <c r="UYG2" s="169"/>
      <c r="UYH2" s="169"/>
      <c r="UYI2" s="169"/>
      <c r="UYJ2" s="169"/>
      <c r="UYK2" s="169"/>
      <c r="UYL2" s="169"/>
      <c r="UYM2" s="169"/>
      <c r="UYN2" s="169"/>
      <c r="UYO2" s="169"/>
      <c r="UYP2" s="169"/>
      <c r="UYQ2" s="169"/>
      <c r="UYR2" s="169"/>
      <c r="UYS2" s="169"/>
      <c r="UYT2" s="169"/>
      <c r="UYU2" s="169"/>
      <c r="UYV2" s="169"/>
      <c r="UYW2" s="169"/>
      <c r="UYX2" s="169"/>
      <c r="UYY2" s="169"/>
      <c r="UYZ2" s="169"/>
      <c r="UZA2" s="169"/>
      <c r="UZB2" s="169"/>
      <c r="UZC2" s="169"/>
      <c r="UZD2" s="169"/>
      <c r="UZE2" s="169"/>
      <c r="UZF2" s="169"/>
      <c r="UZG2" s="169"/>
      <c r="UZH2" s="169"/>
      <c r="UZI2" s="169"/>
      <c r="UZJ2" s="169"/>
      <c r="UZK2" s="169"/>
      <c r="UZL2" s="169"/>
      <c r="UZM2" s="169"/>
      <c r="UZN2" s="169"/>
      <c r="UZO2" s="169"/>
      <c r="UZP2" s="169"/>
      <c r="UZQ2" s="169"/>
      <c r="UZR2" s="169"/>
      <c r="UZS2" s="169"/>
      <c r="UZT2" s="169"/>
      <c r="UZU2" s="169"/>
      <c r="UZV2" s="169"/>
      <c r="UZW2" s="169"/>
      <c r="UZX2" s="169"/>
      <c r="UZY2" s="169"/>
      <c r="UZZ2" s="169"/>
      <c r="VAA2" s="169"/>
      <c r="VAB2" s="169"/>
      <c r="VAC2" s="169"/>
      <c r="VAD2" s="169"/>
      <c r="VAE2" s="169"/>
      <c r="VAF2" s="169"/>
      <c r="VAG2" s="169"/>
      <c r="VAH2" s="169"/>
      <c r="VAI2" s="169"/>
      <c r="VAJ2" s="169"/>
      <c r="VAK2" s="169"/>
      <c r="VAL2" s="169"/>
      <c r="VAM2" s="169"/>
      <c r="VAN2" s="169"/>
      <c r="VAO2" s="169"/>
      <c r="VAP2" s="169"/>
      <c r="VAQ2" s="169"/>
      <c r="VAR2" s="169"/>
      <c r="VAS2" s="169"/>
      <c r="VAT2" s="169"/>
      <c r="VAU2" s="169"/>
      <c r="VAV2" s="169"/>
      <c r="VAW2" s="169"/>
      <c r="VAX2" s="169"/>
      <c r="VAY2" s="169"/>
      <c r="VAZ2" s="169"/>
      <c r="VBA2" s="169"/>
      <c r="VBB2" s="169"/>
      <c r="VBC2" s="169"/>
      <c r="VBD2" s="169"/>
      <c r="VBE2" s="169"/>
      <c r="VBF2" s="169"/>
      <c r="VBG2" s="169"/>
      <c r="VBH2" s="169"/>
      <c r="VBI2" s="169"/>
      <c r="VBJ2" s="169"/>
      <c r="VBK2" s="169"/>
      <c r="VBL2" s="169"/>
      <c r="VBM2" s="169"/>
      <c r="VBN2" s="169"/>
      <c r="VBO2" s="169"/>
      <c r="VBP2" s="169"/>
      <c r="VBQ2" s="169"/>
      <c r="VBR2" s="169"/>
      <c r="VBS2" s="169"/>
      <c r="VBT2" s="169"/>
      <c r="VBU2" s="169"/>
      <c r="VBV2" s="169"/>
      <c r="VBW2" s="169"/>
      <c r="VBX2" s="169"/>
      <c r="VBY2" s="169"/>
      <c r="VBZ2" s="169"/>
      <c r="VCA2" s="169"/>
      <c r="VCB2" s="169"/>
      <c r="VCC2" s="169"/>
      <c r="VCD2" s="169"/>
      <c r="VCE2" s="169"/>
      <c r="VCF2" s="169"/>
      <c r="VCG2" s="169"/>
      <c r="VCH2" s="169"/>
      <c r="VCI2" s="169"/>
      <c r="VCJ2" s="169"/>
      <c r="VCK2" s="169"/>
      <c r="VCL2" s="169"/>
      <c r="VCM2" s="169"/>
      <c r="VCN2" s="169"/>
      <c r="VCO2" s="169"/>
      <c r="VCP2" s="169"/>
      <c r="VCQ2" s="169"/>
      <c r="VCR2" s="169"/>
      <c r="VCS2" s="169"/>
      <c r="VCT2" s="169"/>
      <c r="VCU2" s="169"/>
      <c r="VCV2" s="169"/>
      <c r="VCW2" s="169"/>
      <c r="VCX2" s="169"/>
      <c r="VCY2" s="169"/>
      <c r="VCZ2" s="169"/>
      <c r="VDA2" s="169"/>
      <c r="VDB2" s="169"/>
      <c r="VDC2" s="169"/>
      <c r="VDD2" s="169"/>
      <c r="VDE2" s="169"/>
      <c r="VDF2" s="169"/>
      <c r="VDG2" s="169"/>
      <c r="VDH2" s="169"/>
      <c r="VDI2" s="169"/>
      <c r="VDJ2" s="169"/>
      <c r="VDK2" s="169"/>
      <c r="VDL2" s="169"/>
      <c r="VDM2" s="169"/>
      <c r="VDN2" s="169"/>
      <c r="VDO2" s="169"/>
      <c r="VDP2" s="169"/>
      <c r="VDQ2" s="169"/>
      <c r="VDR2" s="169"/>
      <c r="VDS2" s="169"/>
      <c r="VDT2" s="169"/>
      <c r="VDU2" s="169"/>
      <c r="VDV2" s="169"/>
      <c r="VDW2" s="169"/>
      <c r="VDX2" s="169"/>
      <c r="VDY2" s="169"/>
      <c r="VDZ2" s="169"/>
      <c r="VEA2" s="169"/>
      <c r="VEB2" s="169"/>
      <c r="VEC2" s="169"/>
      <c r="VED2" s="169"/>
      <c r="VEE2" s="169"/>
      <c r="VEF2" s="169"/>
      <c r="VEG2" s="169"/>
      <c r="VEH2" s="169"/>
      <c r="VEI2" s="169"/>
      <c r="VEJ2" s="169"/>
      <c r="VEK2" s="169"/>
      <c r="VEL2" s="169"/>
      <c r="VEM2" s="169"/>
      <c r="VEN2" s="169"/>
      <c r="VEO2" s="169"/>
      <c r="VEP2" s="169"/>
      <c r="VEQ2" s="169"/>
      <c r="VER2" s="169"/>
      <c r="VES2" s="169"/>
      <c r="VET2" s="169"/>
      <c r="VEU2" s="169"/>
      <c r="VEV2" s="169"/>
      <c r="VEW2" s="169"/>
      <c r="VEX2" s="169"/>
      <c r="VEY2" s="169"/>
      <c r="VEZ2" s="169"/>
      <c r="VFA2" s="169"/>
      <c r="VFB2" s="169"/>
      <c r="VFC2" s="169"/>
      <c r="VFD2" s="169"/>
      <c r="VFE2" s="169"/>
      <c r="VFF2" s="169"/>
      <c r="VFG2" s="169"/>
      <c r="VFH2" s="169"/>
      <c r="VFI2" s="169"/>
      <c r="VFJ2" s="169"/>
      <c r="VFK2" s="169"/>
      <c r="VFL2" s="169"/>
      <c r="VFM2" s="169"/>
      <c r="VFN2" s="169"/>
      <c r="VFO2" s="169"/>
      <c r="VFP2" s="169"/>
      <c r="VFQ2" s="169"/>
      <c r="VFR2" s="169"/>
      <c r="VFS2" s="169"/>
      <c r="VFT2" s="169"/>
      <c r="VFU2" s="169"/>
      <c r="VFV2" s="169"/>
      <c r="VFW2" s="169"/>
      <c r="VFX2" s="169"/>
      <c r="VFY2" s="169"/>
      <c r="VFZ2" s="169"/>
      <c r="VGA2" s="169"/>
      <c r="VGB2" s="169"/>
      <c r="VGC2" s="169"/>
      <c r="VGD2" s="169"/>
      <c r="VGE2" s="169"/>
      <c r="VGF2" s="169"/>
      <c r="VGG2" s="169"/>
      <c r="VGH2" s="169"/>
      <c r="VGI2" s="169"/>
      <c r="VGJ2" s="169"/>
      <c r="VGK2" s="169"/>
      <c r="VGL2" s="169"/>
      <c r="VGM2" s="169"/>
      <c r="VGN2" s="169"/>
      <c r="VGO2" s="169"/>
      <c r="VGP2" s="169"/>
      <c r="VGQ2" s="169"/>
      <c r="VGR2" s="169"/>
      <c r="VGS2" s="169"/>
      <c r="VGT2" s="169"/>
      <c r="VGU2" s="169"/>
      <c r="VGV2" s="169"/>
      <c r="VGW2" s="169"/>
      <c r="VGX2" s="169"/>
      <c r="VGY2" s="169"/>
      <c r="VGZ2" s="169"/>
      <c r="VHA2" s="169"/>
      <c r="VHB2" s="169"/>
      <c r="VHC2" s="169"/>
      <c r="VHD2" s="169"/>
      <c r="VHE2" s="169"/>
      <c r="VHF2" s="169"/>
      <c r="VHG2" s="169"/>
      <c r="VHH2" s="169"/>
      <c r="VHI2" s="169"/>
      <c r="VHJ2" s="169"/>
      <c r="VHK2" s="169"/>
      <c r="VHL2" s="169"/>
      <c r="VHM2" s="169"/>
      <c r="VHN2" s="169"/>
      <c r="VHO2" s="169"/>
      <c r="VHP2" s="169"/>
      <c r="VHQ2" s="169"/>
      <c r="VHR2" s="169"/>
      <c r="VHS2" s="169"/>
      <c r="VHT2" s="169"/>
      <c r="VHU2" s="169"/>
      <c r="VHV2" s="169"/>
      <c r="VHW2" s="169"/>
      <c r="VHX2" s="169"/>
      <c r="VHY2" s="169"/>
      <c r="VHZ2" s="169"/>
      <c r="VIA2" s="169"/>
      <c r="VIB2" s="169"/>
      <c r="VIC2" s="169"/>
      <c r="VID2" s="169"/>
      <c r="VIE2" s="169"/>
      <c r="VIF2" s="169"/>
      <c r="VIG2" s="169"/>
      <c r="VIH2" s="169"/>
      <c r="VII2" s="169"/>
      <c r="VIJ2" s="169"/>
      <c r="VIK2" s="169"/>
      <c r="VIL2" s="169"/>
      <c r="VIM2" s="169"/>
      <c r="VIN2" s="169"/>
      <c r="VIO2" s="169"/>
      <c r="VIP2" s="169"/>
      <c r="VIQ2" s="169"/>
      <c r="VIR2" s="169"/>
      <c r="VIS2" s="169"/>
      <c r="VIT2" s="169"/>
      <c r="VIU2" s="169"/>
      <c r="VIV2" s="169"/>
      <c r="VIW2" s="169"/>
      <c r="VIX2" s="169"/>
      <c r="VIY2" s="169"/>
      <c r="VIZ2" s="169"/>
      <c r="VJA2" s="169"/>
      <c r="VJB2" s="169"/>
      <c r="VJC2" s="169"/>
      <c r="VJD2" s="169"/>
      <c r="VJE2" s="169"/>
      <c r="VJF2" s="169"/>
      <c r="VJG2" s="169"/>
      <c r="VJH2" s="169"/>
      <c r="VJI2" s="169"/>
      <c r="VJJ2" s="169"/>
      <c r="VJK2" s="169"/>
      <c r="VJL2" s="169"/>
      <c r="VJM2" s="169"/>
      <c r="VJN2" s="169"/>
      <c r="VJO2" s="169"/>
      <c r="VJP2" s="169"/>
      <c r="VJQ2" s="169"/>
      <c r="VJR2" s="169"/>
      <c r="VJS2" s="169"/>
      <c r="VJT2" s="169"/>
      <c r="VJU2" s="169"/>
      <c r="VJV2" s="169"/>
      <c r="VJW2" s="169"/>
      <c r="VJX2" s="169"/>
      <c r="VJY2" s="169"/>
      <c r="VJZ2" s="169"/>
      <c r="VKA2" s="169"/>
      <c r="VKB2" s="169"/>
      <c r="VKC2" s="169"/>
      <c r="VKD2" s="169"/>
      <c r="VKE2" s="169"/>
      <c r="VKF2" s="169"/>
      <c r="VKG2" s="169"/>
      <c r="VKH2" s="169"/>
      <c r="VKI2" s="169"/>
      <c r="VKJ2" s="169"/>
      <c r="VKK2" s="169"/>
      <c r="VKL2" s="169"/>
      <c r="VKM2" s="169"/>
      <c r="VKN2" s="169"/>
      <c r="VKO2" s="169"/>
      <c r="VKP2" s="169"/>
      <c r="VKQ2" s="169"/>
      <c r="VKR2" s="169"/>
      <c r="VKS2" s="169"/>
      <c r="VKT2" s="169"/>
      <c r="VKU2" s="169"/>
      <c r="VKV2" s="169"/>
      <c r="VKW2" s="169"/>
      <c r="VKX2" s="169"/>
      <c r="VKY2" s="169"/>
      <c r="VKZ2" s="169"/>
      <c r="VLA2" s="169"/>
      <c r="VLB2" s="169"/>
      <c r="VLC2" s="169"/>
      <c r="VLD2" s="169"/>
      <c r="VLE2" s="169"/>
      <c r="VLF2" s="169"/>
      <c r="VLG2" s="169"/>
      <c r="VLH2" s="169"/>
      <c r="VLI2" s="169"/>
      <c r="VLJ2" s="169"/>
      <c r="VLK2" s="169"/>
      <c r="VLL2" s="169"/>
      <c r="VLM2" s="169"/>
      <c r="VLN2" s="169"/>
      <c r="VLO2" s="169"/>
      <c r="VLP2" s="169"/>
      <c r="VLQ2" s="169"/>
      <c r="VLR2" s="169"/>
      <c r="VLS2" s="169"/>
      <c r="VLT2" s="169"/>
      <c r="VLU2" s="169"/>
      <c r="VLV2" s="169"/>
      <c r="VLW2" s="169"/>
      <c r="VLX2" s="169"/>
      <c r="VLY2" s="169"/>
      <c r="VLZ2" s="169"/>
      <c r="VMA2" s="169"/>
      <c r="VMB2" s="169"/>
      <c r="VMC2" s="169"/>
      <c r="VMD2" s="169"/>
      <c r="VME2" s="169"/>
      <c r="VMF2" s="169"/>
      <c r="VMG2" s="169"/>
      <c r="VMH2" s="169"/>
      <c r="VMI2" s="169"/>
      <c r="VMJ2" s="169"/>
      <c r="VMK2" s="169"/>
      <c r="VML2" s="169"/>
      <c r="VMM2" s="169"/>
      <c r="VMN2" s="169"/>
      <c r="VMO2" s="169"/>
      <c r="VMP2" s="169"/>
      <c r="VMQ2" s="169"/>
      <c r="VMR2" s="169"/>
      <c r="VMS2" s="169"/>
      <c r="VMT2" s="169"/>
      <c r="VMU2" s="169"/>
      <c r="VMV2" s="169"/>
      <c r="VMW2" s="169"/>
      <c r="VMX2" s="169"/>
      <c r="VMY2" s="169"/>
      <c r="VMZ2" s="169"/>
      <c r="VNA2" s="169"/>
      <c r="VNB2" s="169"/>
      <c r="VNC2" s="169"/>
      <c r="VND2" s="169"/>
      <c r="VNE2" s="169"/>
      <c r="VNF2" s="169"/>
      <c r="VNG2" s="169"/>
      <c r="VNH2" s="169"/>
      <c r="VNI2" s="169"/>
      <c r="VNJ2" s="169"/>
      <c r="VNK2" s="169"/>
      <c r="VNL2" s="169"/>
      <c r="VNM2" s="169"/>
      <c r="VNN2" s="169"/>
      <c r="VNO2" s="169"/>
      <c r="VNP2" s="169"/>
      <c r="VNQ2" s="169"/>
      <c r="VNR2" s="169"/>
      <c r="VNS2" s="169"/>
      <c r="VNT2" s="169"/>
      <c r="VNU2" s="169"/>
      <c r="VNV2" s="169"/>
      <c r="VNW2" s="169"/>
      <c r="VNX2" s="169"/>
      <c r="VNY2" s="169"/>
      <c r="VNZ2" s="169"/>
      <c r="VOA2" s="169"/>
      <c r="VOB2" s="169"/>
      <c r="VOC2" s="169"/>
      <c r="VOD2" s="169"/>
      <c r="VOE2" s="169"/>
      <c r="VOF2" s="169"/>
      <c r="VOG2" s="169"/>
      <c r="VOH2" s="169"/>
      <c r="VOI2" s="169"/>
      <c r="VOJ2" s="169"/>
      <c r="VOK2" s="169"/>
      <c r="VOL2" s="169"/>
      <c r="VOM2" s="169"/>
      <c r="VON2" s="169"/>
      <c r="VOO2" s="169"/>
      <c r="VOP2" s="169"/>
      <c r="VOQ2" s="169"/>
      <c r="VOR2" s="169"/>
      <c r="VOS2" s="169"/>
      <c r="VOT2" s="169"/>
      <c r="VOU2" s="169"/>
      <c r="VOV2" s="169"/>
      <c r="VOW2" s="169"/>
      <c r="VOX2" s="169"/>
      <c r="VOY2" s="169"/>
      <c r="VOZ2" s="169"/>
      <c r="VPA2" s="169"/>
      <c r="VPB2" s="169"/>
      <c r="VPC2" s="169"/>
      <c r="VPD2" s="169"/>
      <c r="VPE2" s="169"/>
      <c r="VPF2" s="169"/>
      <c r="VPG2" s="169"/>
      <c r="VPH2" s="169"/>
      <c r="VPI2" s="169"/>
      <c r="VPJ2" s="169"/>
      <c r="VPK2" s="169"/>
      <c r="VPL2" s="169"/>
      <c r="VPM2" s="169"/>
      <c r="VPN2" s="169"/>
      <c r="VPO2" s="169"/>
      <c r="VPP2" s="169"/>
      <c r="VPQ2" s="169"/>
      <c r="VPR2" s="169"/>
      <c r="VPS2" s="169"/>
      <c r="VPT2" s="169"/>
      <c r="VPU2" s="169"/>
      <c r="VPV2" s="169"/>
      <c r="VPW2" s="169"/>
      <c r="VPX2" s="169"/>
      <c r="VPY2" s="169"/>
      <c r="VPZ2" s="169"/>
      <c r="VQA2" s="169"/>
      <c r="VQB2" s="169"/>
      <c r="VQC2" s="169"/>
      <c r="VQD2" s="169"/>
      <c r="VQE2" s="169"/>
      <c r="VQF2" s="169"/>
      <c r="VQG2" s="169"/>
      <c r="VQH2" s="169"/>
      <c r="VQI2" s="169"/>
      <c r="VQJ2" s="169"/>
      <c r="VQK2" s="169"/>
      <c r="VQL2" s="169"/>
      <c r="VQM2" s="169"/>
      <c r="VQN2" s="169"/>
      <c r="VQO2" s="169"/>
      <c r="VQP2" s="169"/>
      <c r="VQQ2" s="169"/>
      <c r="VQR2" s="169"/>
      <c r="VQS2" s="169"/>
      <c r="VQT2" s="169"/>
      <c r="VQU2" s="169"/>
      <c r="VQV2" s="169"/>
      <c r="VQW2" s="169"/>
      <c r="VQX2" s="169"/>
      <c r="VQY2" s="169"/>
      <c r="VQZ2" s="169"/>
      <c r="VRA2" s="169"/>
      <c r="VRB2" s="169"/>
      <c r="VRC2" s="169"/>
      <c r="VRD2" s="169"/>
      <c r="VRE2" s="169"/>
      <c r="VRF2" s="169"/>
      <c r="VRG2" s="169"/>
      <c r="VRH2" s="169"/>
      <c r="VRI2" s="169"/>
      <c r="VRJ2" s="169"/>
      <c r="VRK2" s="169"/>
      <c r="VRL2" s="169"/>
      <c r="VRM2" s="169"/>
      <c r="VRN2" s="169"/>
      <c r="VRO2" s="169"/>
      <c r="VRP2" s="169"/>
      <c r="VRQ2" s="169"/>
      <c r="VRR2" s="169"/>
      <c r="VRS2" s="169"/>
      <c r="VRT2" s="169"/>
      <c r="VRU2" s="169"/>
      <c r="VRV2" s="169"/>
      <c r="VRW2" s="169"/>
      <c r="VRX2" s="169"/>
      <c r="VRY2" s="169"/>
      <c r="VRZ2" s="169"/>
      <c r="VSA2" s="169"/>
      <c r="VSB2" s="169"/>
      <c r="VSC2" s="169"/>
      <c r="VSD2" s="169"/>
      <c r="VSE2" s="169"/>
      <c r="VSF2" s="169"/>
      <c r="VSG2" s="169"/>
      <c r="VSH2" s="169"/>
      <c r="VSI2" s="169"/>
      <c r="VSJ2" s="169"/>
      <c r="VSK2" s="169"/>
      <c r="VSL2" s="169"/>
      <c r="VSM2" s="169"/>
      <c r="VSN2" s="169"/>
      <c r="VSO2" s="169"/>
      <c r="VSP2" s="169"/>
      <c r="VSQ2" s="169"/>
      <c r="VSR2" s="169"/>
      <c r="VSS2" s="169"/>
      <c r="VST2" s="169"/>
      <c r="VSU2" s="169"/>
      <c r="VSV2" s="169"/>
      <c r="VSW2" s="169"/>
      <c r="VSX2" s="169"/>
      <c r="VSY2" s="169"/>
      <c r="VSZ2" s="169"/>
      <c r="VTA2" s="169"/>
      <c r="VTB2" s="169"/>
      <c r="VTC2" s="169"/>
      <c r="VTD2" s="169"/>
      <c r="VTE2" s="169"/>
      <c r="VTF2" s="169"/>
      <c r="VTG2" s="169"/>
      <c r="VTH2" s="169"/>
      <c r="VTI2" s="169"/>
      <c r="VTJ2" s="169"/>
      <c r="VTK2" s="169"/>
      <c r="VTL2" s="169"/>
      <c r="VTM2" s="169"/>
      <c r="VTN2" s="169"/>
      <c r="VTO2" s="169"/>
      <c r="VTP2" s="169"/>
      <c r="VTQ2" s="169"/>
      <c r="VTR2" s="169"/>
      <c r="VTS2" s="169"/>
      <c r="VTT2" s="169"/>
      <c r="VTU2" s="169"/>
      <c r="VTV2" s="169"/>
      <c r="VTW2" s="169"/>
      <c r="VTX2" s="169"/>
      <c r="VTY2" s="169"/>
      <c r="VTZ2" s="169"/>
      <c r="VUA2" s="169"/>
      <c r="VUB2" s="169"/>
      <c r="VUC2" s="169"/>
      <c r="VUD2" s="169"/>
      <c r="VUE2" s="169"/>
      <c r="VUF2" s="169"/>
      <c r="VUG2" s="169"/>
      <c r="VUH2" s="169"/>
      <c r="VUI2" s="169"/>
      <c r="VUJ2" s="169"/>
      <c r="VUK2" s="169"/>
      <c r="VUL2" s="169"/>
      <c r="VUM2" s="169"/>
      <c r="VUN2" s="169"/>
      <c r="VUO2" s="169"/>
      <c r="VUP2" s="169"/>
      <c r="VUQ2" s="169"/>
      <c r="VUR2" s="169"/>
      <c r="VUS2" s="169"/>
      <c r="VUT2" s="169"/>
      <c r="VUU2" s="169"/>
      <c r="VUV2" s="169"/>
      <c r="VUW2" s="169"/>
      <c r="VUX2" s="169"/>
      <c r="VUY2" s="169"/>
      <c r="VUZ2" s="169"/>
      <c r="VVA2" s="169"/>
      <c r="VVB2" s="169"/>
      <c r="VVC2" s="169"/>
      <c r="VVD2" s="169"/>
      <c r="VVE2" s="169"/>
      <c r="VVF2" s="169"/>
      <c r="VVG2" s="169"/>
      <c r="VVH2" s="169"/>
      <c r="VVI2" s="169"/>
      <c r="VVJ2" s="169"/>
      <c r="VVK2" s="169"/>
      <c r="VVL2" s="169"/>
      <c r="VVM2" s="169"/>
      <c r="VVN2" s="169"/>
      <c r="VVO2" s="169"/>
      <c r="VVP2" s="169"/>
      <c r="VVQ2" s="169"/>
      <c r="VVR2" s="169"/>
      <c r="VVS2" s="169"/>
      <c r="VVT2" s="169"/>
      <c r="VVU2" s="169"/>
      <c r="VVV2" s="169"/>
      <c r="VVW2" s="169"/>
      <c r="VVX2" s="169"/>
      <c r="VVY2" s="169"/>
      <c r="VVZ2" s="169"/>
      <c r="VWA2" s="169"/>
      <c r="VWB2" s="169"/>
      <c r="VWC2" s="169"/>
      <c r="VWD2" s="169"/>
      <c r="VWE2" s="169"/>
      <c r="VWF2" s="169"/>
      <c r="VWG2" s="169"/>
      <c r="VWH2" s="169"/>
      <c r="VWI2" s="169"/>
      <c r="VWJ2" s="169"/>
      <c r="VWK2" s="169"/>
      <c r="VWL2" s="169"/>
      <c r="VWM2" s="169"/>
      <c r="VWN2" s="169"/>
      <c r="VWO2" s="169"/>
      <c r="VWP2" s="169"/>
      <c r="VWQ2" s="169"/>
      <c r="VWR2" s="169"/>
      <c r="VWS2" s="169"/>
      <c r="VWT2" s="169"/>
      <c r="VWU2" s="169"/>
      <c r="VWV2" s="169"/>
      <c r="VWW2" s="169"/>
      <c r="VWX2" s="169"/>
      <c r="VWY2" s="169"/>
      <c r="VWZ2" s="169"/>
      <c r="VXA2" s="169"/>
      <c r="VXB2" s="169"/>
      <c r="VXC2" s="169"/>
      <c r="VXD2" s="169"/>
      <c r="VXE2" s="169"/>
      <c r="VXF2" s="169"/>
      <c r="VXG2" s="169"/>
      <c r="VXH2" s="169"/>
      <c r="VXI2" s="169"/>
      <c r="VXJ2" s="169"/>
      <c r="VXK2" s="169"/>
      <c r="VXL2" s="169"/>
      <c r="VXM2" s="169"/>
      <c r="VXN2" s="169"/>
      <c r="VXO2" s="169"/>
      <c r="VXP2" s="169"/>
      <c r="VXQ2" s="169"/>
      <c r="VXR2" s="169"/>
      <c r="VXS2" s="169"/>
      <c r="VXT2" s="169"/>
      <c r="VXU2" s="169"/>
      <c r="VXV2" s="169"/>
      <c r="VXW2" s="169"/>
      <c r="VXX2" s="169"/>
      <c r="VXY2" s="169"/>
      <c r="VXZ2" s="169"/>
      <c r="VYA2" s="169"/>
      <c r="VYB2" s="169"/>
      <c r="VYC2" s="169"/>
      <c r="VYD2" s="169"/>
      <c r="VYE2" s="169"/>
      <c r="VYF2" s="169"/>
      <c r="VYG2" s="169"/>
      <c r="VYH2" s="169"/>
      <c r="VYI2" s="169"/>
      <c r="VYJ2" s="169"/>
      <c r="VYK2" s="169"/>
      <c r="VYL2" s="169"/>
      <c r="VYM2" s="169"/>
      <c r="VYN2" s="169"/>
      <c r="VYO2" s="169"/>
      <c r="VYP2" s="169"/>
      <c r="VYQ2" s="169"/>
      <c r="VYR2" s="169"/>
      <c r="VYS2" s="169"/>
      <c r="VYT2" s="169"/>
      <c r="VYU2" s="169"/>
      <c r="VYV2" s="169"/>
      <c r="VYW2" s="169"/>
      <c r="VYX2" s="169"/>
      <c r="VYY2" s="169"/>
      <c r="VYZ2" s="169"/>
      <c r="VZA2" s="169"/>
      <c r="VZB2" s="169"/>
      <c r="VZC2" s="169"/>
      <c r="VZD2" s="169"/>
      <c r="VZE2" s="169"/>
      <c r="VZF2" s="169"/>
      <c r="VZG2" s="169"/>
      <c r="VZH2" s="169"/>
      <c r="VZI2" s="169"/>
      <c r="VZJ2" s="169"/>
      <c r="VZK2" s="169"/>
      <c r="VZL2" s="169"/>
      <c r="VZM2" s="169"/>
      <c r="VZN2" s="169"/>
      <c r="VZO2" s="169"/>
      <c r="VZP2" s="169"/>
      <c r="VZQ2" s="169"/>
      <c r="VZR2" s="169"/>
      <c r="VZS2" s="169"/>
      <c r="VZT2" s="169"/>
      <c r="VZU2" s="169"/>
      <c r="VZV2" s="169"/>
      <c r="VZW2" s="169"/>
      <c r="VZX2" s="169"/>
      <c r="VZY2" s="169"/>
      <c r="VZZ2" s="169"/>
      <c r="WAA2" s="169"/>
      <c r="WAB2" s="169"/>
      <c r="WAC2" s="169"/>
      <c r="WAD2" s="169"/>
      <c r="WAE2" s="169"/>
      <c r="WAF2" s="169"/>
      <c r="WAG2" s="169"/>
      <c r="WAH2" s="169"/>
      <c r="WAI2" s="169"/>
      <c r="WAJ2" s="169"/>
      <c r="WAK2" s="169"/>
      <c r="WAL2" s="169"/>
      <c r="WAM2" s="169"/>
      <c r="WAN2" s="169"/>
      <c r="WAO2" s="169"/>
      <c r="WAP2" s="169"/>
      <c r="WAQ2" s="169"/>
      <c r="WAR2" s="169"/>
      <c r="WAS2" s="169"/>
      <c r="WAT2" s="169"/>
      <c r="WAU2" s="169"/>
      <c r="WAV2" s="169"/>
      <c r="WAW2" s="169"/>
      <c r="WAX2" s="169"/>
      <c r="WAY2" s="169"/>
      <c r="WAZ2" s="169"/>
      <c r="WBA2" s="169"/>
      <c r="WBB2" s="169"/>
      <c r="WBC2" s="169"/>
      <c r="WBD2" s="169"/>
      <c r="WBE2" s="169"/>
      <c r="WBF2" s="169"/>
      <c r="WBG2" s="169"/>
      <c r="WBH2" s="169"/>
      <c r="WBI2" s="169"/>
      <c r="WBJ2" s="169"/>
      <c r="WBK2" s="169"/>
      <c r="WBL2" s="169"/>
      <c r="WBM2" s="169"/>
      <c r="WBN2" s="169"/>
      <c r="WBO2" s="169"/>
      <c r="WBP2" s="169"/>
      <c r="WBQ2" s="169"/>
      <c r="WBR2" s="169"/>
      <c r="WBS2" s="169"/>
      <c r="WBT2" s="169"/>
      <c r="WBU2" s="169"/>
      <c r="WBV2" s="169"/>
      <c r="WBW2" s="169"/>
      <c r="WBX2" s="169"/>
      <c r="WBY2" s="169"/>
      <c r="WBZ2" s="169"/>
      <c r="WCA2" s="169"/>
      <c r="WCB2" s="169"/>
      <c r="WCC2" s="169"/>
      <c r="WCD2" s="169"/>
      <c r="WCE2" s="169"/>
      <c r="WCF2" s="169"/>
      <c r="WCG2" s="169"/>
      <c r="WCH2" s="169"/>
      <c r="WCI2" s="169"/>
      <c r="WCJ2" s="169"/>
      <c r="WCK2" s="169"/>
      <c r="WCL2" s="169"/>
      <c r="WCM2" s="169"/>
      <c r="WCN2" s="169"/>
      <c r="WCO2" s="169"/>
      <c r="WCP2" s="169"/>
      <c r="WCQ2" s="169"/>
      <c r="WCR2" s="169"/>
      <c r="WCS2" s="169"/>
      <c r="WCT2" s="169"/>
      <c r="WCU2" s="169"/>
      <c r="WCV2" s="169"/>
      <c r="WCW2" s="169"/>
      <c r="WCX2" s="169"/>
      <c r="WCY2" s="169"/>
      <c r="WCZ2" s="169"/>
      <c r="WDA2" s="169"/>
      <c r="WDB2" s="169"/>
      <c r="WDC2" s="169"/>
      <c r="WDD2" s="169"/>
      <c r="WDE2" s="169"/>
      <c r="WDF2" s="169"/>
      <c r="WDG2" s="169"/>
      <c r="WDH2" s="169"/>
      <c r="WDI2" s="169"/>
      <c r="WDJ2" s="169"/>
      <c r="WDK2" s="169"/>
      <c r="WDL2" s="169"/>
      <c r="WDM2" s="169"/>
      <c r="WDN2" s="169"/>
      <c r="WDO2" s="169"/>
      <c r="WDP2" s="169"/>
      <c r="WDQ2" s="169"/>
      <c r="WDR2" s="169"/>
      <c r="WDS2" s="169"/>
      <c r="WDT2" s="169"/>
      <c r="WDU2" s="169"/>
      <c r="WDV2" s="169"/>
      <c r="WDW2" s="169"/>
      <c r="WDX2" s="169"/>
      <c r="WDY2" s="169"/>
      <c r="WDZ2" s="169"/>
      <c r="WEA2" s="169"/>
      <c r="WEB2" s="169"/>
      <c r="WEC2" s="169"/>
      <c r="WED2" s="169"/>
      <c r="WEE2" s="169"/>
      <c r="WEF2" s="169"/>
      <c r="WEG2" s="169"/>
      <c r="WEH2" s="169"/>
      <c r="WEI2" s="169"/>
      <c r="WEJ2" s="169"/>
      <c r="WEK2" s="169"/>
      <c r="WEL2" s="169"/>
      <c r="WEM2" s="169"/>
      <c r="WEN2" s="169"/>
      <c r="WEO2" s="169"/>
      <c r="WEP2" s="169"/>
      <c r="WEQ2" s="169"/>
      <c r="WER2" s="169"/>
      <c r="WES2" s="169"/>
      <c r="WET2" s="169"/>
      <c r="WEU2" s="169"/>
      <c r="WEV2" s="169"/>
      <c r="WEW2" s="169"/>
      <c r="WEX2" s="169"/>
      <c r="WEY2" s="169"/>
      <c r="WEZ2" s="169"/>
      <c r="WFA2" s="169"/>
      <c r="WFB2" s="169"/>
      <c r="WFC2" s="169"/>
      <c r="WFD2" s="169"/>
      <c r="WFE2" s="169"/>
      <c r="WFF2" s="169"/>
      <c r="WFG2" s="169"/>
      <c r="WFH2" s="169"/>
      <c r="WFI2" s="169"/>
      <c r="WFJ2" s="169"/>
      <c r="WFK2" s="169"/>
      <c r="WFL2" s="169"/>
      <c r="WFM2" s="169"/>
      <c r="WFN2" s="169"/>
      <c r="WFO2" s="169"/>
      <c r="WFP2" s="169"/>
      <c r="WFQ2" s="169"/>
      <c r="WFR2" s="169"/>
      <c r="WFS2" s="169"/>
      <c r="WFT2" s="169"/>
      <c r="WFU2" s="169"/>
      <c r="WFV2" s="169"/>
      <c r="WFW2" s="169"/>
      <c r="WFX2" s="169"/>
      <c r="WFY2" s="169"/>
      <c r="WFZ2" s="169"/>
      <c r="WGA2" s="169"/>
      <c r="WGB2" s="169"/>
      <c r="WGC2" s="169"/>
      <c r="WGD2" s="169"/>
      <c r="WGE2" s="169"/>
      <c r="WGF2" s="169"/>
      <c r="WGG2" s="169"/>
      <c r="WGH2" s="169"/>
      <c r="WGI2" s="169"/>
      <c r="WGJ2" s="169"/>
      <c r="WGK2" s="169"/>
      <c r="WGL2" s="169"/>
      <c r="WGM2" s="169"/>
      <c r="WGN2" s="169"/>
      <c r="WGO2" s="169"/>
      <c r="WGP2" s="169"/>
      <c r="WGQ2" s="169"/>
      <c r="WGR2" s="169"/>
      <c r="WGS2" s="169"/>
      <c r="WGT2" s="169"/>
      <c r="WGU2" s="169"/>
      <c r="WGV2" s="169"/>
      <c r="WGW2" s="169"/>
      <c r="WGX2" s="169"/>
      <c r="WGY2" s="169"/>
      <c r="WGZ2" s="169"/>
      <c r="WHA2" s="169"/>
      <c r="WHB2" s="169"/>
      <c r="WHC2" s="169"/>
      <c r="WHD2" s="169"/>
      <c r="WHE2" s="169"/>
      <c r="WHF2" s="169"/>
      <c r="WHG2" s="169"/>
      <c r="WHH2" s="169"/>
      <c r="WHI2" s="169"/>
      <c r="WHJ2" s="169"/>
      <c r="WHK2" s="169"/>
      <c r="WHL2" s="169"/>
      <c r="WHM2" s="169"/>
      <c r="WHN2" s="169"/>
      <c r="WHO2" s="169"/>
      <c r="WHP2" s="169"/>
      <c r="WHQ2" s="169"/>
      <c r="WHR2" s="169"/>
      <c r="WHS2" s="169"/>
      <c r="WHT2" s="169"/>
      <c r="WHU2" s="169"/>
      <c r="WHV2" s="169"/>
      <c r="WHW2" s="169"/>
      <c r="WHX2" s="169"/>
      <c r="WHY2" s="169"/>
      <c r="WHZ2" s="169"/>
      <c r="WIA2" s="169"/>
      <c r="WIB2" s="169"/>
      <c r="WIC2" s="169"/>
      <c r="WID2" s="169"/>
      <c r="WIE2" s="169"/>
      <c r="WIF2" s="169"/>
      <c r="WIG2" s="169"/>
      <c r="WIH2" s="169"/>
      <c r="WII2" s="169"/>
      <c r="WIJ2" s="169"/>
      <c r="WIK2" s="169"/>
      <c r="WIL2" s="169"/>
      <c r="WIM2" s="169"/>
      <c r="WIN2" s="169"/>
      <c r="WIO2" s="169"/>
      <c r="WIP2" s="169"/>
      <c r="WIQ2" s="169"/>
      <c r="WIR2" s="169"/>
      <c r="WIS2" s="169"/>
      <c r="WIT2" s="169"/>
      <c r="WIU2" s="169"/>
      <c r="WIV2" s="169"/>
      <c r="WIW2" s="169"/>
      <c r="WIX2" s="169"/>
      <c r="WIY2" s="169"/>
      <c r="WIZ2" s="169"/>
      <c r="WJA2" s="169"/>
      <c r="WJB2" s="169"/>
      <c r="WJC2" s="169"/>
      <c r="WJD2" s="169"/>
      <c r="WJE2" s="169"/>
      <c r="WJF2" s="169"/>
      <c r="WJG2" s="169"/>
      <c r="WJH2" s="169"/>
      <c r="WJI2" s="169"/>
      <c r="WJJ2" s="169"/>
      <c r="WJK2" s="169"/>
      <c r="WJL2" s="169"/>
      <c r="WJM2" s="169"/>
      <c r="WJN2" s="169"/>
      <c r="WJO2" s="169"/>
      <c r="WJP2" s="169"/>
      <c r="WJQ2" s="169"/>
      <c r="WJR2" s="169"/>
      <c r="WJS2" s="169"/>
      <c r="WJT2" s="169"/>
      <c r="WJU2" s="169"/>
      <c r="WJV2" s="169"/>
      <c r="WJW2" s="169"/>
      <c r="WJX2" s="169"/>
      <c r="WJY2" s="169"/>
      <c r="WJZ2" s="169"/>
      <c r="WKA2" s="169"/>
      <c r="WKB2" s="169"/>
      <c r="WKC2" s="169"/>
      <c r="WKD2" s="169"/>
      <c r="WKE2" s="169"/>
      <c r="WKF2" s="169"/>
      <c r="WKG2" s="169"/>
      <c r="WKH2" s="169"/>
      <c r="WKI2" s="169"/>
      <c r="WKJ2" s="169"/>
      <c r="WKK2" s="169"/>
      <c r="WKL2" s="169"/>
      <c r="WKM2" s="169"/>
      <c r="WKN2" s="169"/>
      <c r="WKO2" s="169"/>
      <c r="WKP2" s="169"/>
      <c r="WKQ2" s="169"/>
      <c r="WKR2" s="169"/>
      <c r="WKS2" s="169"/>
      <c r="WKT2" s="169"/>
      <c r="WKU2" s="169"/>
      <c r="WKV2" s="169"/>
      <c r="WKW2" s="169"/>
      <c r="WKX2" s="169"/>
      <c r="WKY2" s="169"/>
      <c r="WKZ2" s="169"/>
      <c r="WLA2" s="169"/>
      <c r="WLB2" s="169"/>
      <c r="WLC2" s="169"/>
      <c r="WLD2" s="169"/>
      <c r="WLE2" s="169"/>
      <c r="WLF2" s="169"/>
      <c r="WLG2" s="169"/>
      <c r="WLH2" s="169"/>
      <c r="WLI2" s="169"/>
      <c r="WLJ2" s="169"/>
      <c r="WLK2" s="169"/>
      <c r="WLL2" s="169"/>
      <c r="WLM2" s="169"/>
      <c r="WLN2" s="169"/>
      <c r="WLO2" s="169"/>
      <c r="WLP2" s="169"/>
      <c r="WLQ2" s="169"/>
      <c r="WLR2" s="169"/>
      <c r="WLS2" s="169"/>
      <c r="WLT2" s="169"/>
      <c r="WLU2" s="169"/>
      <c r="WLV2" s="169"/>
      <c r="WLW2" s="169"/>
      <c r="WLX2" s="169"/>
      <c r="WLY2" s="169"/>
      <c r="WLZ2" s="169"/>
      <c r="WMA2" s="169"/>
      <c r="WMB2" s="169"/>
      <c r="WMC2" s="169"/>
      <c r="WMD2" s="169"/>
      <c r="WME2" s="169"/>
      <c r="WMF2" s="169"/>
      <c r="WMG2" s="169"/>
      <c r="WMH2" s="169"/>
      <c r="WMI2" s="169"/>
      <c r="WMJ2" s="169"/>
      <c r="WMK2" s="169"/>
      <c r="WML2" s="169"/>
      <c r="WMM2" s="169"/>
      <c r="WMN2" s="169"/>
      <c r="WMO2" s="169"/>
      <c r="WMP2" s="169"/>
      <c r="WMQ2" s="169"/>
      <c r="WMR2" s="169"/>
      <c r="WMS2" s="169"/>
      <c r="WMT2" s="169"/>
      <c r="WMU2" s="169"/>
      <c r="WMV2" s="169"/>
      <c r="WMW2" s="169"/>
      <c r="WMX2" s="169"/>
      <c r="WMY2" s="169"/>
      <c r="WMZ2" s="169"/>
      <c r="WNA2" s="169"/>
      <c r="WNB2" s="169"/>
      <c r="WNC2" s="169"/>
      <c r="WND2" s="169"/>
      <c r="WNE2" s="169"/>
      <c r="WNF2" s="169"/>
      <c r="WNG2" s="169"/>
      <c r="WNH2" s="169"/>
      <c r="WNI2" s="169"/>
      <c r="WNJ2" s="169"/>
      <c r="WNK2" s="169"/>
      <c r="WNL2" s="169"/>
      <c r="WNM2" s="169"/>
      <c r="WNN2" s="169"/>
      <c r="WNO2" s="169"/>
      <c r="WNP2" s="169"/>
      <c r="WNQ2" s="169"/>
      <c r="WNR2" s="169"/>
      <c r="WNS2" s="169"/>
      <c r="WNT2" s="169"/>
      <c r="WNU2" s="169"/>
      <c r="WNV2" s="169"/>
      <c r="WNW2" s="169"/>
      <c r="WNX2" s="169"/>
      <c r="WNY2" s="169"/>
      <c r="WNZ2" s="169"/>
      <c r="WOA2" s="169"/>
      <c r="WOB2" s="169"/>
      <c r="WOC2" s="169"/>
      <c r="WOD2" s="169"/>
      <c r="WOE2" s="169"/>
      <c r="WOF2" s="169"/>
      <c r="WOG2" s="169"/>
      <c r="WOH2" s="169"/>
      <c r="WOI2" s="169"/>
      <c r="WOJ2" s="169"/>
      <c r="WOK2" s="169"/>
      <c r="WOL2" s="169"/>
      <c r="WOM2" s="169"/>
      <c r="WON2" s="169"/>
      <c r="WOO2" s="169"/>
      <c r="WOP2" s="169"/>
      <c r="WOQ2" s="169"/>
      <c r="WOR2" s="169"/>
      <c r="WOS2" s="169"/>
      <c r="WOT2" s="169"/>
      <c r="WOU2" s="169"/>
      <c r="WOV2" s="169"/>
      <c r="WOW2" s="169"/>
      <c r="WOX2" s="169"/>
      <c r="WOY2" s="169"/>
      <c r="WOZ2" s="169"/>
      <c r="WPA2" s="169"/>
      <c r="WPB2" s="169"/>
      <c r="WPC2" s="169"/>
      <c r="WPD2" s="169"/>
      <c r="WPE2" s="169"/>
      <c r="WPF2" s="169"/>
      <c r="WPG2" s="169"/>
      <c r="WPH2" s="169"/>
      <c r="WPI2" s="169"/>
      <c r="WPJ2" s="169"/>
      <c r="WPK2" s="169"/>
      <c r="WPL2" s="169"/>
      <c r="WPM2" s="169"/>
      <c r="WPN2" s="169"/>
      <c r="WPO2" s="169"/>
      <c r="WPP2" s="169"/>
      <c r="WPQ2" s="169"/>
      <c r="WPR2" s="169"/>
      <c r="WPS2" s="169"/>
      <c r="WPT2" s="169"/>
      <c r="WPU2" s="169"/>
      <c r="WPV2" s="169"/>
      <c r="WPW2" s="169"/>
      <c r="WPX2" s="169"/>
      <c r="WPY2" s="169"/>
      <c r="WPZ2" s="169"/>
      <c r="WQA2" s="169"/>
      <c r="WQB2" s="169"/>
      <c r="WQC2" s="169"/>
      <c r="WQD2" s="169"/>
      <c r="WQE2" s="169"/>
      <c r="WQF2" s="169"/>
      <c r="WQG2" s="169"/>
      <c r="WQH2" s="169"/>
      <c r="WQI2" s="169"/>
      <c r="WQJ2" s="169"/>
      <c r="WQK2" s="169"/>
      <c r="WQL2" s="169"/>
      <c r="WQM2" s="169"/>
      <c r="WQN2" s="169"/>
      <c r="WQO2" s="169"/>
      <c r="WQP2" s="169"/>
      <c r="WQQ2" s="169"/>
      <c r="WQR2" s="169"/>
      <c r="WQS2" s="169"/>
      <c r="WQT2" s="169"/>
      <c r="WQU2" s="169"/>
      <c r="WQV2" s="169"/>
      <c r="WQW2" s="169"/>
      <c r="WQX2" s="169"/>
      <c r="WQY2" s="169"/>
      <c r="WQZ2" s="169"/>
      <c r="WRA2" s="169"/>
      <c r="WRB2" s="169"/>
      <c r="WRC2" s="169"/>
      <c r="WRD2" s="169"/>
      <c r="WRE2" s="169"/>
      <c r="WRF2" s="169"/>
      <c r="WRG2" s="169"/>
      <c r="WRH2" s="169"/>
      <c r="WRI2" s="169"/>
      <c r="WRJ2" s="169"/>
      <c r="WRK2" s="169"/>
      <c r="WRL2" s="169"/>
      <c r="WRM2" s="169"/>
      <c r="WRN2" s="169"/>
      <c r="WRO2" s="169"/>
      <c r="WRP2" s="169"/>
      <c r="WRQ2" s="169"/>
      <c r="WRR2" s="169"/>
      <c r="WRS2" s="169"/>
      <c r="WRT2" s="169"/>
      <c r="WRU2" s="169"/>
      <c r="WRV2" s="169"/>
      <c r="WRW2" s="169"/>
      <c r="WRX2" s="169"/>
      <c r="WRY2" s="169"/>
      <c r="WRZ2" s="169"/>
      <c r="WSA2" s="169"/>
      <c r="WSB2" s="169"/>
      <c r="WSC2" s="169"/>
      <c r="WSD2" s="169"/>
      <c r="WSE2" s="169"/>
      <c r="WSF2" s="169"/>
      <c r="WSG2" s="169"/>
      <c r="WSH2" s="169"/>
      <c r="WSI2" s="169"/>
      <c r="WSJ2" s="169"/>
      <c r="WSK2" s="169"/>
      <c r="WSL2" s="169"/>
      <c r="WSM2" s="169"/>
      <c r="WSN2" s="169"/>
      <c r="WSO2" s="169"/>
      <c r="WSP2" s="169"/>
      <c r="WSQ2" s="169"/>
      <c r="WSR2" s="169"/>
      <c r="WSS2" s="169"/>
      <c r="WST2" s="169"/>
      <c r="WSU2" s="169"/>
      <c r="WSV2" s="169"/>
      <c r="WSW2" s="169"/>
      <c r="WSX2" s="169"/>
      <c r="WSY2" s="169"/>
      <c r="WSZ2" s="169"/>
      <c r="WTA2" s="169"/>
      <c r="WTB2" s="169"/>
      <c r="WTC2" s="169"/>
      <c r="WTD2" s="169"/>
      <c r="WTE2" s="169"/>
      <c r="WTF2" s="169"/>
      <c r="WTG2" s="169"/>
      <c r="WTH2" s="169"/>
      <c r="WTI2" s="169"/>
      <c r="WTJ2" s="169"/>
      <c r="WTK2" s="169"/>
      <c r="WTL2" s="169"/>
      <c r="WTM2" s="169"/>
      <c r="WTN2" s="169"/>
      <c r="WTO2" s="169"/>
      <c r="WTP2" s="169"/>
      <c r="WTQ2" s="169"/>
      <c r="WTR2" s="169"/>
      <c r="WTS2" s="169"/>
      <c r="WTT2" s="169"/>
      <c r="WTU2" s="169"/>
      <c r="WTV2" s="169"/>
      <c r="WTW2" s="169"/>
      <c r="WTX2" s="169"/>
      <c r="WTY2" s="169"/>
      <c r="WTZ2" s="169"/>
      <c r="WUA2" s="169"/>
      <c r="WUB2" s="169"/>
      <c r="WUC2" s="169"/>
      <c r="WUD2" s="169"/>
      <c r="WUE2" s="169"/>
      <c r="WUF2" s="169"/>
      <c r="WUG2" s="169"/>
      <c r="WUH2" s="169"/>
      <c r="WUI2" s="169"/>
      <c r="WUJ2" s="169"/>
      <c r="WUK2" s="169"/>
      <c r="WUL2" s="169"/>
      <c r="WUM2" s="169"/>
      <c r="WUN2" s="169"/>
      <c r="WUO2" s="169"/>
      <c r="WUP2" s="169"/>
      <c r="WUQ2" s="169"/>
      <c r="WUR2" s="169"/>
      <c r="WUS2" s="169"/>
      <c r="WUT2" s="169"/>
      <c r="WUU2" s="169"/>
      <c r="WUV2" s="169"/>
      <c r="WUW2" s="169"/>
      <c r="WUX2" s="169"/>
      <c r="WUY2" s="169"/>
      <c r="WUZ2" s="169"/>
      <c r="WVA2" s="169"/>
      <c r="WVB2" s="169"/>
      <c r="WVC2" s="169"/>
      <c r="WVD2" s="169"/>
      <c r="WVE2" s="169"/>
      <c r="WVF2" s="169"/>
      <c r="WVG2" s="169"/>
      <c r="WVH2" s="169"/>
      <c r="WVI2" s="169"/>
      <c r="WVJ2" s="169"/>
      <c r="WVK2" s="169"/>
      <c r="WVL2" s="169"/>
      <c r="WVM2" s="169"/>
      <c r="WVN2" s="169"/>
      <c r="WVO2" s="169"/>
      <c r="WVP2" s="169"/>
      <c r="WVQ2" s="169"/>
      <c r="WVR2" s="169"/>
      <c r="WVS2" s="169"/>
      <c r="WVT2" s="169"/>
      <c r="WVU2" s="169"/>
      <c r="WVV2" s="169"/>
      <c r="WVW2" s="169"/>
      <c r="WVX2" s="169"/>
      <c r="WVY2" s="169"/>
      <c r="WVZ2" s="169"/>
      <c r="WWA2" s="169"/>
      <c r="WWB2" s="169"/>
      <c r="WWC2" s="169"/>
      <c r="WWD2" s="169"/>
      <c r="WWE2" s="169"/>
      <c r="WWF2" s="169"/>
      <c r="WWG2" s="169"/>
      <c r="WWH2" s="169"/>
      <c r="WWI2" s="169"/>
      <c r="WWJ2" s="169"/>
      <c r="WWK2" s="169"/>
      <c r="WWL2" s="169"/>
      <c r="WWM2" s="169"/>
      <c r="WWN2" s="169"/>
      <c r="WWO2" s="169"/>
      <c r="WWP2" s="169"/>
      <c r="WWQ2" s="169"/>
      <c r="WWR2" s="169"/>
      <c r="WWS2" s="169"/>
      <c r="WWT2" s="169"/>
      <c r="WWU2" s="169"/>
      <c r="WWV2" s="169"/>
      <c r="WWW2" s="169"/>
      <c r="WWX2" s="169"/>
      <c r="WWY2" s="169"/>
      <c r="WWZ2" s="169"/>
      <c r="WXA2" s="169"/>
      <c r="WXB2" s="169"/>
      <c r="WXC2" s="169"/>
      <c r="WXD2" s="169"/>
      <c r="WXE2" s="169"/>
      <c r="WXF2" s="169"/>
      <c r="WXG2" s="169"/>
      <c r="WXH2" s="169"/>
      <c r="WXI2" s="169"/>
      <c r="WXJ2" s="169"/>
      <c r="WXK2" s="169"/>
      <c r="WXL2" s="169"/>
      <c r="WXM2" s="169"/>
      <c r="WXN2" s="169"/>
      <c r="WXO2" s="169"/>
      <c r="WXP2" s="169"/>
      <c r="WXQ2" s="169"/>
      <c r="WXR2" s="169"/>
      <c r="WXS2" s="169"/>
      <c r="WXT2" s="169"/>
      <c r="WXU2" s="169"/>
      <c r="WXV2" s="169"/>
      <c r="WXW2" s="169"/>
      <c r="WXX2" s="169"/>
      <c r="WXY2" s="169"/>
      <c r="WXZ2" s="169"/>
      <c r="WYA2" s="169"/>
      <c r="WYB2" s="169"/>
      <c r="WYC2" s="169"/>
      <c r="WYD2" s="169"/>
      <c r="WYE2" s="169"/>
      <c r="WYF2" s="169"/>
      <c r="WYG2" s="169"/>
      <c r="WYH2" s="169"/>
      <c r="WYI2" s="169"/>
      <c r="WYJ2" s="169"/>
      <c r="WYK2" s="169"/>
      <c r="WYL2" s="169"/>
      <c r="WYM2" s="169"/>
      <c r="WYN2" s="169"/>
      <c r="WYO2" s="169"/>
      <c r="WYP2" s="169"/>
      <c r="WYQ2" s="169"/>
      <c r="WYR2" s="169"/>
      <c r="WYS2" s="169"/>
      <c r="WYT2" s="169"/>
      <c r="WYU2" s="169"/>
      <c r="WYV2" s="169"/>
      <c r="WYW2" s="169"/>
      <c r="WYX2" s="169"/>
      <c r="WYY2" s="169"/>
      <c r="WYZ2" s="169"/>
      <c r="WZA2" s="169"/>
      <c r="WZB2" s="169"/>
      <c r="WZC2" s="169"/>
      <c r="WZD2" s="169"/>
      <c r="WZE2" s="169"/>
      <c r="WZF2" s="169"/>
      <c r="WZG2" s="169"/>
      <c r="WZH2" s="169"/>
      <c r="WZI2" s="169"/>
      <c r="WZJ2" s="169"/>
      <c r="WZK2" s="169"/>
      <c r="WZL2" s="169"/>
      <c r="WZM2" s="169"/>
      <c r="WZN2" s="169"/>
      <c r="WZO2" s="169"/>
      <c r="WZP2" s="169"/>
      <c r="WZQ2" s="169"/>
      <c r="WZR2" s="169"/>
      <c r="WZS2" s="169"/>
      <c r="WZT2" s="169"/>
      <c r="WZU2" s="169"/>
      <c r="WZV2" s="169"/>
      <c r="WZW2" s="169"/>
      <c r="WZX2" s="169"/>
      <c r="WZY2" s="169"/>
      <c r="WZZ2" s="169"/>
      <c r="XAA2" s="169"/>
      <c r="XAB2" s="169"/>
      <c r="XAC2" s="169"/>
      <c r="XAD2" s="169"/>
      <c r="XAE2" s="169"/>
      <c r="XAF2" s="169"/>
      <c r="XAG2" s="169"/>
      <c r="XAH2" s="169"/>
      <c r="XAI2" s="169"/>
      <c r="XAJ2" s="169"/>
      <c r="XAK2" s="169"/>
      <c r="XAL2" s="169"/>
      <c r="XAM2" s="169"/>
      <c r="XAN2" s="169"/>
      <c r="XAO2" s="169"/>
      <c r="XAP2" s="169"/>
      <c r="XAQ2" s="169"/>
      <c r="XAR2" s="169"/>
      <c r="XAS2" s="169"/>
      <c r="XAT2" s="169"/>
      <c r="XAU2" s="169"/>
      <c r="XAV2" s="169"/>
      <c r="XAW2" s="169"/>
      <c r="XAX2" s="169"/>
      <c r="XAY2" s="169"/>
      <c r="XAZ2" s="169"/>
      <c r="XBA2" s="169"/>
      <c r="XBB2" s="169"/>
      <c r="XBC2" s="169"/>
      <c r="XBD2" s="169"/>
      <c r="XBE2" s="169"/>
      <c r="XBF2" s="169"/>
      <c r="XBG2" s="169"/>
      <c r="XBH2" s="169"/>
      <c r="XBI2" s="169"/>
      <c r="XBJ2" s="169"/>
      <c r="XBK2" s="169"/>
      <c r="XBL2" s="169"/>
      <c r="XBM2" s="169"/>
      <c r="XBN2" s="169"/>
      <c r="XBO2" s="169"/>
      <c r="XBP2" s="169"/>
      <c r="XBQ2" s="169"/>
      <c r="XBR2" s="169"/>
      <c r="XBS2" s="169"/>
      <c r="XBT2" s="169"/>
      <c r="XBU2" s="169"/>
      <c r="XBV2" s="169"/>
      <c r="XBW2" s="169"/>
      <c r="XBX2" s="169"/>
      <c r="XBY2" s="169"/>
      <c r="XBZ2" s="169"/>
      <c r="XCA2" s="169"/>
      <c r="XCB2" s="169"/>
      <c r="XCC2" s="169"/>
      <c r="XCD2" s="169"/>
      <c r="XCE2" s="169"/>
      <c r="XCF2" s="169"/>
      <c r="XCG2" s="169"/>
      <c r="XCH2" s="169"/>
      <c r="XCI2" s="169"/>
      <c r="XCJ2" s="169"/>
      <c r="XCK2" s="169"/>
      <c r="XCL2" s="169"/>
      <c r="XCM2" s="169"/>
      <c r="XCN2" s="169"/>
      <c r="XCO2" s="169"/>
      <c r="XCP2" s="169"/>
      <c r="XCQ2" s="169"/>
      <c r="XCR2" s="169"/>
      <c r="XCS2" s="169"/>
      <c r="XCT2" s="169"/>
      <c r="XCU2" s="169"/>
      <c r="XCV2" s="169"/>
      <c r="XCW2" s="169"/>
      <c r="XCX2" s="169"/>
      <c r="XCY2" s="169"/>
      <c r="XCZ2" s="169"/>
      <c r="XDA2" s="169"/>
      <c r="XDB2" s="169"/>
      <c r="XDC2" s="169"/>
      <c r="XDD2" s="169"/>
      <c r="XDE2" s="169"/>
      <c r="XDF2" s="169"/>
      <c r="XDG2" s="169"/>
      <c r="XDH2" s="169"/>
      <c r="XDI2" s="169"/>
      <c r="XDJ2" s="169"/>
      <c r="XDK2" s="169"/>
      <c r="XDL2" s="169"/>
      <c r="XDM2" s="169"/>
      <c r="XDN2" s="169"/>
      <c r="XDO2" s="169"/>
      <c r="XDP2" s="169"/>
      <c r="XDQ2" s="169"/>
      <c r="XDR2" s="169"/>
      <c r="XDS2" s="169"/>
      <c r="XDT2" s="169"/>
      <c r="XDU2" s="169"/>
      <c r="XDV2" s="169"/>
      <c r="XDW2" s="169"/>
      <c r="XDX2" s="169"/>
      <c r="XDY2" s="169"/>
      <c r="XDZ2" s="169"/>
      <c r="XEA2" s="169"/>
      <c r="XEB2" s="169"/>
      <c r="XEC2" s="169"/>
      <c r="XED2" s="169"/>
      <c r="XEE2" s="169"/>
      <c r="XEF2" s="169"/>
      <c r="XEG2" s="169"/>
      <c r="XEH2" s="169"/>
      <c r="XEI2" s="169"/>
      <c r="XEJ2" s="169"/>
      <c r="XEK2" s="169"/>
      <c r="XEL2" s="169"/>
      <c r="XEM2" s="169"/>
      <c r="XEN2" s="169"/>
      <c r="XEO2" s="169"/>
      <c r="XEP2" s="169"/>
      <c r="XEQ2" s="169"/>
      <c r="XER2" s="169"/>
      <c r="XES2" s="169"/>
      <c r="XET2" s="169"/>
      <c r="XEU2" s="169"/>
      <c r="XEV2" s="169"/>
      <c r="XEW2" s="169"/>
      <c r="XEX2" s="169"/>
      <c r="XEY2" s="169"/>
      <c r="XEZ2" s="169"/>
    </row>
    <row r="3" spans="1:16380" ht="13.8" x14ac:dyDescent="0.25">
      <c r="A3" s="166" t="s">
        <v>66</v>
      </c>
      <c r="B3" s="166"/>
      <c r="C3" s="167" t="s">
        <v>67</v>
      </c>
      <c r="D3" s="165">
        <v>43618</v>
      </c>
      <c r="E3" s="114">
        <v>270</v>
      </c>
      <c r="F3" s="114"/>
      <c r="G3" s="114">
        <v>10</v>
      </c>
      <c r="H3" s="114"/>
      <c r="I3" s="168"/>
      <c r="J3" s="168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169"/>
      <c r="Z3" s="169"/>
      <c r="AA3" s="169"/>
      <c r="AB3" s="169"/>
      <c r="AC3" s="169"/>
      <c r="AD3" s="169"/>
      <c r="AE3" s="169"/>
      <c r="AF3" s="169"/>
      <c r="AG3" s="169"/>
      <c r="AH3" s="169"/>
      <c r="AI3" s="169"/>
      <c r="AJ3" s="169"/>
      <c r="AK3" s="169"/>
      <c r="AL3" s="169"/>
      <c r="AM3" s="169"/>
      <c r="AN3" s="169"/>
      <c r="AO3" s="169"/>
      <c r="AP3" s="169"/>
      <c r="AQ3" s="169"/>
      <c r="AR3" s="169"/>
      <c r="AS3" s="169"/>
      <c r="AT3" s="169"/>
      <c r="AU3" s="169"/>
      <c r="AV3" s="169"/>
      <c r="AW3" s="169"/>
      <c r="AX3" s="169"/>
      <c r="AY3" s="169"/>
      <c r="AZ3" s="169"/>
      <c r="BA3" s="169"/>
      <c r="BB3" s="169"/>
      <c r="BC3" s="169"/>
      <c r="BD3" s="169"/>
      <c r="BE3" s="169"/>
      <c r="BF3" s="169"/>
      <c r="BG3" s="169"/>
      <c r="BH3" s="169"/>
      <c r="BI3" s="169"/>
      <c r="BJ3" s="169"/>
      <c r="BK3" s="169"/>
      <c r="BL3" s="169"/>
      <c r="BM3" s="169"/>
      <c r="BN3" s="169"/>
      <c r="BO3" s="169"/>
      <c r="BP3" s="169"/>
      <c r="BQ3" s="169"/>
      <c r="BR3" s="169"/>
      <c r="BS3" s="169"/>
      <c r="BT3" s="169"/>
      <c r="BU3" s="169"/>
      <c r="BV3" s="169"/>
      <c r="BW3" s="169"/>
      <c r="BX3" s="169"/>
      <c r="BY3" s="169"/>
      <c r="BZ3" s="169"/>
      <c r="CA3" s="169"/>
      <c r="CB3" s="169"/>
      <c r="CC3" s="169"/>
      <c r="CD3" s="169"/>
      <c r="CE3" s="169"/>
      <c r="CF3" s="169"/>
      <c r="CG3" s="169"/>
      <c r="CH3" s="169"/>
      <c r="CI3" s="169"/>
      <c r="CJ3" s="169"/>
      <c r="CK3" s="169"/>
      <c r="CL3" s="169"/>
      <c r="CM3" s="169"/>
      <c r="CN3" s="169"/>
      <c r="CO3" s="169"/>
      <c r="CP3" s="169"/>
      <c r="CQ3" s="169"/>
      <c r="CR3" s="169"/>
      <c r="CS3" s="169"/>
      <c r="CT3" s="169"/>
      <c r="CU3" s="169"/>
      <c r="CV3" s="169"/>
      <c r="CW3" s="169"/>
      <c r="CX3" s="169"/>
      <c r="CY3" s="169"/>
      <c r="CZ3" s="169"/>
      <c r="DA3" s="169"/>
      <c r="DB3" s="169"/>
      <c r="DC3" s="169"/>
      <c r="DD3" s="169"/>
      <c r="DE3" s="169"/>
      <c r="DF3" s="169"/>
      <c r="DG3" s="169"/>
      <c r="DH3" s="169"/>
      <c r="DI3" s="169"/>
      <c r="DJ3" s="169"/>
      <c r="DK3" s="169"/>
      <c r="DL3" s="169"/>
      <c r="DM3" s="169"/>
      <c r="DN3" s="169"/>
      <c r="DO3" s="169"/>
      <c r="DP3" s="169"/>
      <c r="DQ3" s="169"/>
      <c r="DR3" s="169"/>
      <c r="DS3" s="169"/>
      <c r="DT3" s="169"/>
      <c r="DU3" s="169"/>
      <c r="DV3" s="169"/>
      <c r="DW3" s="169"/>
      <c r="DX3" s="169"/>
      <c r="DY3" s="169"/>
      <c r="DZ3" s="169"/>
      <c r="EA3" s="169"/>
      <c r="EB3" s="169"/>
      <c r="EC3" s="169"/>
      <c r="ED3" s="169"/>
      <c r="EE3" s="169"/>
      <c r="EF3" s="169"/>
      <c r="EG3" s="169"/>
      <c r="EH3" s="169"/>
      <c r="EI3" s="169"/>
      <c r="EJ3" s="169"/>
      <c r="EK3" s="169"/>
      <c r="EL3" s="169"/>
      <c r="EM3" s="169"/>
      <c r="EN3" s="169"/>
      <c r="EO3" s="169"/>
      <c r="EP3" s="169"/>
      <c r="EQ3" s="169"/>
      <c r="ER3" s="169"/>
      <c r="ES3" s="169"/>
      <c r="ET3" s="169"/>
      <c r="EU3" s="169"/>
      <c r="EV3" s="169"/>
      <c r="EW3" s="169"/>
      <c r="EX3" s="169"/>
      <c r="EY3" s="169"/>
      <c r="EZ3" s="169"/>
      <c r="FA3" s="169"/>
      <c r="FB3" s="169"/>
      <c r="FC3" s="169"/>
      <c r="FD3" s="169"/>
      <c r="FE3" s="169"/>
      <c r="FF3" s="169"/>
      <c r="FG3" s="169"/>
      <c r="FH3" s="169"/>
      <c r="FI3" s="169"/>
      <c r="FJ3" s="169"/>
      <c r="FK3" s="169"/>
      <c r="FL3" s="169"/>
      <c r="FM3" s="169"/>
      <c r="FN3" s="169"/>
      <c r="FO3" s="169"/>
      <c r="FP3" s="169"/>
      <c r="FQ3" s="169"/>
      <c r="FR3" s="169"/>
      <c r="FS3" s="169"/>
      <c r="FT3" s="169"/>
      <c r="FU3" s="169"/>
      <c r="FV3" s="169"/>
      <c r="FW3" s="169"/>
      <c r="FX3" s="169"/>
      <c r="FY3" s="169"/>
      <c r="FZ3" s="169"/>
      <c r="GA3" s="169"/>
      <c r="GB3" s="169"/>
      <c r="GC3" s="169"/>
      <c r="GD3" s="169"/>
      <c r="GE3" s="169"/>
      <c r="GF3" s="169"/>
      <c r="GG3" s="169"/>
      <c r="GH3" s="169"/>
      <c r="GI3" s="169"/>
      <c r="GJ3" s="169"/>
      <c r="GK3" s="169"/>
      <c r="GL3" s="169"/>
      <c r="GM3" s="169"/>
      <c r="GN3" s="169"/>
      <c r="GO3" s="169"/>
      <c r="GP3" s="169"/>
      <c r="GQ3" s="169"/>
      <c r="GR3" s="169"/>
      <c r="GS3" s="169"/>
      <c r="GT3" s="169"/>
      <c r="GU3" s="169"/>
      <c r="GV3" s="169"/>
      <c r="GW3" s="169"/>
      <c r="GX3" s="169"/>
      <c r="GY3" s="169"/>
      <c r="GZ3" s="169"/>
      <c r="HA3" s="169"/>
      <c r="HB3" s="169"/>
      <c r="HC3" s="169"/>
      <c r="HD3" s="169"/>
      <c r="HE3" s="169"/>
      <c r="HF3" s="169"/>
      <c r="HG3" s="169"/>
      <c r="HH3" s="169"/>
      <c r="HI3" s="169"/>
      <c r="HJ3" s="169"/>
      <c r="HK3" s="169"/>
      <c r="HL3" s="169"/>
      <c r="HM3" s="169"/>
      <c r="HN3" s="169"/>
      <c r="HO3" s="169"/>
      <c r="HP3" s="169"/>
      <c r="HQ3" s="169"/>
      <c r="HR3" s="169"/>
      <c r="HS3" s="169"/>
      <c r="HT3" s="169"/>
      <c r="HU3" s="169"/>
      <c r="HV3" s="169"/>
      <c r="HW3" s="169"/>
      <c r="HX3" s="169"/>
      <c r="HY3" s="169"/>
      <c r="HZ3" s="169"/>
      <c r="IA3" s="169"/>
      <c r="IB3" s="169"/>
      <c r="IC3" s="169"/>
      <c r="ID3" s="169"/>
      <c r="IE3" s="169"/>
      <c r="IF3" s="169"/>
      <c r="IG3" s="169"/>
      <c r="IH3" s="169"/>
      <c r="II3" s="169"/>
      <c r="IJ3" s="169"/>
      <c r="IK3" s="169"/>
      <c r="IL3" s="169"/>
      <c r="IM3" s="169"/>
      <c r="IN3" s="169"/>
      <c r="IO3" s="169"/>
      <c r="IP3" s="169"/>
      <c r="IQ3" s="169"/>
      <c r="IR3" s="169"/>
      <c r="IS3" s="169"/>
      <c r="IT3" s="169"/>
      <c r="IU3" s="169"/>
      <c r="IV3" s="169"/>
      <c r="IW3" s="169"/>
      <c r="IX3" s="169"/>
      <c r="IY3" s="169"/>
      <c r="IZ3" s="169"/>
      <c r="JA3" s="169"/>
      <c r="JB3" s="169"/>
      <c r="JC3" s="169"/>
      <c r="JD3" s="169"/>
      <c r="JE3" s="169"/>
      <c r="JF3" s="169"/>
      <c r="JG3" s="169"/>
      <c r="JH3" s="169"/>
      <c r="JI3" s="169"/>
      <c r="JJ3" s="169"/>
      <c r="JK3" s="169"/>
      <c r="JL3" s="169"/>
      <c r="JM3" s="169"/>
      <c r="JN3" s="169"/>
      <c r="JO3" s="169"/>
      <c r="JP3" s="169"/>
      <c r="JQ3" s="169"/>
      <c r="JR3" s="169"/>
      <c r="JS3" s="169"/>
      <c r="JT3" s="169"/>
      <c r="JU3" s="169"/>
      <c r="JV3" s="169"/>
      <c r="JW3" s="169"/>
      <c r="JX3" s="169"/>
      <c r="JY3" s="169"/>
      <c r="JZ3" s="169"/>
      <c r="KA3" s="169"/>
      <c r="KB3" s="169"/>
      <c r="KC3" s="169"/>
      <c r="KD3" s="169"/>
      <c r="KE3" s="169"/>
      <c r="KF3" s="169"/>
      <c r="KG3" s="169"/>
      <c r="KH3" s="169"/>
      <c r="KI3" s="169"/>
      <c r="KJ3" s="169"/>
      <c r="KK3" s="169"/>
      <c r="KL3" s="169"/>
      <c r="KM3" s="169"/>
      <c r="KN3" s="169"/>
      <c r="KO3" s="169"/>
      <c r="KP3" s="169"/>
      <c r="KQ3" s="169"/>
      <c r="KR3" s="169"/>
      <c r="KS3" s="169"/>
      <c r="KT3" s="169"/>
      <c r="KU3" s="169"/>
      <c r="KV3" s="169"/>
      <c r="KW3" s="169"/>
      <c r="KX3" s="169"/>
      <c r="KY3" s="169"/>
      <c r="KZ3" s="169"/>
      <c r="LA3" s="169"/>
      <c r="LB3" s="169"/>
      <c r="LC3" s="169"/>
      <c r="LD3" s="169"/>
      <c r="LE3" s="169"/>
      <c r="LF3" s="169"/>
      <c r="LG3" s="169"/>
      <c r="LH3" s="169"/>
      <c r="LI3" s="169"/>
      <c r="LJ3" s="169"/>
      <c r="LK3" s="169"/>
      <c r="LL3" s="169"/>
      <c r="LM3" s="169"/>
      <c r="LN3" s="169"/>
      <c r="LO3" s="169"/>
      <c r="LP3" s="169"/>
      <c r="LQ3" s="169"/>
      <c r="LR3" s="169"/>
      <c r="LS3" s="169"/>
      <c r="LT3" s="169"/>
      <c r="LU3" s="169"/>
      <c r="LV3" s="169"/>
      <c r="LW3" s="169"/>
      <c r="LX3" s="169"/>
      <c r="LY3" s="169"/>
      <c r="LZ3" s="169"/>
      <c r="MA3" s="169"/>
      <c r="MB3" s="169"/>
      <c r="MC3" s="169"/>
      <c r="MD3" s="169"/>
      <c r="ME3" s="169"/>
      <c r="MF3" s="169"/>
      <c r="MG3" s="169"/>
      <c r="MH3" s="169"/>
      <c r="MI3" s="169"/>
      <c r="MJ3" s="169"/>
      <c r="MK3" s="169"/>
      <c r="ML3" s="169"/>
      <c r="MM3" s="169"/>
      <c r="MN3" s="169"/>
      <c r="MO3" s="169"/>
      <c r="MP3" s="169"/>
      <c r="MQ3" s="169"/>
      <c r="MR3" s="169"/>
      <c r="MS3" s="169"/>
      <c r="MT3" s="169"/>
      <c r="MU3" s="169"/>
      <c r="MV3" s="169"/>
      <c r="MW3" s="169"/>
      <c r="MX3" s="169"/>
      <c r="MY3" s="169"/>
      <c r="MZ3" s="169"/>
      <c r="NA3" s="169"/>
      <c r="NB3" s="169"/>
      <c r="NC3" s="169"/>
      <c r="ND3" s="169"/>
      <c r="NE3" s="169"/>
      <c r="NF3" s="169"/>
      <c r="NG3" s="169"/>
      <c r="NH3" s="169"/>
      <c r="NI3" s="169"/>
      <c r="NJ3" s="169"/>
      <c r="NK3" s="169"/>
      <c r="NL3" s="169"/>
      <c r="NM3" s="169"/>
      <c r="NN3" s="169"/>
      <c r="NO3" s="169"/>
      <c r="NP3" s="169"/>
      <c r="NQ3" s="169"/>
      <c r="NR3" s="169"/>
      <c r="NS3" s="169"/>
      <c r="NT3" s="169"/>
      <c r="NU3" s="169"/>
      <c r="NV3" s="169"/>
      <c r="NW3" s="169"/>
      <c r="NX3" s="169"/>
      <c r="NY3" s="169"/>
      <c r="NZ3" s="169"/>
      <c r="OA3" s="169"/>
      <c r="OB3" s="169"/>
      <c r="OC3" s="169"/>
      <c r="OD3" s="169"/>
      <c r="OE3" s="169"/>
      <c r="OF3" s="169"/>
      <c r="OG3" s="169"/>
      <c r="OH3" s="169"/>
      <c r="OI3" s="169"/>
      <c r="OJ3" s="169"/>
      <c r="OK3" s="169"/>
      <c r="OL3" s="169"/>
      <c r="OM3" s="169"/>
      <c r="ON3" s="169"/>
      <c r="OO3" s="169"/>
      <c r="OP3" s="169"/>
      <c r="OQ3" s="169"/>
      <c r="OR3" s="169"/>
      <c r="OS3" s="169"/>
      <c r="OT3" s="169"/>
      <c r="OU3" s="169"/>
      <c r="OV3" s="169"/>
      <c r="OW3" s="169"/>
      <c r="OX3" s="169"/>
      <c r="OY3" s="169"/>
      <c r="OZ3" s="169"/>
      <c r="PA3" s="169"/>
      <c r="PB3" s="169"/>
      <c r="PC3" s="169"/>
      <c r="PD3" s="169"/>
      <c r="PE3" s="169"/>
      <c r="PF3" s="169"/>
      <c r="PG3" s="169"/>
      <c r="PH3" s="169"/>
      <c r="PI3" s="169"/>
      <c r="PJ3" s="169"/>
      <c r="PK3" s="169"/>
      <c r="PL3" s="169"/>
      <c r="PM3" s="169"/>
      <c r="PN3" s="169"/>
      <c r="PO3" s="169"/>
      <c r="PP3" s="169"/>
      <c r="PQ3" s="169"/>
      <c r="PR3" s="169"/>
      <c r="PS3" s="169"/>
      <c r="PT3" s="169"/>
      <c r="PU3" s="169"/>
      <c r="PV3" s="169"/>
      <c r="PW3" s="169"/>
      <c r="PX3" s="169"/>
      <c r="PY3" s="169"/>
      <c r="PZ3" s="169"/>
      <c r="QA3" s="169"/>
      <c r="QB3" s="169"/>
      <c r="QC3" s="169"/>
      <c r="QD3" s="169"/>
      <c r="QE3" s="169"/>
      <c r="QF3" s="169"/>
      <c r="QG3" s="169"/>
      <c r="QH3" s="169"/>
      <c r="QI3" s="169"/>
      <c r="QJ3" s="169"/>
      <c r="QK3" s="169"/>
      <c r="QL3" s="169"/>
      <c r="QM3" s="169"/>
      <c r="QN3" s="169"/>
      <c r="QO3" s="169"/>
      <c r="QP3" s="169"/>
      <c r="QQ3" s="169"/>
      <c r="QR3" s="169"/>
      <c r="QS3" s="169"/>
      <c r="QT3" s="169"/>
      <c r="QU3" s="169"/>
      <c r="QV3" s="169"/>
      <c r="QW3" s="169"/>
      <c r="QX3" s="169"/>
      <c r="QY3" s="169"/>
      <c r="QZ3" s="169"/>
      <c r="RA3" s="169"/>
      <c r="RB3" s="169"/>
      <c r="RC3" s="169"/>
      <c r="RD3" s="169"/>
      <c r="RE3" s="169"/>
      <c r="RF3" s="169"/>
      <c r="RG3" s="169"/>
      <c r="RH3" s="169"/>
      <c r="RI3" s="169"/>
      <c r="RJ3" s="169"/>
      <c r="RK3" s="169"/>
      <c r="RL3" s="169"/>
      <c r="RM3" s="169"/>
      <c r="RN3" s="169"/>
      <c r="RO3" s="169"/>
      <c r="RP3" s="169"/>
      <c r="RQ3" s="169"/>
      <c r="RR3" s="169"/>
      <c r="RS3" s="169"/>
      <c r="RT3" s="169"/>
      <c r="RU3" s="169"/>
      <c r="RV3" s="169"/>
      <c r="RW3" s="169"/>
      <c r="RX3" s="169"/>
      <c r="RY3" s="169"/>
      <c r="RZ3" s="169"/>
      <c r="SA3" s="169"/>
      <c r="SB3" s="169"/>
      <c r="SC3" s="169"/>
      <c r="SD3" s="169"/>
      <c r="SE3" s="169"/>
      <c r="SF3" s="169"/>
      <c r="SG3" s="169"/>
      <c r="SH3" s="169"/>
      <c r="SI3" s="169"/>
      <c r="SJ3" s="169"/>
      <c r="SK3" s="169"/>
      <c r="SL3" s="169"/>
      <c r="SM3" s="169"/>
      <c r="SN3" s="169"/>
      <c r="SO3" s="169"/>
      <c r="SP3" s="169"/>
      <c r="SQ3" s="169"/>
      <c r="SR3" s="169"/>
      <c r="SS3" s="169"/>
      <c r="ST3" s="169"/>
      <c r="SU3" s="169"/>
      <c r="SV3" s="169"/>
      <c r="SW3" s="169"/>
      <c r="SX3" s="169"/>
      <c r="SY3" s="169"/>
      <c r="SZ3" s="169"/>
      <c r="TA3" s="169"/>
      <c r="TB3" s="169"/>
      <c r="TC3" s="169"/>
      <c r="TD3" s="169"/>
      <c r="TE3" s="169"/>
      <c r="TF3" s="169"/>
      <c r="TG3" s="169"/>
      <c r="TH3" s="169"/>
      <c r="TI3" s="169"/>
      <c r="TJ3" s="169"/>
      <c r="TK3" s="169"/>
      <c r="TL3" s="169"/>
      <c r="TM3" s="169"/>
      <c r="TN3" s="169"/>
      <c r="TO3" s="169"/>
      <c r="TP3" s="169"/>
      <c r="TQ3" s="169"/>
      <c r="TR3" s="169"/>
      <c r="TS3" s="169"/>
      <c r="TT3" s="169"/>
      <c r="TU3" s="169"/>
      <c r="TV3" s="169"/>
      <c r="TW3" s="169"/>
      <c r="TX3" s="169"/>
      <c r="TY3" s="169"/>
      <c r="TZ3" s="169"/>
      <c r="UA3" s="169"/>
      <c r="UB3" s="169"/>
      <c r="UC3" s="169"/>
      <c r="UD3" s="169"/>
      <c r="UE3" s="169"/>
      <c r="UF3" s="169"/>
      <c r="UG3" s="169"/>
      <c r="UH3" s="169"/>
      <c r="UI3" s="169"/>
      <c r="UJ3" s="169"/>
      <c r="UK3" s="169"/>
      <c r="UL3" s="169"/>
      <c r="UM3" s="169"/>
      <c r="UN3" s="169"/>
      <c r="UO3" s="169"/>
      <c r="UP3" s="169"/>
      <c r="UQ3" s="169"/>
      <c r="UR3" s="169"/>
      <c r="US3" s="169"/>
      <c r="UT3" s="169"/>
      <c r="UU3" s="169"/>
      <c r="UV3" s="169"/>
      <c r="UW3" s="169"/>
      <c r="UX3" s="169"/>
      <c r="UY3" s="169"/>
      <c r="UZ3" s="169"/>
      <c r="VA3" s="169"/>
      <c r="VB3" s="169"/>
      <c r="VC3" s="169"/>
      <c r="VD3" s="169"/>
      <c r="VE3" s="169"/>
      <c r="VF3" s="169"/>
      <c r="VG3" s="169"/>
      <c r="VH3" s="169"/>
      <c r="VI3" s="169"/>
      <c r="VJ3" s="169"/>
      <c r="VK3" s="169"/>
      <c r="VL3" s="169"/>
      <c r="VM3" s="169"/>
      <c r="VN3" s="169"/>
      <c r="VO3" s="169"/>
      <c r="VP3" s="169"/>
      <c r="VQ3" s="169"/>
      <c r="VR3" s="169"/>
      <c r="VS3" s="169"/>
      <c r="VT3" s="169"/>
      <c r="VU3" s="169"/>
      <c r="VV3" s="169"/>
      <c r="VW3" s="169"/>
      <c r="VX3" s="169"/>
      <c r="VY3" s="169"/>
      <c r="VZ3" s="169"/>
      <c r="WA3" s="169"/>
      <c r="WB3" s="169"/>
      <c r="WC3" s="169"/>
      <c r="WD3" s="169"/>
      <c r="WE3" s="169"/>
      <c r="WF3" s="169"/>
      <c r="WG3" s="169"/>
      <c r="WH3" s="169"/>
      <c r="WI3" s="169"/>
      <c r="WJ3" s="169"/>
      <c r="WK3" s="169"/>
      <c r="WL3" s="169"/>
      <c r="WM3" s="169"/>
      <c r="WN3" s="169"/>
      <c r="WO3" s="169"/>
      <c r="WP3" s="169"/>
      <c r="WQ3" s="169"/>
      <c r="WR3" s="169"/>
      <c r="WS3" s="169"/>
      <c r="WT3" s="169"/>
      <c r="WU3" s="169"/>
      <c r="WV3" s="169"/>
      <c r="WW3" s="169"/>
      <c r="WX3" s="169"/>
      <c r="WY3" s="169"/>
      <c r="WZ3" s="169"/>
      <c r="XA3" s="169"/>
      <c r="XB3" s="169"/>
      <c r="XC3" s="169"/>
      <c r="XD3" s="169"/>
      <c r="XE3" s="169"/>
      <c r="XF3" s="169"/>
      <c r="XG3" s="169"/>
      <c r="XH3" s="169"/>
      <c r="XI3" s="169"/>
      <c r="XJ3" s="169"/>
      <c r="XK3" s="169"/>
      <c r="XL3" s="169"/>
      <c r="XM3" s="169"/>
      <c r="XN3" s="169"/>
      <c r="XO3" s="169"/>
      <c r="XP3" s="169"/>
      <c r="XQ3" s="169"/>
      <c r="XR3" s="169"/>
      <c r="XS3" s="169"/>
      <c r="XT3" s="169"/>
      <c r="XU3" s="169"/>
      <c r="XV3" s="169"/>
      <c r="XW3" s="169"/>
      <c r="XX3" s="169"/>
      <c r="XY3" s="169"/>
      <c r="XZ3" s="169"/>
      <c r="YA3" s="169"/>
      <c r="YB3" s="169"/>
      <c r="YC3" s="169"/>
      <c r="YD3" s="169"/>
      <c r="YE3" s="169"/>
      <c r="YF3" s="169"/>
      <c r="YG3" s="169"/>
      <c r="YH3" s="169"/>
      <c r="YI3" s="169"/>
      <c r="YJ3" s="169"/>
      <c r="YK3" s="169"/>
      <c r="YL3" s="169"/>
      <c r="YM3" s="169"/>
      <c r="YN3" s="169"/>
      <c r="YO3" s="169"/>
      <c r="YP3" s="169"/>
      <c r="YQ3" s="169"/>
      <c r="YR3" s="169"/>
      <c r="YS3" s="169"/>
      <c r="YT3" s="169"/>
      <c r="YU3" s="169"/>
      <c r="YV3" s="169"/>
      <c r="YW3" s="169"/>
      <c r="YX3" s="169"/>
      <c r="YY3" s="169"/>
      <c r="YZ3" s="169"/>
      <c r="ZA3" s="169"/>
      <c r="ZB3" s="169"/>
      <c r="ZC3" s="169"/>
      <c r="ZD3" s="169"/>
      <c r="ZE3" s="169"/>
      <c r="ZF3" s="169"/>
      <c r="ZG3" s="169"/>
      <c r="ZH3" s="169"/>
      <c r="ZI3" s="169"/>
      <c r="ZJ3" s="169"/>
      <c r="ZK3" s="169"/>
      <c r="ZL3" s="169"/>
      <c r="ZM3" s="169"/>
      <c r="ZN3" s="169"/>
      <c r="ZO3" s="169"/>
      <c r="ZP3" s="169"/>
      <c r="ZQ3" s="169"/>
      <c r="ZR3" s="169"/>
      <c r="ZS3" s="169"/>
      <c r="ZT3" s="169"/>
      <c r="ZU3" s="169"/>
      <c r="ZV3" s="169"/>
      <c r="ZW3" s="169"/>
      <c r="ZX3" s="169"/>
      <c r="ZY3" s="169"/>
      <c r="ZZ3" s="169"/>
      <c r="AAA3" s="169"/>
      <c r="AAB3" s="169"/>
      <c r="AAC3" s="169"/>
      <c r="AAD3" s="169"/>
      <c r="AAE3" s="169"/>
      <c r="AAF3" s="169"/>
      <c r="AAG3" s="169"/>
      <c r="AAH3" s="169"/>
      <c r="AAI3" s="169"/>
      <c r="AAJ3" s="169"/>
      <c r="AAK3" s="169"/>
      <c r="AAL3" s="169"/>
      <c r="AAM3" s="169"/>
      <c r="AAN3" s="169"/>
      <c r="AAO3" s="169"/>
      <c r="AAP3" s="169"/>
      <c r="AAQ3" s="169"/>
      <c r="AAR3" s="169"/>
      <c r="AAS3" s="169"/>
      <c r="AAT3" s="169"/>
      <c r="AAU3" s="169"/>
      <c r="AAV3" s="169"/>
      <c r="AAW3" s="169"/>
      <c r="AAX3" s="169"/>
      <c r="AAY3" s="169"/>
      <c r="AAZ3" s="169"/>
      <c r="ABA3" s="169"/>
      <c r="ABB3" s="169"/>
      <c r="ABC3" s="169"/>
      <c r="ABD3" s="169"/>
      <c r="ABE3" s="169"/>
      <c r="ABF3" s="169"/>
      <c r="ABG3" s="169"/>
      <c r="ABH3" s="169"/>
      <c r="ABI3" s="169"/>
      <c r="ABJ3" s="169"/>
      <c r="ABK3" s="169"/>
      <c r="ABL3" s="169"/>
      <c r="ABM3" s="169"/>
      <c r="ABN3" s="169"/>
      <c r="ABO3" s="169"/>
      <c r="ABP3" s="169"/>
      <c r="ABQ3" s="169"/>
      <c r="ABR3" s="169"/>
      <c r="ABS3" s="169"/>
      <c r="ABT3" s="169"/>
      <c r="ABU3" s="169"/>
      <c r="ABV3" s="169"/>
      <c r="ABW3" s="169"/>
      <c r="ABX3" s="169"/>
      <c r="ABY3" s="169"/>
      <c r="ABZ3" s="169"/>
      <c r="ACA3" s="169"/>
      <c r="ACB3" s="169"/>
      <c r="ACC3" s="169"/>
      <c r="ACD3" s="169"/>
      <c r="ACE3" s="169"/>
      <c r="ACF3" s="169"/>
      <c r="ACG3" s="169"/>
      <c r="ACH3" s="169"/>
      <c r="ACI3" s="169"/>
      <c r="ACJ3" s="169"/>
      <c r="ACK3" s="169"/>
      <c r="ACL3" s="169"/>
      <c r="ACM3" s="169"/>
      <c r="ACN3" s="169"/>
      <c r="ACO3" s="169"/>
      <c r="ACP3" s="169"/>
      <c r="ACQ3" s="169"/>
      <c r="ACR3" s="169"/>
      <c r="ACS3" s="169"/>
      <c r="ACT3" s="169"/>
      <c r="ACU3" s="169"/>
      <c r="ACV3" s="169"/>
      <c r="ACW3" s="169"/>
      <c r="ACX3" s="169"/>
      <c r="ACY3" s="169"/>
      <c r="ACZ3" s="169"/>
      <c r="ADA3" s="169"/>
      <c r="ADB3" s="169"/>
      <c r="ADC3" s="169"/>
      <c r="ADD3" s="169"/>
      <c r="ADE3" s="169"/>
      <c r="ADF3" s="169"/>
      <c r="ADG3" s="169"/>
      <c r="ADH3" s="169"/>
      <c r="ADI3" s="169"/>
      <c r="ADJ3" s="169"/>
      <c r="ADK3" s="169"/>
      <c r="ADL3" s="169"/>
      <c r="ADM3" s="169"/>
      <c r="ADN3" s="169"/>
      <c r="ADO3" s="169"/>
      <c r="ADP3" s="169"/>
      <c r="ADQ3" s="169"/>
      <c r="ADR3" s="169"/>
      <c r="ADS3" s="169"/>
      <c r="ADT3" s="169"/>
      <c r="ADU3" s="169"/>
      <c r="ADV3" s="169"/>
      <c r="ADW3" s="169"/>
      <c r="ADX3" s="169"/>
      <c r="ADY3" s="169"/>
      <c r="ADZ3" s="169"/>
      <c r="AEA3" s="169"/>
      <c r="AEB3" s="169"/>
      <c r="AEC3" s="169"/>
      <c r="AED3" s="169"/>
      <c r="AEE3" s="169"/>
      <c r="AEF3" s="169"/>
      <c r="AEG3" s="169"/>
      <c r="AEH3" s="169"/>
      <c r="AEI3" s="169"/>
      <c r="AEJ3" s="169"/>
      <c r="AEK3" s="169"/>
      <c r="AEL3" s="169"/>
      <c r="AEM3" s="169"/>
      <c r="AEN3" s="169"/>
      <c r="AEO3" s="169"/>
      <c r="AEP3" s="169"/>
      <c r="AEQ3" s="169"/>
      <c r="AER3" s="169"/>
      <c r="AES3" s="169"/>
      <c r="AET3" s="169"/>
      <c r="AEU3" s="169"/>
      <c r="AEV3" s="169"/>
      <c r="AEW3" s="169"/>
      <c r="AEX3" s="169"/>
      <c r="AEY3" s="169"/>
      <c r="AEZ3" s="169"/>
      <c r="AFA3" s="169"/>
      <c r="AFB3" s="169"/>
      <c r="AFC3" s="169"/>
      <c r="AFD3" s="169"/>
      <c r="AFE3" s="169"/>
      <c r="AFF3" s="169"/>
      <c r="AFG3" s="169"/>
      <c r="AFH3" s="169"/>
      <c r="AFI3" s="169"/>
      <c r="AFJ3" s="169"/>
      <c r="AFK3" s="169"/>
      <c r="AFL3" s="169"/>
      <c r="AFM3" s="169"/>
      <c r="AFN3" s="169"/>
      <c r="AFO3" s="169"/>
      <c r="AFP3" s="169"/>
      <c r="AFQ3" s="169"/>
      <c r="AFR3" s="169"/>
      <c r="AFS3" s="169"/>
      <c r="AFT3" s="169"/>
      <c r="AFU3" s="169"/>
      <c r="AFV3" s="169"/>
      <c r="AFW3" s="169"/>
      <c r="AFX3" s="169"/>
      <c r="AFY3" s="169"/>
      <c r="AFZ3" s="169"/>
      <c r="AGA3" s="169"/>
      <c r="AGB3" s="169"/>
      <c r="AGC3" s="169"/>
      <c r="AGD3" s="169"/>
      <c r="AGE3" s="169"/>
      <c r="AGF3" s="169"/>
      <c r="AGG3" s="169"/>
      <c r="AGH3" s="169"/>
      <c r="AGI3" s="169"/>
      <c r="AGJ3" s="169"/>
      <c r="AGK3" s="169"/>
      <c r="AGL3" s="169"/>
      <c r="AGM3" s="169"/>
      <c r="AGN3" s="169"/>
      <c r="AGO3" s="169"/>
      <c r="AGP3" s="169"/>
      <c r="AGQ3" s="169"/>
      <c r="AGR3" s="169"/>
      <c r="AGS3" s="169"/>
      <c r="AGT3" s="169"/>
      <c r="AGU3" s="169"/>
      <c r="AGV3" s="169"/>
      <c r="AGW3" s="169"/>
      <c r="AGX3" s="169"/>
      <c r="AGY3" s="169"/>
      <c r="AGZ3" s="169"/>
      <c r="AHA3" s="169"/>
      <c r="AHB3" s="169"/>
      <c r="AHC3" s="169"/>
      <c r="AHD3" s="169"/>
      <c r="AHE3" s="169"/>
      <c r="AHF3" s="169"/>
      <c r="AHG3" s="169"/>
      <c r="AHH3" s="169"/>
      <c r="AHI3" s="169"/>
      <c r="AHJ3" s="169"/>
      <c r="AHK3" s="169"/>
      <c r="AHL3" s="169"/>
      <c r="AHM3" s="169"/>
      <c r="AHN3" s="169"/>
      <c r="AHO3" s="169"/>
      <c r="AHP3" s="169"/>
      <c r="AHQ3" s="169"/>
      <c r="AHR3" s="169"/>
      <c r="AHS3" s="169"/>
      <c r="AHT3" s="169"/>
      <c r="AHU3" s="169"/>
      <c r="AHV3" s="169"/>
      <c r="AHW3" s="169"/>
      <c r="AHX3" s="169"/>
      <c r="AHY3" s="169"/>
      <c r="AHZ3" s="169"/>
      <c r="AIA3" s="169"/>
      <c r="AIB3" s="169"/>
      <c r="AIC3" s="169"/>
      <c r="AID3" s="169"/>
      <c r="AIE3" s="169"/>
      <c r="AIF3" s="169"/>
      <c r="AIG3" s="169"/>
      <c r="AIH3" s="169"/>
      <c r="AII3" s="169"/>
      <c r="AIJ3" s="169"/>
      <c r="AIK3" s="169"/>
      <c r="AIL3" s="169"/>
      <c r="AIM3" s="169"/>
      <c r="AIN3" s="169"/>
      <c r="AIO3" s="169"/>
      <c r="AIP3" s="169"/>
      <c r="AIQ3" s="169"/>
      <c r="AIR3" s="169"/>
      <c r="AIS3" s="169"/>
      <c r="AIT3" s="169"/>
      <c r="AIU3" s="169"/>
      <c r="AIV3" s="169"/>
      <c r="AIW3" s="169"/>
      <c r="AIX3" s="169"/>
      <c r="AIY3" s="169"/>
      <c r="AIZ3" s="169"/>
      <c r="AJA3" s="169"/>
      <c r="AJB3" s="169"/>
      <c r="AJC3" s="169"/>
      <c r="AJD3" s="169"/>
      <c r="AJE3" s="169"/>
      <c r="AJF3" s="169"/>
      <c r="AJG3" s="169"/>
      <c r="AJH3" s="169"/>
      <c r="AJI3" s="169"/>
      <c r="AJJ3" s="169"/>
      <c r="AJK3" s="169"/>
      <c r="AJL3" s="169"/>
      <c r="AJM3" s="169"/>
      <c r="AJN3" s="169"/>
      <c r="AJO3" s="169"/>
      <c r="AJP3" s="169"/>
      <c r="AJQ3" s="169"/>
      <c r="AJR3" s="169"/>
      <c r="AJS3" s="169"/>
      <c r="AJT3" s="169"/>
      <c r="AJU3" s="169"/>
      <c r="AJV3" s="169"/>
      <c r="AJW3" s="169"/>
      <c r="AJX3" s="169"/>
      <c r="AJY3" s="169"/>
      <c r="AJZ3" s="169"/>
      <c r="AKA3" s="169"/>
      <c r="AKB3" s="169"/>
      <c r="AKC3" s="169"/>
      <c r="AKD3" s="169"/>
      <c r="AKE3" s="169"/>
      <c r="AKF3" s="169"/>
      <c r="AKG3" s="169"/>
      <c r="AKH3" s="169"/>
      <c r="AKI3" s="169"/>
      <c r="AKJ3" s="169"/>
      <c r="AKK3" s="169"/>
      <c r="AKL3" s="169"/>
      <c r="AKM3" s="169"/>
      <c r="AKN3" s="169"/>
      <c r="AKO3" s="169"/>
      <c r="AKP3" s="169"/>
      <c r="AKQ3" s="169"/>
      <c r="AKR3" s="169"/>
      <c r="AKS3" s="169"/>
      <c r="AKT3" s="169"/>
      <c r="AKU3" s="169"/>
      <c r="AKV3" s="169"/>
      <c r="AKW3" s="169"/>
      <c r="AKX3" s="169"/>
      <c r="AKY3" s="169"/>
      <c r="AKZ3" s="169"/>
      <c r="ALA3" s="169"/>
      <c r="ALB3" s="169"/>
      <c r="ALC3" s="169"/>
      <c r="ALD3" s="169"/>
      <c r="ALE3" s="169"/>
      <c r="ALF3" s="169"/>
      <c r="ALG3" s="169"/>
      <c r="ALH3" s="169"/>
      <c r="ALI3" s="169"/>
      <c r="ALJ3" s="169"/>
      <c r="ALK3" s="169"/>
      <c r="ALL3" s="169"/>
      <c r="ALM3" s="169"/>
      <c r="ALN3" s="169"/>
      <c r="ALO3" s="169"/>
      <c r="ALP3" s="169"/>
      <c r="ALQ3" s="169"/>
      <c r="ALR3" s="169"/>
      <c r="ALS3" s="169"/>
      <c r="ALT3" s="169"/>
      <c r="ALU3" s="169"/>
      <c r="ALV3" s="169"/>
      <c r="ALW3" s="169"/>
      <c r="ALX3" s="169"/>
      <c r="ALY3" s="169"/>
      <c r="ALZ3" s="169"/>
      <c r="AMA3" s="169"/>
      <c r="AMB3" s="169"/>
      <c r="AMC3" s="169"/>
      <c r="AMD3" s="169"/>
      <c r="AME3" s="169"/>
      <c r="AMF3" s="169"/>
      <c r="AMG3" s="169"/>
      <c r="AMH3" s="169"/>
      <c r="AMI3" s="169"/>
      <c r="AMJ3" s="169"/>
      <c r="AMK3" s="169"/>
      <c r="AML3" s="169"/>
      <c r="AMM3" s="169"/>
      <c r="AMN3" s="169"/>
      <c r="AMO3" s="169"/>
      <c r="AMP3" s="169"/>
      <c r="AMQ3" s="169"/>
      <c r="AMR3" s="169"/>
      <c r="AMS3" s="169"/>
      <c r="AMT3" s="169"/>
      <c r="AMU3" s="169"/>
      <c r="AMV3" s="169"/>
      <c r="AMW3" s="169"/>
      <c r="AMX3" s="169"/>
      <c r="AMY3" s="169"/>
      <c r="AMZ3" s="169"/>
      <c r="ANA3" s="169"/>
      <c r="ANB3" s="169"/>
      <c r="ANC3" s="169"/>
      <c r="AND3" s="169"/>
      <c r="ANE3" s="169"/>
      <c r="ANF3" s="169"/>
      <c r="ANG3" s="169"/>
      <c r="ANH3" s="169"/>
      <c r="ANI3" s="169"/>
      <c r="ANJ3" s="169"/>
      <c r="ANK3" s="169"/>
      <c r="ANL3" s="169"/>
      <c r="ANM3" s="169"/>
      <c r="ANN3" s="169"/>
      <c r="ANO3" s="169"/>
      <c r="ANP3" s="169"/>
      <c r="ANQ3" s="169"/>
      <c r="ANR3" s="169"/>
      <c r="ANS3" s="169"/>
      <c r="ANT3" s="169"/>
      <c r="ANU3" s="169"/>
      <c r="ANV3" s="169"/>
      <c r="ANW3" s="169"/>
      <c r="ANX3" s="169"/>
      <c r="ANY3" s="169"/>
      <c r="ANZ3" s="169"/>
      <c r="AOA3" s="169"/>
      <c r="AOB3" s="169"/>
      <c r="AOC3" s="169"/>
      <c r="AOD3" s="169"/>
      <c r="AOE3" s="169"/>
      <c r="AOF3" s="169"/>
      <c r="AOG3" s="169"/>
      <c r="AOH3" s="169"/>
      <c r="AOI3" s="169"/>
      <c r="AOJ3" s="169"/>
      <c r="AOK3" s="169"/>
      <c r="AOL3" s="169"/>
      <c r="AOM3" s="169"/>
      <c r="AON3" s="169"/>
      <c r="AOO3" s="169"/>
      <c r="AOP3" s="169"/>
      <c r="AOQ3" s="169"/>
      <c r="AOR3" s="169"/>
      <c r="AOS3" s="169"/>
      <c r="AOT3" s="169"/>
      <c r="AOU3" s="169"/>
      <c r="AOV3" s="169"/>
      <c r="AOW3" s="169"/>
      <c r="AOX3" s="169"/>
      <c r="AOY3" s="169"/>
      <c r="AOZ3" s="169"/>
      <c r="APA3" s="169"/>
      <c r="APB3" s="169"/>
      <c r="APC3" s="169"/>
      <c r="APD3" s="169"/>
      <c r="APE3" s="169"/>
      <c r="APF3" s="169"/>
      <c r="APG3" s="169"/>
      <c r="APH3" s="169"/>
      <c r="API3" s="169"/>
      <c r="APJ3" s="169"/>
      <c r="APK3" s="169"/>
      <c r="APL3" s="169"/>
      <c r="APM3" s="169"/>
      <c r="APN3" s="169"/>
      <c r="APO3" s="169"/>
      <c r="APP3" s="169"/>
      <c r="APQ3" s="169"/>
      <c r="APR3" s="169"/>
      <c r="APS3" s="169"/>
      <c r="APT3" s="169"/>
      <c r="APU3" s="169"/>
      <c r="APV3" s="169"/>
      <c r="APW3" s="169"/>
      <c r="APX3" s="169"/>
      <c r="APY3" s="169"/>
      <c r="APZ3" s="169"/>
      <c r="AQA3" s="169"/>
      <c r="AQB3" s="169"/>
      <c r="AQC3" s="169"/>
      <c r="AQD3" s="169"/>
      <c r="AQE3" s="169"/>
      <c r="AQF3" s="169"/>
      <c r="AQG3" s="169"/>
      <c r="AQH3" s="169"/>
      <c r="AQI3" s="169"/>
      <c r="AQJ3" s="169"/>
      <c r="AQK3" s="169"/>
      <c r="AQL3" s="169"/>
      <c r="AQM3" s="169"/>
      <c r="AQN3" s="169"/>
      <c r="AQO3" s="169"/>
      <c r="AQP3" s="169"/>
      <c r="AQQ3" s="169"/>
      <c r="AQR3" s="169"/>
      <c r="AQS3" s="169"/>
      <c r="AQT3" s="169"/>
      <c r="AQU3" s="169"/>
      <c r="AQV3" s="169"/>
      <c r="AQW3" s="169"/>
      <c r="AQX3" s="169"/>
      <c r="AQY3" s="169"/>
      <c r="AQZ3" s="169"/>
      <c r="ARA3" s="169"/>
      <c r="ARB3" s="169"/>
      <c r="ARC3" s="169"/>
      <c r="ARD3" s="169"/>
      <c r="ARE3" s="169"/>
      <c r="ARF3" s="169"/>
      <c r="ARG3" s="169"/>
      <c r="ARH3" s="169"/>
      <c r="ARI3" s="169"/>
      <c r="ARJ3" s="169"/>
      <c r="ARK3" s="169"/>
      <c r="ARL3" s="169"/>
      <c r="ARM3" s="169"/>
      <c r="ARN3" s="169"/>
      <c r="ARO3" s="169"/>
      <c r="ARP3" s="169"/>
      <c r="ARQ3" s="169"/>
      <c r="ARR3" s="169"/>
      <c r="ARS3" s="169"/>
      <c r="ART3" s="169"/>
      <c r="ARU3" s="169"/>
      <c r="ARV3" s="169"/>
      <c r="ARW3" s="169"/>
      <c r="ARX3" s="169"/>
      <c r="ARY3" s="169"/>
      <c r="ARZ3" s="169"/>
      <c r="ASA3" s="169"/>
      <c r="ASB3" s="169"/>
      <c r="ASC3" s="169"/>
      <c r="ASD3" s="169"/>
      <c r="ASE3" s="169"/>
      <c r="ASF3" s="169"/>
      <c r="ASG3" s="169"/>
      <c r="ASH3" s="169"/>
      <c r="ASI3" s="169"/>
      <c r="ASJ3" s="169"/>
      <c r="ASK3" s="169"/>
      <c r="ASL3" s="169"/>
      <c r="ASM3" s="169"/>
      <c r="ASN3" s="169"/>
      <c r="ASO3" s="169"/>
      <c r="ASP3" s="169"/>
      <c r="ASQ3" s="169"/>
      <c r="ASR3" s="169"/>
      <c r="ASS3" s="169"/>
      <c r="AST3" s="169"/>
      <c r="ASU3" s="169"/>
      <c r="ASV3" s="169"/>
      <c r="ASW3" s="169"/>
      <c r="ASX3" s="169"/>
      <c r="ASY3" s="169"/>
      <c r="ASZ3" s="169"/>
      <c r="ATA3" s="169"/>
      <c r="ATB3" s="169"/>
      <c r="ATC3" s="169"/>
      <c r="ATD3" s="169"/>
      <c r="ATE3" s="169"/>
      <c r="ATF3" s="169"/>
      <c r="ATG3" s="169"/>
      <c r="ATH3" s="169"/>
      <c r="ATI3" s="169"/>
      <c r="ATJ3" s="169"/>
      <c r="ATK3" s="169"/>
      <c r="ATL3" s="169"/>
      <c r="ATM3" s="169"/>
      <c r="ATN3" s="169"/>
      <c r="ATO3" s="169"/>
      <c r="ATP3" s="169"/>
      <c r="ATQ3" s="169"/>
      <c r="ATR3" s="169"/>
      <c r="ATS3" s="169"/>
      <c r="ATT3" s="169"/>
      <c r="ATU3" s="169"/>
      <c r="ATV3" s="169"/>
      <c r="ATW3" s="169"/>
      <c r="ATX3" s="169"/>
      <c r="ATY3" s="169"/>
      <c r="ATZ3" s="169"/>
      <c r="AUA3" s="169"/>
      <c r="AUB3" s="169"/>
      <c r="AUC3" s="169"/>
      <c r="AUD3" s="169"/>
      <c r="AUE3" s="169"/>
      <c r="AUF3" s="169"/>
      <c r="AUG3" s="169"/>
      <c r="AUH3" s="169"/>
      <c r="AUI3" s="169"/>
      <c r="AUJ3" s="169"/>
      <c r="AUK3" s="169"/>
      <c r="AUL3" s="169"/>
      <c r="AUM3" s="169"/>
      <c r="AUN3" s="169"/>
      <c r="AUO3" s="169"/>
      <c r="AUP3" s="169"/>
      <c r="AUQ3" s="169"/>
      <c r="AUR3" s="169"/>
      <c r="AUS3" s="169"/>
      <c r="AUT3" s="169"/>
      <c r="AUU3" s="169"/>
      <c r="AUV3" s="169"/>
      <c r="AUW3" s="169"/>
      <c r="AUX3" s="169"/>
      <c r="AUY3" s="169"/>
      <c r="AUZ3" s="169"/>
      <c r="AVA3" s="169"/>
      <c r="AVB3" s="169"/>
      <c r="AVC3" s="169"/>
      <c r="AVD3" s="169"/>
      <c r="AVE3" s="169"/>
      <c r="AVF3" s="169"/>
      <c r="AVG3" s="169"/>
      <c r="AVH3" s="169"/>
      <c r="AVI3" s="169"/>
      <c r="AVJ3" s="169"/>
      <c r="AVK3" s="169"/>
      <c r="AVL3" s="169"/>
      <c r="AVM3" s="169"/>
      <c r="AVN3" s="169"/>
      <c r="AVO3" s="169"/>
      <c r="AVP3" s="169"/>
      <c r="AVQ3" s="169"/>
      <c r="AVR3" s="169"/>
      <c r="AVS3" s="169"/>
      <c r="AVT3" s="169"/>
      <c r="AVU3" s="169"/>
      <c r="AVV3" s="169"/>
      <c r="AVW3" s="169"/>
      <c r="AVX3" s="169"/>
      <c r="AVY3" s="169"/>
      <c r="AVZ3" s="169"/>
      <c r="AWA3" s="169"/>
      <c r="AWB3" s="169"/>
      <c r="AWC3" s="169"/>
      <c r="AWD3" s="169"/>
      <c r="AWE3" s="169"/>
      <c r="AWF3" s="169"/>
      <c r="AWG3" s="169"/>
      <c r="AWH3" s="169"/>
      <c r="AWI3" s="169"/>
      <c r="AWJ3" s="169"/>
      <c r="AWK3" s="169"/>
      <c r="AWL3" s="169"/>
      <c r="AWM3" s="169"/>
      <c r="AWN3" s="169"/>
      <c r="AWO3" s="169"/>
      <c r="AWP3" s="169"/>
      <c r="AWQ3" s="169"/>
      <c r="AWR3" s="169"/>
      <c r="AWS3" s="169"/>
      <c r="AWT3" s="169"/>
      <c r="AWU3" s="169"/>
      <c r="AWV3" s="169"/>
      <c r="AWW3" s="169"/>
      <c r="AWX3" s="169"/>
      <c r="AWY3" s="169"/>
      <c r="AWZ3" s="169"/>
      <c r="AXA3" s="169"/>
      <c r="AXB3" s="169"/>
      <c r="AXC3" s="169"/>
      <c r="AXD3" s="169"/>
      <c r="AXE3" s="169"/>
      <c r="AXF3" s="169"/>
      <c r="AXG3" s="169"/>
      <c r="AXH3" s="169"/>
      <c r="AXI3" s="169"/>
      <c r="AXJ3" s="169"/>
      <c r="AXK3" s="169"/>
      <c r="AXL3" s="169"/>
      <c r="AXM3" s="169"/>
      <c r="AXN3" s="169"/>
      <c r="AXO3" s="169"/>
      <c r="AXP3" s="169"/>
      <c r="AXQ3" s="169"/>
      <c r="AXR3" s="169"/>
      <c r="AXS3" s="169"/>
      <c r="AXT3" s="169"/>
      <c r="AXU3" s="169"/>
      <c r="AXV3" s="169"/>
      <c r="AXW3" s="169"/>
      <c r="AXX3" s="169"/>
      <c r="AXY3" s="169"/>
      <c r="AXZ3" s="169"/>
      <c r="AYA3" s="169"/>
      <c r="AYB3" s="169"/>
      <c r="AYC3" s="169"/>
      <c r="AYD3" s="169"/>
      <c r="AYE3" s="169"/>
      <c r="AYF3" s="169"/>
      <c r="AYG3" s="169"/>
      <c r="AYH3" s="169"/>
      <c r="AYI3" s="169"/>
      <c r="AYJ3" s="169"/>
      <c r="AYK3" s="169"/>
      <c r="AYL3" s="169"/>
      <c r="AYM3" s="169"/>
      <c r="AYN3" s="169"/>
      <c r="AYO3" s="169"/>
      <c r="AYP3" s="169"/>
      <c r="AYQ3" s="169"/>
      <c r="AYR3" s="169"/>
      <c r="AYS3" s="169"/>
      <c r="AYT3" s="169"/>
      <c r="AYU3" s="169"/>
      <c r="AYV3" s="169"/>
      <c r="AYW3" s="169"/>
      <c r="AYX3" s="169"/>
      <c r="AYY3" s="169"/>
      <c r="AYZ3" s="169"/>
      <c r="AZA3" s="169"/>
      <c r="AZB3" s="169"/>
      <c r="AZC3" s="169"/>
      <c r="AZD3" s="169"/>
      <c r="AZE3" s="169"/>
      <c r="AZF3" s="169"/>
      <c r="AZG3" s="169"/>
      <c r="AZH3" s="169"/>
      <c r="AZI3" s="169"/>
      <c r="AZJ3" s="169"/>
      <c r="AZK3" s="169"/>
      <c r="AZL3" s="169"/>
      <c r="AZM3" s="169"/>
      <c r="AZN3" s="169"/>
      <c r="AZO3" s="169"/>
      <c r="AZP3" s="169"/>
      <c r="AZQ3" s="169"/>
      <c r="AZR3" s="169"/>
      <c r="AZS3" s="169"/>
      <c r="AZT3" s="169"/>
      <c r="AZU3" s="169"/>
      <c r="AZV3" s="169"/>
      <c r="AZW3" s="169"/>
      <c r="AZX3" s="169"/>
      <c r="AZY3" s="169"/>
      <c r="AZZ3" s="169"/>
      <c r="BAA3" s="169"/>
      <c r="BAB3" s="169"/>
      <c r="BAC3" s="169"/>
      <c r="BAD3" s="169"/>
      <c r="BAE3" s="169"/>
      <c r="BAF3" s="169"/>
      <c r="BAG3" s="169"/>
      <c r="BAH3" s="169"/>
      <c r="BAI3" s="169"/>
      <c r="BAJ3" s="169"/>
      <c r="BAK3" s="169"/>
      <c r="BAL3" s="169"/>
      <c r="BAM3" s="169"/>
      <c r="BAN3" s="169"/>
      <c r="BAO3" s="169"/>
      <c r="BAP3" s="169"/>
      <c r="BAQ3" s="169"/>
      <c r="BAR3" s="169"/>
      <c r="BAS3" s="169"/>
      <c r="BAT3" s="169"/>
      <c r="BAU3" s="169"/>
      <c r="BAV3" s="169"/>
      <c r="BAW3" s="169"/>
      <c r="BAX3" s="169"/>
      <c r="BAY3" s="169"/>
      <c r="BAZ3" s="169"/>
      <c r="BBA3" s="169"/>
      <c r="BBB3" s="169"/>
      <c r="BBC3" s="169"/>
      <c r="BBD3" s="169"/>
      <c r="BBE3" s="169"/>
      <c r="BBF3" s="169"/>
      <c r="BBG3" s="169"/>
      <c r="BBH3" s="169"/>
      <c r="BBI3" s="169"/>
      <c r="BBJ3" s="169"/>
      <c r="BBK3" s="169"/>
      <c r="BBL3" s="169"/>
      <c r="BBM3" s="169"/>
      <c r="BBN3" s="169"/>
      <c r="BBO3" s="169"/>
      <c r="BBP3" s="169"/>
      <c r="BBQ3" s="169"/>
      <c r="BBR3" s="169"/>
      <c r="BBS3" s="169"/>
      <c r="BBT3" s="169"/>
      <c r="BBU3" s="169"/>
      <c r="BBV3" s="169"/>
      <c r="BBW3" s="169"/>
      <c r="BBX3" s="169"/>
      <c r="BBY3" s="169"/>
      <c r="BBZ3" s="169"/>
      <c r="BCA3" s="169"/>
      <c r="BCB3" s="169"/>
      <c r="BCC3" s="169"/>
      <c r="BCD3" s="169"/>
      <c r="BCE3" s="169"/>
      <c r="BCF3" s="169"/>
      <c r="BCG3" s="169"/>
      <c r="BCH3" s="169"/>
      <c r="BCI3" s="169"/>
      <c r="BCJ3" s="169"/>
      <c r="BCK3" s="169"/>
      <c r="BCL3" s="169"/>
      <c r="BCM3" s="169"/>
      <c r="BCN3" s="169"/>
      <c r="BCO3" s="169"/>
      <c r="BCP3" s="169"/>
      <c r="BCQ3" s="169"/>
      <c r="BCR3" s="169"/>
      <c r="BCS3" s="169"/>
      <c r="BCT3" s="169"/>
      <c r="BCU3" s="169"/>
      <c r="BCV3" s="169"/>
      <c r="BCW3" s="169"/>
      <c r="BCX3" s="169"/>
      <c r="BCY3" s="169"/>
      <c r="BCZ3" s="169"/>
      <c r="BDA3" s="169"/>
      <c r="BDB3" s="169"/>
      <c r="BDC3" s="169"/>
      <c r="BDD3" s="169"/>
      <c r="BDE3" s="169"/>
      <c r="BDF3" s="169"/>
      <c r="BDG3" s="169"/>
      <c r="BDH3" s="169"/>
      <c r="BDI3" s="169"/>
      <c r="BDJ3" s="169"/>
      <c r="BDK3" s="169"/>
      <c r="BDL3" s="169"/>
      <c r="BDM3" s="169"/>
      <c r="BDN3" s="169"/>
      <c r="BDO3" s="169"/>
      <c r="BDP3" s="169"/>
      <c r="BDQ3" s="169"/>
      <c r="BDR3" s="169"/>
      <c r="BDS3" s="169"/>
      <c r="BDT3" s="169"/>
      <c r="BDU3" s="169"/>
      <c r="BDV3" s="169"/>
      <c r="BDW3" s="169"/>
      <c r="BDX3" s="169"/>
      <c r="BDY3" s="169"/>
      <c r="BDZ3" s="169"/>
      <c r="BEA3" s="169"/>
      <c r="BEB3" s="169"/>
      <c r="BEC3" s="169"/>
      <c r="BED3" s="169"/>
      <c r="BEE3" s="169"/>
      <c r="BEF3" s="169"/>
      <c r="BEG3" s="169"/>
      <c r="BEH3" s="169"/>
      <c r="BEI3" s="169"/>
      <c r="BEJ3" s="169"/>
      <c r="BEK3" s="169"/>
      <c r="BEL3" s="169"/>
      <c r="BEM3" s="169"/>
      <c r="BEN3" s="169"/>
      <c r="BEO3" s="169"/>
      <c r="BEP3" s="169"/>
      <c r="BEQ3" s="169"/>
      <c r="BER3" s="169"/>
      <c r="BES3" s="169"/>
      <c r="BET3" s="169"/>
      <c r="BEU3" s="169"/>
      <c r="BEV3" s="169"/>
      <c r="BEW3" s="169"/>
      <c r="BEX3" s="169"/>
      <c r="BEY3" s="169"/>
      <c r="BEZ3" s="169"/>
      <c r="BFA3" s="169"/>
      <c r="BFB3" s="169"/>
      <c r="BFC3" s="169"/>
      <c r="BFD3" s="169"/>
      <c r="BFE3" s="169"/>
      <c r="BFF3" s="169"/>
      <c r="BFG3" s="169"/>
      <c r="BFH3" s="169"/>
      <c r="BFI3" s="169"/>
      <c r="BFJ3" s="169"/>
      <c r="BFK3" s="169"/>
      <c r="BFL3" s="169"/>
      <c r="BFM3" s="169"/>
      <c r="BFN3" s="169"/>
      <c r="BFO3" s="169"/>
      <c r="BFP3" s="169"/>
      <c r="BFQ3" s="169"/>
      <c r="BFR3" s="169"/>
      <c r="BFS3" s="169"/>
      <c r="BFT3" s="169"/>
      <c r="BFU3" s="169"/>
      <c r="BFV3" s="169"/>
      <c r="BFW3" s="169"/>
      <c r="BFX3" s="169"/>
      <c r="BFY3" s="169"/>
      <c r="BFZ3" s="169"/>
      <c r="BGA3" s="169"/>
      <c r="BGB3" s="169"/>
      <c r="BGC3" s="169"/>
      <c r="BGD3" s="169"/>
      <c r="BGE3" s="169"/>
      <c r="BGF3" s="169"/>
      <c r="BGG3" s="169"/>
      <c r="BGH3" s="169"/>
      <c r="BGI3" s="169"/>
      <c r="BGJ3" s="169"/>
      <c r="BGK3" s="169"/>
      <c r="BGL3" s="169"/>
      <c r="BGM3" s="169"/>
      <c r="BGN3" s="169"/>
      <c r="BGO3" s="169"/>
      <c r="BGP3" s="169"/>
      <c r="BGQ3" s="169"/>
      <c r="BGR3" s="169"/>
      <c r="BGS3" s="169"/>
      <c r="BGT3" s="169"/>
      <c r="BGU3" s="169"/>
      <c r="BGV3" s="169"/>
      <c r="BGW3" s="169"/>
      <c r="BGX3" s="169"/>
      <c r="BGY3" s="169"/>
      <c r="BGZ3" s="169"/>
      <c r="BHA3" s="169"/>
      <c r="BHB3" s="169"/>
      <c r="BHC3" s="169"/>
      <c r="BHD3" s="169"/>
      <c r="BHE3" s="169"/>
      <c r="BHF3" s="169"/>
      <c r="BHG3" s="169"/>
      <c r="BHH3" s="169"/>
      <c r="BHI3" s="169"/>
      <c r="BHJ3" s="169"/>
      <c r="BHK3" s="169"/>
      <c r="BHL3" s="169"/>
      <c r="BHM3" s="169"/>
      <c r="BHN3" s="169"/>
      <c r="BHO3" s="169"/>
      <c r="BHP3" s="169"/>
      <c r="BHQ3" s="169"/>
      <c r="BHR3" s="169"/>
      <c r="BHS3" s="169"/>
      <c r="BHT3" s="169"/>
      <c r="BHU3" s="169"/>
      <c r="BHV3" s="169"/>
      <c r="BHW3" s="169"/>
      <c r="BHX3" s="169"/>
      <c r="BHY3" s="169"/>
      <c r="BHZ3" s="169"/>
      <c r="BIA3" s="169"/>
      <c r="BIB3" s="169"/>
      <c r="BIC3" s="169"/>
      <c r="BID3" s="169"/>
      <c r="BIE3" s="169"/>
      <c r="BIF3" s="169"/>
      <c r="BIG3" s="169"/>
      <c r="BIH3" s="169"/>
      <c r="BII3" s="169"/>
      <c r="BIJ3" s="169"/>
      <c r="BIK3" s="169"/>
      <c r="BIL3" s="169"/>
      <c r="BIM3" s="169"/>
      <c r="BIN3" s="169"/>
      <c r="BIO3" s="169"/>
      <c r="BIP3" s="169"/>
      <c r="BIQ3" s="169"/>
      <c r="BIR3" s="169"/>
      <c r="BIS3" s="169"/>
      <c r="BIT3" s="169"/>
      <c r="BIU3" s="169"/>
      <c r="BIV3" s="169"/>
      <c r="BIW3" s="169"/>
      <c r="BIX3" s="169"/>
      <c r="BIY3" s="169"/>
      <c r="BIZ3" s="169"/>
      <c r="BJA3" s="169"/>
      <c r="BJB3" s="169"/>
      <c r="BJC3" s="169"/>
      <c r="BJD3" s="169"/>
      <c r="BJE3" s="169"/>
      <c r="BJF3" s="169"/>
      <c r="BJG3" s="169"/>
      <c r="BJH3" s="169"/>
      <c r="BJI3" s="169"/>
      <c r="BJJ3" s="169"/>
      <c r="BJK3" s="169"/>
      <c r="BJL3" s="169"/>
      <c r="BJM3" s="169"/>
      <c r="BJN3" s="169"/>
      <c r="BJO3" s="169"/>
      <c r="BJP3" s="169"/>
      <c r="BJQ3" s="169"/>
      <c r="BJR3" s="169"/>
      <c r="BJS3" s="169"/>
      <c r="BJT3" s="169"/>
      <c r="BJU3" s="169"/>
      <c r="BJV3" s="169"/>
      <c r="BJW3" s="169"/>
      <c r="BJX3" s="169"/>
      <c r="BJY3" s="169"/>
      <c r="BJZ3" s="169"/>
      <c r="BKA3" s="169"/>
      <c r="BKB3" s="169"/>
      <c r="BKC3" s="169"/>
      <c r="BKD3" s="169"/>
      <c r="BKE3" s="169"/>
      <c r="BKF3" s="169"/>
      <c r="BKG3" s="169"/>
      <c r="BKH3" s="169"/>
      <c r="BKI3" s="169"/>
      <c r="BKJ3" s="169"/>
      <c r="BKK3" s="169"/>
      <c r="BKL3" s="169"/>
      <c r="BKM3" s="169"/>
      <c r="BKN3" s="169"/>
      <c r="BKO3" s="169"/>
      <c r="BKP3" s="169"/>
      <c r="BKQ3" s="169"/>
      <c r="BKR3" s="169"/>
      <c r="BKS3" s="169"/>
      <c r="BKT3" s="169"/>
      <c r="BKU3" s="169"/>
      <c r="BKV3" s="169"/>
      <c r="BKW3" s="169"/>
      <c r="BKX3" s="169"/>
      <c r="BKY3" s="169"/>
      <c r="BKZ3" s="169"/>
      <c r="BLA3" s="169"/>
      <c r="BLB3" s="169"/>
      <c r="BLC3" s="169"/>
      <c r="BLD3" s="169"/>
      <c r="BLE3" s="169"/>
      <c r="BLF3" s="169"/>
      <c r="BLG3" s="169"/>
      <c r="BLH3" s="169"/>
      <c r="BLI3" s="169"/>
      <c r="BLJ3" s="169"/>
      <c r="BLK3" s="169"/>
      <c r="BLL3" s="169"/>
      <c r="BLM3" s="169"/>
      <c r="BLN3" s="169"/>
      <c r="BLO3" s="169"/>
      <c r="BLP3" s="169"/>
      <c r="BLQ3" s="169"/>
      <c r="BLR3" s="169"/>
      <c r="BLS3" s="169"/>
      <c r="BLT3" s="169"/>
      <c r="BLU3" s="169"/>
      <c r="BLV3" s="169"/>
      <c r="BLW3" s="169"/>
      <c r="BLX3" s="169"/>
      <c r="BLY3" s="169"/>
      <c r="BLZ3" s="169"/>
      <c r="BMA3" s="169"/>
      <c r="BMB3" s="169"/>
      <c r="BMC3" s="169"/>
      <c r="BMD3" s="169"/>
      <c r="BME3" s="169"/>
      <c r="BMF3" s="169"/>
      <c r="BMG3" s="169"/>
      <c r="BMH3" s="169"/>
      <c r="BMI3" s="169"/>
      <c r="BMJ3" s="169"/>
      <c r="BMK3" s="169"/>
      <c r="BML3" s="169"/>
      <c r="BMM3" s="169"/>
      <c r="BMN3" s="169"/>
      <c r="BMO3" s="169"/>
      <c r="BMP3" s="169"/>
      <c r="BMQ3" s="169"/>
      <c r="BMR3" s="169"/>
      <c r="BMS3" s="169"/>
      <c r="BMT3" s="169"/>
      <c r="BMU3" s="169"/>
      <c r="BMV3" s="169"/>
      <c r="BMW3" s="169"/>
      <c r="BMX3" s="169"/>
      <c r="BMY3" s="169"/>
      <c r="BMZ3" s="169"/>
      <c r="BNA3" s="169"/>
      <c r="BNB3" s="169"/>
      <c r="BNC3" s="169"/>
      <c r="BND3" s="169"/>
      <c r="BNE3" s="169"/>
      <c r="BNF3" s="169"/>
      <c r="BNG3" s="169"/>
      <c r="BNH3" s="169"/>
      <c r="BNI3" s="169"/>
      <c r="BNJ3" s="169"/>
      <c r="BNK3" s="169"/>
      <c r="BNL3" s="169"/>
      <c r="BNM3" s="169"/>
      <c r="BNN3" s="169"/>
      <c r="BNO3" s="169"/>
      <c r="BNP3" s="169"/>
      <c r="BNQ3" s="169"/>
      <c r="BNR3" s="169"/>
      <c r="BNS3" s="169"/>
      <c r="BNT3" s="169"/>
      <c r="BNU3" s="169"/>
      <c r="BNV3" s="169"/>
      <c r="BNW3" s="169"/>
      <c r="BNX3" s="169"/>
      <c r="BNY3" s="169"/>
      <c r="BNZ3" s="169"/>
      <c r="BOA3" s="169"/>
      <c r="BOB3" s="169"/>
      <c r="BOC3" s="169"/>
      <c r="BOD3" s="169"/>
      <c r="BOE3" s="169"/>
      <c r="BOF3" s="169"/>
      <c r="BOG3" s="169"/>
      <c r="BOH3" s="169"/>
      <c r="BOI3" s="169"/>
      <c r="BOJ3" s="169"/>
      <c r="BOK3" s="169"/>
      <c r="BOL3" s="169"/>
      <c r="BOM3" s="169"/>
      <c r="BON3" s="169"/>
      <c r="BOO3" s="169"/>
      <c r="BOP3" s="169"/>
      <c r="BOQ3" s="169"/>
      <c r="BOR3" s="169"/>
      <c r="BOS3" s="169"/>
      <c r="BOT3" s="169"/>
      <c r="BOU3" s="169"/>
      <c r="BOV3" s="169"/>
      <c r="BOW3" s="169"/>
      <c r="BOX3" s="169"/>
      <c r="BOY3" s="169"/>
      <c r="BOZ3" s="169"/>
      <c r="BPA3" s="169"/>
      <c r="BPB3" s="169"/>
      <c r="BPC3" s="169"/>
      <c r="BPD3" s="169"/>
      <c r="BPE3" s="169"/>
      <c r="BPF3" s="169"/>
      <c r="BPG3" s="169"/>
      <c r="BPH3" s="169"/>
      <c r="BPI3" s="169"/>
      <c r="BPJ3" s="169"/>
      <c r="BPK3" s="169"/>
      <c r="BPL3" s="169"/>
      <c r="BPM3" s="169"/>
      <c r="BPN3" s="169"/>
      <c r="BPO3" s="169"/>
      <c r="BPP3" s="169"/>
      <c r="BPQ3" s="169"/>
      <c r="BPR3" s="169"/>
      <c r="BPS3" s="169"/>
      <c r="BPT3" s="169"/>
      <c r="BPU3" s="169"/>
      <c r="BPV3" s="169"/>
      <c r="BPW3" s="169"/>
      <c r="BPX3" s="169"/>
      <c r="BPY3" s="169"/>
      <c r="BPZ3" s="169"/>
      <c r="BQA3" s="169"/>
      <c r="BQB3" s="169"/>
      <c r="BQC3" s="169"/>
      <c r="BQD3" s="169"/>
      <c r="BQE3" s="169"/>
      <c r="BQF3" s="169"/>
      <c r="BQG3" s="169"/>
      <c r="BQH3" s="169"/>
      <c r="BQI3" s="169"/>
      <c r="BQJ3" s="169"/>
      <c r="BQK3" s="169"/>
      <c r="BQL3" s="169"/>
      <c r="BQM3" s="169"/>
      <c r="BQN3" s="169"/>
      <c r="BQO3" s="169"/>
      <c r="BQP3" s="169"/>
      <c r="BQQ3" s="169"/>
      <c r="BQR3" s="169"/>
      <c r="BQS3" s="169"/>
      <c r="BQT3" s="169"/>
      <c r="BQU3" s="169"/>
      <c r="BQV3" s="169"/>
      <c r="BQW3" s="169"/>
      <c r="BQX3" s="169"/>
      <c r="BQY3" s="169"/>
      <c r="BQZ3" s="169"/>
      <c r="BRA3" s="169"/>
      <c r="BRB3" s="169"/>
      <c r="BRC3" s="169"/>
      <c r="BRD3" s="169"/>
      <c r="BRE3" s="169"/>
      <c r="BRF3" s="169"/>
      <c r="BRG3" s="169"/>
      <c r="BRH3" s="169"/>
      <c r="BRI3" s="169"/>
      <c r="BRJ3" s="169"/>
      <c r="BRK3" s="169"/>
      <c r="BRL3" s="169"/>
      <c r="BRM3" s="169"/>
      <c r="BRN3" s="169"/>
      <c r="BRO3" s="169"/>
      <c r="BRP3" s="169"/>
      <c r="BRQ3" s="169"/>
      <c r="BRR3" s="169"/>
      <c r="BRS3" s="169"/>
      <c r="BRT3" s="169"/>
      <c r="BRU3" s="169"/>
      <c r="BRV3" s="169"/>
      <c r="BRW3" s="169"/>
      <c r="BRX3" s="169"/>
      <c r="BRY3" s="169"/>
      <c r="BRZ3" s="169"/>
      <c r="BSA3" s="169"/>
      <c r="BSB3" s="169"/>
      <c r="BSC3" s="169"/>
      <c r="BSD3" s="169"/>
      <c r="BSE3" s="169"/>
      <c r="BSF3" s="169"/>
      <c r="BSG3" s="169"/>
      <c r="BSH3" s="169"/>
      <c r="BSI3" s="169"/>
      <c r="BSJ3" s="169"/>
      <c r="BSK3" s="169"/>
      <c r="BSL3" s="169"/>
      <c r="BSM3" s="169"/>
      <c r="BSN3" s="169"/>
      <c r="BSO3" s="169"/>
      <c r="BSP3" s="169"/>
      <c r="BSQ3" s="169"/>
      <c r="BSR3" s="169"/>
      <c r="BSS3" s="169"/>
      <c r="BST3" s="169"/>
      <c r="BSU3" s="169"/>
      <c r="BSV3" s="169"/>
      <c r="BSW3" s="169"/>
      <c r="BSX3" s="169"/>
      <c r="BSY3" s="169"/>
      <c r="BSZ3" s="169"/>
      <c r="BTA3" s="169"/>
      <c r="BTB3" s="169"/>
      <c r="BTC3" s="169"/>
      <c r="BTD3" s="169"/>
      <c r="BTE3" s="169"/>
      <c r="BTF3" s="169"/>
      <c r="BTG3" s="169"/>
      <c r="BTH3" s="169"/>
      <c r="BTI3" s="169"/>
      <c r="BTJ3" s="169"/>
      <c r="BTK3" s="169"/>
      <c r="BTL3" s="169"/>
      <c r="BTM3" s="169"/>
      <c r="BTN3" s="169"/>
      <c r="BTO3" s="169"/>
      <c r="BTP3" s="169"/>
      <c r="BTQ3" s="169"/>
      <c r="BTR3" s="169"/>
      <c r="BTS3" s="169"/>
      <c r="BTT3" s="169"/>
      <c r="BTU3" s="169"/>
      <c r="BTV3" s="169"/>
      <c r="BTW3" s="169"/>
      <c r="BTX3" s="169"/>
      <c r="BTY3" s="169"/>
      <c r="BTZ3" s="169"/>
      <c r="BUA3" s="169"/>
      <c r="BUB3" s="169"/>
      <c r="BUC3" s="169"/>
      <c r="BUD3" s="169"/>
      <c r="BUE3" s="169"/>
      <c r="BUF3" s="169"/>
      <c r="BUG3" s="169"/>
      <c r="BUH3" s="169"/>
      <c r="BUI3" s="169"/>
      <c r="BUJ3" s="169"/>
      <c r="BUK3" s="169"/>
      <c r="BUL3" s="169"/>
      <c r="BUM3" s="169"/>
      <c r="BUN3" s="169"/>
      <c r="BUO3" s="169"/>
      <c r="BUP3" s="169"/>
      <c r="BUQ3" s="169"/>
      <c r="BUR3" s="169"/>
      <c r="BUS3" s="169"/>
      <c r="BUT3" s="169"/>
      <c r="BUU3" s="169"/>
      <c r="BUV3" s="169"/>
      <c r="BUW3" s="169"/>
      <c r="BUX3" s="169"/>
      <c r="BUY3" s="169"/>
      <c r="BUZ3" s="169"/>
      <c r="BVA3" s="169"/>
      <c r="BVB3" s="169"/>
      <c r="BVC3" s="169"/>
      <c r="BVD3" s="169"/>
      <c r="BVE3" s="169"/>
      <c r="BVF3" s="169"/>
      <c r="BVG3" s="169"/>
      <c r="BVH3" s="169"/>
      <c r="BVI3" s="169"/>
      <c r="BVJ3" s="169"/>
      <c r="BVK3" s="169"/>
      <c r="BVL3" s="169"/>
      <c r="BVM3" s="169"/>
      <c r="BVN3" s="169"/>
      <c r="BVO3" s="169"/>
      <c r="BVP3" s="169"/>
      <c r="BVQ3" s="169"/>
      <c r="BVR3" s="169"/>
      <c r="BVS3" s="169"/>
      <c r="BVT3" s="169"/>
      <c r="BVU3" s="169"/>
      <c r="BVV3" s="169"/>
      <c r="BVW3" s="169"/>
      <c r="BVX3" s="169"/>
      <c r="BVY3" s="169"/>
      <c r="BVZ3" s="169"/>
      <c r="BWA3" s="169"/>
      <c r="BWB3" s="169"/>
      <c r="BWC3" s="169"/>
      <c r="BWD3" s="169"/>
      <c r="BWE3" s="169"/>
      <c r="BWF3" s="169"/>
      <c r="BWG3" s="169"/>
      <c r="BWH3" s="169"/>
      <c r="BWI3" s="169"/>
      <c r="BWJ3" s="169"/>
      <c r="BWK3" s="169"/>
      <c r="BWL3" s="169"/>
      <c r="BWM3" s="169"/>
      <c r="BWN3" s="169"/>
      <c r="BWO3" s="169"/>
      <c r="BWP3" s="169"/>
      <c r="BWQ3" s="169"/>
      <c r="BWR3" s="169"/>
      <c r="BWS3" s="169"/>
      <c r="BWT3" s="169"/>
      <c r="BWU3" s="169"/>
      <c r="BWV3" s="169"/>
      <c r="BWW3" s="169"/>
      <c r="BWX3" s="169"/>
      <c r="BWY3" s="169"/>
      <c r="BWZ3" s="169"/>
      <c r="BXA3" s="169"/>
      <c r="BXB3" s="169"/>
      <c r="BXC3" s="169"/>
      <c r="BXD3" s="169"/>
      <c r="BXE3" s="169"/>
      <c r="BXF3" s="169"/>
      <c r="BXG3" s="169"/>
      <c r="BXH3" s="169"/>
      <c r="BXI3" s="169"/>
      <c r="BXJ3" s="169"/>
      <c r="BXK3" s="169"/>
      <c r="BXL3" s="169"/>
      <c r="BXM3" s="169"/>
      <c r="BXN3" s="169"/>
      <c r="BXO3" s="169"/>
      <c r="BXP3" s="169"/>
      <c r="BXQ3" s="169"/>
      <c r="BXR3" s="169"/>
      <c r="BXS3" s="169"/>
      <c r="BXT3" s="169"/>
      <c r="BXU3" s="169"/>
      <c r="BXV3" s="169"/>
      <c r="BXW3" s="169"/>
      <c r="BXX3" s="169"/>
      <c r="BXY3" s="169"/>
      <c r="BXZ3" s="169"/>
      <c r="BYA3" s="169"/>
      <c r="BYB3" s="169"/>
      <c r="BYC3" s="169"/>
      <c r="BYD3" s="169"/>
      <c r="BYE3" s="169"/>
      <c r="BYF3" s="169"/>
      <c r="BYG3" s="169"/>
      <c r="BYH3" s="169"/>
      <c r="BYI3" s="169"/>
      <c r="BYJ3" s="169"/>
      <c r="BYK3" s="169"/>
      <c r="BYL3" s="169"/>
      <c r="BYM3" s="169"/>
      <c r="BYN3" s="169"/>
      <c r="BYO3" s="169"/>
      <c r="BYP3" s="169"/>
      <c r="BYQ3" s="169"/>
      <c r="BYR3" s="169"/>
      <c r="BYS3" s="169"/>
      <c r="BYT3" s="169"/>
      <c r="BYU3" s="169"/>
      <c r="BYV3" s="169"/>
      <c r="BYW3" s="169"/>
      <c r="BYX3" s="169"/>
      <c r="BYY3" s="169"/>
      <c r="BYZ3" s="169"/>
      <c r="BZA3" s="169"/>
      <c r="BZB3" s="169"/>
      <c r="BZC3" s="169"/>
      <c r="BZD3" s="169"/>
      <c r="BZE3" s="169"/>
      <c r="BZF3" s="169"/>
      <c r="BZG3" s="169"/>
      <c r="BZH3" s="169"/>
      <c r="BZI3" s="169"/>
      <c r="BZJ3" s="169"/>
      <c r="BZK3" s="169"/>
      <c r="BZL3" s="169"/>
      <c r="BZM3" s="169"/>
      <c r="BZN3" s="169"/>
      <c r="BZO3" s="169"/>
      <c r="BZP3" s="169"/>
      <c r="BZQ3" s="169"/>
      <c r="BZR3" s="169"/>
      <c r="BZS3" s="169"/>
      <c r="BZT3" s="169"/>
      <c r="BZU3" s="169"/>
      <c r="BZV3" s="169"/>
      <c r="BZW3" s="169"/>
      <c r="BZX3" s="169"/>
      <c r="BZY3" s="169"/>
      <c r="BZZ3" s="169"/>
      <c r="CAA3" s="169"/>
      <c r="CAB3" s="169"/>
      <c r="CAC3" s="169"/>
      <c r="CAD3" s="169"/>
      <c r="CAE3" s="169"/>
      <c r="CAF3" s="169"/>
      <c r="CAG3" s="169"/>
      <c r="CAH3" s="169"/>
      <c r="CAI3" s="169"/>
      <c r="CAJ3" s="169"/>
      <c r="CAK3" s="169"/>
      <c r="CAL3" s="169"/>
      <c r="CAM3" s="169"/>
      <c r="CAN3" s="169"/>
      <c r="CAO3" s="169"/>
      <c r="CAP3" s="169"/>
      <c r="CAQ3" s="169"/>
      <c r="CAR3" s="169"/>
      <c r="CAS3" s="169"/>
      <c r="CAT3" s="169"/>
      <c r="CAU3" s="169"/>
      <c r="CAV3" s="169"/>
      <c r="CAW3" s="169"/>
      <c r="CAX3" s="169"/>
      <c r="CAY3" s="169"/>
      <c r="CAZ3" s="169"/>
      <c r="CBA3" s="169"/>
      <c r="CBB3" s="169"/>
      <c r="CBC3" s="169"/>
      <c r="CBD3" s="169"/>
      <c r="CBE3" s="169"/>
      <c r="CBF3" s="169"/>
      <c r="CBG3" s="169"/>
      <c r="CBH3" s="169"/>
      <c r="CBI3" s="169"/>
      <c r="CBJ3" s="169"/>
      <c r="CBK3" s="169"/>
      <c r="CBL3" s="169"/>
      <c r="CBM3" s="169"/>
      <c r="CBN3" s="169"/>
      <c r="CBO3" s="169"/>
      <c r="CBP3" s="169"/>
      <c r="CBQ3" s="169"/>
      <c r="CBR3" s="169"/>
      <c r="CBS3" s="169"/>
      <c r="CBT3" s="169"/>
      <c r="CBU3" s="169"/>
      <c r="CBV3" s="169"/>
      <c r="CBW3" s="169"/>
      <c r="CBX3" s="169"/>
      <c r="CBY3" s="169"/>
      <c r="CBZ3" s="169"/>
      <c r="CCA3" s="169"/>
      <c r="CCB3" s="169"/>
      <c r="CCC3" s="169"/>
      <c r="CCD3" s="169"/>
      <c r="CCE3" s="169"/>
      <c r="CCF3" s="169"/>
      <c r="CCG3" s="169"/>
      <c r="CCH3" s="169"/>
      <c r="CCI3" s="169"/>
      <c r="CCJ3" s="169"/>
      <c r="CCK3" s="169"/>
      <c r="CCL3" s="169"/>
      <c r="CCM3" s="169"/>
      <c r="CCN3" s="169"/>
      <c r="CCO3" s="169"/>
      <c r="CCP3" s="169"/>
      <c r="CCQ3" s="169"/>
      <c r="CCR3" s="169"/>
      <c r="CCS3" s="169"/>
      <c r="CCT3" s="169"/>
      <c r="CCU3" s="169"/>
      <c r="CCV3" s="169"/>
      <c r="CCW3" s="169"/>
      <c r="CCX3" s="169"/>
      <c r="CCY3" s="169"/>
      <c r="CCZ3" s="169"/>
      <c r="CDA3" s="169"/>
      <c r="CDB3" s="169"/>
      <c r="CDC3" s="169"/>
      <c r="CDD3" s="169"/>
      <c r="CDE3" s="169"/>
      <c r="CDF3" s="169"/>
      <c r="CDG3" s="169"/>
      <c r="CDH3" s="169"/>
      <c r="CDI3" s="169"/>
      <c r="CDJ3" s="169"/>
      <c r="CDK3" s="169"/>
      <c r="CDL3" s="169"/>
      <c r="CDM3" s="169"/>
      <c r="CDN3" s="169"/>
      <c r="CDO3" s="169"/>
      <c r="CDP3" s="169"/>
      <c r="CDQ3" s="169"/>
      <c r="CDR3" s="169"/>
      <c r="CDS3" s="169"/>
      <c r="CDT3" s="169"/>
      <c r="CDU3" s="169"/>
      <c r="CDV3" s="169"/>
      <c r="CDW3" s="169"/>
      <c r="CDX3" s="169"/>
      <c r="CDY3" s="169"/>
      <c r="CDZ3" s="169"/>
      <c r="CEA3" s="169"/>
      <c r="CEB3" s="169"/>
      <c r="CEC3" s="169"/>
      <c r="CED3" s="169"/>
      <c r="CEE3" s="169"/>
      <c r="CEF3" s="169"/>
      <c r="CEG3" s="169"/>
      <c r="CEH3" s="169"/>
      <c r="CEI3" s="169"/>
      <c r="CEJ3" s="169"/>
      <c r="CEK3" s="169"/>
      <c r="CEL3" s="169"/>
      <c r="CEM3" s="169"/>
      <c r="CEN3" s="169"/>
      <c r="CEO3" s="169"/>
      <c r="CEP3" s="169"/>
      <c r="CEQ3" s="169"/>
      <c r="CER3" s="169"/>
      <c r="CES3" s="169"/>
      <c r="CET3" s="169"/>
      <c r="CEU3" s="169"/>
      <c r="CEV3" s="169"/>
      <c r="CEW3" s="169"/>
      <c r="CEX3" s="169"/>
      <c r="CEY3" s="169"/>
      <c r="CEZ3" s="169"/>
      <c r="CFA3" s="169"/>
      <c r="CFB3" s="169"/>
      <c r="CFC3" s="169"/>
      <c r="CFD3" s="169"/>
      <c r="CFE3" s="169"/>
      <c r="CFF3" s="169"/>
      <c r="CFG3" s="169"/>
      <c r="CFH3" s="169"/>
      <c r="CFI3" s="169"/>
      <c r="CFJ3" s="169"/>
      <c r="CFK3" s="169"/>
      <c r="CFL3" s="169"/>
      <c r="CFM3" s="169"/>
      <c r="CFN3" s="169"/>
      <c r="CFO3" s="169"/>
      <c r="CFP3" s="169"/>
      <c r="CFQ3" s="169"/>
      <c r="CFR3" s="169"/>
      <c r="CFS3" s="169"/>
      <c r="CFT3" s="169"/>
      <c r="CFU3" s="169"/>
      <c r="CFV3" s="169"/>
      <c r="CFW3" s="169"/>
      <c r="CFX3" s="169"/>
      <c r="CFY3" s="169"/>
      <c r="CFZ3" s="169"/>
      <c r="CGA3" s="169"/>
      <c r="CGB3" s="169"/>
      <c r="CGC3" s="169"/>
      <c r="CGD3" s="169"/>
      <c r="CGE3" s="169"/>
      <c r="CGF3" s="169"/>
      <c r="CGG3" s="169"/>
      <c r="CGH3" s="169"/>
      <c r="CGI3" s="169"/>
      <c r="CGJ3" s="169"/>
      <c r="CGK3" s="169"/>
      <c r="CGL3" s="169"/>
      <c r="CGM3" s="169"/>
      <c r="CGN3" s="169"/>
      <c r="CGO3" s="169"/>
      <c r="CGP3" s="169"/>
      <c r="CGQ3" s="169"/>
      <c r="CGR3" s="169"/>
      <c r="CGS3" s="169"/>
      <c r="CGT3" s="169"/>
      <c r="CGU3" s="169"/>
      <c r="CGV3" s="169"/>
      <c r="CGW3" s="169"/>
      <c r="CGX3" s="169"/>
      <c r="CGY3" s="169"/>
      <c r="CGZ3" s="169"/>
      <c r="CHA3" s="169"/>
      <c r="CHB3" s="169"/>
      <c r="CHC3" s="169"/>
      <c r="CHD3" s="169"/>
      <c r="CHE3" s="169"/>
      <c r="CHF3" s="169"/>
      <c r="CHG3" s="169"/>
      <c r="CHH3" s="169"/>
      <c r="CHI3" s="169"/>
      <c r="CHJ3" s="169"/>
      <c r="CHK3" s="169"/>
      <c r="CHL3" s="169"/>
      <c r="CHM3" s="169"/>
      <c r="CHN3" s="169"/>
      <c r="CHO3" s="169"/>
      <c r="CHP3" s="169"/>
      <c r="CHQ3" s="169"/>
      <c r="CHR3" s="169"/>
      <c r="CHS3" s="169"/>
      <c r="CHT3" s="169"/>
      <c r="CHU3" s="169"/>
      <c r="CHV3" s="169"/>
      <c r="CHW3" s="169"/>
      <c r="CHX3" s="169"/>
      <c r="CHY3" s="169"/>
      <c r="CHZ3" s="169"/>
      <c r="CIA3" s="169"/>
      <c r="CIB3" s="169"/>
      <c r="CIC3" s="169"/>
      <c r="CID3" s="169"/>
      <c r="CIE3" s="169"/>
      <c r="CIF3" s="169"/>
      <c r="CIG3" s="169"/>
      <c r="CIH3" s="169"/>
      <c r="CII3" s="169"/>
      <c r="CIJ3" s="169"/>
      <c r="CIK3" s="169"/>
      <c r="CIL3" s="169"/>
      <c r="CIM3" s="169"/>
      <c r="CIN3" s="169"/>
      <c r="CIO3" s="169"/>
      <c r="CIP3" s="169"/>
      <c r="CIQ3" s="169"/>
      <c r="CIR3" s="169"/>
      <c r="CIS3" s="169"/>
      <c r="CIT3" s="169"/>
      <c r="CIU3" s="169"/>
      <c r="CIV3" s="169"/>
      <c r="CIW3" s="169"/>
      <c r="CIX3" s="169"/>
      <c r="CIY3" s="169"/>
      <c r="CIZ3" s="169"/>
      <c r="CJA3" s="169"/>
      <c r="CJB3" s="169"/>
      <c r="CJC3" s="169"/>
      <c r="CJD3" s="169"/>
      <c r="CJE3" s="169"/>
      <c r="CJF3" s="169"/>
      <c r="CJG3" s="169"/>
      <c r="CJH3" s="169"/>
      <c r="CJI3" s="169"/>
      <c r="CJJ3" s="169"/>
      <c r="CJK3" s="169"/>
      <c r="CJL3" s="169"/>
      <c r="CJM3" s="169"/>
      <c r="CJN3" s="169"/>
      <c r="CJO3" s="169"/>
      <c r="CJP3" s="169"/>
      <c r="CJQ3" s="169"/>
      <c r="CJR3" s="169"/>
      <c r="CJS3" s="169"/>
      <c r="CJT3" s="169"/>
      <c r="CJU3" s="169"/>
      <c r="CJV3" s="169"/>
      <c r="CJW3" s="169"/>
      <c r="CJX3" s="169"/>
      <c r="CJY3" s="169"/>
      <c r="CJZ3" s="169"/>
      <c r="CKA3" s="169"/>
      <c r="CKB3" s="169"/>
      <c r="CKC3" s="169"/>
      <c r="CKD3" s="169"/>
      <c r="CKE3" s="169"/>
      <c r="CKF3" s="169"/>
      <c r="CKG3" s="169"/>
      <c r="CKH3" s="169"/>
      <c r="CKI3" s="169"/>
      <c r="CKJ3" s="169"/>
      <c r="CKK3" s="169"/>
      <c r="CKL3" s="169"/>
      <c r="CKM3" s="169"/>
      <c r="CKN3" s="169"/>
      <c r="CKO3" s="169"/>
      <c r="CKP3" s="169"/>
      <c r="CKQ3" s="169"/>
      <c r="CKR3" s="169"/>
      <c r="CKS3" s="169"/>
      <c r="CKT3" s="169"/>
      <c r="CKU3" s="169"/>
      <c r="CKV3" s="169"/>
      <c r="CKW3" s="169"/>
      <c r="CKX3" s="169"/>
      <c r="CKY3" s="169"/>
      <c r="CKZ3" s="169"/>
      <c r="CLA3" s="169"/>
      <c r="CLB3" s="169"/>
      <c r="CLC3" s="169"/>
      <c r="CLD3" s="169"/>
      <c r="CLE3" s="169"/>
      <c r="CLF3" s="169"/>
      <c r="CLG3" s="169"/>
      <c r="CLH3" s="169"/>
      <c r="CLI3" s="169"/>
      <c r="CLJ3" s="169"/>
      <c r="CLK3" s="169"/>
      <c r="CLL3" s="169"/>
      <c r="CLM3" s="169"/>
      <c r="CLN3" s="169"/>
      <c r="CLO3" s="169"/>
      <c r="CLP3" s="169"/>
      <c r="CLQ3" s="169"/>
      <c r="CLR3" s="169"/>
      <c r="CLS3" s="169"/>
      <c r="CLT3" s="169"/>
      <c r="CLU3" s="169"/>
      <c r="CLV3" s="169"/>
      <c r="CLW3" s="169"/>
      <c r="CLX3" s="169"/>
      <c r="CLY3" s="169"/>
      <c r="CLZ3" s="169"/>
      <c r="CMA3" s="169"/>
      <c r="CMB3" s="169"/>
      <c r="CMC3" s="169"/>
      <c r="CMD3" s="169"/>
      <c r="CME3" s="169"/>
      <c r="CMF3" s="169"/>
      <c r="CMG3" s="169"/>
      <c r="CMH3" s="169"/>
      <c r="CMI3" s="169"/>
      <c r="CMJ3" s="169"/>
      <c r="CMK3" s="169"/>
      <c r="CML3" s="169"/>
      <c r="CMM3" s="169"/>
      <c r="CMN3" s="169"/>
      <c r="CMO3" s="169"/>
      <c r="CMP3" s="169"/>
      <c r="CMQ3" s="169"/>
      <c r="CMR3" s="169"/>
      <c r="CMS3" s="169"/>
      <c r="CMT3" s="169"/>
      <c r="CMU3" s="169"/>
      <c r="CMV3" s="169"/>
      <c r="CMW3" s="169"/>
      <c r="CMX3" s="169"/>
      <c r="CMY3" s="169"/>
      <c r="CMZ3" s="169"/>
      <c r="CNA3" s="169"/>
      <c r="CNB3" s="169"/>
      <c r="CNC3" s="169"/>
      <c r="CND3" s="169"/>
      <c r="CNE3" s="169"/>
      <c r="CNF3" s="169"/>
      <c r="CNG3" s="169"/>
      <c r="CNH3" s="169"/>
      <c r="CNI3" s="169"/>
      <c r="CNJ3" s="169"/>
      <c r="CNK3" s="169"/>
      <c r="CNL3" s="169"/>
      <c r="CNM3" s="169"/>
      <c r="CNN3" s="169"/>
      <c r="CNO3" s="169"/>
      <c r="CNP3" s="169"/>
      <c r="CNQ3" s="169"/>
      <c r="CNR3" s="169"/>
      <c r="CNS3" s="169"/>
      <c r="CNT3" s="169"/>
      <c r="CNU3" s="169"/>
      <c r="CNV3" s="169"/>
      <c r="CNW3" s="169"/>
      <c r="CNX3" s="169"/>
      <c r="CNY3" s="169"/>
      <c r="CNZ3" s="169"/>
      <c r="COA3" s="169"/>
      <c r="COB3" s="169"/>
      <c r="COC3" s="169"/>
      <c r="COD3" s="169"/>
      <c r="COE3" s="169"/>
      <c r="COF3" s="169"/>
      <c r="COG3" s="169"/>
      <c r="COH3" s="169"/>
      <c r="COI3" s="169"/>
      <c r="COJ3" s="169"/>
      <c r="COK3" s="169"/>
      <c r="COL3" s="169"/>
      <c r="COM3" s="169"/>
      <c r="CON3" s="169"/>
      <c r="COO3" s="169"/>
      <c r="COP3" s="169"/>
      <c r="COQ3" s="169"/>
      <c r="COR3" s="169"/>
      <c r="COS3" s="169"/>
      <c r="COT3" s="169"/>
      <c r="COU3" s="169"/>
      <c r="COV3" s="169"/>
      <c r="COW3" s="169"/>
      <c r="COX3" s="169"/>
      <c r="COY3" s="169"/>
      <c r="COZ3" s="169"/>
      <c r="CPA3" s="169"/>
      <c r="CPB3" s="169"/>
      <c r="CPC3" s="169"/>
      <c r="CPD3" s="169"/>
      <c r="CPE3" s="169"/>
      <c r="CPF3" s="169"/>
      <c r="CPG3" s="169"/>
      <c r="CPH3" s="169"/>
      <c r="CPI3" s="169"/>
      <c r="CPJ3" s="169"/>
      <c r="CPK3" s="169"/>
      <c r="CPL3" s="169"/>
      <c r="CPM3" s="169"/>
      <c r="CPN3" s="169"/>
      <c r="CPO3" s="169"/>
      <c r="CPP3" s="169"/>
      <c r="CPQ3" s="169"/>
      <c r="CPR3" s="169"/>
      <c r="CPS3" s="169"/>
      <c r="CPT3" s="169"/>
      <c r="CPU3" s="169"/>
      <c r="CPV3" s="169"/>
      <c r="CPW3" s="169"/>
      <c r="CPX3" s="169"/>
      <c r="CPY3" s="169"/>
      <c r="CPZ3" s="169"/>
      <c r="CQA3" s="169"/>
      <c r="CQB3" s="169"/>
      <c r="CQC3" s="169"/>
      <c r="CQD3" s="169"/>
      <c r="CQE3" s="169"/>
      <c r="CQF3" s="169"/>
      <c r="CQG3" s="169"/>
      <c r="CQH3" s="169"/>
      <c r="CQI3" s="169"/>
      <c r="CQJ3" s="169"/>
      <c r="CQK3" s="169"/>
      <c r="CQL3" s="169"/>
      <c r="CQM3" s="169"/>
      <c r="CQN3" s="169"/>
      <c r="CQO3" s="169"/>
      <c r="CQP3" s="169"/>
      <c r="CQQ3" s="169"/>
      <c r="CQR3" s="169"/>
      <c r="CQS3" s="169"/>
      <c r="CQT3" s="169"/>
      <c r="CQU3" s="169"/>
      <c r="CQV3" s="169"/>
      <c r="CQW3" s="169"/>
      <c r="CQX3" s="169"/>
      <c r="CQY3" s="169"/>
      <c r="CQZ3" s="169"/>
      <c r="CRA3" s="169"/>
      <c r="CRB3" s="169"/>
      <c r="CRC3" s="169"/>
      <c r="CRD3" s="169"/>
      <c r="CRE3" s="169"/>
      <c r="CRF3" s="169"/>
      <c r="CRG3" s="169"/>
      <c r="CRH3" s="169"/>
      <c r="CRI3" s="169"/>
      <c r="CRJ3" s="169"/>
      <c r="CRK3" s="169"/>
      <c r="CRL3" s="169"/>
      <c r="CRM3" s="169"/>
      <c r="CRN3" s="169"/>
      <c r="CRO3" s="169"/>
      <c r="CRP3" s="169"/>
      <c r="CRQ3" s="169"/>
      <c r="CRR3" s="169"/>
      <c r="CRS3" s="169"/>
      <c r="CRT3" s="169"/>
      <c r="CRU3" s="169"/>
      <c r="CRV3" s="169"/>
      <c r="CRW3" s="169"/>
      <c r="CRX3" s="169"/>
      <c r="CRY3" s="169"/>
      <c r="CRZ3" s="169"/>
      <c r="CSA3" s="169"/>
      <c r="CSB3" s="169"/>
      <c r="CSC3" s="169"/>
      <c r="CSD3" s="169"/>
      <c r="CSE3" s="169"/>
      <c r="CSF3" s="169"/>
      <c r="CSG3" s="169"/>
      <c r="CSH3" s="169"/>
      <c r="CSI3" s="169"/>
      <c r="CSJ3" s="169"/>
      <c r="CSK3" s="169"/>
      <c r="CSL3" s="169"/>
      <c r="CSM3" s="169"/>
      <c r="CSN3" s="169"/>
      <c r="CSO3" s="169"/>
      <c r="CSP3" s="169"/>
      <c r="CSQ3" s="169"/>
      <c r="CSR3" s="169"/>
      <c r="CSS3" s="169"/>
      <c r="CST3" s="169"/>
      <c r="CSU3" s="169"/>
      <c r="CSV3" s="169"/>
      <c r="CSW3" s="169"/>
      <c r="CSX3" s="169"/>
      <c r="CSY3" s="169"/>
      <c r="CSZ3" s="169"/>
      <c r="CTA3" s="169"/>
      <c r="CTB3" s="169"/>
      <c r="CTC3" s="169"/>
      <c r="CTD3" s="169"/>
      <c r="CTE3" s="169"/>
      <c r="CTF3" s="169"/>
      <c r="CTG3" s="169"/>
      <c r="CTH3" s="169"/>
      <c r="CTI3" s="169"/>
      <c r="CTJ3" s="169"/>
      <c r="CTK3" s="169"/>
      <c r="CTL3" s="169"/>
      <c r="CTM3" s="169"/>
      <c r="CTN3" s="169"/>
      <c r="CTO3" s="169"/>
      <c r="CTP3" s="169"/>
      <c r="CTQ3" s="169"/>
      <c r="CTR3" s="169"/>
      <c r="CTS3" s="169"/>
      <c r="CTT3" s="169"/>
      <c r="CTU3" s="169"/>
      <c r="CTV3" s="169"/>
      <c r="CTW3" s="169"/>
      <c r="CTX3" s="169"/>
      <c r="CTY3" s="169"/>
      <c r="CTZ3" s="169"/>
      <c r="CUA3" s="169"/>
      <c r="CUB3" s="169"/>
      <c r="CUC3" s="169"/>
      <c r="CUD3" s="169"/>
      <c r="CUE3" s="169"/>
      <c r="CUF3" s="169"/>
      <c r="CUG3" s="169"/>
      <c r="CUH3" s="169"/>
      <c r="CUI3" s="169"/>
      <c r="CUJ3" s="169"/>
      <c r="CUK3" s="169"/>
      <c r="CUL3" s="169"/>
      <c r="CUM3" s="169"/>
      <c r="CUN3" s="169"/>
      <c r="CUO3" s="169"/>
      <c r="CUP3" s="169"/>
      <c r="CUQ3" s="169"/>
      <c r="CUR3" s="169"/>
      <c r="CUS3" s="169"/>
      <c r="CUT3" s="169"/>
      <c r="CUU3" s="169"/>
      <c r="CUV3" s="169"/>
      <c r="CUW3" s="169"/>
      <c r="CUX3" s="169"/>
      <c r="CUY3" s="169"/>
      <c r="CUZ3" s="169"/>
      <c r="CVA3" s="169"/>
      <c r="CVB3" s="169"/>
      <c r="CVC3" s="169"/>
      <c r="CVD3" s="169"/>
      <c r="CVE3" s="169"/>
      <c r="CVF3" s="169"/>
      <c r="CVG3" s="169"/>
      <c r="CVH3" s="169"/>
      <c r="CVI3" s="169"/>
      <c r="CVJ3" s="169"/>
      <c r="CVK3" s="169"/>
      <c r="CVL3" s="169"/>
      <c r="CVM3" s="169"/>
      <c r="CVN3" s="169"/>
      <c r="CVO3" s="169"/>
      <c r="CVP3" s="169"/>
      <c r="CVQ3" s="169"/>
      <c r="CVR3" s="169"/>
      <c r="CVS3" s="169"/>
      <c r="CVT3" s="169"/>
      <c r="CVU3" s="169"/>
      <c r="CVV3" s="169"/>
      <c r="CVW3" s="169"/>
      <c r="CVX3" s="169"/>
      <c r="CVY3" s="169"/>
      <c r="CVZ3" s="169"/>
      <c r="CWA3" s="169"/>
      <c r="CWB3" s="169"/>
      <c r="CWC3" s="169"/>
      <c r="CWD3" s="169"/>
      <c r="CWE3" s="169"/>
      <c r="CWF3" s="169"/>
      <c r="CWG3" s="169"/>
      <c r="CWH3" s="169"/>
      <c r="CWI3" s="169"/>
      <c r="CWJ3" s="169"/>
      <c r="CWK3" s="169"/>
      <c r="CWL3" s="169"/>
      <c r="CWM3" s="169"/>
      <c r="CWN3" s="169"/>
      <c r="CWO3" s="169"/>
      <c r="CWP3" s="169"/>
      <c r="CWQ3" s="169"/>
      <c r="CWR3" s="169"/>
      <c r="CWS3" s="169"/>
      <c r="CWT3" s="169"/>
      <c r="CWU3" s="169"/>
      <c r="CWV3" s="169"/>
      <c r="CWW3" s="169"/>
      <c r="CWX3" s="169"/>
      <c r="CWY3" s="169"/>
      <c r="CWZ3" s="169"/>
      <c r="CXA3" s="169"/>
      <c r="CXB3" s="169"/>
      <c r="CXC3" s="169"/>
      <c r="CXD3" s="169"/>
      <c r="CXE3" s="169"/>
      <c r="CXF3" s="169"/>
      <c r="CXG3" s="169"/>
      <c r="CXH3" s="169"/>
      <c r="CXI3" s="169"/>
      <c r="CXJ3" s="169"/>
      <c r="CXK3" s="169"/>
      <c r="CXL3" s="169"/>
      <c r="CXM3" s="169"/>
      <c r="CXN3" s="169"/>
      <c r="CXO3" s="169"/>
      <c r="CXP3" s="169"/>
      <c r="CXQ3" s="169"/>
      <c r="CXR3" s="169"/>
      <c r="CXS3" s="169"/>
      <c r="CXT3" s="169"/>
      <c r="CXU3" s="169"/>
      <c r="CXV3" s="169"/>
      <c r="CXW3" s="169"/>
      <c r="CXX3" s="169"/>
      <c r="CXY3" s="169"/>
      <c r="CXZ3" s="169"/>
      <c r="CYA3" s="169"/>
      <c r="CYB3" s="169"/>
      <c r="CYC3" s="169"/>
      <c r="CYD3" s="169"/>
      <c r="CYE3" s="169"/>
      <c r="CYF3" s="169"/>
      <c r="CYG3" s="169"/>
      <c r="CYH3" s="169"/>
      <c r="CYI3" s="169"/>
      <c r="CYJ3" s="169"/>
      <c r="CYK3" s="169"/>
      <c r="CYL3" s="169"/>
      <c r="CYM3" s="169"/>
      <c r="CYN3" s="169"/>
      <c r="CYO3" s="169"/>
      <c r="CYP3" s="169"/>
      <c r="CYQ3" s="169"/>
      <c r="CYR3" s="169"/>
      <c r="CYS3" s="169"/>
      <c r="CYT3" s="169"/>
      <c r="CYU3" s="169"/>
      <c r="CYV3" s="169"/>
      <c r="CYW3" s="169"/>
      <c r="CYX3" s="169"/>
      <c r="CYY3" s="169"/>
      <c r="CYZ3" s="169"/>
      <c r="CZA3" s="169"/>
      <c r="CZB3" s="169"/>
      <c r="CZC3" s="169"/>
      <c r="CZD3" s="169"/>
      <c r="CZE3" s="169"/>
      <c r="CZF3" s="169"/>
      <c r="CZG3" s="169"/>
      <c r="CZH3" s="169"/>
      <c r="CZI3" s="169"/>
      <c r="CZJ3" s="169"/>
      <c r="CZK3" s="169"/>
      <c r="CZL3" s="169"/>
      <c r="CZM3" s="169"/>
      <c r="CZN3" s="169"/>
      <c r="CZO3" s="169"/>
      <c r="CZP3" s="169"/>
      <c r="CZQ3" s="169"/>
      <c r="CZR3" s="169"/>
      <c r="CZS3" s="169"/>
      <c r="CZT3" s="169"/>
      <c r="CZU3" s="169"/>
      <c r="CZV3" s="169"/>
      <c r="CZW3" s="169"/>
      <c r="CZX3" s="169"/>
      <c r="CZY3" s="169"/>
      <c r="CZZ3" s="169"/>
      <c r="DAA3" s="169"/>
      <c r="DAB3" s="169"/>
      <c r="DAC3" s="169"/>
      <c r="DAD3" s="169"/>
      <c r="DAE3" s="169"/>
      <c r="DAF3" s="169"/>
      <c r="DAG3" s="169"/>
      <c r="DAH3" s="169"/>
      <c r="DAI3" s="169"/>
      <c r="DAJ3" s="169"/>
      <c r="DAK3" s="169"/>
      <c r="DAL3" s="169"/>
      <c r="DAM3" s="169"/>
      <c r="DAN3" s="169"/>
      <c r="DAO3" s="169"/>
      <c r="DAP3" s="169"/>
      <c r="DAQ3" s="169"/>
      <c r="DAR3" s="169"/>
      <c r="DAS3" s="169"/>
      <c r="DAT3" s="169"/>
      <c r="DAU3" s="169"/>
      <c r="DAV3" s="169"/>
      <c r="DAW3" s="169"/>
      <c r="DAX3" s="169"/>
      <c r="DAY3" s="169"/>
      <c r="DAZ3" s="169"/>
      <c r="DBA3" s="169"/>
      <c r="DBB3" s="169"/>
      <c r="DBC3" s="169"/>
      <c r="DBD3" s="169"/>
      <c r="DBE3" s="169"/>
      <c r="DBF3" s="169"/>
      <c r="DBG3" s="169"/>
      <c r="DBH3" s="169"/>
      <c r="DBI3" s="169"/>
      <c r="DBJ3" s="169"/>
      <c r="DBK3" s="169"/>
      <c r="DBL3" s="169"/>
      <c r="DBM3" s="169"/>
      <c r="DBN3" s="169"/>
      <c r="DBO3" s="169"/>
      <c r="DBP3" s="169"/>
      <c r="DBQ3" s="169"/>
      <c r="DBR3" s="169"/>
      <c r="DBS3" s="169"/>
      <c r="DBT3" s="169"/>
      <c r="DBU3" s="169"/>
      <c r="DBV3" s="169"/>
      <c r="DBW3" s="169"/>
      <c r="DBX3" s="169"/>
      <c r="DBY3" s="169"/>
      <c r="DBZ3" s="169"/>
      <c r="DCA3" s="169"/>
      <c r="DCB3" s="169"/>
      <c r="DCC3" s="169"/>
      <c r="DCD3" s="169"/>
      <c r="DCE3" s="169"/>
      <c r="DCF3" s="169"/>
      <c r="DCG3" s="169"/>
      <c r="DCH3" s="169"/>
      <c r="DCI3" s="169"/>
      <c r="DCJ3" s="169"/>
      <c r="DCK3" s="169"/>
      <c r="DCL3" s="169"/>
      <c r="DCM3" s="169"/>
      <c r="DCN3" s="169"/>
      <c r="DCO3" s="169"/>
      <c r="DCP3" s="169"/>
      <c r="DCQ3" s="169"/>
      <c r="DCR3" s="169"/>
      <c r="DCS3" s="169"/>
      <c r="DCT3" s="169"/>
      <c r="DCU3" s="169"/>
      <c r="DCV3" s="169"/>
      <c r="DCW3" s="169"/>
      <c r="DCX3" s="169"/>
      <c r="DCY3" s="169"/>
      <c r="DCZ3" s="169"/>
      <c r="DDA3" s="169"/>
      <c r="DDB3" s="169"/>
      <c r="DDC3" s="169"/>
      <c r="DDD3" s="169"/>
      <c r="DDE3" s="169"/>
      <c r="DDF3" s="169"/>
      <c r="DDG3" s="169"/>
      <c r="DDH3" s="169"/>
      <c r="DDI3" s="169"/>
      <c r="DDJ3" s="169"/>
      <c r="DDK3" s="169"/>
      <c r="DDL3" s="169"/>
      <c r="DDM3" s="169"/>
      <c r="DDN3" s="169"/>
      <c r="DDO3" s="169"/>
      <c r="DDP3" s="169"/>
      <c r="DDQ3" s="169"/>
      <c r="DDR3" s="169"/>
      <c r="DDS3" s="169"/>
      <c r="DDT3" s="169"/>
      <c r="DDU3" s="169"/>
      <c r="DDV3" s="169"/>
      <c r="DDW3" s="169"/>
      <c r="DDX3" s="169"/>
      <c r="DDY3" s="169"/>
      <c r="DDZ3" s="169"/>
      <c r="DEA3" s="169"/>
      <c r="DEB3" s="169"/>
      <c r="DEC3" s="169"/>
      <c r="DED3" s="169"/>
      <c r="DEE3" s="169"/>
      <c r="DEF3" s="169"/>
      <c r="DEG3" s="169"/>
      <c r="DEH3" s="169"/>
      <c r="DEI3" s="169"/>
      <c r="DEJ3" s="169"/>
      <c r="DEK3" s="169"/>
      <c r="DEL3" s="169"/>
      <c r="DEM3" s="169"/>
      <c r="DEN3" s="169"/>
      <c r="DEO3" s="169"/>
      <c r="DEP3" s="169"/>
      <c r="DEQ3" s="169"/>
      <c r="DER3" s="169"/>
      <c r="DES3" s="169"/>
      <c r="DET3" s="169"/>
      <c r="DEU3" s="169"/>
      <c r="DEV3" s="169"/>
      <c r="DEW3" s="169"/>
      <c r="DEX3" s="169"/>
      <c r="DEY3" s="169"/>
      <c r="DEZ3" s="169"/>
      <c r="DFA3" s="169"/>
      <c r="DFB3" s="169"/>
      <c r="DFC3" s="169"/>
      <c r="DFD3" s="169"/>
      <c r="DFE3" s="169"/>
      <c r="DFF3" s="169"/>
      <c r="DFG3" s="169"/>
      <c r="DFH3" s="169"/>
      <c r="DFI3" s="169"/>
      <c r="DFJ3" s="169"/>
      <c r="DFK3" s="169"/>
      <c r="DFL3" s="169"/>
      <c r="DFM3" s="169"/>
      <c r="DFN3" s="169"/>
      <c r="DFO3" s="169"/>
      <c r="DFP3" s="169"/>
      <c r="DFQ3" s="169"/>
      <c r="DFR3" s="169"/>
      <c r="DFS3" s="169"/>
      <c r="DFT3" s="169"/>
      <c r="DFU3" s="169"/>
      <c r="DFV3" s="169"/>
      <c r="DFW3" s="169"/>
      <c r="DFX3" s="169"/>
      <c r="DFY3" s="169"/>
      <c r="DFZ3" s="169"/>
      <c r="DGA3" s="169"/>
      <c r="DGB3" s="169"/>
      <c r="DGC3" s="169"/>
      <c r="DGD3" s="169"/>
      <c r="DGE3" s="169"/>
      <c r="DGF3" s="169"/>
      <c r="DGG3" s="169"/>
      <c r="DGH3" s="169"/>
      <c r="DGI3" s="169"/>
      <c r="DGJ3" s="169"/>
      <c r="DGK3" s="169"/>
      <c r="DGL3" s="169"/>
      <c r="DGM3" s="169"/>
      <c r="DGN3" s="169"/>
      <c r="DGO3" s="169"/>
      <c r="DGP3" s="169"/>
      <c r="DGQ3" s="169"/>
      <c r="DGR3" s="169"/>
      <c r="DGS3" s="169"/>
      <c r="DGT3" s="169"/>
      <c r="DGU3" s="169"/>
      <c r="DGV3" s="169"/>
      <c r="DGW3" s="169"/>
      <c r="DGX3" s="169"/>
      <c r="DGY3" s="169"/>
      <c r="DGZ3" s="169"/>
      <c r="DHA3" s="169"/>
      <c r="DHB3" s="169"/>
      <c r="DHC3" s="169"/>
      <c r="DHD3" s="169"/>
      <c r="DHE3" s="169"/>
      <c r="DHF3" s="169"/>
      <c r="DHG3" s="169"/>
      <c r="DHH3" s="169"/>
      <c r="DHI3" s="169"/>
      <c r="DHJ3" s="169"/>
      <c r="DHK3" s="169"/>
      <c r="DHL3" s="169"/>
      <c r="DHM3" s="169"/>
      <c r="DHN3" s="169"/>
      <c r="DHO3" s="169"/>
      <c r="DHP3" s="169"/>
      <c r="DHQ3" s="169"/>
      <c r="DHR3" s="169"/>
      <c r="DHS3" s="169"/>
      <c r="DHT3" s="169"/>
      <c r="DHU3" s="169"/>
      <c r="DHV3" s="169"/>
      <c r="DHW3" s="169"/>
      <c r="DHX3" s="169"/>
      <c r="DHY3" s="169"/>
      <c r="DHZ3" s="169"/>
      <c r="DIA3" s="169"/>
      <c r="DIB3" s="169"/>
      <c r="DIC3" s="169"/>
      <c r="DID3" s="169"/>
      <c r="DIE3" s="169"/>
      <c r="DIF3" s="169"/>
      <c r="DIG3" s="169"/>
      <c r="DIH3" s="169"/>
      <c r="DII3" s="169"/>
      <c r="DIJ3" s="169"/>
      <c r="DIK3" s="169"/>
      <c r="DIL3" s="169"/>
      <c r="DIM3" s="169"/>
      <c r="DIN3" s="169"/>
      <c r="DIO3" s="169"/>
      <c r="DIP3" s="169"/>
      <c r="DIQ3" s="169"/>
      <c r="DIR3" s="169"/>
      <c r="DIS3" s="169"/>
      <c r="DIT3" s="169"/>
      <c r="DIU3" s="169"/>
      <c r="DIV3" s="169"/>
      <c r="DIW3" s="169"/>
      <c r="DIX3" s="169"/>
      <c r="DIY3" s="169"/>
      <c r="DIZ3" s="169"/>
      <c r="DJA3" s="169"/>
      <c r="DJB3" s="169"/>
      <c r="DJC3" s="169"/>
      <c r="DJD3" s="169"/>
      <c r="DJE3" s="169"/>
      <c r="DJF3" s="169"/>
      <c r="DJG3" s="169"/>
      <c r="DJH3" s="169"/>
      <c r="DJI3" s="169"/>
      <c r="DJJ3" s="169"/>
      <c r="DJK3" s="169"/>
      <c r="DJL3" s="169"/>
      <c r="DJM3" s="169"/>
      <c r="DJN3" s="169"/>
      <c r="DJO3" s="169"/>
      <c r="DJP3" s="169"/>
      <c r="DJQ3" s="169"/>
      <c r="DJR3" s="169"/>
      <c r="DJS3" s="169"/>
      <c r="DJT3" s="169"/>
      <c r="DJU3" s="169"/>
      <c r="DJV3" s="169"/>
      <c r="DJW3" s="169"/>
      <c r="DJX3" s="169"/>
      <c r="DJY3" s="169"/>
      <c r="DJZ3" s="169"/>
      <c r="DKA3" s="169"/>
      <c r="DKB3" s="169"/>
      <c r="DKC3" s="169"/>
      <c r="DKD3" s="169"/>
      <c r="DKE3" s="169"/>
      <c r="DKF3" s="169"/>
      <c r="DKG3" s="169"/>
      <c r="DKH3" s="169"/>
      <c r="DKI3" s="169"/>
      <c r="DKJ3" s="169"/>
      <c r="DKK3" s="169"/>
      <c r="DKL3" s="169"/>
      <c r="DKM3" s="169"/>
      <c r="DKN3" s="169"/>
      <c r="DKO3" s="169"/>
      <c r="DKP3" s="169"/>
      <c r="DKQ3" s="169"/>
      <c r="DKR3" s="169"/>
      <c r="DKS3" s="169"/>
      <c r="DKT3" s="169"/>
      <c r="DKU3" s="169"/>
      <c r="DKV3" s="169"/>
      <c r="DKW3" s="169"/>
      <c r="DKX3" s="169"/>
      <c r="DKY3" s="169"/>
      <c r="DKZ3" s="169"/>
      <c r="DLA3" s="169"/>
      <c r="DLB3" s="169"/>
      <c r="DLC3" s="169"/>
      <c r="DLD3" s="169"/>
      <c r="DLE3" s="169"/>
      <c r="DLF3" s="169"/>
      <c r="DLG3" s="169"/>
      <c r="DLH3" s="169"/>
      <c r="DLI3" s="169"/>
      <c r="DLJ3" s="169"/>
      <c r="DLK3" s="169"/>
      <c r="DLL3" s="169"/>
      <c r="DLM3" s="169"/>
      <c r="DLN3" s="169"/>
      <c r="DLO3" s="169"/>
      <c r="DLP3" s="169"/>
      <c r="DLQ3" s="169"/>
      <c r="DLR3" s="169"/>
      <c r="DLS3" s="169"/>
      <c r="DLT3" s="169"/>
      <c r="DLU3" s="169"/>
      <c r="DLV3" s="169"/>
      <c r="DLW3" s="169"/>
      <c r="DLX3" s="169"/>
      <c r="DLY3" s="169"/>
      <c r="DLZ3" s="169"/>
      <c r="DMA3" s="169"/>
      <c r="DMB3" s="169"/>
      <c r="DMC3" s="169"/>
      <c r="DMD3" s="169"/>
      <c r="DME3" s="169"/>
      <c r="DMF3" s="169"/>
      <c r="DMG3" s="169"/>
      <c r="DMH3" s="169"/>
      <c r="DMI3" s="169"/>
      <c r="DMJ3" s="169"/>
      <c r="DMK3" s="169"/>
      <c r="DML3" s="169"/>
      <c r="DMM3" s="169"/>
      <c r="DMN3" s="169"/>
      <c r="DMO3" s="169"/>
      <c r="DMP3" s="169"/>
      <c r="DMQ3" s="169"/>
      <c r="DMR3" s="169"/>
      <c r="DMS3" s="169"/>
      <c r="DMT3" s="169"/>
      <c r="DMU3" s="169"/>
      <c r="DMV3" s="169"/>
      <c r="DMW3" s="169"/>
      <c r="DMX3" s="169"/>
      <c r="DMY3" s="169"/>
      <c r="DMZ3" s="169"/>
      <c r="DNA3" s="169"/>
      <c r="DNB3" s="169"/>
      <c r="DNC3" s="169"/>
      <c r="DND3" s="169"/>
      <c r="DNE3" s="169"/>
      <c r="DNF3" s="169"/>
      <c r="DNG3" s="169"/>
      <c r="DNH3" s="169"/>
      <c r="DNI3" s="169"/>
      <c r="DNJ3" s="169"/>
      <c r="DNK3" s="169"/>
      <c r="DNL3" s="169"/>
      <c r="DNM3" s="169"/>
      <c r="DNN3" s="169"/>
      <c r="DNO3" s="169"/>
      <c r="DNP3" s="169"/>
      <c r="DNQ3" s="169"/>
      <c r="DNR3" s="169"/>
      <c r="DNS3" s="169"/>
      <c r="DNT3" s="169"/>
      <c r="DNU3" s="169"/>
      <c r="DNV3" s="169"/>
      <c r="DNW3" s="169"/>
      <c r="DNX3" s="169"/>
      <c r="DNY3" s="169"/>
      <c r="DNZ3" s="169"/>
      <c r="DOA3" s="169"/>
      <c r="DOB3" s="169"/>
      <c r="DOC3" s="169"/>
      <c r="DOD3" s="169"/>
      <c r="DOE3" s="169"/>
      <c r="DOF3" s="169"/>
      <c r="DOG3" s="169"/>
      <c r="DOH3" s="169"/>
      <c r="DOI3" s="169"/>
      <c r="DOJ3" s="169"/>
      <c r="DOK3" s="169"/>
      <c r="DOL3" s="169"/>
      <c r="DOM3" s="169"/>
      <c r="DON3" s="169"/>
      <c r="DOO3" s="169"/>
      <c r="DOP3" s="169"/>
      <c r="DOQ3" s="169"/>
      <c r="DOR3" s="169"/>
      <c r="DOS3" s="169"/>
      <c r="DOT3" s="169"/>
      <c r="DOU3" s="169"/>
      <c r="DOV3" s="169"/>
      <c r="DOW3" s="169"/>
      <c r="DOX3" s="169"/>
      <c r="DOY3" s="169"/>
      <c r="DOZ3" s="169"/>
      <c r="DPA3" s="169"/>
      <c r="DPB3" s="169"/>
      <c r="DPC3" s="169"/>
      <c r="DPD3" s="169"/>
      <c r="DPE3" s="169"/>
      <c r="DPF3" s="169"/>
      <c r="DPG3" s="169"/>
      <c r="DPH3" s="169"/>
      <c r="DPI3" s="169"/>
      <c r="DPJ3" s="169"/>
      <c r="DPK3" s="169"/>
      <c r="DPL3" s="169"/>
      <c r="DPM3" s="169"/>
      <c r="DPN3" s="169"/>
      <c r="DPO3" s="169"/>
      <c r="DPP3" s="169"/>
      <c r="DPQ3" s="169"/>
      <c r="DPR3" s="169"/>
      <c r="DPS3" s="169"/>
      <c r="DPT3" s="169"/>
      <c r="DPU3" s="169"/>
      <c r="DPV3" s="169"/>
      <c r="DPW3" s="169"/>
      <c r="DPX3" s="169"/>
      <c r="DPY3" s="169"/>
      <c r="DPZ3" s="169"/>
      <c r="DQA3" s="169"/>
      <c r="DQB3" s="169"/>
      <c r="DQC3" s="169"/>
      <c r="DQD3" s="169"/>
      <c r="DQE3" s="169"/>
      <c r="DQF3" s="169"/>
      <c r="DQG3" s="169"/>
      <c r="DQH3" s="169"/>
      <c r="DQI3" s="169"/>
      <c r="DQJ3" s="169"/>
      <c r="DQK3" s="169"/>
      <c r="DQL3" s="169"/>
      <c r="DQM3" s="169"/>
      <c r="DQN3" s="169"/>
      <c r="DQO3" s="169"/>
      <c r="DQP3" s="169"/>
      <c r="DQQ3" s="169"/>
      <c r="DQR3" s="169"/>
      <c r="DQS3" s="169"/>
      <c r="DQT3" s="169"/>
      <c r="DQU3" s="169"/>
      <c r="DQV3" s="169"/>
      <c r="DQW3" s="169"/>
      <c r="DQX3" s="169"/>
      <c r="DQY3" s="169"/>
      <c r="DQZ3" s="169"/>
      <c r="DRA3" s="169"/>
      <c r="DRB3" s="169"/>
      <c r="DRC3" s="169"/>
      <c r="DRD3" s="169"/>
      <c r="DRE3" s="169"/>
      <c r="DRF3" s="169"/>
      <c r="DRG3" s="169"/>
      <c r="DRH3" s="169"/>
      <c r="DRI3" s="169"/>
      <c r="DRJ3" s="169"/>
      <c r="DRK3" s="169"/>
      <c r="DRL3" s="169"/>
      <c r="DRM3" s="169"/>
      <c r="DRN3" s="169"/>
      <c r="DRO3" s="169"/>
      <c r="DRP3" s="169"/>
      <c r="DRQ3" s="169"/>
      <c r="DRR3" s="169"/>
      <c r="DRS3" s="169"/>
      <c r="DRT3" s="169"/>
      <c r="DRU3" s="169"/>
      <c r="DRV3" s="169"/>
      <c r="DRW3" s="169"/>
      <c r="DRX3" s="169"/>
      <c r="DRY3" s="169"/>
      <c r="DRZ3" s="169"/>
      <c r="DSA3" s="169"/>
      <c r="DSB3" s="169"/>
      <c r="DSC3" s="169"/>
      <c r="DSD3" s="169"/>
      <c r="DSE3" s="169"/>
      <c r="DSF3" s="169"/>
      <c r="DSG3" s="169"/>
      <c r="DSH3" s="169"/>
      <c r="DSI3" s="169"/>
      <c r="DSJ3" s="169"/>
      <c r="DSK3" s="169"/>
      <c r="DSL3" s="169"/>
      <c r="DSM3" s="169"/>
      <c r="DSN3" s="169"/>
      <c r="DSO3" s="169"/>
      <c r="DSP3" s="169"/>
      <c r="DSQ3" s="169"/>
      <c r="DSR3" s="169"/>
      <c r="DSS3" s="169"/>
      <c r="DST3" s="169"/>
      <c r="DSU3" s="169"/>
      <c r="DSV3" s="169"/>
      <c r="DSW3" s="169"/>
      <c r="DSX3" s="169"/>
      <c r="DSY3" s="169"/>
      <c r="DSZ3" s="169"/>
      <c r="DTA3" s="169"/>
      <c r="DTB3" s="169"/>
      <c r="DTC3" s="169"/>
      <c r="DTD3" s="169"/>
      <c r="DTE3" s="169"/>
      <c r="DTF3" s="169"/>
      <c r="DTG3" s="169"/>
      <c r="DTH3" s="169"/>
      <c r="DTI3" s="169"/>
      <c r="DTJ3" s="169"/>
      <c r="DTK3" s="169"/>
      <c r="DTL3" s="169"/>
      <c r="DTM3" s="169"/>
      <c r="DTN3" s="169"/>
      <c r="DTO3" s="169"/>
      <c r="DTP3" s="169"/>
      <c r="DTQ3" s="169"/>
      <c r="DTR3" s="169"/>
      <c r="DTS3" s="169"/>
      <c r="DTT3" s="169"/>
      <c r="DTU3" s="169"/>
      <c r="DTV3" s="169"/>
      <c r="DTW3" s="169"/>
      <c r="DTX3" s="169"/>
      <c r="DTY3" s="169"/>
      <c r="DTZ3" s="169"/>
      <c r="DUA3" s="169"/>
      <c r="DUB3" s="169"/>
      <c r="DUC3" s="169"/>
      <c r="DUD3" s="169"/>
      <c r="DUE3" s="169"/>
      <c r="DUF3" s="169"/>
      <c r="DUG3" s="169"/>
      <c r="DUH3" s="169"/>
      <c r="DUI3" s="169"/>
      <c r="DUJ3" s="169"/>
      <c r="DUK3" s="169"/>
      <c r="DUL3" s="169"/>
      <c r="DUM3" s="169"/>
      <c r="DUN3" s="169"/>
      <c r="DUO3" s="169"/>
      <c r="DUP3" s="169"/>
      <c r="DUQ3" s="169"/>
      <c r="DUR3" s="169"/>
      <c r="DUS3" s="169"/>
      <c r="DUT3" s="169"/>
      <c r="DUU3" s="169"/>
      <c r="DUV3" s="169"/>
      <c r="DUW3" s="169"/>
      <c r="DUX3" s="169"/>
      <c r="DUY3" s="169"/>
      <c r="DUZ3" s="169"/>
      <c r="DVA3" s="169"/>
      <c r="DVB3" s="169"/>
      <c r="DVC3" s="169"/>
      <c r="DVD3" s="169"/>
      <c r="DVE3" s="169"/>
      <c r="DVF3" s="169"/>
      <c r="DVG3" s="169"/>
      <c r="DVH3" s="169"/>
      <c r="DVI3" s="169"/>
      <c r="DVJ3" s="169"/>
      <c r="DVK3" s="169"/>
      <c r="DVL3" s="169"/>
      <c r="DVM3" s="169"/>
      <c r="DVN3" s="169"/>
      <c r="DVO3" s="169"/>
      <c r="DVP3" s="169"/>
      <c r="DVQ3" s="169"/>
      <c r="DVR3" s="169"/>
      <c r="DVS3" s="169"/>
      <c r="DVT3" s="169"/>
      <c r="DVU3" s="169"/>
      <c r="DVV3" s="169"/>
      <c r="DVW3" s="169"/>
      <c r="DVX3" s="169"/>
      <c r="DVY3" s="169"/>
      <c r="DVZ3" s="169"/>
      <c r="DWA3" s="169"/>
      <c r="DWB3" s="169"/>
      <c r="DWC3" s="169"/>
      <c r="DWD3" s="169"/>
      <c r="DWE3" s="169"/>
      <c r="DWF3" s="169"/>
      <c r="DWG3" s="169"/>
      <c r="DWH3" s="169"/>
      <c r="DWI3" s="169"/>
      <c r="DWJ3" s="169"/>
      <c r="DWK3" s="169"/>
      <c r="DWL3" s="169"/>
      <c r="DWM3" s="169"/>
      <c r="DWN3" s="169"/>
      <c r="DWO3" s="169"/>
      <c r="DWP3" s="169"/>
      <c r="DWQ3" s="169"/>
      <c r="DWR3" s="169"/>
      <c r="DWS3" s="169"/>
      <c r="DWT3" s="169"/>
      <c r="DWU3" s="169"/>
      <c r="DWV3" s="169"/>
      <c r="DWW3" s="169"/>
      <c r="DWX3" s="169"/>
      <c r="DWY3" s="169"/>
      <c r="DWZ3" s="169"/>
      <c r="DXA3" s="169"/>
      <c r="DXB3" s="169"/>
      <c r="DXC3" s="169"/>
      <c r="DXD3" s="169"/>
      <c r="DXE3" s="169"/>
      <c r="DXF3" s="169"/>
      <c r="DXG3" s="169"/>
      <c r="DXH3" s="169"/>
      <c r="DXI3" s="169"/>
      <c r="DXJ3" s="169"/>
      <c r="DXK3" s="169"/>
      <c r="DXL3" s="169"/>
      <c r="DXM3" s="169"/>
      <c r="DXN3" s="169"/>
      <c r="DXO3" s="169"/>
      <c r="DXP3" s="169"/>
      <c r="DXQ3" s="169"/>
      <c r="DXR3" s="169"/>
      <c r="DXS3" s="169"/>
      <c r="DXT3" s="169"/>
      <c r="DXU3" s="169"/>
      <c r="DXV3" s="169"/>
      <c r="DXW3" s="169"/>
      <c r="DXX3" s="169"/>
      <c r="DXY3" s="169"/>
      <c r="DXZ3" s="169"/>
      <c r="DYA3" s="169"/>
      <c r="DYB3" s="169"/>
      <c r="DYC3" s="169"/>
      <c r="DYD3" s="169"/>
      <c r="DYE3" s="169"/>
      <c r="DYF3" s="169"/>
      <c r="DYG3" s="169"/>
      <c r="DYH3" s="169"/>
      <c r="DYI3" s="169"/>
      <c r="DYJ3" s="169"/>
      <c r="DYK3" s="169"/>
      <c r="DYL3" s="169"/>
      <c r="DYM3" s="169"/>
      <c r="DYN3" s="169"/>
      <c r="DYO3" s="169"/>
      <c r="DYP3" s="169"/>
      <c r="DYQ3" s="169"/>
      <c r="DYR3" s="169"/>
      <c r="DYS3" s="169"/>
      <c r="DYT3" s="169"/>
      <c r="DYU3" s="169"/>
      <c r="DYV3" s="169"/>
      <c r="DYW3" s="169"/>
      <c r="DYX3" s="169"/>
      <c r="DYY3" s="169"/>
      <c r="DYZ3" s="169"/>
      <c r="DZA3" s="169"/>
      <c r="DZB3" s="169"/>
      <c r="DZC3" s="169"/>
      <c r="DZD3" s="169"/>
      <c r="DZE3" s="169"/>
      <c r="DZF3" s="169"/>
      <c r="DZG3" s="169"/>
      <c r="DZH3" s="169"/>
      <c r="DZI3" s="169"/>
      <c r="DZJ3" s="169"/>
      <c r="DZK3" s="169"/>
      <c r="DZL3" s="169"/>
      <c r="DZM3" s="169"/>
      <c r="DZN3" s="169"/>
      <c r="DZO3" s="169"/>
      <c r="DZP3" s="169"/>
      <c r="DZQ3" s="169"/>
      <c r="DZR3" s="169"/>
      <c r="DZS3" s="169"/>
      <c r="DZT3" s="169"/>
      <c r="DZU3" s="169"/>
      <c r="DZV3" s="169"/>
      <c r="DZW3" s="169"/>
      <c r="DZX3" s="169"/>
      <c r="DZY3" s="169"/>
      <c r="DZZ3" s="169"/>
      <c r="EAA3" s="169"/>
      <c r="EAB3" s="169"/>
      <c r="EAC3" s="169"/>
      <c r="EAD3" s="169"/>
      <c r="EAE3" s="169"/>
      <c r="EAF3" s="169"/>
      <c r="EAG3" s="169"/>
      <c r="EAH3" s="169"/>
      <c r="EAI3" s="169"/>
      <c r="EAJ3" s="169"/>
      <c r="EAK3" s="169"/>
      <c r="EAL3" s="169"/>
      <c r="EAM3" s="169"/>
      <c r="EAN3" s="169"/>
      <c r="EAO3" s="169"/>
      <c r="EAP3" s="169"/>
      <c r="EAQ3" s="169"/>
      <c r="EAR3" s="169"/>
      <c r="EAS3" s="169"/>
      <c r="EAT3" s="169"/>
      <c r="EAU3" s="169"/>
      <c r="EAV3" s="169"/>
      <c r="EAW3" s="169"/>
      <c r="EAX3" s="169"/>
      <c r="EAY3" s="169"/>
      <c r="EAZ3" s="169"/>
      <c r="EBA3" s="169"/>
      <c r="EBB3" s="169"/>
      <c r="EBC3" s="169"/>
      <c r="EBD3" s="169"/>
      <c r="EBE3" s="169"/>
      <c r="EBF3" s="169"/>
      <c r="EBG3" s="169"/>
      <c r="EBH3" s="169"/>
      <c r="EBI3" s="169"/>
      <c r="EBJ3" s="169"/>
      <c r="EBK3" s="169"/>
      <c r="EBL3" s="169"/>
      <c r="EBM3" s="169"/>
      <c r="EBN3" s="169"/>
      <c r="EBO3" s="169"/>
      <c r="EBP3" s="169"/>
      <c r="EBQ3" s="169"/>
      <c r="EBR3" s="169"/>
      <c r="EBS3" s="169"/>
      <c r="EBT3" s="169"/>
      <c r="EBU3" s="169"/>
      <c r="EBV3" s="169"/>
      <c r="EBW3" s="169"/>
      <c r="EBX3" s="169"/>
      <c r="EBY3" s="169"/>
      <c r="EBZ3" s="169"/>
      <c r="ECA3" s="169"/>
      <c r="ECB3" s="169"/>
      <c r="ECC3" s="169"/>
      <c r="ECD3" s="169"/>
      <c r="ECE3" s="169"/>
      <c r="ECF3" s="169"/>
      <c r="ECG3" s="169"/>
      <c r="ECH3" s="169"/>
      <c r="ECI3" s="169"/>
      <c r="ECJ3" s="169"/>
      <c r="ECK3" s="169"/>
      <c r="ECL3" s="169"/>
      <c r="ECM3" s="169"/>
      <c r="ECN3" s="169"/>
      <c r="ECO3" s="169"/>
      <c r="ECP3" s="169"/>
      <c r="ECQ3" s="169"/>
      <c r="ECR3" s="169"/>
      <c r="ECS3" s="169"/>
      <c r="ECT3" s="169"/>
      <c r="ECU3" s="169"/>
      <c r="ECV3" s="169"/>
      <c r="ECW3" s="169"/>
      <c r="ECX3" s="169"/>
      <c r="ECY3" s="169"/>
      <c r="ECZ3" s="169"/>
      <c r="EDA3" s="169"/>
      <c r="EDB3" s="169"/>
      <c r="EDC3" s="169"/>
      <c r="EDD3" s="169"/>
      <c r="EDE3" s="169"/>
      <c r="EDF3" s="169"/>
      <c r="EDG3" s="169"/>
      <c r="EDH3" s="169"/>
      <c r="EDI3" s="169"/>
      <c r="EDJ3" s="169"/>
      <c r="EDK3" s="169"/>
      <c r="EDL3" s="169"/>
      <c r="EDM3" s="169"/>
      <c r="EDN3" s="169"/>
      <c r="EDO3" s="169"/>
      <c r="EDP3" s="169"/>
      <c r="EDQ3" s="169"/>
      <c r="EDR3" s="169"/>
      <c r="EDS3" s="169"/>
      <c r="EDT3" s="169"/>
      <c r="EDU3" s="169"/>
      <c r="EDV3" s="169"/>
      <c r="EDW3" s="169"/>
      <c r="EDX3" s="169"/>
      <c r="EDY3" s="169"/>
      <c r="EDZ3" s="169"/>
      <c r="EEA3" s="169"/>
      <c r="EEB3" s="169"/>
      <c r="EEC3" s="169"/>
      <c r="EED3" s="169"/>
      <c r="EEE3" s="169"/>
      <c r="EEF3" s="169"/>
      <c r="EEG3" s="169"/>
      <c r="EEH3" s="169"/>
      <c r="EEI3" s="169"/>
      <c r="EEJ3" s="169"/>
      <c r="EEK3" s="169"/>
      <c r="EEL3" s="169"/>
      <c r="EEM3" s="169"/>
      <c r="EEN3" s="169"/>
      <c r="EEO3" s="169"/>
      <c r="EEP3" s="169"/>
      <c r="EEQ3" s="169"/>
      <c r="EER3" s="169"/>
      <c r="EES3" s="169"/>
      <c r="EET3" s="169"/>
      <c r="EEU3" s="169"/>
      <c r="EEV3" s="169"/>
      <c r="EEW3" s="169"/>
      <c r="EEX3" s="169"/>
      <c r="EEY3" s="169"/>
      <c r="EEZ3" s="169"/>
      <c r="EFA3" s="169"/>
      <c r="EFB3" s="169"/>
      <c r="EFC3" s="169"/>
      <c r="EFD3" s="169"/>
      <c r="EFE3" s="169"/>
      <c r="EFF3" s="169"/>
      <c r="EFG3" s="169"/>
      <c r="EFH3" s="169"/>
      <c r="EFI3" s="169"/>
      <c r="EFJ3" s="169"/>
      <c r="EFK3" s="169"/>
      <c r="EFL3" s="169"/>
      <c r="EFM3" s="169"/>
      <c r="EFN3" s="169"/>
      <c r="EFO3" s="169"/>
      <c r="EFP3" s="169"/>
      <c r="EFQ3" s="169"/>
      <c r="EFR3" s="169"/>
      <c r="EFS3" s="169"/>
      <c r="EFT3" s="169"/>
      <c r="EFU3" s="169"/>
      <c r="EFV3" s="169"/>
      <c r="EFW3" s="169"/>
      <c r="EFX3" s="169"/>
      <c r="EFY3" s="169"/>
      <c r="EFZ3" s="169"/>
      <c r="EGA3" s="169"/>
      <c r="EGB3" s="169"/>
      <c r="EGC3" s="169"/>
      <c r="EGD3" s="169"/>
      <c r="EGE3" s="169"/>
      <c r="EGF3" s="169"/>
      <c r="EGG3" s="169"/>
      <c r="EGH3" s="169"/>
      <c r="EGI3" s="169"/>
      <c r="EGJ3" s="169"/>
      <c r="EGK3" s="169"/>
      <c r="EGL3" s="169"/>
      <c r="EGM3" s="169"/>
      <c r="EGN3" s="169"/>
      <c r="EGO3" s="169"/>
      <c r="EGP3" s="169"/>
      <c r="EGQ3" s="169"/>
      <c r="EGR3" s="169"/>
      <c r="EGS3" s="169"/>
      <c r="EGT3" s="169"/>
      <c r="EGU3" s="169"/>
      <c r="EGV3" s="169"/>
      <c r="EGW3" s="169"/>
      <c r="EGX3" s="169"/>
      <c r="EGY3" s="169"/>
      <c r="EGZ3" s="169"/>
      <c r="EHA3" s="169"/>
      <c r="EHB3" s="169"/>
      <c r="EHC3" s="169"/>
      <c r="EHD3" s="169"/>
      <c r="EHE3" s="169"/>
      <c r="EHF3" s="169"/>
      <c r="EHG3" s="169"/>
      <c r="EHH3" s="169"/>
      <c r="EHI3" s="169"/>
      <c r="EHJ3" s="169"/>
      <c r="EHK3" s="169"/>
      <c r="EHL3" s="169"/>
      <c r="EHM3" s="169"/>
      <c r="EHN3" s="169"/>
      <c r="EHO3" s="169"/>
      <c r="EHP3" s="169"/>
      <c r="EHQ3" s="169"/>
      <c r="EHR3" s="169"/>
      <c r="EHS3" s="169"/>
      <c r="EHT3" s="169"/>
      <c r="EHU3" s="169"/>
      <c r="EHV3" s="169"/>
      <c r="EHW3" s="169"/>
      <c r="EHX3" s="169"/>
      <c r="EHY3" s="169"/>
      <c r="EHZ3" s="169"/>
      <c r="EIA3" s="169"/>
      <c r="EIB3" s="169"/>
      <c r="EIC3" s="169"/>
      <c r="EID3" s="169"/>
      <c r="EIE3" s="169"/>
      <c r="EIF3" s="169"/>
      <c r="EIG3" s="169"/>
      <c r="EIH3" s="169"/>
      <c r="EII3" s="169"/>
      <c r="EIJ3" s="169"/>
      <c r="EIK3" s="169"/>
      <c r="EIL3" s="169"/>
      <c r="EIM3" s="169"/>
      <c r="EIN3" s="169"/>
      <c r="EIO3" s="169"/>
      <c r="EIP3" s="169"/>
      <c r="EIQ3" s="169"/>
      <c r="EIR3" s="169"/>
      <c r="EIS3" s="169"/>
      <c r="EIT3" s="169"/>
      <c r="EIU3" s="169"/>
      <c r="EIV3" s="169"/>
      <c r="EIW3" s="169"/>
      <c r="EIX3" s="169"/>
      <c r="EIY3" s="169"/>
      <c r="EIZ3" s="169"/>
      <c r="EJA3" s="169"/>
      <c r="EJB3" s="169"/>
      <c r="EJC3" s="169"/>
      <c r="EJD3" s="169"/>
      <c r="EJE3" s="169"/>
      <c r="EJF3" s="169"/>
      <c r="EJG3" s="169"/>
      <c r="EJH3" s="169"/>
      <c r="EJI3" s="169"/>
      <c r="EJJ3" s="169"/>
      <c r="EJK3" s="169"/>
      <c r="EJL3" s="169"/>
      <c r="EJM3" s="169"/>
      <c r="EJN3" s="169"/>
      <c r="EJO3" s="169"/>
      <c r="EJP3" s="169"/>
      <c r="EJQ3" s="169"/>
      <c r="EJR3" s="169"/>
      <c r="EJS3" s="169"/>
      <c r="EJT3" s="169"/>
      <c r="EJU3" s="169"/>
      <c r="EJV3" s="169"/>
      <c r="EJW3" s="169"/>
      <c r="EJX3" s="169"/>
      <c r="EJY3" s="169"/>
      <c r="EJZ3" s="169"/>
      <c r="EKA3" s="169"/>
      <c r="EKB3" s="169"/>
      <c r="EKC3" s="169"/>
      <c r="EKD3" s="169"/>
      <c r="EKE3" s="169"/>
      <c r="EKF3" s="169"/>
      <c r="EKG3" s="169"/>
      <c r="EKH3" s="169"/>
      <c r="EKI3" s="169"/>
      <c r="EKJ3" s="169"/>
      <c r="EKK3" s="169"/>
      <c r="EKL3" s="169"/>
      <c r="EKM3" s="169"/>
      <c r="EKN3" s="169"/>
      <c r="EKO3" s="169"/>
      <c r="EKP3" s="169"/>
      <c r="EKQ3" s="169"/>
      <c r="EKR3" s="169"/>
      <c r="EKS3" s="169"/>
      <c r="EKT3" s="169"/>
      <c r="EKU3" s="169"/>
      <c r="EKV3" s="169"/>
      <c r="EKW3" s="169"/>
      <c r="EKX3" s="169"/>
      <c r="EKY3" s="169"/>
      <c r="EKZ3" s="169"/>
      <c r="ELA3" s="169"/>
      <c r="ELB3" s="169"/>
      <c r="ELC3" s="169"/>
      <c r="ELD3" s="169"/>
      <c r="ELE3" s="169"/>
      <c r="ELF3" s="169"/>
      <c r="ELG3" s="169"/>
      <c r="ELH3" s="169"/>
      <c r="ELI3" s="169"/>
      <c r="ELJ3" s="169"/>
      <c r="ELK3" s="169"/>
      <c r="ELL3" s="169"/>
      <c r="ELM3" s="169"/>
      <c r="ELN3" s="169"/>
      <c r="ELO3" s="169"/>
      <c r="ELP3" s="169"/>
      <c r="ELQ3" s="169"/>
      <c r="ELR3" s="169"/>
      <c r="ELS3" s="169"/>
      <c r="ELT3" s="169"/>
      <c r="ELU3" s="169"/>
      <c r="ELV3" s="169"/>
      <c r="ELW3" s="169"/>
      <c r="ELX3" s="169"/>
      <c r="ELY3" s="169"/>
      <c r="ELZ3" s="169"/>
      <c r="EMA3" s="169"/>
      <c r="EMB3" s="169"/>
      <c r="EMC3" s="169"/>
      <c r="EMD3" s="169"/>
      <c r="EME3" s="169"/>
      <c r="EMF3" s="169"/>
      <c r="EMG3" s="169"/>
      <c r="EMH3" s="169"/>
      <c r="EMI3" s="169"/>
      <c r="EMJ3" s="169"/>
      <c r="EMK3" s="169"/>
      <c r="EML3" s="169"/>
      <c r="EMM3" s="169"/>
      <c r="EMN3" s="169"/>
      <c r="EMO3" s="169"/>
      <c r="EMP3" s="169"/>
      <c r="EMQ3" s="169"/>
      <c r="EMR3" s="169"/>
      <c r="EMS3" s="169"/>
      <c r="EMT3" s="169"/>
      <c r="EMU3" s="169"/>
      <c r="EMV3" s="169"/>
      <c r="EMW3" s="169"/>
      <c r="EMX3" s="169"/>
      <c r="EMY3" s="169"/>
      <c r="EMZ3" s="169"/>
      <c r="ENA3" s="169"/>
      <c r="ENB3" s="169"/>
      <c r="ENC3" s="169"/>
      <c r="END3" s="169"/>
      <c r="ENE3" s="169"/>
      <c r="ENF3" s="169"/>
      <c r="ENG3" s="169"/>
      <c r="ENH3" s="169"/>
      <c r="ENI3" s="169"/>
      <c r="ENJ3" s="169"/>
      <c r="ENK3" s="169"/>
      <c r="ENL3" s="169"/>
      <c r="ENM3" s="169"/>
      <c r="ENN3" s="169"/>
      <c r="ENO3" s="169"/>
      <c r="ENP3" s="169"/>
      <c r="ENQ3" s="169"/>
      <c r="ENR3" s="169"/>
      <c r="ENS3" s="169"/>
      <c r="ENT3" s="169"/>
      <c r="ENU3" s="169"/>
      <c r="ENV3" s="169"/>
      <c r="ENW3" s="169"/>
      <c r="ENX3" s="169"/>
      <c r="ENY3" s="169"/>
      <c r="ENZ3" s="169"/>
      <c r="EOA3" s="169"/>
      <c r="EOB3" s="169"/>
      <c r="EOC3" s="169"/>
      <c r="EOD3" s="169"/>
      <c r="EOE3" s="169"/>
      <c r="EOF3" s="169"/>
      <c r="EOG3" s="169"/>
      <c r="EOH3" s="169"/>
      <c r="EOI3" s="169"/>
      <c r="EOJ3" s="169"/>
      <c r="EOK3" s="169"/>
      <c r="EOL3" s="169"/>
      <c r="EOM3" s="169"/>
      <c r="EON3" s="169"/>
      <c r="EOO3" s="169"/>
      <c r="EOP3" s="169"/>
      <c r="EOQ3" s="169"/>
      <c r="EOR3" s="169"/>
      <c r="EOS3" s="169"/>
      <c r="EOT3" s="169"/>
      <c r="EOU3" s="169"/>
      <c r="EOV3" s="169"/>
      <c r="EOW3" s="169"/>
      <c r="EOX3" s="169"/>
      <c r="EOY3" s="169"/>
      <c r="EOZ3" s="169"/>
      <c r="EPA3" s="169"/>
      <c r="EPB3" s="169"/>
      <c r="EPC3" s="169"/>
      <c r="EPD3" s="169"/>
      <c r="EPE3" s="169"/>
      <c r="EPF3" s="169"/>
      <c r="EPG3" s="169"/>
      <c r="EPH3" s="169"/>
      <c r="EPI3" s="169"/>
      <c r="EPJ3" s="169"/>
      <c r="EPK3" s="169"/>
      <c r="EPL3" s="169"/>
      <c r="EPM3" s="169"/>
      <c r="EPN3" s="169"/>
      <c r="EPO3" s="169"/>
      <c r="EPP3" s="169"/>
      <c r="EPQ3" s="169"/>
      <c r="EPR3" s="169"/>
      <c r="EPS3" s="169"/>
      <c r="EPT3" s="169"/>
      <c r="EPU3" s="169"/>
      <c r="EPV3" s="169"/>
      <c r="EPW3" s="169"/>
      <c r="EPX3" s="169"/>
      <c r="EPY3" s="169"/>
      <c r="EPZ3" s="169"/>
      <c r="EQA3" s="169"/>
      <c r="EQB3" s="169"/>
      <c r="EQC3" s="169"/>
      <c r="EQD3" s="169"/>
      <c r="EQE3" s="169"/>
      <c r="EQF3" s="169"/>
      <c r="EQG3" s="169"/>
      <c r="EQH3" s="169"/>
      <c r="EQI3" s="169"/>
      <c r="EQJ3" s="169"/>
      <c r="EQK3" s="169"/>
      <c r="EQL3" s="169"/>
      <c r="EQM3" s="169"/>
      <c r="EQN3" s="169"/>
      <c r="EQO3" s="169"/>
      <c r="EQP3" s="169"/>
      <c r="EQQ3" s="169"/>
      <c r="EQR3" s="169"/>
      <c r="EQS3" s="169"/>
      <c r="EQT3" s="169"/>
      <c r="EQU3" s="169"/>
      <c r="EQV3" s="169"/>
      <c r="EQW3" s="169"/>
      <c r="EQX3" s="169"/>
      <c r="EQY3" s="169"/>
      <c r="EQZ3" s="169"/>
      <c r="ERA3" s="169"/>
      <c r="ERB3" s="169"/>
      <c r="ERC3" s="169"/>
      <c r="ERD3" s="169"/>
      <c r="ERE3" s="169"/>
      <c r="ERF3" s="169"/>
      <c r="ERG3" s="169"/>
      <c r="ERH3" s="169"/>
      <c r="ERI3" s="169"/>
      <c r="ERJ3" s="169"/>
      <c r="ERK3" s="169"/>
      <c r="ERL3" s="169"/>
      <c r="ERM3" s="169"/>
      <c r="ERN3" s="169"/>
      <c r="ERO3" s="169"/>
      <c r="ERP3" s="169"/>
      <c r="ERQ3" s="169"/>
      <c r="ERR3" s="169"/>
      <c r="ERS3" s="169"/>
      <c r="ERT3" s="169"/>
      <c r="ERU3" s="169"/>
      <c r="ERV3" s="169"/>
      <c r="ERW3" s="169"/>
      <c r="ERX3" s="169"/>
      <c r="ERY3" s="169"/>
      <c r="ERZ3" s="169"/>
      <c r="ESA3" s="169"/>
      <c r="ESB3" s="169"/>
      <c r="ESC3" s="169"/>
      <c r="ESD3" s="169"/>
      <c r="ESE3" s="169"/>
      <c r="ESF3" s="169"/>
      <c r="ESG3" s="169"/>
      <c r="ESH3" s="169"/>
      <c r="ESI3" s="169"/>
      <c r="ESJ3" s="169"/>
      <c r="ESK3" s="169"/>
      <c r="ESL3" s="169"/>
      <c r="ESM3" s="169"/>
      <c r="ESN3" s="169"/>
      <c r="ESO3" s="169"/>
      <c r="ESP3" s="169"/>
      <c r="ESQ3" s="169"/>
      <c r="ESR3" s="169"/>
      <c r="ESS3" s="169"/>
      <c r="EST3" s="169"/>
      <c r="ESU3" s="169"/>
      <c r="ESV3" s="169"/>
      <c r="ESW3" s="169"/>
      <c r="ESX3" s="169"/>
      <c r="ESY3" s="169"/>
      <c r="ESZ3" s="169"/>
      <c r="ETA3" s="169"/>
      <c r="ETB3" s="169"/>
      <c r="ETC3" s="169"/>
      <c r="ETD3" s="169"/>
      <c r="ETE3" s="169"/>
      <c r="ETF3" s="169"/>
      <c r="ETG3" s="169"/>
      <c r="ETH3" s="169"/>
      <c r="ETI3" s="169"/>
      <c r="ETJ3" s="169"/>
      <c r="ETK3" s="169"/>
      <c r="ETL3" s="169"/>
      <c r="ETM3" s="169"/>
      <c r="ETN3" s="169"/>
      <c r="ETO3" s="169"/>
      <c r="ETP3" s="169"/>
      <c r="ETQ3" s="169"/>
      <c r="ETR3" s="169"/>
      <c r="ETS3" s="169"/>
      <c r="ETT3" s="169"/>
      <c r="ETU3" s="169"/>
      <c r="ETV3" s="169"/>
      <c r="ETW3" s="169"/>
      <c r="ETX3" s="169"/>
      <c r="ETY3" s="169"/>
      <c r="ETZ3" s="169"/>
      <c r="EUA3" s="169"/>
      <c r="EUB3" s="169"/>
      <c r="EUC3" s="169"/>
      <c r="EUD3" s="169"/>
      <c r="EUE3" s="169"/>
      <c r="EUF3" s="169"/>
      <c r="EUG3" s="169"/>
      <c r="EUH3" s="169"/>
      <c r="EUI3" s="169"/>
      <c r="EUJ3" s="169"/>
      <c r="EUK3" s="169"/>
      <c r="EUL3" s="169"/>
      <c r="EUM3" s="169"/>
      <c r="EUN3" s="169"/>
      <c r="EUO3" s="169"/>
      <c r="EUP3" s="169"/>
      <c r="EUQ3" s="169"/>
      <c r="EUR3" s="169"/>
      <c r="EUS3" s="169"/>
      <c r="EUT3" s="169"/>
      <c r="EUU3" s="169"/>
      <c r="EUV3" s="169"/>
      <c r="EUW3" s="169"/>
      <c r="EUX3" s="169"/>
      <c r="EUY3" s="169"/>
      <c r="EUZ3" s="169"/>
      <c r="EVA3" s="169"/>
      <c r="EVB3" s="169"/>
      <c r="EVC3" s="169"/>
      <c r="EVD3" s="169"/>
      <c r="EVE3" s="169"/>
      <c r="EVF3" s="169"/>
      <c r="EVG3" s="169"/>
      <c r="EVH3" s="169"/>
      <c r="EVI3" s="169"/>
      <c r="EVJ3" s="169"/>
      <c r="EVK3" s="169"/>
      <c r="EVL3" s="169"/>
      <c r="EVM3" s="169"/>
      <c r="EVN3" s="169"/>
      <c r="EVO3" s="169"/>
      <c r="EVP3" s="169"/>
      <c r="EVQ3" s="169"/>
      <c r="EVR3" s="169"/>
      <c r="EVS3" s="169"/>
      <c r="EVT3" s="169"/>
      <c r="EVU3" s="169"/>
      <c r="EVV3" s="169"/>
      <c r="EVW3" s="169"/>
      <c r="EVX3" s="169"/>
      <c r="EVY3" s="169"/>
      <c r="EVZ3" s="169"/>
      <c r="EWA3" s="169"/>
      <c r="EWB3" s="169"/>
      <c r="EWC3" s="169"/>
      <c r="EWD3" s="169"/>
      <c r="EWE3" s="169"/>
      <c r="EWF3" s="169"/>
      <c r="EWG3" s="169"/>
      <c r="EWH3" s="169"/>
      <c r="EWI3" s="169"/>
      <c r="EWJ3" s="169"/>
      <c r="EWK3" s="169"/>
      <c r="EWL3" s="169"/>
      <c r="EWM3" s="169"/>
      <c r="EWN3" s="169"/>
      <c r="EWO3" s="169"/>
      <c r="EWP3" s="169"/>
      <c r="EWQ3" s="169"/>
      <c r="EWR3" s="169"/>
      <c r="EWS3" s="169"/>
      <c r="EWT3" s="169"/>
      <c r="EWU3" s="169"/>
      <c r="EWV3" s="169"/>
      <c r="EWW3" s="169"/>
      <c r="EWX3" s="169"/>
      <c r="EWY3" s="169"/>
      <c r="EWZ3" s="169"/>
      <c r="EXA3" s="169"/>
      <c r="EXB3" s="169"/>
      <c r="EXC3" s="169"/>
      <c r="EXD3" s="169"/>
      <c r="EXE3" s="169"/>
      <c r="EXF3" s="169"/>
      <c r="EXG3" s="169"/>
      <c r="EXH3" s="169"/>
      <c r="EXI3" s="169"/>
      <c r="EXJ3" s="169"/>
      <c r="EXK3" s="169"/>
      <c r="EXL3" s="169"/>
      <c r="EXM3" s="169"/>
      <c r="EXN3" s="169"/>
      <c r="EXO3" s="169"/>
      <c r="EXP3" s="169"/>
      <c r="EXQ3" s="169"/>
      <c r="EXR3" s="169"/>
      <c r="EXS3" s="169"/>
      <c r="EXT3" s="169"/>
      <c r="EXU3" s="169"/>
      <c r="EXV3" s="169"/>
      <c r="EXW3" s="169"/>
      <c r="EXX3" s="169"/>
      <c r="EXY3" s="169"/>
      <c r="EXZ3" s="169"/>
      <c r="EYA3" s="169"/>
      <c r="EYB3" s="169"/>
      <c r="EYC3" s="169"/>
      <c r="EYD3" s="169"/>
      <c r="EYE3" s="169"/>
      <c r="EYF3" s="169"/>
      <c r="EYG3" s="169"/>
      <c r="EYH3" s="169"/>
      <c r="EYI3" s="169"/>
      <c r="EYJ3" s="169"/>
      <c r="EYK3" s="169"/>
      <c r="EYL3" s="169"/>
      <c r="EYM3" s="169"/>
      <c r="EYN3" s="169"/>
      <c r="EYO3" s="169"/>
      <c r="EYP3" s="169"/>
      <c r="EYQ3" s="169"/>
      <c r="EYR3" s="169"/>
      <c r="EYS3" s="169"/>
      <c r="EYT3" s="169"/>
      <c r="EYU3" s="169"/>
      <c r="EYV3" s="169"/>
      <c r="EYW3" s="169"/>
      <c r="EYX3" s="169"/>
      <c r="EYY3" s="169"/>
      <c r="EYZ3" s="169"/>
      <c r="EZA3" s="169"/>
      <c r="EZB3" s="169"/>
      <c r="EZC3" s="169"/>
      <c r="EZD3" s="169"/>
      <c r="EZE3" s="169"/>
      <c r="EZF3" s="169"/>
      <c r="EZG3" s="169"/>
      <c r="EZH3" s="169"/>
      <c r="EZI3" s="169"/>
      <c r="EZJ3" s="169"/>
      <c r="EZK3" s="169"/>
      <c r="EZL3" s="169"/>
      <c r="EZM3" s="169"/>
      <c r="EZN3" s="169"/>
      <c r="EZO3" s="169"/>
      <c r="EZP3" s="169"/>
      <c r="EZQ3" s="169"/>
      <c r="EZR3" s="169"/>
      <c r="EZS3" s="169"/>
      <c r="EZT3" s="169"/>
      <c r="EZU3" s="169"/>
      <c r="EZV3" s="169"/>
      <c r="EZW3" s="169"/>
      <c r="EZX3" s="169"/>
      <c r="EZY3" s="169"/>
      <c r="EZZ3" s="169"/>
      <c r="FAA3" s="169"/>
      <c r="FAB3" s="169"/>
      <c r="FAC3" s="169"/>
      <c r="FAD3" s="169"/>
      <c r="FAE3" s="169"/>
      <c r="FAF3" s="169"/>
      <c r="FAG3" s="169"/>
      <c r="FAH3" s="169"/>
      <c r="FAI3" s="169"/>
      <c r="FAJ3" s="169"/>
      <c r="FAK3" s="169"/>
      <c r="FAL3" s="169"/>
      <c r="FAM3" s="169"/>
      <c r="FAN3" s="169"/>
      <c r="FAO3" s="169"/>
      <c r="FAP3" s="169"/>
      <c r="FAQ3" s="169"/>
      <c r="FAR3" s="169"/>
      <c r="FAS3" s="169"/>
      <c r="FAT3" s="169"/>
      <c r="FAU3" s="169"/>
      <c r="FAV3" s="169"/>
      <c r="FAW3" s="169"/>
      <c r="FAX3" s="169"/>
      <c r="FAY3" s="169"/>
      <c r="FAZ3" s="169"/>
      <c r="FBA3" s="169"/>
      <c r="FBB3" s="169"/>
      <c r="FBC3" s="169"/>
      <c r="FBD3" s="169"/>
      <c r="FBE3" s="169"/>
      <c r="FBF3" s="169"/>
      <c r="FBG3" s="169"/>
      <c r="FBH3" s="169"/>
      <c r="FBI3" s="169"/>
      <c r="FBJ3" s="169"/>
      <c r="FBK3" s="169"/>
      <c r="FBL3" s="169"/>
      <c r="FBM3" s="169"/>
      <c r="FBN3" s="169"/>
      <c r="FBO3" s="169"/>
      <c r="FBP3" s="169"/>
      <c r="FBQ3" s="169"/>
      <c r="FBR3" s="169"/>
      <c r="FBS3" s="169"/>
      <c r="FBT3" s="169"/>
      <c r="FBU3" s="169"/>
      <c r="FBV3" s="169"/>
      <c r="FBW3" s="169"/>
      <c r="FBX3" s="169"/>
      <c r="FBY3" s="169"/>
      <c r="FBZ3" s="169"/>
      <c r="FCA3" s="169"/>
      <c r="FCB3" s="169"/>
      <c r="FCC3" s="169"/>
      <c r="FCD3" s="169"/>
      <c r="FCE3" s="169"/>
      <c r="FCF3" s="169"/>
      <c r="FCG3" s="169"/>
      <c r="FCH3" s="169"/>
      <c r="FCI3" s="169"/>
      <c r="FCJ3" s="169"/>
      <c r="FCK3" s="169"/>
      <c r="FCL3" s="169"/>
      <c r="FCM3" s="169"/>
      <c r="FCN3" s="169"/>
      <c r="FCO3" s="169"/>
      <c r="FCP3" s="169"/>
      <c r="FCQ3" s="169"/>
      <c r="FCR3" s="169"/>
      <c r="FCS3" s="169"/>
      <c r="FCT3" s="169"/>
      <c r="FCU3" s="169"/>
      <c r="FCV3" s="169"/>
      <c r="FCW3" s="169"/>
      <c r="FCX3" s="169"/>
      <c r="FCY3" s="169"/>
      <c r="FCZ3" s="169"/>
      <c r="FDA3" s="169"/>
      <c r="FDB3" s="169"/>
      <c r="FDC3" s="169"/>
      <c r="FDD3" s="169"/>
      <c r="FDE3" s="169"/>
      <c r="FDF3" s="169"/>
      <c r="FDG3" s="169"/>
      <c r="FDH3" s="169"/>
      <c r="FDI3" s="169"/>
      <c r="FDJ3" s="169"/>
      <c r="FDK3" s="169"/>
      <c r="FDL3" s="169"/>
      <c r="FDM3" s="169"/>
      <c r="FDN3" s="169"/>
      <c r="FDO3" s="169"/>
      <c r="FDP3" s="169"/>
      <c r="FDQ3" s="169"/>
      <c r="FDR3" s="169"/>
      <c r="FDS3" s="169"/>
      <c r="FDT3" s="169"/>
      <c r="FDU3" s="169"/>
      <c r="FDV3" s="169"/>
      <c r="FDW3" s="169"/>
      <c r="FDX3" s="169"/>
      <c r="FDY3" s="169"/>
      <c r="FDZ3" s="169"/>
      <c r="FEA3" s="169"/>
      <c r="FEB3" s="169"/>
      <c r="FEC3" s="169"/>
      <c r="FED3" s="169"/>
      <c r="FEE3" s="169"/>
      <c r="FEF3" s="169"/>
      <c r="FEG3" s="169"/>
      <c r="FEH3" s="169"/>
      <c r="FEI3" s="169"/>
      <c r="FEJ3" s="169"/>
      <c r="FEK3" s="169"/>
      <c r="FEL3" s="169"/>
      <c r="FEM3" s="169"/>
      <c r="FEN3" s="169"/>
      <c r="FEO3" s="169"/>
      <c r="FEP3" s="169"/>
      <c r="FEQ3" s="169"/>
      <c r="FER3" s="169"/>
      <c r="FES3" s="169"/>
      <c r="FET3" s="169"/>
      <c r="FEU3" s="169"/>
      <c r="FEV3" s="169"/>
      <c r="FEW3" s="169"/>
      <c r="FEX3" s="169"/>
      <c r="FEY3" s="169"/>
      <c r="FEZ3" s="169"/>
      <c r="FFA3" s="169"/>
      <c r="FFB3" s="169"/>
      <c r="FFC3" s="169"/>
      <c r="FFD3" s="169"/>
      <c r="FFE3" s="169"/>
      <c r="FFF3" s="169"/>
      <c r="FFG3" s="169"/>
      <c r="FFH3" s="169"/>
      <c r="FFI3" s="169"/>
      <c r="FFJ3" s="169"/>
      <c r="FFK3" s="169"/>
      <c r="FFL3" s="169"/>
      <c r="FFM3" s="169"/>
      <c r="FFN3" s="169"/>
      <c r="FFO3" s="169"/>
      <c r="FFP3" s="169"/>
      <c r="FFQ3" s="169"/>
      <c r="FFR3" s="169"/>
      <c r="FFS3" s="169"/>
      <c r="FFT3" s="169"/>
      <c r="FFU3" s="169"/>
      <c r="FFV3" s="169"/>
      <c r="FFW3" s="169"/>
      <c r="FFX3" s="169"/>
      <c r="FFY3" s="169"/>
      <c r="FFZ3" s="169"/>
      <c r="FGA3" s="169"/>
      <c r="FGB3" s="169"/>
      <c r="FGC3" s="169"/>
      <c r="FGD3" s="169"/>
      <c r="FGE3" s="169"/>
      <c r="FGF3" s="169"/>
      <c r="FGG3" s="169"/>
      <c r="FGH3" s="169"/>
      <c r="FGI3" s="169"/>
      <c r="FGJ3" s="169"/>
      <c r="FGK3" s="169"/>
      <c r="FGL3" s="169"/>
      <c r="FGM3" s="169"/>
      <c r="FGN3" s="169"/>
      <c r="FGO3" s="169"/>
      <c r="FGP3" s="169"/>
      <c r="FGQ3" s="169"/>
      <c r="FGR3" s="169"/>
      <c r="FGS3" s="169"/>
      <c r="FGT3" s="169"/>
      <c r="FGU3" s="169"/>
      <c r="FGV3" s="169"/>
      <c r="FGW3" s="169"/>
      <c r="FGX3" s="169"/>
      <c r="FGY3" s="169"/>
      <c r="FGZ3" s="169"/>
      <c r="FHA3" s="169"/>
      <c r="FHB3" s="169"/>
      <c r="FHC3" s="169"/>
      <c r="FHD3" s="169"/>
      <c r="FHE3" s="169"/>
      <c r="FHF3" s="169"/>
      <c r="FHG3" s="169"/>
      <c r="FHH3" s="169"/>
      <c r="FHI3" s="169"/>
      <c r="FHJ3" s="169"/>
      <c r="FHK3" s="169"/>
      <c r="FHL3" s="169"/>
      <c r="FHM3" s="169"/>
      <c r="FHN3" s="169"/>
      <c r="FHO3" s="169"/>
      <c r="FHP3" s="169"/>
      <c r="FHQ3" s="169"/>
      <c r="FHR3" s="169"/>
      <c r="FHS3" s="169"/>
      <c r="FHT3" s="169"/>
      <c r="FHU3" s="169"/>
      <c r="FHV3" s="169"/>
      <c r="FHW3" s="169"/>
      <c r="FHX3" s="169"/>
      <c r="FHY3" s="169"/>
      <c r="FHZ3" s="169"/>
      <c r="FIA3" s="169"/>
      <c r="FIB3" s="169"/>
      <c r="FIC3" s="169"/>
      <c r="FID3" s="169"/>
      <c r="FIE3" s="169"/>
      <c r="FIF3" s="169"/>
      <c r="FIG3" s="169"/>
      <c r="FIH3" s="169"/>
      <c r="FII3" s="169"/>
      <c r="FIJ3" s="169"/>
      <c r="FIK3" s="169"/>
      <c r="FIL3" s="169"/>
      <c r="FIM3" s="169"/>
      <c r="FIN3" s="169"/>
      <c r="FIO3" s="169"/>
      <c r="FIP3" s="169"/>
      <c r="FIQ3" s="169"/>
      <c r="FIR3" s="169"/>
      <c r="FIS3" s="169"/>
      <c r="FIT3" s="169"/>
      <c r="FIU3" s="169"/>
      <c r="FIV3" s="169"/>
      <c r="FIW3" s="169"/>
      <c r="FIX3" s="169"/>
      <c r="FIY3" s="169"/>
      <c r="FIZ3" s="169"/>
      <c r="FJA3" s="169"/>
      <c r="FJB3" s="169"/>
      <c r="FJC3" s="169"/>
      <c r="FJD3" s="169"/>
      <c r="FJE3" s="169"/>
      <c r="FJF3" s="169"/>
      <c r="FJG3" s="169"/>
      <c r="FJH3" s="169"/>
      <c r="FJI3" s="169"/>
      <c r="FJJ3" s="169"/>
      <c r="FJK3" s="169"/>
      <c r="FJL3" s="169"/>
      <c r="FJM3" s="169"/>
      <c r="FJN3" s="169"/>
      <c r="FJO3" s="169"/>
      <c r="FJP3" s="169"/>
      <c r="FJQ3" s="169"/>
      <c r="FJR3" s="169"/>
      <c r="FJS3" s="169"/>
      <c r="FJT3" s="169"/>
      <c r="FJU3" s="169"/>
      <c r="FJV3" s="169"/>
      <c r="FJW3" s="169"/>
      <c r="FJX3" s="169"/>
      <c r="FJY3" s="169"/>
      <c r="FJZ3" s="169"/>
      <c r="FKA3" s="169"/>
      <c r="FKB3" s="169"/>
      <c r="FKC3" s="169"/>
      <c r="FKD3" s="169"/>
      <c r="FKE3" s="169"/>
      <c r="FKF3" s="169"/>
      <c r="FKG3" s="169"/>
      <c r="FKH3" s="169"/>
      <c r="FKI3" s="169"/>
      <c r="FKJ3" s="169"/>
      <c r="FKK3" s="169"/>
      <c r="FKL3" s="169"/>
      <c r="FKM3" s="169"/>
      <c r="FKN3" s="169"/>
      <c r="FKO3" s="169"/>
      <c r="FKP3" s="169"/>
      <c r="FKQ3" s="169"/>
      <c r="FKR3" s="169"/>
      <c r="FKS3" s="169"/>
      <c r="FKT3" s="169"/>
      <c r="FKU3" s="169"/>
      <c r="FKV3" s="169"/>
      <c r="FKW3" s="169"/>
      <c r="FKX3" s="169"/>
      <c r="FKY3" s="169"/>
      <c r="FKZ3" s="169"/>
      <c r="FLA3" s="169"/>
      <c r="FLB3" s="169"/>
      <c r="FLC3" s="169"/>
      <c r="FLD3" s="169"/>
      <c r="FLE3" s="169"/>
      <c r="FLF3" s="169"/>
      <c r="FLG3" s="169"/>
      <c r="FLH3" s="169"/>
      <c r="FLI3" s="169"/>
      <c r="FLJ3" s="169"/>
      <c r="FLK3" s="169"/>
      <c r="FLL3" s="169"/>
      <c r="FLM3" s="169"/>
      <c r="FLN3" s="169"/>
      <c r="FLO3" s="169"/>
      <c r="FLP3" s="169"/>
      <c r="FLQ3" s="169"/>
      <c r="FLR3" s="169"/>
      <c r="FLS3" s="169"/>
      <c r="FLT3" s="169"/>
      <c r="FLU3" s="169"/>
      <c r="FLV3" s="169"/>
      <c r="FLW3" s="169"/>
      <c r="FLX3" s="169"/>
      <c r="FLY3" s="169"/>
      <c r="FLZ3" s="169"/>
      <c r="FMA3" s="169"/>
      <c r="FMB3" s="169"/>
      <c r="FMC3" s="169"/>
      <c r="FMD3" s="169"/>
      <c r="FME3" s="169"/>
      <c r="FMF3" s="169"/>
      <c r="FMG3" s="169"/>
      <c r="FMH3" s="169"/>
      <c r="FMI3" s="169"/>
      <c r="FMJ3" s="169"/>
      <c r="FMK3" s="169"/>
      <c r="FML3" s="169"/>
      <c r="FMM3" s="169"/>
      <c r="FMN3" s="169"/>
      <c r="FMO3" s="169"/>
      <c r="FMP3" s="169"/>
      <c r="FMQ3" s="169"/>
      <c r="FMR3" s="169"/>
      <c r="FMS3" s="169"/>
      <c r="FMT3" s="169"/>
      <c r="FMU3" s="169"/>
      <c r="FMV3" s="169"/>
      <c r="FMW3" s="169"/>
      <c r="FMX3" s="169"/>
      <c r="FMY3" s="169"/>
      <c r="FMZ3" s="169"/>
      <c r="FNA3" s="169"/>
      <c r="FNB3" s="169"/>
      <c r="FNC3" s="169"/>
      <c r="FND3" s="169"/>
      <c r="FNE3" s="169"/>
      <c r="FNF3" s="169"/>
      <c r="FNG3" s="169"/>
      <c r="FNH3" s="169"/>
      <c r="FNI3" s="169"/>
      <c r="FNJ3" s="169"/>
      <c r="FNK3" s="169"/>
      <c r="FNL3" s="169"/>
      <c r="FNM3" s="169"/>
      <c r="FNN3" s="169"/>
      <c r="FNO3" s="169"/>
      <c r="FNP3" s="169"/>
      <c r="FNQ3" s="169"/>
      <c r="FNR3" s="169"/>
      <c r="FNS3" s="169"/>
      <c r="FNT3" s="169"/>
      <c r="FNU3" s="169"/>
      <c r="FNV3" s="169"/>
      <c r="FNW3" s="169"/>
      <c r="FNX3" s="169"/>
      <c r="FNY3" s="169"/>
      <c r="FNZ3" s="169"/>
      <c r="FOA3" s="169"/>
      <c r="FOB3" s="169"/>
      <c r="FOC3" s="169"/>
      <c r="FOD3" s="169"/>
      <c r="FOE3" s="169"/>
      <c r="FOF3" s="169"/>
      <c r="FOG3" s="169"/>
      <c r="FOH3" s="169"/>
      <c r="FOI3" s="169"/>
      <c r="FOJ3" s="169"/>
      <c r="FOK3" s="169"/>
      <c r="FOL3" s="169"/>
      <c r="FOM3" s="169"/>
      <c r="FON3" s="169"/>
      <c r="FOO3" s="169"/>
      <c r="FOP3" s="169"/>
      <c r="FOQ3" s="169"/>
      <c r="FOR3" s="169"/>
      <c r="FOS3" s="169"/>
      <c r="FOT3" s="169"/>
      <c r="FOU3" s="169"/>
      <c r="FOV3" s="169"/>
      <c r="FOW3" s="169"/>
      <c r="FOX3" s="169"/>
      <c r="FOY3" s="169"/>
      <c r="FOZ3" s="169"/>
      <c r="FPA3" s="169"/>
      <c r="FPB3" s="169"/>
      <c r="FPC3" s="169"/>
      <c r="FPD3" s="169"/>
      <c r="FPE3" s="169"/>
      <c r="FPF3" s="169"/>
      <c r="FPG3" s="169"/>
      <c r="FPH3" s="169"/>
      <c r="FPI3" s="169"/>
      <c r="FPJ3" s="169"/>
      <c r="FPK3" s="169"/>
      <c r="FPL3" s="169"/>
      <c r="FPM3" s="169"/>
      <c r="FPN3" s="169"/>
      <c r="FPO3" s="169"/>
      <c r="FPP3" s="169"/>
      <c r="FPQ3" s="169"/>
      <c r="FPR3" s="169"/>
      <c r="FPS3" s="169"/>
      <c r="FPT3" s="169"/>
      <c r="FPU3" s="169"/>
      <c r="FPV3" s="169"/>
      <c r="FPW3" s="169"/>
      <c r="FPX3" s="169"/>
      <c r="FPY3" s="169"/>
      <c r="FPZ3" s="169"/>
      <c r="FQA3" s="169"/>
      <c r="FQB3" s="169"/>
      <c r="FQC3" s="169"/>
      <c r="FQD3" s="169"/>
      <c r="FQE3" s="169"/>
      <c r="FQF3" s="169"/>
      <c r="FQG3" s="169"/>
      <c r="FQH3" s="169"/>
      <c r="FQI3" s="169"/>
      <c r="FQJ3" s="169"/>
      <c r="FQK3" s="169"/>
      <c r="FQL3" s="169"/>
      <c r="FQM3" s="169"/>
      <c r="FQN3" s="169"/>
      <c r="FQO3" s="169"/>
      <c r="FQP3" s="169"/>
      <c r="FQQ3" s="169"/>
      <c r="FQR3" s="169"/>
      <c r="FQS3" s="169"/>
      <c r="FQT3" s="169"/>
      <c r="FQU3" s="169"/>
      <c r="FQV3" s="169"/>
      <c r="FQW3" s="169"/>
      <c r="FQX3" s="169"/>
      <c r="FQY3" s="169"/>
      <c r="FQZ3" s="169"/>
      <c r="FRA3" s="169"/>
      <c r="FRB3" s="169"/>
      <c r="FRC3" s="169"/>
      <c r="FRD3" s="169"/>
      <c r="FRE3" s="169"/>
      <c r="FRF3" s="169"/>
      <c r="FRG3" s="169"/>
      <c r="FRH3" s="169"/>
      <c r="FRI3" s="169"/>
      <c r="FRJ3" s="169"/>
      <c r="FRK3" s="169"/>
      <c r="FRL3" s="169"/>
      <c r="FRM3" s="169"/>
      <c r="FRN3" s="169"/>
      <c r="FRO3" s="169"/>
      <c r="FRP3" s="169"/>
      <c r="FRQ3" s="169"/>
      <c r="FRR3" s="169"/>
      <c r="FRS3" s="169"/>
      <c r="FRT3" s="169"/>
      <c r="FRU3" s="169"/>
      <c r="FRV3" s="169"/>
      <c r="FRW3" s="169"/>
      <c r="FRX3" s="169"/>
      <c r="FRY3" s="169"/>
      <c r="FRZ3" s="169"/>
      <c r="FSA3" s="169"/>
      <c r="FSB3" s="169"/>
      <c r="FSC3" s="169"/>
      <c r="FSD3" s="169"/>
      <c r="FSE3" s="169"/>
      <c r="FSF3" s="169"/>
      <c r="FSG3" s="169"/>
      <c r="FSH3" s="169"/>
      <c r="FSI3" s="169"/>
      <c r="FSJ3" s="169"/>
      <c r="FSK3" s="169"/>
      <c r="FSL3" s="169"/>
      <c r="FSM3" s="169"/>
      <c r="FSN3" s="169"/>
      <c r="FSO3" s="169"/>
      <c r="FSP3" s="169"/>
      <c r="FSQ3" s="169"/>
      <c r="FSR3" s="169"/>
      <c r="FSS3" s="169"/>
      <c r="FST3" s="169"/>
      <c r="FSU3" s="169"/>
      <c r="FSV3" s="169"/>
      <c r="FSW3" s="169"/>
      <c r="FSX3" s="169"/>
      <c r="FSY3" s="169"/>
      <c r="FSZ3" s="169"/>
      <c r="FTA3" s="169"/>
      <c r="FTB3" s="169"/>
      <c r="FTC3" s="169"/>
      <c r="FTD3" s="169"/>
      <c r="FTE3" s="169"/>
      <c r="FTF3" s="169"/>
      <c r="FTG3" s="169"/>
      <c r="FTH3" s="169"/>
      <c r="FTI3" s="169"/>
      <c r="FTJ3" s="169"/>
      <c r="FTK3" s="169"/>
      <c r="FTL3" s="169"/>
      <c r="FTM3" s="169"/>
      <c r="FTN3" s="169"/>
      <c r="FTO3" s="169"/>
      <c r="FTP3" s="169"/>
      <c r="FTQ3" s="169"/>
      <c r="FTR3" s="169"/>
      <c r="FTS3" s="169"/>
      <c r="FTT3" s="169"/>
      <c r="FTU3" s="169"/>
      <c r="FTV3" s="169"/>
      <c r="FTW3" s="169"/>
      <c r="FTX3" s="169"/>
      <c r="FTY3" s="169"/>
      <c r="FTZ3" s="169"/>
      <c r="FUA3" s="169"/>
      <c r="FUB3" s="169"/>
      <c r="FUC3" s="169"/>
      <c r="FUD3" s="169"/>
      <c r="FUE3" s="169"/>
      <c r="FUF3" s="169"/>
      <c r="FUG3" s="169"/>
      <c r="FUH3" s="169"/>
      <c r="FUI3" s="169"/>
      <c r="FUJ3" s="169"/>
      <c r="FUK3" s="169"/>
      <c r="FUL3" s="169"/>
      <c r="FUM3" s="169"/>
      <c r="FUN3" s="169"/>
      <c r="FUO3" s="169"/>
      <c r="FUP3" s="169"/>
      <c r="FUQ3" s="169"/>
      <c r="FUR3" s="169"/>
      <c r="FUS3" s="169"/>
      <c r="FUT3" s="169"/>
      <c r="FUU3" s="169"/>
      <c r="FUV3" s="169"/>
      <c r="FUW3" s="169"/>
      <c r="FUX3" s="169"/>
      <c r="FUY3" s="169"/>
      <c r="FUZ3" s="169"/>
      <c r="FVA3" s="169"/>
      <c r="FVB3" s="169"/>
      <c r="FVC3" s="169"/>
      <c r="FVD3" s="169"/>
      <c r="FVE3" s="169"/>
      <c r="FVF3" s="169"/>
      <c r="FVG3" s="169"/>
      <c r="FVH3" s="169"/>
      <c r="FVI3" s="169"/>
      <c r="FVJ3" s="169"/>
      <c r="FVK3" s="169"/>
      <c r="FVL3" s="169"/>
      <c r="FVM3" s="169"/>
      <c r="FVN3" s="169"/>
      <c r="FVO3" s="169"/>
      <c r="FVP3" s="169"/>
      <c r="FVQ3" s="169"/>
      <c r="FVR3" s="169"/>
      <c r="FVS3" s="169"/>
      <c r="FVT3" s="169"/>
      <c r="FVU3" s="169"/>
      <c r="FVV3" s="169"/>
      <c r="FVW3" s="169"/>
      <c r="FVX3" s="169"/>
      <c r="FVY3" s="169"/>
      <c r="FVZ3" s="169"/>
      <c r="FWA3" s="169"/>
      <c r="FWB3" s="169"/>
      <c r="FWC3" s="169"/>
      <c r="FWD3" s="169"/>
      <c r="FWE3" s="169"/>
      <c r="FWF3" s="169"/>
      <c r="FWG3" s="169"/>
      <c r="FWH3" s="169"/>
      <c r="FWI3" s="169"/>
      <c r="FWJ3" s="169"/>
      <c r="FWK3" s="169"/>
      <c r="FWL3" s="169"/>
      <c r="FWM3" s="169"/>
      <c r="FWN3" s="169"/>
      <c r="FWO3" s="169"/>
      <c r="FWP3" s="169"/>
      <c r="FWQ3" s="169"/>
      <c r="FWR3" s="169"/>
      <c r="FWS3" s="169"/>
      <c r="FWT3" s="169"/>
      <c r="FWU3" s="169"/>
      <c r="FWV3" s="169"/>
      <c r="FWW3" s="169"/>
      <c r="FWX3" s="169"/>
      <c r="FWY3" s="169"/>
      <c r="FWZ3" s="169"/>
      <c r="FXA3" s="169"/>
      <c r="FXB3" s="169"/>
      <c r="FXC3" s="169"/>
      <c r="FXD3" s="169"/>
      <c r="FXE3" s="169"/>
      <c r="FXF3" s="169"/>
      <c r="FXG3" s="169"/>
      <c r="FXH3" s="169"/>
      <c r="FXI3" s="169"/>
      <c r="FXJ3" s="169"/>
      <c r="FXK3" s="169"/>
      <c r="FXL3" s="169"/>
      <c r="FXM3" s="169"/>
      <c r="FXN3" s="169"/>
      <c r="FXO3" s="169"/>
      <c r="FXP3" s="169"/>
      <c r="FXQ3" s="169"/>
      <c r="FXR3" s="169"/>
      <c r="FXS3" s="169"/>
      <c r="FXT3" s="169"/>
      <c r="FXU3" s="169"/>
      <c r="FXV3" s="169"/>
      <c r="FXW3" s="169"/>
      <c r="FXX3" s="169"/>
      <c r="FXY3" s="169"/>
      <c r="FXZ3" s="169"/>
      <c r="FYA3" s="169"/>
      <c r="FYB3" s="169"/>
      <c r="FYC3" s="169"/>
      <c r="FYD3" s="169"/>
      <c r="FYE3" s="169"/>
      <c r="FYF3" s="169"/>
      <c r="FYG3" s="169"/>
      <c r="FYH3" s="169"/>
      <c r="FYI3" s="169"/>
      <c r="FYJ3" s="169"/>
      <c r="FYK3" s="169"/>
      <c r="FYL3" s="169"/>
      <c r="FYM3" s="169"/>
      <c r="FYN3" s="169"/>
      <c r="FYO3" s="169"/>
      <c r="FYP3" s="169"/>
      <c r="FYQ3" s="169"/>
      <c r="FYR3" s="169"/>
      <c r="FYS3" s="169"/>
      <c r="FYT3" s="169"/>
      <c r="FYU3" s="169"/>
      <c r="FYV3" s="169"/>
      <c r="FYW3" s="169"/>
      <c r="FYX3" s="169"/>
      <c r="FYY3" s="169"/>
      <c r="FYZ3" s="169"/>
      <c r="FZA3" s="169"/>
      <c r="FZB3" s="169"/>
      <c r="FZC3" s="169"/>
      <c r="FZD3" s="169"/>
      <c r="FZE3" s="169"/>
      <c r="FZF3" s="169"/>
      <c r="FZG3" s="169"/>
      <c r="FZH3" s="169"/>
      <c r="FZI3" s="169"/>
      <c r="FZJ3" s="169"/>
      <c r="FZK3" s="169"/>
      <c r="FZL3" s="169"/>
      <c r="FZM3" s="169"/>
      <c r="FZN3" s="169"/>
      <c r="FZO3" s="169"/>
      <c r="FZP3" s="169"/>
      <c r="FZQ3" s="169"/>
      <c r="FZR3" s="169"/>
      <c r="FZS3" s="169"/>
      <c r="FZT3" s="169"/>
      <c r="FZU3" s="169"/>
      <c r="FZV3" s="169"/>
      <c r="FZW3" s="169"/>
      <c r="FZX3" s="169"/>
      <c r="FZY3" s="169"/>
      <c r="FZZ3" s="169"/>
      <c r="GAA3" s="169"/>
      <c r="GAB3" s="169"/>
      <c r="GAC3" s="169"/>
      <c r="GAD3" s="169"/>
      <c r="GAE3" s="169"/>
      <c r="GAF3" s="169"/>
      <c r="GAG3" s="169"/>
      <c r="GAH3" s="169"/>
      <c r="GAI3" s="169"/>
      <c r="GAJ3" s="169"/>
      <c r="GAK3" s="169"/>
      <c r="GAL3" s="169"/>
      <c r="GAM3" s="169"/>
      <c r="GAN3" s="169"/>
      <c r="GAO3" s="169"/>
      <c r="GAP3" s="169"/>
      <c r="GAQ3" s="169"/>
      <c r="GAR3" s="169"/>
      <c r="GAS3" s="169"/>
      <c r="GAT3" s="169"/>
      <c r="GAU3" s="169"/>
      <c r="GAV3" s="169"/>
      <c r="GAW3" s="169"/>
      <c r="GAX3" s="169"/>
      <c r="GAY3" s="169"/>
      <c r="GAZ3" s="169"/>
      <c r="GBA3" s="169"/>
      <c r="GBB3" s="169"/>
      <c r="GBC3" s="169"/>
      <c r="GBD3" s="169"/>
      <c r="GBE3" s="169"/>
      <c r="GBF3" s="169"/>
      <c r="GBG3" s="169"/>
      <c r="GBH3" s="169"/>
      <c r="GBI3" s="169"/>
      <c r="GBJ3" s="169"/>
      <c r="GBK3" s="169"/>
      <c r="GBL3" s="169"/>
      <c r="GBM3" s="169"/>
      <c r="GBN3" s="169"/>
      <c r="GBO3" s="169"/>
      <c r="GBP3" s="169"/>
      <c r="GBQ3" s="169"/>
      <c r="GBR3" s="169"/>
      <c r="GBS3" s="169"/>
      <c r="GBT3" s="169"/>
      <c r="GBU3" s="169"/>
      <c r="GBV3" s="169"/>
      <c r="GBW3" s="169"/>
      <c r="GBX3" s="169"/>
      <c r="GBY3" s="169"/>
      <c r="GBZ3" s="169"/>
      <c r="GCA3" s="169"/>
      <c r="GCB3" s="169"/>
      <c r="GCC3" s="169"/>
      <c r="GCD3" s="169"/>
      <c r="GCE3" s="169"/>
      <c r="GCF3" s="169"/>
      <c r="GCG3" s="169"/>
      <c r="GCH3" s="169"/>
      <c r="GCI3" s="169"/>
      <c r="GCJ3" s="169"/>
      <c r="GCK3" s="169"/>
      <c r="GCL3" s="169"/>
      <c r="GCM3" s="169"/>
      <c r="GCN3" s="169"/>
      <c r="GCO3" s="169"/>
      <c r="GCP3" s="169"/>
      <c r="GCQ3" s="169"/>
      <c r="GCR3" s="169"/>
      <c r="GCS3" s="169"/>
      <c r="GCT3" s="169"/>
      <c r="GCU3" s="169"/>
      <c r="GCV3" s="169"/>
      <c r="GCW3" s="169"/>
      <c r="GCX3" s="169"/>
      <c r="GCY3" s="169"/>
      <c r="GCZ3" s="169"/>
      <c r="GDA3" s="169"/>
      <c r="GDB3" s="169"/>
      <c r="GDC3" s="169"/>
      <c r="GDD3" s="169"/>
      <c r="GDE3" s="169"/>
      <c r="GDF3" s="169"/>
      <c r="GDG3" s="169"/>
      <c r="GDH3" s="169"/>
      <c r="GDI3" s="169"/>
      <c r="GDJ3" s="169"/>
      <c r="GDK3" s="169"/>
      <c r="GDL3" s="169"/>
      <c r="GDM3" s="169"/>
      <c r="GDN3" s="169"/>
      <c r="GDO3" s="169"/>
      <c r="GDP3" s="169"/>
      <c r="GDQ3" s="169"/>
      <c r="GDR3" s="169"/>
      <c r="GDS3" s="169"/>
      <c r="GDT3" s="169"/>
      <c r="GDU3" s="169"/>
      <c r="GDV3" s="169"/>
      <c r="GDW3" s="169"/>
      <c r="GDX3" s="169"/>
      <c r="GDY3" s="169"/>
      <c r="GDZ3" s="169"/>
      <c r="GEA3" s="169"/>
      <c r="GEB3" s="169"/>
      <c r="GEC3" s="169"/>
      <c r="GED3" s="169"/>
      <c r="GEE3" s="169"/>
      <c r="GEF3" s="169"/>
      <c r="GEG3" s="169"/>
      <c r="GEH3" s="169"/>
      <c r="GEI3" s="169"/>
      <c r="GEJ3" s="169"/>
      <c r="GEK3" s="169"/>
      <c r="GEL3" s="169"/>
      <c r="GEM3" s="169"/>
      <c r="GEN3" s="169"/>
      <c r="GEO3" s="169"/>
      <c r="GEP3" s="169"/>
      <c r="GEQ3" s="169"/>
      <c r="GER3" s="169"/>
      <c r="GES3" s="169"/>
      <c r="GET3" s="169"/>
      <c r="GEU3" s="169"/>
      <c r="GEV3" s="169"/>
      <c r="GEW3" s="169"/>
      <c r="GEX3" s="169"/>
      <c r="GEY3" s="169"/>
      <c r="GEZ3" s="169"/>
      <c r="GFA3" s="169"/>
      <c r="GFB3" s="169"/>
      <c r="GFC3" s="169"/>
      <c r="GFD3" s="169"/>
      <c r="GFE3" s="169"/>
      <c r="GFF3" s="169"/>
      <c r="GFG3" s="169"/>
      <c r="GFH3" s="169"/>
      <c r="GFI3" s="169"/>
      <c r="GFJ3" s="169"/>
      <c r="GFK3" s="169"/>
      <c r="GFL3" s="169"/>
      <c r="GFM3" s="169"/>
      <c r="GFN3" s="169"/>
      <c r="GFO3" s="169"/>
      <c r="GFP3" s="169"/>
      <c r="GFQ3" s="169"/>
      <c r="GFR3" s="169"/>
      <c r="GFS3" s="169"/>
      <c r="GFT3" s="169"/>
      <c r="GFU3" s="169"/>
      <c r="GFV3" s="169"/>
      <c r="GFW3" s="169"/>
      <c r="GFX3" s="169"/>
      <c r="GFY3" s="169"/>
      <c r="GFZ3" s="169"/>
      <c r="GGA3" s="169"/>
      <c r="GGB3" s="169"/>
      <c r="GGC3" s="169"/>
      <c r="GGD3" s="169"/>
      <c r="GGE3" s="169"/>
      <c r="GGF3" s="169"/>
      <c r="GGG3" s="169"/>
      <c r="GGH3" s="169"/>
      <c r="GGI3" s="169"/>
      <c r="GGJ3" s="169"/>
      <c r="GGK3" s="169"/>
      <c r="GGL3" s="169"/>
      <c r="GGM3" s="169"/>
      <c r="GGN3" s="169"/>
      <c r="GGO3" s="169"/>
      <c r="GGP3" s="169"/>
      <c r="GGQ3" s="169"/>
      <c r="GGR3" s="169"/>
      <c r="GGS3" s="169"/>
      <c r="GGT3" s="169"/>
      <c r="GGU3" s="169"/>
      <c r="GGV3" s="169"/>
      <c r="GGW3" s="169"/>
      <c r="GGX3" s="169"/>
      <c r="GGY3" s="169"/>
      <c r="GGZ3" s="169"/>
      <c r="GHA3" s="169"/>
      <c r="GHB3" s="169"/>
      <c r="GHC3" s="169"/>
      <c r="GHD3" s="169"/>
      <c r="GHE3" s="169"/>
      <c r="GHF3" s="169"/>
      <c r="GHG3" s="169"/>
      <c r="GHH3" s="169"/>
      <c r="GHI3" s="169"/>
      <c r="GHJ3" s="169"/>
      <c r="GHK3" s="169"/>
      <c r="GHL3" s="169"/>
      <c r="GHM3" s="169"/>
      <c r="GHN3" s="169"/>
      <c r="GHO3" s="169"/>
      <c r="GHP3" s="169"/>
      <c r="GHQ3" s="169"/>
      <c r="GHR3" s="169"/>
      <c r="GHS3" s="169"/>
      <c r="GHT3" s="169"/>
      <c r="GHU3" s="169"/>
      <c r="GHV3" s="169"/>
      <c r="GHW3" s="169"/>
      <c r="GHX3" s="169"/>
      <c r="GHY3" s="169"/>
      <c r="GHZ3" s="169"/>
      <c r="GIA3" s="169"/>
      <c r="GIB3" s="169"/>
      <c r="GIC3" s="169"/>
      <c r="GID3" s="169"/>
      <c r="GIE3" s="169"/>
      <c r="GIF3" s="169"/>
      <c r="GIG3" s="169"/>
      <c r="GIH3" s="169"/>
      <c r="GII3" s="169"/>
      <c r="GIJ3" s="169"/>
      <c r="GIK3" s="169"/>
      <c r="GIL3" s="169"/>
      <c r="GIM3" s="169"/>
      <c r="GIN3" s="169"/>
      <c r="GIO3" s="169"/>
      <c r="GIP3" s="169"/>
      <c r="GIQ3" s="169"/>
      <c r="GIR3" s="169"/>
      <c r="GIS3" s="169"/>
      <c r="GIT3" s="169"/>
      <c r="GIU3" s="169"/>
      <c r="GIV3" s="169"/>
      <c r="GIW3" s="169"/>
      <c r="GIX3" s="169"/>
      <c r="GIY3" s="169"/>
      <c r="GIZ3" s="169"/>
      <c r="GJA3" s="169"/>
      <c r="GJB3" s="169"/>
      <c r="GJC3" s="169"/>
      <c r="GJD3" s="169"/>
      <c r="GJE3" s="169"/>
      <c r="GJF3" s="169"/>
      <c r="GJG3" s="169"/>
      <c r="GJH3" s="169"/>
      <c r="GJI3" s="169"/>
      <c r="GJJ3" s="169"/>
      <c r="GJK3" s="169"/>
      <c r="GJL3" s="169"/>
      <c r="GJM3" s="169"/>
      <c r="GJN3" s="169"/>
      <c r="GJO3" s="169"/>
      <c r="GJP3" s="169"/>
      <c r="GJQ3" s="169"/>
      <c r="GJR3" s="169"/>
      <c r="GJS3" s="169"/>
      <c r="GJT3" s="169"/>
      <c r="GJU3" s="169"/>
      <c r="GJV3" s="169"/>
      <c r="GJW3" s="169"/>
      <c r="GJX3" s="169"/>
      <c r="GJY3" s="169"/>
      <c r="GJZ3" s="169"/>
      <c r="GKA3" s="169"/>
      <c r="GKB3" s="169"/>
      <c r="GKC3" s="169"/>
      <c r="GKD3" s="169"/>
      <c r="GKE3" s="169"/>
      <c r="GKF3" s="169"/>
      <c r="GKG3" s="169"/>
      <c r="GKH3" s="169"/>
      <c r="GKI3" s="169"/>
      <c r="GKJ3" s="169"/>
      <c r="GKK3" s="169"/>
      <c r="GKL3" s="169"/>
      <c r="GKM3" s="169"/>
      <c r="GKN3" s="169"/>
      <c r="GKO3" s="169"/>
      <c r="GKP3" s="169"/>
      <c r="GKQ3" s="169"/>
      <c r="GKR3" s="169"/>
      <c r="GKS3" s="169"/>
      <c r="GKT3" s="169"/>
      <c r="GKU3" s="169"/>
      <c r="GKV3" s="169"/>
      <c r="GKW3" s="169"/>
      <c r="GKX3" s="169"/>
      <c r="GKY3" s="169"/>
      <c r="GKZ3" s="169"/>
      <c r="GLA3" s="169"/>
      <c r="GLB3" s="169"/>
      <c r="GLC3" s="169"/>
      <c r="GLD3" s="169"/>
      <c r="GLE3" s="169"/>
      <c r="GLF3" s="169"/>
      <c r="GLG3" s="169"/>
      <c r="GLH3" s="169"/>
      <c r="GLI3" s="169"/>
      <c r="GLJ3" s="169"/>
      <c r="GLK3" s="169"/>
      <c r="GLL3" s="169"/>
      <c r="GLM3" s="169"/>
      <c r="GLN3" s="169"/>
      <c r="GLO3" s="169"/>
      <c r="GLP3" s="169"/>
      <c r="GLQ3" s="169"/>
      <c r="GLR3" s="169"/>
      <c r="GLS3" s="169"/>
      <c r="GLT3" s="169"/>
      <c r="GLU3" s="169"/>
      <c r="GLV3" s="169"/>
      <c r="GLW3" s="169"/>
      <c r="GLX3" s="169"/>
      <c r="GLY3" s="169"/>
      <c r="GLZ3" s="169"/>
      <c r="GMA3" s="169"/>
      <c r="GMB3" s="169"/>
      <c r="GMC3" s="169"/>
      <c r="GMD3" s="169"/>
      <c r="GME3" s="169"/>
      <c r="GMF3" s="169"/>
      <c r="GMG3" s="169"/>
      <c r="GMH3" s="169"/>
      <c r="GMI3" s="169"/>
      <c r="GMJ3" s="169"/>
      <c r="GMK3" s="169"/>
      <c r="GML3" s="169"/>
      <c r="GMM3" s="169"/>
      <c r="GMN3" s="169"/>
      <c r="GMO3" s="169"/>
      <c r="GMP3" s="169"/>
      <c r="GMQ3" s="169"/>
      <c r="GMR3" s="169"/>
      <c r="GMS3" s="169"/>
      <c r="GMT3" s="169"/>
      <c r="GMU3" s="169"/>
      <c r="GMV3" s="169"/>
      <c r="GMW3" s="169"/>
      <c r="GMX3" s="169"/>
      <c r="GMY3" s="169"/>
      <c r="GMZ3" s="169"/>
      <c r="GNA3" s="169"/>
      <c r="GNB3" s="169"/>
      <c r="GNC3" s="169"/>
      <c r="GND3" s="169"/>
      <c r="GNE3" s="169"/>
      <c r="GNF3" s="169"/>
      <c r="GNG3" s="169"/>
      <c r="GNH3" s="169"/>
      <c r="GNI3" s="169"/>
      <c r="GNJ3" s="169"/>
      <c r="GNK3" s="169"/>
      <c r="GNL3" s="169"/>
      <c r="GNM3" s="169"/>
      <c r="GNN3" s="169"/>
      <c r="GNO3" s="169"/>
      <c r="GNP3" s="169"/>
      <c r="GNQ3" s="169"/>
      <c r="GNR3" s="169"/>
      <c r="GNS3" s="169"/>
      <c r="GNT3" s="169"/>
      <c r="GNU3" s="169"/>
      <c r="GNV3" s="169"/>
      <c r="GNW3" s="169"/>
      <c r="GNX3" s="169"/>
      <c r="GNY3" s="169"/>
      <c r="GNZ3" s="169"/>
      <c r="GOA3" s="169"/>
      <c r="GOB3" s="169"/>
      <c r="GOC3" s="169"/>
      <c r="GOD3" s="169"/>
      <c r="GOE3" s="169"/>
      <c r="GOF3" s="169"/>
      <c r="GOG3" s="169"/>
      <c r="GOH3" s="169"/>
      <c r="GOI3" s="169"/>
      <c r="GOJ3" s="169"/>
      <c r="GOK3" s="169"/>
      <c r="GOL3" s="169"/>
      <c r="GOM3" s="169"/>
      <c r="GON3" s="169"/>
      <c r="GOO3" s="169"/>
      <c r="GOP3" s="169"/>
      <c r="GOQ3" s="169"/>
      <c r="GOR3" s="169"/>
      <c r="GOS3" s="169"/>
      <c r="GOT3" s="169"/>
      <c r="GOU3" s="169"/>
      <c r="GOV3" s="169"/>
      <c r="GOW3" s="169"/>
      <c r="GOX3" s="169"/>
      <c r="GOY3" s="169"/>
      <c r="GOZ3" s="169"/>
      <c r="GPA3" s="169"/>
      <c r="GPB3" s="169"/>
      <c r="GPC3" s="169"/>
      <c r="GPD3" s="169"/>
      <c r="GPE3" s="169"/>
      <c r="GPF3" s="169"/>
      <c r="GPG3" s="169"/>
      <c r="GPH3" s="169"/>
      <c r="GPI3" s="169"/>
      <c r="GPJ3" s="169"/>
      <c r="GPK3" s="169"/>
      <c r="GPL3" s="169"/>
      <c r="GPM3" s="169"/>
      <c r="GPN3" s="169"/>
      <c r="GPO3" s="169"/>
      <c r="GPP3" s="169"/>
      <c r="GPQ3" s="169"/>
      <c r="GPR3" s="169"/>
      <c r="GPS3" s="169"/>
      <c r="GPT3" s="169"/>
      <c r="GPU3" s="169"/>
      <c r="GPV3" s="169"/>
      <c r="GPW3" s="169"/>
      <c r="GPX3" s="169"/>
      <c r="GPY3" s="169"/>
      <c r="GPZ3" s="169"/>
      <c r="GQA3" s="169"/>
      <c r="GQB3" s="169"/>
      <c r="GQC3" s="169"/>
      <c r="GQD3" s="169"/>
      <c r="GQE3" s="169"/>
      <c r="GQF3" s="169"/>
      <c r="GQG3" s="169"/>
      <c r="GQH3" s="169"/>
      <c r="GQI3" s="169"/>
      <c r="GQJ3" s="169"/>
      <c r="GQK3" s="169"/>
      <c r="GQL3" s="169"/>
      <c r="GQM3" s="169"/>
      <c r="GQN3" s="169"/>
      <c r="GQO3" s="169"/>
      <c r="GQP3" s="169"/>
      <c r="GQQ3" s="169"/>
      <c r="GQR3" s="169"/>
      <c r="GQS3" s="169"/>
      <c r="GQT3" s="169"/>
      <c r="GQU3" s="169"/>
      <c r="GQV3" s="169"/>
      <c r="GQW3" s="169"/>
      <c r="GQX3" s="169"/>
      <c r="GQY3" s="169"/>
      <c r="GQZ3" s="169"/>
      <c r="GRA3" s="169"/>
      <c r="GRB3" s="169"/>
      <c r="GRC3" s="169"/>
      <c r="GRD3" s="169"/>
      <c r="GRE3" s="169"/>
      <c r="GRF3" s="169"/>
      <c r="GRG3" s="169"/>
      <c r="GRH3" s="169"/>
      <c r="GRI3" s="169"/>
      <c r="GRJ3" s="169"/>
      <c r="GRK3" s="169"/>
      <c r="GRL3" s="169"/>
      <c r="GRM3" s="169"/>
      <c r="GRN3" s="169"/>
      <c r="GRO3" s="169"/>
      <c r="GRP3" s="169"/>
      <c r="GRQ3" s="169"/>
      <c r="GRR3" s="169"/>
      <c r="GRS3" s="169"/>
      <c r="GRT3" s="169"/>
      <c r="GRU3" s="169"/>
      <c r="GRV3" s="169"/>
      <c r="GRW3" s="169"/>
      <c r="GRX3" s="169"/>
      <c r="GRY3" s="169"/>
      <c r="GRZ3" s="169"/>
      <c r="GSA3" s="169"/>
      <c r="GSB3" s="169"/>
      <c r="GSC3" s="169"/>
      <c r="GSD3" s="169"/>
      <c r="GSE3" s="169"/>
      <c r="GSF3" s="169"/>
      <c r="GSG3" s="169"/>
      <c r="GSH3" s="169"/>
      <c r="GSI3" s="169"/>
      <c r="GSJ3" s="169"/>
      <c r="GSK3" s="169"/>
      <c r="GSL3" s="169"/>
      <c r="GSM3" s="169"/>
      <c r="GSN3" s="169"/>
      <c r="GSO3" s="169"/>
      <c r="GSP3" s="169"/>
      <c r="GSQ3" s="169"/>
      <c r="GSR3" s="169"/>
      <c r="GSS3" s="169"/>
      <c r="GST3" s="169"/>
      <c r="GSU3" s="169"/>
      <c r="GSV3" s="169"/>
      <c r="GSW3" s="169"/>
      <c r="GSX3" s="169"/>
      <c r="GSY3" s="169"/>
      <c r="GSZ3" s="169"/>
      <c r="GTA3" s="169"/>
      <c r="GTB3" s="169"/>
      <c r="GTC3" s="169"/>
      <c r="GTD3" s="169"/>
      <c r="GTE3" s="169"/>
      <c r="GTF3" s="169"/>
      <c r="GTG3" s="169"/>
      <c r="GTH3" s="169"/>
      <c r="GTI3" s="169"/>
      <c r="GTJ3" s="169"/>
      <c r="GTK3" s="169"/>
      <c r="GTL3" s="169"/>
      <c r="GTM3" s="169"/>
      <c r="GTN3" s="169"/>
      <c r="GTO3" s="169"/>
      <c r="GTP3" s="169"/>
      <c r="GTQ3" s="169"/>
      <c r="GTR3" s="169"/>
      <c r="GTS3" s="169"/>
      <c r="GTT3" s="169"/>
      <c r="GTU3" s="169"/>
      <c r="GTV3" s="169"/>
      <c r="GTW3" s="169"/>
      <c r="GTX3" s="169"/>
      <c r="GTY3" s="169"/>
      <c r="GTZ3" s="169"/>
      <c r="GUA3" s="169"/>
      <c r="GUB3" s="169"/>
      <c r="GUC3" s="169"/>
      <c r="GUD3" s="169"/>
      <c r="GUE3" s="169"/>
      <c r="GUF3" s="169"/>
      <c r="GUG3" s="169"/>
      <c r="GUH3" s="169"/>
      <c r="GUI3" s="169"/>
      <c r="GUJ3" s="169"/>
      <c r="GUK3" s="169"/>
      <c r="GUL3" s="169"/>
      <c r="GUM3" s="169"/>
      <c r="GUN3" s="169"/>
      <c r="GUO3" s="169"/>
      <c r="GUP3" s="169"/>
      <c r="GUQ3" s="169"/>
      <c r="GUR3" s="169"/>
      <c r="GUS3" s="169"/>
      <c r="GUT3" s="169"/>
      <c r="GUU3" s="169"/>
      <c r="GUV3" s="169"/>
      <c r="GUW3" s="169"/>
      <c r="GUX3" s="169"/>
      <c r="GUY3" s="169"/>
      <c r="GUZ3" s="169"/>
      <c r="GVA3" s="169"/>
      <c r="GVB3" s="169"/>
      <c r="GVC3" s="169"/>
      <c r="GVD3" s="169"/>
      <c r="GVE3" s="169"/>
      <c r="GVF3" s="169"/>
      <c r="GVG3" s="169"/>
      <c r="GVH3" s="169"/>
      <c r="GVI3" s="169"/>
      <c r="GVJ3" s="169"/>
      <c r="GVK3" s="169"/>
      <c r="GVL3" s="169"/>
      <c r="GVM3" s="169"/>
      <c r="GVN3" s="169"/>
      <c r="GVO3" s="169"/>
      <c r="GVP3" s="169"/>
      <c r="GVQ3" s="169"/>
      <c r="GVR3" s="169"/>
      <c r="GVS3" s="169"/>
      <c r="GVT3" s="169"/>
      <c r="GVU3" s="169"/>
      <c r="GVV3" s="169"/>
      <c r="GVW3" s="169"/>
      <c r="GVX3" s="169"/>
      <c r="GVY3" s="169"/>
      <c r="GVZ3" s="169"/>
      <c r="GWA3" s="169"/>
      <c r="GWB3" s="169"/>
      <c r="GWC3" s="169"/>
      <c r="GWD3" s="169"/>
      <c r="GWE3" s="169"/>
      <c r="GWF3" s="169"/>
      <c r="GWG3" s="169"/>
      <c r="GWH3" s="169"/>
      <c r="GWI3" s="169"/>
      <c r="GWJ3" s="169"/>
      <c r="GWK3" s="169"/>
      <c r="GWL3" s="169"/>
      <c r="GWM3" s="169"/>
      <c r="GWN3" s="169"/>
      <c r="GWO3" s="169"/>
      <c r="GWP3" s="169"/>
      <c r="GWQ3" s="169"/>
      <c r="GWR3" s="169"/>
      <c r="GWS3" s="169"/>
      <c r="GWT3" s="169"/>
      <c r="GWU3" s="169"/>
      <c r="GWV3" s="169"/>
      <c r="GWW3" s="169"/>
      <c r="GWX3" s="169"/>
      <c r="GWY3" s="169"/>
      <c r="GWZ3" s="169"/>
      <c r="GXA3" s="169"/>
      <c r="GXB3" s="169"/>
      <c r="GXC3" s="169"/>
      <c r="GXD3" s="169"/>
      <c r="GXE3" s="169"/>
      <c r="GXF3" s="169"/>
      <c r="GXG3" s="169"/>
      <c r="GXH3" s="169"/>
      <c r="GXI3" s="169"/>
      <c r="GXJ3" s="169"/>
      <c r="GXK3" s="169"/>
      <c r="GXL3" s="169"/>
      <c r="GXM3" s="169"/>
      <c r="GXN3" s="169"/>
      <c r="GXO3" s="169"/>
      <c r="GXP3" s="169"/>
      <c r="GXQ3" s="169"/>
      <c r="GXR3" s="169"/>
      <c r="GXS3" s="169"/>
      <c r="GXT3" s="169"/>
      <c r="GXU3" s="169"/>
      <c r="GXV3" s="169"/>
      <c r="GXW3" s="169"/>
      <c r="GXX3" s="169"/>
      <c r="GXY3" s="169"/>
      <c r="GXZ3" s="169"/>
      <c r="GYA3" s="169"/>
      <c r="GYB3" s="169"/>
      <c r="GYC3" s="169"/>
      <c r="GYD3" s="169"/>
      <c r="GYE3" s="169"/>
      <c r="GYF3" s="169"/>
      <c r="GYG3" s="169"/>
      <c r="GYH3" s="169"/>
      <c r="GYI3" s="169"/>
      <c r="GYJ3" s="169"/>
      <c r="GYK3" s="169"/>
      <c r="GYL3" s="169"/>
      <c r="GYM3" s="169"/>
      <c r="GYN3" s="169"/>
      <c r="GYO3" s="169"/>
      <c r="GYP3" s="169"/>
      <c r="GYQ3" s="169"/>
      <c r="GYR3" s="169"/>
      <c r="GYS3" s="169"/>
      <c r="GYT3" s="169"/>
      <c r="GYU3" s="169"/>
      <c r="GYV3" s="169"/>
      <c r="GYW3" s="169"/>
      <c r="GYX3" s="169"/>
      <c r="GYY3" s="169"/>
      <c r="GYZ3" s="169"/>
      <c r="GZA3" s="169"/>
      <c r="GZB3" s="169"/>
      <c r="GZC3" s="169"/>
      <c r="GZD3" s="169"/>
      <c r="GZE3" s="169"/>
      <c r="GZF3" s="169"/>
      <c r="GZG3" s="169"/>
      <c r="GZH3" s="169"/>
      <c r="GZI3" s="169"/>
      <c r="GZJ3" s="169"/>
      <c r="GZK3" s="169"/>
      <c r="GZL3" s="169"/>
      <c r="GZM3" s="169"/>
      <c r="GZN3" s="169"/>
      <c r="GZO3" s="169"/>
      <c r="GZP3" s="169"/>
      <c r="GZQ3" s="169"/>
      <c r="GZR3" s="169"/>
      <c r="GZS3" s="169"/>
      <c r="GZT3" s="169"/>
      <c r="GZU3" s="169"/>
      <c r="GZV3" s="169"/>
      <c r="GZW3" s="169"/>
      <c r="GZX3" s="169"/>
      <c r="GZY3" s="169"/>
      <c r="GZZ3" s="169"/>
      <c r="HAA3" s="169"/>
      <c r="HAB3" s="169"/>
      <c r="HAC3" s="169"/>
      <c r="HAD3" s="169"/>
      <c r="HAE3" s="169"/>
      <c r="HAF3" s="169"/>
      <c r="HAG3" s="169"/>
      <c r="HAH3" s="169"/>
      <c r="HAI3" s="169"/>
      <c r="HAJ3" s="169"/>
      <c r="HAK3" s="169"/>
      <c r="HAL3" s="169"/>
      <c r="HAM3" s="169"/>
      <c r="HAN3" s="169"/>
      <c r="HAO3" s="169"/>
      <c r="HAP3" s="169"/>
      <c r="HAQ3" s="169"/>
      <c r="HAR3" s="169"/>
      <c r="HAS3" s="169"/>
      <c r="HAT3" s="169"/>
      <c r="HAU3" s="169"/>
      <c r="HAV3" s="169"/>
      <c r="HAW3" s="169"/>
      <c r="HAX3" s="169"/>
      <c r="HAY3" s="169"/>
      <c r="HAZ3" s="169"/>
      <c r="HBA3" s="169"/>
      <c r="HBB3" s="169"/>
      <c r="HBC3" s="169"/>
      <c r="HBD3" s="169"/>
      <c r="HBE3" s="169"/>
      <c r="HBF3" s="169"/>
      <c r="HBG3" s="169"/>
      <c r="HBH3" s="169"/>
      <c r="HBI3" s="169"/>
      <c r="HBJ3" s="169"/>
      <c r="HBK3" s="169"/>
      <c r="HBL3" s="169"/>
      <c r="HBM3" s="169"/>
      <c r="HBN3" s="169"/>
      <c r="HBO3" s="169"/>
      <c r="HBP3" s="169"/>
      <c r="HBQ3" s="169"/>
      <c r="HBR3" s="169"/>
      <c r="HBS3" s="169"/>
      <c r="HBT3" s="169"/>
      <c r="HBU3" s="169"/>
      <c r="HBV3" s="169"/>
      <c r="HBW3" s="169"/>
      <c r="HBX3" s="169"/>
      <c r="HBY3" s="169"/>
      <c r="HBZ3" s="169"/>
      <c r="HCA3" s="169"/>
      <c r="HCB3" s="169"/>
      <c r="HCC3" s="169"/>
      <c r="HCD3" s="169"/>
      <c r="HCE3" s="169"/>
      <c r="HCF3" s="169"/>
      <c r="HCG3" s="169"/>
      <c r="HCH3" s="169"/>
      <c r="HCI3" s="169"/>
      <c r="HCJ3" s="169"/>
      <c r="HCK3" s="169"/>
      <c r="HCL3" s="169"/>
      <c r="HCM3" s="169"/>
      <c r="HCN3" s="169"/>
      <c r="HCO3" s="169"/>
      <c r="HCP3" s="169"/>
      <c r="HCQ3" s="169"/>
      <c r="HCR3" s="169"/>
      <c r="HCS3" s="169"/>
      <c r="HCT3" s="169"/>
      <c r="HCU3" s="169"/>
      <c r="HCV3" s="169"/>
      <c r="HCW3" s="169"/>
      <c r="HCX3" s="169"/>
      <c r="HCY3" s="169"/>
      <c r="HCZ3" s="169"/>
      <c r="HDA3" s="169"/>
      <c r="HDB3" s="169"/>
      <c r="HDC3" s="169"/>
      <c r="HDD3" s="169"/>
      <c r="HDE3" s="169"/>
      <c r="HDF3" s="169"/>
      <c r="HDG3" s="169"/>
      <c r="HDH3" s="169"/>
      <c r="HDI3" s="169"/>
      <c r="HDJ3" s="169"/>
      <c r="HDK3" s="169"/>
      <c r="HDL3" s="169"/>
      <c r="HDM3" s="169"/>
      <c r="HDN3" s="169"/>
      <c r="HDO3" s="169"/>
      <c r="HDP3" s="169"/>
      <c r="HDQ3" s="169"/>
      <c r="HDR3" s="169"/>
      <c r="HDS3" s="169"/>
      <c r="HDT3" s="169"/>
      <c r="HDU3" s="169"/>
      <c r="HDV3" s="169"/>
      <c r="HDW3" s="169"/>
      <c r="HDX3" s="169"/>
      <c r="HDY3" s="169"/>
      <c r="HDZ3" s="169"/>
      <c r="HEA3" s="169"/>
      <c r="HEB3" s="169"/>
      <c r="HEC3" s="169"/>
      <c r="HED3" s="169"/>
      <c r="HEE3" s="169"/>
      <c r="HEF3" s="169"/>
      <c r="HEG3" s="169"/>
      <c r="HEH3" s="169"/>
      <c r="HEI3" s="169"/>
      <c r="HEJ3" s="169"/>
      <c r="HEK3" s="169"/>
      <c r="HEL3" s="169"/>
      <c r="HEM3" s="169"/>
      <c r="HEN3" s="169"/>
      <c r="HEO3" s="169"/>
      <c r="HEP3" s="169"/>
      <c r="HEQ3" s="169"/>
      <c r="HER3" s="169"/>
      <c r="HES3" s="169"/>
      <c r="HET3" s="169"/>
      <c r="HEU3" s="169"/>
      <c r="HEV3" s="169"/>
      <c r="HEW3" s="169"/>
      <c r="HEX3" s="169"/>
      <c r="HEY3" s="169"/>
      <c r="HEZ3" s="169"/>
      <c r="HFA3" s="169"/>
      <c r="HFB3" s="169"/>
      <c r="HFC3" s="169"/>
      <c r="HFD3" s="169"/>
      <c r="HFE3" s="169"/>
      <c r="HFF3" s="169"/>
      <c r="HFG3" s="169"/>
      <c r="HFH3" s="169"/>
      <c r="HFI3" s="169"/>
      <c r="HFJ3" s="169"/>
      <c r="HFK3" s="169"/>
      <c r="HFL3" s="169"/>
      <c r="HFM3" s="169"/>
      <c r="HFN3" s="169"/>
      <c r="HFO3" s="169"/>
      <c r="HFP3" s="169"/>
      <c r="HFQ3" s="169"/>
      <c r="HFR3" s="169"/>
      <c r="HFS3" s="169"/>
      <c r="HFT3" s="169"/>
      <c r="HFU3" s="169"/>
      <c r="HFV3" s="169"/>
      <c r="HFW3" s="169"/>
      <c r="HFX3" s="169"/>
      <c r="HFY3" s="169"/>
      <c r="HFZ3" s="169"/>
      <c r="HGA3" s="169"/>
      <c r="HGB3" s="169"/>
      <c r="HGC3" s="169"/>
      <c r="HGD3" s="169"/>
      <c r="HGE3" s="169"/>
      <c r="HGF3" s="169"/>
      <c r="HGG3" s="169"/>
      <c r="HGH3" s="169"/>
      <c r="HGI3" s="169"/>
      <c r="HGJ3" s="169"/>
      <c r="HGK3" s="169"/>
      <c r="HGL3" s="169"/>
      <c r="HGM3" s="169"/>
      <c r="HGN3" s="169"/>
      <c r="HGO3" s="169"/>
      <c r="HGP3" s="169"/>
      <c r="HGQ3" s="169"/>
      <c r="HGR3" s="169"/>
      <c r="HGS3" s="169"/>
      <c r="HGT3" s="169"/>
      <c r="HGU3" s="169"/>
      <c r="HGV3" s="169"/>
      <c r="HGW3" s="169"/>
      <c r="HGX3" s="169"/>
      <c r="HGY3" s="169"/>
      <c r="HGZ3" s="169"/>
      <c r="HHA3" s="169"/>
      <c r="HHB3" s="169"/>
      <c r="HHC3" s="169"/>
      <c r="HHD3" s="169"/>
      <c r="HHE3" s="169"/>
      <c r="HHF3" s="169"/>
      <c r="HHG3" s="169"/>
      <c r="HHH3" s="169"/>
      <c r="HHI3" s="169"/>
      <c r="HHJ3" s="169"/>
      <c r="HHK3" s="169"/>
      <c r="HHL3" s="169"/>
      <c r="HHM3" s="169"/>
      <c r="HHN3" s="169"/>
      <c r="HHO3" s="169"/>
      <c r="HHP3" s="169"/>
      <c r="HHQ3" s="169"/>
      <c r="HHR3" s="169"/>
      <c r="HHS3" s="169"/>
      <c r="HHT3" s="169"/>
      <c r="HHU3" s="169"/>
      <c r="HHV3" s="169"/>
      <c r="HHW3" s="169"/>
      <c r="HHX3" s="169"/>
      <c r="HHY3" s="169"/>
      <c r="HHZ3" s="169"/>
      <c r="HIA3" s="169"/>
      <c r="HIB3" s="169"/>
      <c r="HIC3" s="169"/>
      <c r="HID3" s="169"/>
      <c r="HIE3" s="169"/>
      <c r="HIF3" s="169"/>
      <c r="HIG3" s="169"/>
      <c r="HIH3" s="169"/>
      <c r="HII3" s="169"/>
      <c r="HIJ3" s="169"/>
      <c r="HIK3" s="169"/>
      <c r="HIL3" s="169"/>
      <c r="HIM3" s="169"/>
      <c r="HIN3" s="169"/>
      <c r="HIO3" s="169"/>
      <c r="HIP3" s="169"/>
      <c r="HIQ3" s="169"/>
      <c r="HIR3" s="169"/>
      <c r="HIS3" s="169"/>
      <c r="HIT3" s="169"/>
      <c r="HIU3" s="169"/>
      <c r="HIV3" s="169"/>
      <c r="HIW3" s="169"/>
      <c r="HIX3" s="169"/>
      <c r="HIY3" s="169"/>
      <c r="HIZ3" s="169"/>
      <c r="HJA3" s="169"/>
      <c r="HJB3" s="169"/>
      <c r="HJC3" s="169"/>
      <c r="HJD3" s="169"/>
      <c r="HJE3" s="169"/>
      <c r="HJF3" s="169"/>
      <c r="HJG3" s="169"/>
      <c r="HJH3" s="169"/>
      <c r="HJI3" s="169"/>
      <c r="HJJ3" s="169"/>
      <c r="HJK3" s="169"/>
      <c r="HJL3" s="169"/>
      <c r="HJM3" s="169"/>
      <c r="HJN3" s="169"/>
      <c r="HJO3" s="169"/>
      <c r="HJP3" s="169"/>
      <c r="HJQ3" s="169"/>
      <c r="HJR3" s="169"/>
      <c r="HJS3" s="169"/>
      <c r="HJT3" s="169"/>
      <c r="HJU3" s="169"/>
      <c r="HJV3" s="169"/>
      <c r="HJW3" s="169"/>
      <c r="HJX3" s="169"/>
      <c r="HJY3" s="169"/>
      <c r="HJZ3" s="169"/>
      <c r="HKA3" s="169"/>
      <c r="HKB3" s="169"/>
      <c r="HKC3" s="169"/>
      <c r="HKD3" s="169"/>
      <c r="HKE3" s="169"/>
      <c r="HKF3" s="169"/>
      <c r="HKG3" s="169"/>
      <c r="HKH3" s="169"/>
      <c r="HKI3" s="169"/>
      <c r="HKJ3" s="169"/>
      <c r="HKK3" s="169"/>
      <c r="HKL3" s="169"/>
      <c r="HKM3" s="169"/>
      <c r="HKN3" s="169"/>
      <c r="HKO3" s="169"/>
      <c r="HKP3" s="169"/>
      <c r="HKQ3" s="169"/>
      <c r="HKR3" s="169"/>
      <c r="HKS3" s="169"/>
      <c r="HKT3" s="169"/>
      <c r="HKU3" s="169"/>
      <c r="HKV3" s="169"/>
      <c r="HKW3" s="169"/>
      <c r="HKX3" s="169"/>
      <c r="HKY3" s="169"/>
      <c r="HKZ3" s="169"/>
      <c r="HLA3" s="169"/>
      <c r="HLB3" s="169"/>
      <c r="HLC3" s="169"/>
      <c r="HLD3" s="169"/>
      <c r="HLE3" s="169"/>
      <c r="HLF3" s="169"/>
      <c r="HLG3" s="169"/>
      <c r="HLH3" s="169"/>
      <c r="HLI3" s="169"/>
      <c r="HLJ3" s="169"/>
      <c r="HLK3" s="169"/>
      <c r="HLL3" s="169"/>
      <c r="HLM3" s="169"/>
      <c r="HLN3" s="169"/>
      <c r="HLO3" s="169"/>
      <c r="HLP3" s="169"/>
      <c r="HLQ3" s="169"/>
      <c r="HLR3" s="169"/>
      <c r="HLS3" s="169"/>
      <c r="HLT3" s="169"/>
      <c r="HLU3" s="169"/>
      <c r="HLV3" s="169"/>
      <c r="HLW3" s="169"/>
      <c r="HLX3" s="169"/>
      <c r="HLY3" s="169"/>
      <c r="HLZ3" s="169"/>
      <c r="HMA3" s="169"/>
      <c r="HMB3" s="169"/>
      <c r="HMC3" s="169"/>
      <c r="HMD3" s="169"/>
      <c r="HME3" s="169"/>
      <c r="HMF3" s="169"/>
      <c r="HMG3" s="169"/>
      <c r="HMH3" s="169"/>
      <c r="HMI3" s="169"/>
      <c r="HMJ3" s="169"/>
      <c r="HMK3" s="169"/>
      <c r="HML3" s="169"/>
      <c r="HMM3" s="169"/>
      <c r="HMN3" s="169"/>
      <c r="HMO3" s="169"/>
      <c r="HMP3" s="169"/>
      <c r="HMQ3" s="169"/>
      <c r="HMR3" s="169"/>
      <c r="HMS3" s="169"/>
      <c r="HMT3" s="169"/>
      <c r="HMU3" s="169"/>
      <c r="HMV3" s="169"/>
      <c r="HMW3" s="169"/>
      <c r="HMX3" s="169"/>
      <c r="HMY3" s="169"/>
      <c r="HMZ3" s="169"/>
      <c r="HNA3" s="169"/>
      <c r="HNB3" s="169"/>
      <c r="HNC3" s="169"/>
      <c r="HND3" s="169"/>
      <c r="HNE3" s="169"/>
      <c r="HNF3" s="169"/>
      <c r="HNG3" s="169"/>
      <c r="HNH3" s="169"/>
      <c r="HNI3" s="169"/>
      <c r="HNJ3" s="169"/>
      <c r="HNK3" s="169"/>
      <c r="HNL3" s="169"/>
      <c r="HNM3" s="169"/>
      <c r="HNN3" s="169"/>
      <c r="HNO3" s="169"/>
      <c r="HNP3" s="169"/>
      <c r="HNQ3" s="169"/>
      <c r="HNR3" s="169"/>
      <c r="HNS3" s="169"/>
      <c r="HNT3" s="169"/>
      <c r="HNU3" s="169"/>
      <c r="HNV3" s="169"/>
      <c r="HNW3" s="169"/>
      <c r="HNX3" s="169"/>
      <c r="HNY3" s="169"/>
      <c r="HNZ3" s="169"/>
      <c r="HOA3" s="169"/>
      <c r="HOB3" s="169"/>
      <c r="HOC3" s="169"/>
      <c r="HOD3" s="169"/>
      <c r="HOE3" s="169"/>
      <c r="HOF3" s="169"/>
      <c r="HOG3" s="169"/>
      <c r="HOH3" s="169"/>
      <c r="HOI3" s="169"/>
      <c r="HOJ3" s="169"/>
      <c r="HOK3" s="169"/>
      <c r="HOL3" s="169"/>
      <c r="HOM3" s="169"/>
      <c r="HON3" s="169"/>
      <c r="HOO3" s="169"/>
      <c r="HOP3" s="169"/>
      <c r="HOQ3" s="169"/>
      <c r="HOR3" s="169"/>
      <c r="HOS3" s="169"/>
      <c r="HOT3" s="169"/>
      <c r="HOU3" s="169"/>
      <c r="HOV3" s="169"/>
      <c r="HOW3" s="169"/>
      <c r="HOX3" s="169"/>
      <c r="HOY3" s="169"/>
      <c r="HOZ3" s="169"/>
      <c r="HPA3" s="169"/>
      <c r="HPB3" s="169"/>
      <c r="HPC3" s="169"/>
      <c r="HPD3" s="169"/>
      <c r="HPE3" s="169"/>
      <c r="HPF3" s="169"/>
      <c r="HPG3" s="169"/>
      <c r="HPH3" s="169"/>
      <c r="HPI3" s="169"/>
      <c r="HPJ3" s="169"/>
      <c r="HPK3" s="169"/>
      <c r="HPL3" s="169"/>
      <c r="HPM3" s="169"/>
      <c r="HPN3" s="169"/>
      <c r="HPO3" s="169"/>
      <c r="HPP3" s="169"/>
      <c r="HPQ3" s="169"/>
      <c r="HPR3" s="169"/>
      <c r="HPS3" s="169"/>
      <c r="HPT3" s="169"/>
      <c r="HPU3" s="169"/>
      <c r="HPV3" s="169"/>
      <c r="HPW3" s="169"/>
      <c r="HPX3" s="169"/>
      <c r="HPY3" s="169"/>
      <c r="HPZ3" s="169"/>
      <c r="HQA3" s="169"/>
      <c r="HQB3" s="169"/>
      <c r="HQC3" s="169"/>
      <c r="HQD3" s="169"/>
      <c r="HQE3" s="169"/>
      <c r="HQF3" s="169"/>
      <c r="HQG3" s="169"/>
      <c r="HQH3" s="169"/>
      <c r="HQI3" s="169"/>
      <c r="HQJ3" s="169"/>
      <c r="HQK3" s="169"/>
      <c r="HQL3" s="169"/>
      <c r="HQM3" s="169"/>
      <c r="HQN3" s="169"/>
      <c r="HQO3" s="169"/>
      <c r="HQP3" s="169"/>
      <c r="HQQ3" s="169"/>
      <c r="HQR3" s="169"/>
      <c r="HQS3" s="169"/>
      <c r="HQT3" s="169"/>
      <c r="HQU3" s="169"/>
      <c r="HQV3" s="169"/>
      <c r="HQW3" s="169"/>
      <c r="HQX3" s="169"/>
      <c r="HQY3" s="169"/>
      <c r="HQZ3" s="169"/>
      <c r="HRA3" s="169"/>
      <c r="HRB3" s="169"/>
      <c r="HRC3" s="169"/>
      <c r="HRD3" s="169"/>
      <c r="HRE3" s="169"/>
      <c r="HRF3" s="169"/>
      <c r="HRG3" s="169"/>
      <c r="HRH3" s="169"/>
      <c r="HRI3" s="169"/>
      <c r="HRJ3" s="169"/>
      <c r="HRK3" s="169"/>
      <c r="HRL3" s="169"/>
      <c r="HRM3" s="169"/>
      <c r="HRN3" s="169"/>
      <c r="HRO3" s="169"/>
      <c r="HRP3" s="169"/>
      <c r="HRQ3" s="169"/>
      <c r="HRR3" s="169"/>
      <c r="HRS3" s="169"/>
      <c r="HRT3" s="169"/>
      <c r="HRU3" s="169"/>
      <c r="HRV3" s="169"/>
      <c r="HRW3" s="169"/>
      <c r="HRX3" s="169"/>
      <c r="HRY3" s="169"/>
      <c r="HRZ3" s="169"/>
      <c r="HSA3" s="169"/>
      <c r="HSB3" s="169"/>
      <c r="HSC3" s="169"/>
      <c r="HSD3" s="169"/>
      <c r="HSE3" s="169"/>
      <c r="HSF3" s="169"/>
      <c r="HSG3" s="169"/>
      <c r="HSH3" s="169"/>
      <c r="HSI3" s="169"/>
      <c r="HSJ3" s="169"/>
      <c r="HSK3" s="169"/>
      <c r="HSL3" s="169"/>
      <c r="HSM3" s="169"/>
      <c r="HSN3" s="169"/>
      <c r="HSO3" s="169"/>
      <c r="HSP3" s="169"/>
      <c r="HSQ3" s="169"/>
      <c r="HSR3" s="169"/>
      <c r="HSS3" s="169"/>
      <c r="HST3" s="169"/>
      <c r="HSU3" s="169"/>
      <c r="HSV3" s="169"/>
      <c r="HSW3" s="169"/>
      <c r="HSX3" s="169"/>
      <c r="HSY3" s="169"/>
      <c r="HSZ3" s="169"/>
      <c r="HTA3" s="169"/>
      <c r="HTB3" s="169"/>
      <c r="HTC3" s="169"/>
      <c r="HTD3" s="169"/>
      <c r="HTE3" s="169"/>
      <c r="HTF3" s="169"/>
      <c r="HTG3" s="169"/>
      <c r="HTH3" s="169"/>
      <c r="HTI3" s="169"/>
      <c r="HTJ3" s="169"/>
      <c r="HTK3" s="169"/>
      <c r="HTL3" s="169"/>
      <c r="HTM3" s="169"/>
      <c r="HTN3" s="169"/>
      <c r="HTO3" s="169"/>
      <c r="HTP3" s="169"/>
      <c r="HTQ3" s="169"/>
      <c r="HTR3" s="169"/>
      <c r="HTS3" s="169"/>
      <c r="HTT3" s="169"/>
      <c r="HTU3" s="169"/>
      <c r="HTV3" s="169"/>
      <c r="HTW3" s="169"/>
      <c r="HTX3" s="169"/>
      <c r="HTY3" s="169"/>
      <c r="HTZ3" s="169"/>
      <c r="HUA3" s="169"/>
      <c r="HUB3" s="169"/>
      <c r="HUC3" s="169"/>
      <c r="HUD3" s="169"/>
      <c r="HUE3" s="169"/>
      <c r="HUF3" s="169"/>
      <c r="HUG3" s="169"/>
      <c r="HUH3" s="169"/>
      <c r="HUI3" s="169"/>
      <c r="HUJ3" s="169"/>
      <c r="HUK3" s="169"/>
      <c r="HUL3" s="169"/>
      <c r="HUM3" s="169"/>
      <c r="HUN3" s="169"/>
      <c r="HUO3" s="169"/>
      <c r="HUP3" s="169"/>
      <c r="HUQ3" s="169"/>
      <c r="HUR3" s="169"/>
      <c r="HUS3" s="169"/>
      <c r="HUT3" s="169"/>
      <c r="HUU3" s="169"/>
      <c r="HUV3" s="169"/>
      <c r="HUW3" s="169"/>
      <c r="HUX3" s="169"/>
      <c r="HUY3" s="169"/>
      <c r="HUZ3" s="169"/>
      <c r="HVA3" s="169"/>
      <c r="HVB3" s="169"/>
      <c r="HVC3" s="169"/>
      <c r="HVD3" s="169"/>
      <c r="HVE3" s="169"/>
      <c r="HVF3" s="169"/>
      <c r="HVG3" s="169"/>
      <c r="HVH3" s="169"/>
      <c r="HVI3" s="169"/>
      <c r="HVJ3" s="169"/>
      <c r="HVK3" s="169"/>
      <c r="HVL3" s="169"/>
      <c r="HVM3" s="169"/>
      <c r="HVN3" s="169"/>
      <c r="HVO3" s="169"/>
      <c r="HVP3" s="169"/>
      <c r="HVQ3" s="169"/>
      <c r="HVR3" s="169"/>
      <c r="HVS3" s="169"/>
      <c r="HVT3" s="169"/>
      <c r="HVU3" s="169"/>
      <c r="HVV3" s="169"/>
      <c r="HVW3" s="169"/>
      <c r="HVX3" s="169"/>
      <c r="HVY3" s="169"/>
      <c r="HVZ3" s="169"/>
      <c r="HWA3" s="169"/>
      <c r="HWB3" s="169"/>
      <c r="HWC3" s="169"/>
      <c r="HWD3" s="169"/>
      <c r="HWE3" s="169"/>
      <c r="HWF3" s="169"/>
      <c r="HWG3" s="169"/>
      <c r="HWH3" s="169"/>
      <c r="HWI3" s="169"/>
      <c r="HWJ3" s="169"/>
      <c r="HWK3" s="169"/>
      <c r="HWL3" s="169"/>
      <c r="HWM3" s="169"/>
      <c r="HWN3" s="169"/>
      <c r="HWO3" s="169"/>
      <c r="HWP3" s="169"/>
      <c r="HWQ3" s="169"/>
      <c r="HWR3" s="169"/>
      <c r="HWS3" s="169"/>
      <c r="HWT3" s="169"/>
      <c r="HWU3" s="169"/>
      <c r="HWV3" s="169"/>
      <c r="HWW3" s="169"/>
      <c r="HWX3" s="169"/>
      <c r="HWY3" s="169"/>
      <c r="HWZ3" s="169"/>
      <c r="HXA3" s="169"/>
      <c r="HXB3" s="169"/>
      <c r="HXC3" s="169"/>
      <c r="HXD3" s="169"/>
      <c r="HXE3" s="169"/>
      <c r="HXF3" s="169"/>
      <c r="HXG3" s="169"/>
      <c r="HXH3" s="169"/>
      <c r="HXI3" s="169"/>
      <c r="HXJ3" s="169"/>
      <c r="HXK3" s="169"/>
      <c r="HXL3" s="169"/>
      <c r="HXM3" s="169"/>
      <c r="HXN3" s="169"/>
      <c r="HXO3" s="169"/>
      <c r="HXP3" s="169"/>
      <c r="HXQ3" s="169"/>
      <c r="HXR3" s="169"/>
      <c r="HXS3" s="169"/>
      <c r="HXT3" s="169"/>
      <c r="HXU3" s="169"/>
      <c r="HXV3" s="169"/>
      <c r="HXW3" s="169"/>
      <c r="HXX3" s="169"/>
      <c r="HXY3" s="169"/>
      <c r="HXZ3" s="169"/>
      <c r="HYA3" s="169"/>
      <c r="HYB3" s="169"/>
      <c r="HYC3" s="169"/>
      <c r="HYD3" s="169"/>
      <c r="HYE3" s="169"/>
      <c r="HYF3" s="169"/>
      <c r="HYG3" s="169"/>
      <c r="HYH3" s="169"/>
      <c r="HYI3" s="169"/>
      <c r="HYJ3" s="169"/>
      <c r="HYK3" s="169"/>
      <c r="HYL3" s="169"/>
      <c r="HYM3" s="169"/>
      <c r="HYN3" s="169"/>
      <c r="HYO3" s="169"/>
      <c r="HYP3" s="169"/>
      <c r="HYQ3" s="169"/>
      <c r="HYR3" s="169"/>
      <c r="HYS3" s="169"/>
      <c r="HYT3" s="169"/>
      <c r="HYU3" s="169"/>
      <c r="HYV3" s="169"/>
      <c r="HYW3" s="169"/>
      <c r="HYX3" s="169"/>
      <c r="HYY3" s="169"/>
      <c r="HYZ3" s="169"/>
      <c r="HZA3" s="169"/>
      <c r="HZB3" s="169"/>
      <c r="HZC3" s="169"/>
      <c r="HZD3" s="169"/>
      <c r="HZE3" s="169"/>
      <c r="HZF3" s="169"/>
      <c r="HZG3" s="169"/>
      <c r="HZH3" s="169"/>
      <c r="HZI3" s="169"/>
      <c r="HZJ3" s="169"/>
      <c r="HZK3" s="169"/>
      <c r="HZL3" s="169"/>
      <c r="HZM3" s="169"/>
      <c r="HZN3" s="169"/>
      <c r="HZO3" s="169"/>
      <c r="HZP3" s="169"/>
      <c r="HZQ3" s="169"/>
      <c r="HZR3" s="169"/>
      <c r="HZS3" s="169"/>
      <c r="HZT3" s="169"/>
      <c r="HZU3" s="169"/>
      <c r="HZV3" s="169"/>
      <c r="HZW3" s="169"/>
      <c r="HZX3" s="169"/>
      <c r="HZY3" s="169"/>
      <c r="HZZ3" s="169"/>
      <c r="IAA3" s="169"/>
      <c r="IAB3" s="169"/>
      <c r="IAC3" s="169"/>
      <c r="IAD3" s="169"/>
      <c r="IAE3" s="169"/>
      <c r="IAF3" s="169"/>
      <c r="IAG3" s="169"/>
      <c r="IAH3" s="169"/>
      <c r="IAI3" s="169"/>
      <c r="IAJ3" s="169"/>
      <c r="IAK3" s="169"/>
      <c r="IAL3" s="169"/>
      <c r="IAM3" s="169"/>
      <c r="IAN3" s="169"/>
      <c r="IAO3" s="169"/>
      <c r="IAP3" s="169"/>
      <c r="IAQ3" s="169"/>
      <c r="IAR3" s="169"/>
      <c r="IAS3" s="169"/>
      <c r="IAT3" s="169"/>
      <c r="IAU3" s="169"/>
      <c r="IAV3" s="169"/>
      <c r="IAW3" s="169"/>
      <c r="IAX3" s="169"/>
      <c r="IAY3" s="169"/>
      <c r="IAZ3" s="169"/>
      <c r="IBA3" s="169"/>
      <c r="IBB3" s="169"/>
      <c r="IBC3" s="169"/>
      <c r="IBD3" s="169"/>
      <c r="IBE3" s="169"/>
      <c r="IBF3" s="169"/>
      <c r="IBG3" s="169"/>
      <c r="IBH3" s="169"/>
      <c r="IBI3" s="169"/>
      <c r="IBJ3" s="169"/>
      <c r="IBK3" s="169"/>
      <c r="IBL3" s="169"/>
      <c r="IBM3" s="169"/>
      <c r="IBN3" s="169"/>
      <c r="IBO3" s="169"/>
      <c r="IBP3" s="169"/>
      <c r="IBQ3" s="169"/>
      <c r="IBR3" s="169"/>
      <c r="IBS3" s="169"/>
      <c r="IBT3" s="169"/>
      <c r="IBU3" s="169"/>
      <c r="IBV3" s="169"/>
      <c r="IBW3" s="169"/>
      <c r="IBX3" s="169"/>
      <c r="IBY3" s="169"/>
      <c r="IBZ3" s="169"/>
      <c r="ICA3" s="169"/>
      <c r="ICB3" s="169"/>
      <c r="ICC3" s="169"/>
      <c r="ICD3" s="169"/>
      <c r="ICE3" s="169"/>
      <c r="ICF3" s="169"/>
      <c r="ICG3" s="169"/>
      <c r="ICH3" s="169"/>
      <c r="ICI3" s="169"/>
      <c r="ICJ3" s="169"/>
      <c r="ICK3" s="169"/>
      <c r="ICL3" s="169"/>
      <c r="ICM3" s="169"/>
      <c r="ICN3" s="169"/>
      <c r="ICO3" s="169"/>
      <c r="ICP3" s="169"/>
      <c r="ICQ3" s="169"/>
      <c r="ICR3" s="169"/>
      <c r="ICS3" s="169"/>
      <c r="ICT3" s="169"/>
      <c r="ICU3" s="169"/>
      <c r="ICV3" s="169"/>
      <c r="ICW3" s="169"/>
      <c r="ICX3" s="169"/>
      <c r="ICY3" s="169"/>
      <c r="ICZ3" s="169"/>
      <c r="IDA3" s="169"/>
      <c r="IDB3" s="169"/>
      <c r="IDC3" s="169"/>
      <c r="IDD3" s="169"/>
      <c r="IDE3" s="169"/>
      <c r="IDF3" s="169"/>
      <c r="IDG3" s="169"/>
      <c r="IDH3" s="169"/>
      <c r="IDI3" s="169"/>
      <c r="IDJ3" s="169"/>
      <c r="IDK3" s="169"/>
      <c r="IDL3" s="169"/>
      <c r="IDM3" s="169"/>
      <c r="IDN3" s="169"/>
      <c r="IDO3" s="169"/>
      <c r="IDP3" s="169"/>
      <c r="IDQ3" s="169"/>
      <c r="IDR3" s="169"/>
      <c r="IDS3" s="169"/>
      <c r="IDT3" s="169"/>
      <c r="IDU3" s="169"/>
      <c r="IDV3" s="169"/>
      <c r="IDW3" s="169"/>
      <c r="IDX3" s="169"/>
      <c r="IDY3" s="169"/>
      <c r="IDZ3" s="169"/>
      <c r="IEA3" s="169"/>
      <c r="IEB3" s="169"/>
      <c r="IEC3" s="169"/>
      <c r="IED3" s="169"/>
      <c r="IEE3" s="169"/>
      <c r="IEF3" s="169"/>
      <c r="IEG3" s="169"/>
      <c r="IEH3" s="169"/>
      <c r="IEI3" s="169"/>
      <c r="IEJ3" s="169"/>
      <c r="IEK3" s="169"/>
      <c r="IEL3" s="169"/>
      <c r="IEM3" s="169"/>
      <c r="IEN3" s="169"/>
      <c r="IEO3" s="169"/>
      <c r="IEP3" s="169"/>
      <c r="IEQ3" s="169"/>
      <c r="IER3" s="169"/>
      <c r="IES3" s="169"/>
      <c r="IET3" s="169"/>
      <c r="IEU3" s="169"/>
      <c r="IEV3" s="169"/>
      <c r="IEW3" s="169"/>
      <c r="IEX3" s="169"/>
      <c r="IEY3" s="169"/>
      <c r="IEZ3" s="169"/>
      <c r="IFA3" s="169"/>
      <c r="IFB3" s="169"/>
      <c r="IFC3" s="169"/>
      <c r="IFD3" s="169"/>
      <c r="IFE3" s="169"/>
      <c r="IFF3" s="169"/>
      <c r="IFG3" s="169"/>
      <c r="IFH3" s="169"/>
      <c r="IFI3" s="169"/>
      <c r="IFJ3" s="169"/>
      <c r="IFK3" s="169"/>
      <c r="IFL3" s="169"/>
      <c r="IFM3" s="169"/>
      <c r="IFN3" s="169"/>
      <c r="IFO3" s="169"/>
      <c r="IFP3" s="169"/>
      <c r="IFQ3" s="169"/>
      <c r="IFR3" s="169"/>
      <c r="IFS3" s="169"/>
      <c r="IFT3" s="169"/>
      <c r="IFU3" s="169"/>
      <c r="IFV3" s="169"/>
      <c r="IFW3" s="169"/>
      <c r="IFX3" s="169"/>
      <c r="IFY3" s="169"/>
      <c r="IFZ3" s="169"/>
      <c r="IGA3" s="169"/>
      <c r="IGB3" s="169"/>
      <c r="IGC3" s="169"/>
      <c r="IGD3" s="169"/>
      <c r="IGE3" s="169"/>
      <c r="IGF3" s="169"/>
      <c r="IGG3" s="169"/>
      <c r="IGH3" s="169"/>
      <c r="IGI3" s="169"/>
      <c r="IGJ3" s="169"/>
      <c r="IGK3" s="169"/>
      <c r="IGL3" s="169"/>
      <c r="IGM3" s="169"/>
      <c r="IGN3" s="169"/>
      <c r="IGO3" s="169"/>
      <c r="IGP3" s="169"/>
      <c r="IGQ3" s="169"/>
      <c r="IGR3" s="169"/>
      <c r="IGS3" s="169"/>
      <c r="IGT3" s="169"/>
      <c r="IGU3" s="169"/>
      <c r="IGV3" s="169"/>
      <c r="IGW3" s="169"/>
      <c r="IGX3" s="169"/>
      <c r="IGY3" s="169"/>
      <c r="IGZ3" s="169"/>
      <c r="IHA3" s="169"/>
      <c r="IHB3" s="169"/>
      <c r="IHC3" s="169"/>
      <c r="IHD3" s="169"/>
      <c r="IHE3" s="169"/>
      <c r="IHF3" s="169"/>
      <c r="IHG3" s="169"/>
      <c r="IHH3" s="169"/>
      <c r="IHI3" s="169"/>
      <c r="IHJ3" s="169"/>
      <c r="IHK3" s="169"/>
      <c r="IHL3" s="169"/>
      <c r="IHM3" s="169"/>
      <c r="IHN3" s="169"/>
      <c r="IHO3" s="169"/>
      <c r="IHP3" s="169"/>
      <c r="IHQ3" s="169"/>
      <c r="IHR3" s="169"/>
      <c r="IHS3" s="169"/>
      <c r="IHT3" s="169"/>
      <c r="IHU3" s="169"/>
      <c r="IHV3" s="169"/>
      <c r="IHW3" s="169"/>
      <c r="IHX3" s="169"/>
      <c r="IHY3" s="169"/>
      <c r="IHZ3" s="169"/>
      <c r="IIA3" s="169"/>
      <c r="IIB3" s="169"/>
      <c r="IIC3" s="169"/>
      <c r="IID3" s="169"/>
      <c r="IIE3" s="169"/>
      <c r="IIF3" s="169"/>
      <c r="IIG3" s="169"/>
      <c r="IIH3" s="169"/>
      <c r="III3" s="169"/>
      <c r="IIJ3" s="169"/>
      <c r="IIK3" s="169"/>
      <c r="IIL3" s="169"/>
      <c r="IIM3" s="169"/>
      <c r="IIN3" s="169"/>
      <c r="IIO3" s="169"/>
      <c r="IIP3" s="169"/>
      <c r="IIQ3" s="169"/>
      <c r="IIR3" s="169"/>
      <c r="IIS3" s="169"/>
      <c r="IIT3" s="169"/>
      <c r="IIU3" s="169"/>
      <c r="IIV3" s="169"/>
      <c r="IIW3" s="169"/>
      <c r="IIX3" s="169"/>
      <c r="IIY3" s="169"/>
      <c r="IIZ3" s="169"/>
      <c r="IJA3" s="169"/>
      <c r="IJB3" s="169"/>
      <c r="IJC3" s="169"/>
      <c r="IJD3" s="169"/>
      <c r="IJE3" s="169"/>
      <c r="IJF3" s="169"/>
      <c r="IJG3" s="169"/>
      <c r="IJH3" s="169"/>
      <c r="IJI3" s="169"/>
      <c r="IJJ3" s="169"/>
      <c r="IJK3" s="169"/>
      <c r="IJL3" s="169"/>
      <c r="IJM3" s="169"/>
      <c r="IJN3" s="169"/>
      <c r="IJO3" s="169"/>
      <c r="IJP3" s="169"/>
      <c r="IJQ3" s="169"/>
      <c r="IJR3" s="169"/>
      <c r="IJS3" s="169"/>
      <c r="IJT3" s="169"/>
      <c r="IJU3" s="169"/>
      <c r="IJV3" s="169"/>
      <c r="IJW3" s="169"/>
      <c r="IJX3" s="169"/>
      <c r="IJY3" s="169"/>
      <c r="IJZ3" s="169"/>
      <c r="IKA3" s="169"/>
      <c r="IKB3" s="169"/>
      <c r="IKC3" s="169"/>
      <c r="IKD3" s="169"/>
      <c r="IKE3" s="169"/>
      <c r="IKF3" s="169"/>
      <c r="IKG3" s="169"/>
      <c r="IKH3" s="169"/>
      <c r="IKI3" s="169"/>
      <c r="IKJ3" s="169"/>
      <c r="IKK3" s="169"/>
      <c r="IKL3" s="169"/>
      <c r="IKM3" s="169"/>
      <c r="IKN3" s="169"/>
      <c r="IKO3" s="169"/>
      <c r="IKP3" s="169"/>
      <c r="IKQ3" s="169"/>
      <c r="IKR3" s="169"/>
      <c r="IKS3" s="169"/>
      <c r="IKT3" s="169"/>
      <c r="IKU3" s="169"/>
      <c r="IKV3" s="169"/>
      <c r="IKW3" s="169"/>
      <c r="IKX3" s="169"/>
      <c r="IKY3" s="169"/>
      <c r="IKZ3" s="169"/>
      <c r="ILA3" s="169"/>
      <c r="ILB3" s="169"/>
      <c r="ILC3" s="169"/>
      <c r="ILD3" s="169"/>
      <c r="ILE3" s="169"/>
      <c r="ILF3" s="169"/>
      <c r="ILG3" s="169"/>
      <c r="ILH3" s="169"/>
      <c r="ILI3" s="169"/>
      <c r="ILJ3" s="169"/>
      <c r="ILK3" s="169"/>
      <c r="ILL3" s="169"/>
      <c r="ILM3" s="169"/>
      <c r="ILN3" s="169"/>
      <c r="ILO3" s="169"/>
      <c r="ILP3" s="169"/>
      <c r="ILQ3" s="169"/>
      <c r="ILR3" s="169"/>
      <c r="ILS3" s="169"/>
      <c r="ILT3" s="169"/>
      <c r="ILU3" s="169"/>
      <c r="ILV3" s="169"/>
      <c r="ILW3" s="169"/>
      <c r="ILX3" s="169"/>
      <c r="ILY3" s="169"/>
      <c r="ILZ3" s="169"/>
      <c r="IMA3" s="169"/>
      <c r="IMB3" s="169"/>
      <c r="IMC3" s="169"/>
      <c r="IMD3" s="169"/>
      <c r="IME3" s="169"/>
      <c r="IMF3" s="169"/>
      <c r="IMG3" s="169"/>
      <c r="IMH3" s="169"/>
      <c r="IMI3" s="169"/>
      <c r="IMJ3" s="169"/>
      <c r="IMK3" s="169"/>
      <c r="IML3" s="169"/>
      <c r="IMM3" s="169"/>
      <c r="IMN3" s="169"/>
      <c r="IMO3" s="169"/>
      <c r="IMP3" s="169"/>
      <c r="IMQ3" s="169"/>
      <c r="IMR3" s="169"/>
      <c r="IMS3" s="169"/>
      <c r="IMT3" s="169"/>
      <c r="IMU3" s="169"/>
      <c r="IMV3" s="169"/>
      <c r="IMW3" s="169"/>
      <c r="IMX3" s="169"/>
      <c r="IMY3" s="169"/>
      <c r="IMZ3" s="169"/>
      <c r="INA3" s="169"/>
      <c r="INB3" s="169"/>
      <c r="INC3" s="169"/>
      <c r="IND3" s="169"/>
      <c r="INE3" s="169"/>
      <c r="INF3" s="169"/>
      <c r="ING3" s="169"/>
      <c r="INH3" s="169"/>
      <c r="INI3" s="169"/>
      <c r="INJ3" s="169"/>
      <c r="INK3" s="169"/>
      <c r="INL3" s="169"/>
      <c r="INM3" s="169"/>
      <c r="INN3" s="169"/>
      <c r="INO3" s="169"/>
      <c r="INP3" s="169"/>
      <c r="INQ3" s="169"/>
      <c r="INR3" s="169"/>
      <c r="INS3" s="169"/>
      <c r="INT3" s="169"/>
      <c r="INU3" s="169"/>
      <c r="INV3" s="169"/>
      <c r="INW3" s="169"/>
      <c r="INX3" s="169"/>
      <c r="INY3" s="169"/>
      <c r="INZ3" s="169"/>
      <c r="IOA3" s="169"/>
      <c r="IOB3" s="169"/>
      <c r="IOC3" s="169"/>
      <c r="IOD3" s="169"/>
      <c r="IOE3" s="169"/>
      <c r="IOF3" s="169"/>
      <c r="IOG3" s="169"/>
      <c r="IOH3" s="169"/>
      <c r="IOI3" s="169"/>
      <c r="IOJ3" s="169"/>
      <c r="IOK3" s="169"/>
      <c r="IOL3" s="169"/>
      <c r="IOM3" s="169"/>
      <c r="ION3" s="169"/>
      <c r="IOO3" s="169"/>
      <c r="IOP3" s="169"/>
      <c r="IOQ3" s="169"/>
      <c r="IOR3" s="169"/>
      <c r="IOS3" s="169"/>
      <c r="IOT3" s="169"/>
      <c r="IOU3" s="169"/>
      <c r="IOV3" s="169"/>
      <c r="IOW3" s="169"/>
      <c r="IOX3" s="169"/>
      <c r="IOY3" s="169"/>
      <c r="IOZ3" s="169"/>
      <c r="IPA3" s="169"/>
      <c r="IPB3" s="169"/>
      <c r="IPC3" s="169"/>
      <c r="IPD3" s="169"/>
      <c r="IPE3" s="169"/>
      <c r="IPF3" s="169"/>
      <c r="IPG3" s="169"/>
      <c r="IPH3" s="169"/>
      <c r="IPI3" s="169"/>
      <c r="IPJ3" s="169"/>
      <c r="IPK3" s="169"/>
      <c r="IPL3" s="169"/>
      <c r="IPM3" s="169"/>
      <c r="IPN3" s="169"/>
      <c r="IPO3" s="169"/>
      <c r="IPP3" s="169"/>
      <c r="IPQ3" s="169"/>
      <c r="IPR3" s="169"/>
      <c r="IPS3" s="169"/>
      <c r="IPT3" s="169"/>
      <c r="IPU3" s="169"/>
      <c r="IPV3" s="169"/>
      <c r="IPW3" s="169"/>
      <c r="IPX3" s="169"/>
      <c r="IPY3" s="169"/>
      <c r="IPZ3" s="169"/>
      <c r="IQA3" s="169"/>
      <c r="IQB3" s="169"/>
      <c r="IQC3" s="169"/>
      <c r="IQD3" s="169"/>
      <c r="IQE3" s="169"/>
      <c r="IQF3" s="169"/>
      <c r="IQG3" s="169"/>
      <c r="IQH3" s="169"/>
      <c r="IQI3" s="169"/>
      <c r="IQJ3" s="169"/>
      <c r="IQK3" s="169"/>
      <c r="IQL3" s="169"/>
      <c r="IQM3" s="169"/>
      <c r="IQN3" s="169"/>
      <c r="IQO3" s="169"/>
      <c r="IQP3" s="169"/>
      <c r="IQQ3" s="169"/>
      <c r="IQR3" s="169"/>
      <c r="IQS3" s="169"/>
      <c r="IQT3" s="169"/>
      <c r="IQU3" s="169"/>
      <c r="IQV3" s="169"/>
      <c r="IQW3" s="169"/>
      <c r="IQX3" s="169"/>
      <c r="IQY3" s="169"/>
      <c r="IQZ3" s="169"/>
      <c r="IRA3" s="169"/>
      <c r="IRB3" s="169"/>
      <c r="IRC3" s="169"/>
      <c r="IRD3" s="169"/>
      <c r="IRE3" s="169"/>
      <c r="IRF3" s="169"/>
      <c r="IRG3" s="169"/>
      <c r="IRH3" s="169"/>
      <c r="IRI3" s="169"/>
      <c r="IRJ3" s="169"/>
      <c r="IRK3" s="169"/>
      <c r="IRL3" s="169"/>
      <c r="IRM3" s="169"/>
      <c r="IRN3" s="169"/>
      <c r="IRO3" s="169"/>
      <c r="IRP3" s="169"/>
      <c r="IRQ3" s="169"/>
      <c r="IRR3" s="169"/>
      <c r="IRS3" s="169"/>
      <c r="IRT3" s="169"/>
      <c r="IRU3" s="169"/>
      <c r="IRV3" s="169"/>
      <c r="IRW3" s="169"/>
      <c r="IRX3" s="169"/>
      <c r="IRY3" s="169"/>
      <c r="IRZ3" s="169"/>
      <c r="ISA3" s="169"/>
      <c r="ISB3" s="169"/>
      <c r="ISC3" s="169"/>
      <c r="ISD3" s="169"/>
      <c r="ISE3" s="169"/>
      <c r="ISF3" s="169"/>
      <c r="ISG3" s="169"/>
      <c r="ISH3" s="169"/>
      <c r="ISI3" s="169"/>
      <c r="ISJ3" s="169"/>
      <c r="ISK3" s="169"/>
      <c r="ISL3" s="169"/>
      <c r="ISM3" s="169"/>
      <c r="ISN3" s="169"/>
      <c r="ISO3" s="169"/>
      <c r="ISP3" s="169"/>
      <c r="ISQ3" s="169"/>
      <c r="ISR3" s="169"/>
      <c r="ISS3" s="169"/>
      <c r="IST3" s="169"/>
      <c r="ISU3" s="169"/>
      <c r="ISV3" s="169"/>
      <c r="ISW3" s="169"/>
      <c r="ISX3" s="169"/>
      <c r="ISY3" s="169"/>
      <c r="ISZ3" s="169"/>
      <c r="ITA3" s="169"/>
      <c r="ITB3" s="169"/>
      <c r="ITC3" s="169"/>
      <c r="ITD3" s="169"/>
      <c r="ITE3" s="169"/>
      <c r="ITF3" s="169"/>
      <c r="ITG3" s="169"/>
      <c r="ITH3" s="169"/>
      <c r="ITI3" s="169"/>
      <c r="ITJ3" s="169"/>
      <c r="ITK3" s="169"/>
      <c r="ITL3" s="169"/>
      <c r="ITM3" s="169"/>
      <c r="ITN3" s="169"/>
      <c r="ITO3" s="169"/>
      <c r="ITP3" s="169"/>
      <c r="ITQ3" s="169"/>
      <c r="ITR3" s="169"/>
      <c r="ITS3" s="169"/>
      <c r="ITT3" s="169"/>
      <c r="ITU3" s="169"/>
      <c r="ITV3" s="169"/>
      <c r="ITW3" s="169"/>
      <c r="ITX3" s="169"/>
      <c r="ITY3" s="169"/>
      <c r="ITZ3" s="169"/>
      <c r="IUA3" s="169"/>
      <c r="IUB3" s="169"/>
      <c r="IUC3" s="169"/>
      <c r="IUD3" s="169"/>
      <c r="IUE3" s="169"/>
      <c r="IUF3" s="169"/>
      <c r="IUG3" s="169"/>
      <c r="IUH3" s="169"/>
      <c r="IUI3" s="169"/>
      <c r="IUJ3" s="169"/>
      <c r="IUK3" s="169"/>
      <c r="IUL3" s="169"/>
      <c r="IUM3" s="169"/>
      <c r="IUN3" s="169"/>
      <c r="IUO3" s="169"/>
      <c r="IUP3" s="169"/>
      <c r="IUQ3" s="169"/>
      <c r="IUR3" s="169"/>
      <c r="IUS3" s="169"/>
      <c r="IUT3" s="169"/>
      <c r="IUU3" s="169"/>
      <c r="IUV3" s="169"/>
      <c r="IUW3" s="169"/>
      <c r="IUX3" s="169"/>
      <c r="IUY3" s="169"/>
      <c r="IUZ3" s="169"/>
      <c r="IVA3" s="169"/>
      <c r="IVB3" s="169"/>
      <c r="IVC3" s="169"/>
      <c r="IVD3" s="169"/>
      <c r="IVE3" s="169"/>
      <c r="IVF3" s="169"/>
      <c r="IVG3" s="169"/>
      <c r="IVH3" s="169"/>
      <c r="IVI3" s="169"/>
      <c r="IVJ3" s="169"/>
      <c r="IVK3" s="169"/>
      <c r="IVL3" s="169"/>
      <c r="IVM3" s="169"/>
      <c r="IVN3" s="169"/>
      <c r="IVO3" s="169"/>
      <c r="IVP3" s="169"/>
      <c r="IVQ3" s="169"/>
      <c r="IVR3" s="169"/>
      <c r="IVS3" s="169"/>
      <c r="IVT3" s="169"/>
      <c r="IVU3" s="169"/>
      <c r="IVV3" s="169"/>
      <c r="IVW3" s="169"/>
      <c r="IVX3" s="169"/>
      <c r="IVY3" s="169"/>
      <c r="IVZ3" s="169"/>
      <c r="IWA3" s="169"/>
      <c r="IWB3" s="169"/>
      <c r="IWC3" s="169"/>
      <c r="IWD3" s="169"/>
      <c r="IWE3" s="169"/>
      <c r="IWF3" s="169"/>
      <c r="IWG3" s="169"/>
      <c r="IWH3" s="169"/>
      <c r="IWI3" s="169"/>
      <c r="IWJ3" s="169"/>
      <c r="IWK3" s="169"/>
      <c r="IWL3" s="169"/>
      <c r="IWM3" s="169"/>
      <c r="IWN3" s="169"/>
      <c r="IWO3" s="169"/>
      <c r="IWP3" s="169"/>
      <c r="IWQ3" s="169"/>
      <c r="IWR3" s="169"/>
      <c r="IWS3" s="169"/>
      <c r="IWT3" s="169"/>
      <c r="IWU3" s="169"/>
      <c r="IWV3" s="169"/>
      <c r="IWW3" s="169"/>
      <c r="IWX3" s="169"/>
      <c r="IWY3" s="169"/>
      <c r="IWZ3" s="169"/>
      <c r="IXA3" s="169"/>
      <c r="IXB3" s="169"/>
      <c r="IXC3" s="169"/>
      <c r="IXD3" s="169"/>
      <c r="IXE3" s="169"/>
      <c r="IXF3" s="169"/>
      <c r="IXG3" s="169"/>
      <c r="IXH3" s="169"/>
      <c r="IXI3" s="169"/>
      <c r="IXJ3" s="169"/>
      <c r="IXK3" s="169"/>
      <c r="IXL3" s="169"/>
      <c r="IXM3" s="169"/>
      <c r="IXN3" s="169"/>
      <c r="IXO3" s="169"/>
      <c r="IXP3" s="169"/>
      <c r="IXQ3" s="169"/>
      <c r="IXR3" s="169"/>
      <c r="IXS3" s="169"/>
      <c r="IXT3" s="169"/>
      <c r="IXU3" s="169"/>
      <c r="IXV3" s="169"/>
      <c r="IXW3" s="169"/>
      <c r="IXX3" s="169"/>
      <c r="IXY3" s="169"/>
      <c r="IXZ3" s="169"/>
      <c r="IYA3" s="169"/>
      <c r="IYB3" s="169"/>
      <c r="IYC3" s="169"/>
      <c r="IYD3" s="169"/>
      <c r="IYE3" s="169"/>
      <c r="IYF3" s="169"/>
      <c r="IYG3" s="169"/>
      <c r="IYH3" s="169"/>
      <c r="IYI3" s="169"/>
      <c r="IYJ3" s="169"/>
      <c r="IYK3" s="169"/>
      <c r="IYL3" s="169"/>
      <c r="IYM3" s="169"/>
      <c r="IYN3" s="169"/>
      <c r="IYO3" s="169"/>
      <c r="IYP3" s="169"/>
      <c r="IYQ3" s="169"/>
      <c r="IYR3" s="169"/>
      <c r="IYS3" s="169"/>
      <c r="IYT3" s="169"/>
      <c r="IYU3" s="169"/>
      <c r="IYV3" s="169"/>
      <c r="IYW3" s="169"/>
      <c r="IYX3" s="169"/>
      <c r="IYY3" s="169"/>
      <c r="IYZ3" s="169"/>
      <c r="IZA3" s="169"/>
      <c r="IZB3" s="169"/>
      <c r="IZC3" s="169"/>
      <c r="IZD3" s="169"/>
      <c r="IZE3" s="169"/>
      <c r="IZF3" s="169"/>
      <c r="IZG3" s="169"/>
      <c r="IZH3" s="169"/>
      <c r="IZI3" s="169"/>
      <c r="IZJ3" s="169"/>
      <c r="IZK3" s="169"/>
      <c r="IZL3" s="169"/>
      <c r="IZM3" s="169"/>
      <c r="IZN3" s="169"/>
      <c r="IZO3" s="169"/>
      <c r="IZP3" s="169"/>
      <c r="IZQ3" s="169"/>
      <c r="IZR3" s="169"/>
      <c r="IZS3" s="169"/>
      <c r="IZT3" s="169"/>
      <c r="IZU3" s="169"/>
      <c r="IZV3" s="169"/>
      <c r="IZW3" s="169"/>
      <c r="IZX3" s="169"/>
      <c r="IZY3" s="169"/>
      <c r="IZZ3" s="169"/>
      <c r="JAA3" s="169"/>
      <c r="JAB3" s="169"/>
      <c r="JAC3" s="169"/>
      <c r="JAD3" s="169"/>
      <c r="JAE3" s="169"/>
      <c r="JAF3" s="169"/>
      <c r="JAG3" s="169"/>
      <c r="JAH3" s="169"/>
      <c r="JAI3" s="169"/>
      <c r="JAJ3" s="169"/>
      <c r="JAK3" s="169"/>
      <c r="JAL3" s="169"/>
      <c r="JAM3" s="169"/>
      <c r="JAN3" s="169"/>
      <c r="JAO3" s="169"/>
      <c r="JAP3" s="169"/>
      <c r="JAQ3" s="169"/>
      <c r="JAR3" s="169"/>
      <c r="JAS3" s="169"/>
      <c r="JAT3" s="169"/>
      <c r="JAU3" s="169"/>
      <c r="JAV3" s="169"/>
      <c r="JAW3" s="169"/>
      <c r="JAX3" s="169"/>
      <c r="JAY3" s="169"/>
      <c r="JAZ3" s="169"/>
      <c r="JBA3" s="169"/>
      <c r="JBB3" s="169"/>
      <c r="JBC3" s="169"/>
      <c r="JBD3" s="169"/>
      <c r="JBE3" s="169"/>
      <c r="JBF3" s="169"/>
      <c r="JBG3" s="169"/>
      <c r="JBH3" s="169"/>
      <c r="JBI3" s="169"/>
      <c r="JBJ3" s="169"/>
      <c r="JBK3" s="169"/>
      <c r="JBL3" s="169"/>
      <c r="JBM3" s="169"/>
      <c r="JBN3" s="169"/>
      <c r="JBO3" s="169"/>
      <c r="JBP3" s="169"/>
      <c r="JBQ3" s="169"/>
      <c r="JBR3" s="169"/>
      <c r="JBS3" s="169"/>
      <c r="JBT3" s="169"/>
      <c r="JBU3" s="169"/>
      <c r="JBV3" s="169"/>
      <c r="JBW3" s="169"/>
      <c r="JBX3" s="169"/>
      <c r="JBY3" s="169"/>
      <c r="JBZ3" s="169"/>
      <c r="JCA3" s="169"/>
      <c r="JCB3" s="169"/>
      <c r="JCC3" s="169"/>
      <c r="JCD3" s="169"/>
      <c r="JCE3" s="169"/>
      <c r="JCF3" s="169"/>
      <c r="JCG3" s="169"/>
      <c r="JCH3" s="169"/>
      <c r="JCI3" s="169"/>
      <c r="JCJ3" s="169"/>
      <c r="JCK3" s="169"/>
      <c r="JCL3" s="169"/>
      <c r="JCM3" s="169"/>
      <c r="JCN3" s="169"/>
      <c r="JCO3" s="169"/>
      <c r="JCP3" s="169"/>
      <c r="JCQ3" s="169"/>
      <c r="JCR3" s="169"/>
      <c r="JCS3" s="169"/>
      <c r="JCT3" s="169"/>
      <c r="JCU3" s="169"/>
      <c r="JCV3" s="169"/>
      <c r="JCW3" s="169"/>
      <c r="JCX3" s="169"/>
      <c r="JCY3" s="169"/>
      <c r="JCZ3" s="169"/>
      <c r="JDA3" s="169"/>
      <c r="JDB3" s="169"/>
      <c r="JDC3" s="169"/>
      <c r="JDD3" s="169"/>
      <c r="JDE3" s="169"/>
      <c r="JDF3" s="169"/>
      <c r="JDG3" s="169"/>
      <c r="JDH3" s="169"/>
      <c r="JDI3" s="169"/>
      <c r="JDJ3" s="169"/>
      <c r="JDK3" s="169"/>
      <c r="JDL3" s="169"/>
      <c r="JDM3" s="169"/>
      <c r="JDN3" s="169"/>
      <c r="JDO3" s="169"/>
      <c r="JDP3" s="169"/>
      <c r="JDQ3" s="169"/>
      <c r="JDR3" s="169"/>
      <c r="JDS3" s="169"/>
      <c r="JDT3" s="169"/>
      <c r="JDU3" s="169"/>
      <c r="JDV3" s="169"/>
      <c r="JDW3" s="169"/>
      <c r="JDX3" s="169"/>
      <c r="JDY3" s="169"/>
      <c r="JDZ3" s="169"/>
      <c r="JEA3" s="169"/>
      <c r="JEB3" s="169"/>
      <c r="JEC3" s="169"/>
      <c r="JED3" s="169"/>
      <c r="JEE3" s="169"/>
      <c r="JEF3" s="169"/>
      <c r="JEG3" s="169"/>
      <c r="JEH3" s="169"/>
      <c r="JEI3" s="169"/>
      <c r="JEJ3" s="169"/>
      <c r="JEK3" s="169"/>
      <c r="JEL3" s="169"/>
      <c r="JEM3" s="169"/>
      <c r="JEN3" s="169"/>
      <c r="JEO3" s="169"/>
      <c r="JEP3" s="169"/>
      <c r="JEQ3" s="169"/>
      <c r="JER3" s="169"/>
      <c r="JES3" s="169"/>
      <c r="JET3" s="169"/>
      <c r="JEU3" s="169"/>
      <c r="JEV3" s="169"/>
      <c r="JEW3" s="169"/>
      <c r="JEX3" s="169"/>
      <c r="JEY3" s="169"/>
      <c r="JEZ3" s="169"/>
      <c r="JFA3" s="169"/>
      <c r="JFB3" s="169"/>
      <c r="JFC3" s="169"/>
      <c r="JFD3" s="169"/>
      <c r="JFE3" s="169"/>
      <c r="JFF3" s="169"/>
      <c r="JFG3" s="169"/>
      <c r="JFH3" s="169"/>
      <c r="JFI3" s="169"/>
      <c r="JFJ3" s="169"/>
      <c r="JFK3" s="169"/>
      <c r="JFL3" s="169"/>
      <c r="JFM3" s="169"/>
      <c r="JFN3" s="169"/>
      <c r="JFO3" s="169"/>
      <c r="JFP3" s="169"/>
      <c r="JFQ3" s="169"/>
      <c r="JFR3" s="169"/>
      <c r="JFS3" s="169"/>
      <c r="JFT3" s="169"/>
      <c r="JFU3" s="169"/>
      <c r="JFV3" s="169"/>
      <c r="JFW3" s="169"/>
      <c r="JFX3" s="169"/>
      <c r="JFY3" s="169"/>
      <c r="JFZ3" s="169"/>
      <c r="JGA3" s="169"/>
      <c r="JGB3" s="169"/>
      <c r="JGC3" s="169"/>
      <c r="JGD3" s="169"/>
      <c r="JGE3" s="169"/>
      <c r="JGF3" s="169"/>
      <c r="JGG3" s="169"/>
      <c r="JGH3" s="169"/>
      <c r="JGI3" s="169"/>
      <c r="JGJ3" s="169"/>
      <c r="JGK3" s="169"/>
      <c r="JGL3" s="169"/>
      <c r="JGM3" s="169"/>
      <c r="JGN3" s="169"/>
      <c r="JGO3" s="169"/>
      <c r="JGP3" s="169"/>
      <c r="JGQ3" s="169"/>
      <c r="JGR3" s="169"/>
      <c r="JGS3" s="169"/>
      <c r="JGT3" s="169"/>
      <c r="JGU3" s="169"/>
      <c r="JGV3" s="169"/>
      <c r="JGW3" s="169"/>
      <c r="JGX3" s="169"/>
      <c r="JGY3" s="169"/>
      <c r="JGZ3" s="169"/>
      <c r="JHA3" s="169"/>
      <c r="JHB3" s="169"/>
      <c r="JHC3" s="169"/>
      <c r="JHD3" s="169"/>
      <c r="JHE3" s="169"/>
      <c r="JHF3" s="169"/>
      <c r="JHG3" s="169"/>
      <c r="JHH3" s="169"/>
      <c r="JHI3" s="169"/>
      <c r="JHJ3" s="169"/>
      <c r="JHK3" s="169"/>
      <c r="JHL3" s="169"/>
      <c r="JHM3" s="169"/>
      <c r="JHN3" s="169"/>
      <c r="JHO3" s="169"/>
      <c r="JHP3" s="169"/>
      <c r="JHQ3" s="169"/>
      <c r="JHR3" s="169"/>
      <c r="JHS3" s="169"/>
      <c r="JHT3" s="169"/>
      <c r="JHU3" s="169"/>
      <c r="JHV3" s="169"/>
      <c r="JHW3" s="169"/>
      <c r="JHX3" s="169"/>
      <c r="JHY3" s="169"/>
      <c r="JHZ3" s="169"/>
      <c r="JIA3" s="169"/>
      <c r="JIB3" s="169"/>
      <c r="JIC3" s="169"/>
      <c r="JID3" s="169"/>
      <c r="JIE3" s="169"/>
      <c r="JIF3" s="169"/>
      <c r="JIG3" s="169"/>
      <c r="JIH3" s="169"/>
      <c r="JII3" s="169"/>
      <c r="JIJ3" s="169"/>
      <c r="JIK3" s="169"/>
      <c r="JIL3" s="169"/>
      <c r="JIM3" s="169"/>
      <c r="JIN3" s="169"/>
      <c r="JIO3" s="169"/>
      <c r="JIP3" s="169"/>
      <c r="JIQ3" s="169"/>
      <c r="JIR3" s="169"/>
      <c r="JIS3" s="169"/>
      <c r="JIT3" s="169"/>
      <c r="JIU3" s="169"/>
      <c r="JIV3" s="169"/>
      <c r="JIW3" s="169"/>
      <c r="JIX3" s="169"/>
      <c r="JIY3" s="169"/>
      <c r="JIZ3" s="169"/>
      <c r="JJA3" s="169"/>
      <c r="JJB3" s="169"/>
      <c r="JJC3" s="169"/>
      <c r="JJD3" s="169"/>
      <c r="JJE3" s="169"/>
      <c r="JJF3" s="169"/>
      <c r="JJG3" s="169"/>
      <c r="JJH3" s="169"/>
      <c r="JJI3" s="169"/>
      <c r="JJJ3" s="169"/>
      <c r="JJK3" s="169"/>
      <c r="JJL3" s="169"/>
      <c r="JJM3" s="169"/>
      <c r="JJN3" s="169"/>
      <c r="JJO3" s="169"/>
      <c r="JJP3" s="169"/>
      <c r="JJQ3" s="169"/>
      <c r="JJR3" s="169"/>
      <c r="JJS3" s="169"/>
      <c r="JJT3" s="169"/>
      <c r="JJU3" s="169"/>
      <c r="JJV3" s="169"/>
      <c r="JJW3" s="169"/>
      <c r="JJX3" s="169"/>
      <c r="JJY3" s="169"/>
      <c r="JJZ3" s="169"/>
      <c r="JKA3" s="169"/>
      <c r="JKB3" s="169"/>
      <c r="JKC3" s="169"/>
      <c r="JKD3" s="169"/>
      <c r="JKE3" s="169"/>
      <c r="JKF3" s="169"/>
      <c r="JKG3" s="169"/>
      <c r="JKH3" s="169"/>
      <c r="JKI3" s="169"/>
      <c r="JKJ3" s="169"/>
      <c r="JKK3" s="169"/>
      <c r="JKL3" s="169"/>
      <c r="JKM3" s="169"/>
      <c r="JKN3" s="169"/>
      <c r="JKO3" s="169"/>
      <c r="JKP3" s="169"/>
      <c r="JKQ3" s="169"/>
      <c r="JKR3" s="169"/>
      <c r="JKS3" s="169"/>
      <c r="JKT3" s="169"/>
      <c r="JKU3" s="169"/>
      <c r="JKV3" s="169"/>
      <c r="JKW3" s="169"/>
      <c r="JKX3" s="169"/>
      <c r="JKY3" s="169"/>
      <c r="JKZ3" s="169"/>
      <c r="JLA3" s="169"/>
      <c r="JLB3" s="169"/>
      <c r="JLC3" s="169"/>
      <c r="JLD3" s="169"/>
      <c r="JLE3" s="169"/>
      <c r="JLF3" s="169"/>
      <c r="JLG3" s="169"/>
      <c r="JLH3" s="169"/>
      <c r="JLI3" s="169"/>
      <c r="JLJ3" s="169"/>
      <c r="JLK3" s="169"/>
      <c r="JLL3" s="169"/>
      <c r="JLM3" s="169"/>
      <c r="JLN3" s="169"/>
      <c r="JLO3" s="169"/>
      <c r="JLP3" s="169"/>
      <c r="JLQ3" s="169"/>
      <c r="JLR3" s="169"/>
      <c r="JLS3" s="169"/>
      <c r="JLT3" s="169"/>
      <c r="JLU3" s="169"/>
      <c r="JLV3" s="169"/>
      <c r="JLW3" s="169"/>
      <c r="JLX3" s="169"/>
      <c r="JLY3" s="169"/>
      <c r="JLZ3" s="169"/>
      <c r="JMA3" s="169"/>
      <c r="JMB3" s="169"/>
      <c r="JMC3" s="169"/>
      <c r="JMD3" s="169"/>
      <c r="JME3" s="169"/>
      <c r="JMF3" s="169"/>
      <c r="JMG3" s="169"/>
      <c r="JMH3" s="169"/>
      <c r="JMI3" s="169"/>
      <c r="JMJ3" s="169"/>
      <c r="JMK3" s="169"/>
      <c r="JML3" s="169"/>
      <c r="JMM3" s="169"/>
      <c r="JMN3" s="169"/>
      <c r="JMO3" s="169"/>
      <c r="JMP3" s="169"/>
      <c r="JMQ3" s="169"/>
      <c r="JMR3" s="169"/>
      <c r="JMS3" s="169"/>
      <c r="JMT3" s="169"/>
      <c r="JMU3" s="169"/>
      <c r="JMV3" s="169"/>
      <c r="JMW3" s="169"/>
      <c r="JMX3" s="169"/>
      <c r="JMY3" s="169"/>
      <c r="JMZ3" s="169"/>
      <c r="JNA3" s="169"/>
      <c r="JNB3" s="169"/>
      <c r="JNC3" s="169"/>
      <c r="JND3" s="169"/>
      <c r="JNE3" s="169"/>
      <c r="JNF3" s="169"/>
      <c r="JNG3" s="169"/>
      <c r="JNH3" s="169"/>
      <c r="JNI3" s="169"/>
      <c r="JNJ3" s="169"/>
      <c r="JNK3" s="169"/>
      <c r="JNL3" s="169"/>
      <c r="JNM3" s="169"/>
      <c r="JNN3" s="169"/>
      <c r="JNO3" s="169"/>
      <c r="JNP3" s="169"/>
      <c r="JNQ3" s="169"/>
      <c r="JNR3" s="169"/>
      <c r="JNS3" s="169"/>
      <c r="JNT3" s="169"/>
      <c r="JNU3" s="169"/>
      <c r="JNV3" s="169"/>
      <c r="JNW3" s="169"/>
      <c r="JNX3" s="169"/>
      <c r="JNY3" s="169"/>
      <c r="JNZ3" s="169"/>
      <c r="JOA3" s="169"/>
      <c r="JOB3" s="169"/>
      <c r="JOC3" s="169"/>
      <c r="JOD3" s="169"/>
      <c r="JOE3" s="169"/>
      <c r="JOF3" s="169"/>
      <c r="JOG3" s="169"/>
      <c r="JOH3" s="169"/>
      <c r="JOI3" s="169"/>
      <c r="JOJ3" s="169"/>
      <c r="JOK3" s="169"/>
      <c r="JOL3" s="169"/>
      <c r="JOM3" s="169"/>
      <c r="JON3" s="169"/>
      <c r="JOO3" s="169"/>
      <c r="JOP3" s="169"/>
      <c r="JOQ3" s="169"/>
      <c r="JOR3" s="169"/>
      <c r="JOS3" s="169"/>
      <c r="JOT3" s="169"/>
      <c r="JOU3" s="169"/>
      <c r="JOV3" s="169"/>
      <c r="JOW3" s="169"/>
      <c r="JOX3" s="169"/>
      <c r="JOY3" s="169"/>
      <c r="JOZ3" s="169"/>
      <c r="JPA3" s="169"/>
      <c r="JPB3" s="169"/>
      <c r="JPC3" s="169"/>
      <c r="JPD3" s="169"/>
      <c r="JPE3" s="169"/>
      <c r="JPF3" s="169"/>
      <c r="JPG3" s="169"/>
      <c r="JPH3" s="169"/>
      <c r="JPI3" s="169"/>
      <c r="JPJ3" s="169"/>
      <c r="JPK3" s="169"/>
      <c r="JPL3" s="169"/>
      <c r="JPM3" s="169"/>
      <c r="JPN3" s="169"/>
      <c r="JPO3" s="169"/>
      <c r="JPP3" s="169"/>
      <c r="JPQ3" s="169"/>
      <c r="JPR3" s="169"/>
      <c r="JPS3" s="169"/>
      <c r="JPT3" s="169"/>
      <c r="JPU3" s="169"/>
      <c r="JPV3" s="169"/>
      <c r="JPW3" s="169"/>
      <c r="JPX3" s="169"/>
      <c r="JPY3" s="169"/>
      <c r="JPZ3" s="169"/>
      <c r="JQA3" s="169"/>
      <c r="JQB3" s="169"/>
      <c r="JQC3" s="169"/>
      <c r="JQD3" s="169"/>
      <c r="JQE3" s="169"/>
      <c r="JQF3" s="169"/>
      <c r="JQG3" s="169"/>
      <c r="JQH3" s="169"/>
      <c r="JQI3" s="169"/>
      <c r="JQJ3" s="169"/>
      <c r="JQK3" s="169"/>
      <c r="JQL3" s="169"/>
      <c r="JQM3" s="169"/>
      <c r="JQN3" s="169"/>
      <c r="JQO3" s="169"/>
      <c r="JQP3" s="169"/>
      <c r="JQQ3" s="169"/>
      <c r="JQR3" s="169"/>
      <c r="JQS3" s="169"/>
      <c r="JQT3" s="169"/>
      <c r="JQU3" s="169"/>
      <c r="JQV3" s="169"/>
      <c r="JQW3" s="169"/>
      <c r="JQX3" s="169"/>
      <c r="JQY3" s="169"/>
      <c r="JQZ3" s="169"/>
      <c r="JRA3" s="169"/>
      <c r="JRB3" s="169"/>
      <c r="JRC3" s="169"/>
      <c r="JRD3" s="169"/>
      <c r="JRE3" s="169"/>
      <c r="JRF3" s="169"/>
      <c r="JRG3" s="169"/>
      <c r="JRH3" s="169"/>
      <c r="JRI3" s="169"/>
      <c r="JRJ3" s="169"/>
      <c r="JRK3" s="169"/>
      <c r="JRL3" s="169"/>
      <c r="JRM3" s="169"/>
      <c r="JRN3" s="169"/>
      <c r="JRO3" s="169"/>
      <c r="JRP3" s="169"/>
      <c r="JRQ3" s="169"/>
      <c r="JRR3" s="169"/>
      <c r="JRS3" s="169"/>
      <c r="JRT3" s="169"/>
      <c r="JRU3" s="169"/>
      <c r="JRV3" s="169"/>
      <c r="JRW3" s="169"/>
      <c r="JRX3" s="169"/>
      <c r="JRY3" s="169"/>
      <c r="JRZ3" s="169"/>
      <c r="JSA3" s="169"/>
      <c r="JSB3" s="169"/>
      <c r="JSC3" s="169"/>
      <c r="JSD3" s="169"/>
      <c r="JSE3" s="169"/>
      <c r="JSF3" s="169"/>
      <c r="JSG3" s="169"/>
      <c r="JSH3" s="169"/>
      <c r="JSI3" s="169"/>
      <c r="JSJ3" s="169"/>
      <c r="JSK3" s="169"/>
      <c r="JSL3" s="169"/>
      <c r="JSM3" s="169"/>
      <c r="JSN3" s="169"/>
      <c r="JSO3" s="169"/>
      <c r="JSP3" s="169"/>
      <c r="JSQ3" s="169"/>
      <c r="JSR3" s="169"/>
      <c r="JSS3" s="169"/>
      <c r="JST3" s="169"/>
      <c r="JSU3" s="169"/>
      <c r="JSV3" s="169"/>
      <c r="JSW3" s="169"/>
      <c r="JSX3" s="169"/>
      <c r="JSY3" s="169"/>
      <c r="JSZ3" s="169"/>
      <c r="JTA3" s="169"/>
      <c r="JTB3" s="169"/>
      <c r="JTC3" s="169"/>
      <c r="JTD3" s="169"/>
      <c r="JTE3" s="169"/>
      <c r="JTF3" s="169"/>
      <c r="JTG3" s="169"/>
      <c r="JTH3" s="169"/>
      <c r="JTI3" s="169"/>
      <c r="JTJ3" s="169"/>
      <c r="JTK3" s="169"/>
      <c r="JTL3" s="169"/>
      <c r="JTM3" s="169"/>
      <c r="JTN3" s="169"/>
      <c r="JTO3" s="169"/>
      <c r="JTP3" s="169"/>
      <c r="JTQ3" s="169"/>
      <c r="JTR3" s="169"/>
      <c r="JTS3" s="169"/>
      <c r="JTT3" s="169"/>
      <c r="JTU3" s="169"/>
      <c r="JTV3" s="169"/>
      <c r="JTW3" s="169"/>
      <c r="JTX3" s="169"/>
      <c r="JTY3" s="169"/>
      <c r="JTZ3" s="169"/>
      <c r="JUA3" s="169"/>
      <c r="JUB3" s="169"/>
      <c r="JUC3" s="169"/>
      <c r="JUD3" s="169"/>
      <c r="JUE3" s="169"/>
      <c r="JUF3" s="169"/>
      <c r="JUG3" s="169"/>
      <c r="JUH3" s="169"/>
      <c r="JUI3" s="169"/>
      <c r="JUJ3" s="169"/>
      <c r="JUK3" s="169"/>
      <c r="JUL3" s="169"/>
      <c r="JUM3" s="169"/>
      <c r="JUN3" s="169"/>
      <c r="JUO3" s="169"/>
      <c r="JUP3" s="169"/>
      <c r="JUQ3" s="169"/>
      <c r="JUR3" s="169"/>
      <c r="JUS3" s="169"/>
      <c r="JUT3" s="169"/>
      <c r="JUU3" s="169"/>
      <c r="JUV3" s="169"/>
      <c r="JUW3" s="169"/>
      <c r="JUX3" s="169"/>
      <c r="JUY3" s="169"/>
      <c r="JUZ3" s="169"/>
      <c r="JVA3" s="169"/>
      <c r="JVB3" s="169"/>
      <c r="JVC3" s="169"/>
      <c r="JVD3" s="169"/>
      <c r="JVE3" s="169"/>
      <c r="JVF3" s="169"/>
      <c r="JVG3" s="169"/>
      <c r="JVH3" s="169"/>
      <c r="JVI3" s="169"/>
      <c r="JVJ3" s="169"/>
      <c r="JVK3" s="169"/>
      <c r="JVL3" s="169"/>
      <c r="JVM3" s="169"/>
      <c r="JVN3" s="169"/>
      <c r="JVO3" s="169"/>
      <c r="JVP3" s="169"/>
      <c r="JVQ3" s="169"/>
      <c r="JVR3" s="169"/>
      <c r="JVS3" s="169"/>
      <c r="JVT3" s="169"/>
      <c r="JVU3" s="169"/>
      <c r="JVV3" s="169"/>
      <c r="JVW3" s="169"/>
      <c r="JVX3" s="169"/>
      <c r="JVY3" s="169"/>
      <c r="JVZ3" s="169"/>
      <c r="JWA3" s="169"/>
      <c r="JWB3" s="169"/>
      <c r="JWC3" s="169"/>
      <c r="JWD3" s="169"/>
      <c r="JWE3" s="169"/>
      <c r="JWF3" s="169"/>
      <c r="JWG3" s="169"/>
      <c r="JWH3" s="169"/>
      <c r="JWI3" s="169"/>
      <c r="JWJ3" s="169"/>
      <c r="JWK3" s="169"/>
      <c r="JWL3" s="169"/>
      <c r="JWM3" s="169"/>
      <c r="JWN3" s="169"/>
      <c r="JWO3" s="169"/>
      <c r="JWP3" s="169"/>
      <c r="JWQ3" s="169"/>
      <c r="JWR3" s="169"/>
      <c r="JWS3" s="169"/>
      <c r="JWT3" s="169"/>
      <c r="JWU3" s="169"/>
      <c r="JWV3" s="169"/>
      <c r="JWW3" s="169"/>
      <c r="JWX3" s="169"/>
      <c r="JWY3" s="169"/>
      <c r="JWZ3" s="169"/>
      <c r="JXA3" s="169"/>
      <c r="JXB3" s="169"/>
      <c r="JXC3" s="169"/>
      <c r="JXD3" s="169"/>
      <c r="JXE3" s="169"/>
      <c r="JXF3" s="169"/>
      <c r="JXG3" s="169"/>
      <c r="JXH3" s="169"/>
      <c r="JXI3" s="169"/>
      <c r="JXJ3" s="169"/>
      <c r="JXK3" s="169"/>
      <c r="JXL3" s="169"/>
      <c r="JXM3" s="169"/>
      <c r="JXN3" s="169"/>
      <c r="JXO3" s="169"/>
      <c r="JXP3" s="169"/>
      <c r="JXQ3" s="169"/>
      <c r="JXR3" s="169"/>
      <c r="JXS3" s="169"/>
      <c r="JXT3" s="169"/>
      <c r="JXU3" s="169"/>
      <c r="JXV3" s="169"/>
      <c r="JXW3" s="169"/>
      <c r="JXX3" s="169"/>
      <c r="JXY3" s="169"/>
      <c r="JXZ3" s="169"/>
      <c r="JYA3" s="169"/>
      <c r="JYB3" s="169"/>
      <c r="JYC3" s="169"/>
      <c r="JYD3" s="169"/>
      <c r="JYE3" s="169"/>
      <c r="JYF3" s="169"/>
      <c r="JYG3" s="169"/>
      <c r="JYH3" s="169"/>
      <c r="JYI3" s="169"/>
      <c r="JYJ3" s="169"/>
      <c r="JYK3" s="169"/>
      <c r="JYL3" s="169"/>
      <c r="JYM3" s="169"/>
      <c r="JYN3" s="169"/>
      <c r="JYO3" s="169"/>
      <c r="JYP3" s="169"/>
      <c r="JYQ3" s="169"/>
      <c r="JYR3" s="169"/>
      <c r="JYS3" s="169"/>
      <c r="JYT3" s="169"/>
      <c r="JYU3" s="169"/>
      <c r="JYV3" s="169"/>
      <c r="JYW3" s="169"/>
      <c r="JYX3" s="169"/>
      <c r="JYY3" s="169"/>
      <c r="JYZ3" s="169"/>
      <c r="JZA3" s="169"/>
      <c r="JZB3" s="169"/>
      <c r="JZC3" s="169"/>
      <c r="JZD3" s="169"/>
      <c r="JZE3" s="169"/>
      <c r="JZF3" s="169"/>
      <c r="JZG3" s="169"/>
      <c r="JZH3" s="169"/>
      <c r="JZI3" s="169"/>
      <c r="JZJ3" s="169"/>
      <c r="JZK3" s="169"/>
      <c r="JZL3" s="169"/>
      <c r="JZM3" s="169"/>
      <c r="JZN3" s="169"/>
      <c r="JZO3" s="169"/>
      <c r="JZP3" s="169"/>
      <c r="JZQ3" s="169"/>
      <c r="JZR3" s="169"/>
      <c r="JZS3" s="169"/>
      <c r="JZT3" s="169"/>
      <c r="JZU3" s="169"/>
      <c r="JZV3" s="169"/>
      <c r="JZW3" s="169"/>
      <c r="JZX3" s="169"/>
      <c r="JZY3" s="169"/>
      <c r="JZZ3" s="169"/>
      <c r="KAA3" s="169"/>
      <c r="KAB3" s="169"/>
      <c r="KAC3" s="169"/>
      <c r="KAD3" s="169"/>
      <c r="KAE3" s="169"/>
      <c r="KAF3" s="169"/>
      <c r="KAG3" s="169"/>
      <c r="KAH3" s="169"/>
      <c r="KAI3" s="169"/>
      <c r="KAJ3" s="169"/>
      <c r="KAK3" s="169"/>
      <c r="KAL3" s="169"/>
      <c r="KAM3" s="169"/>
      <c r="KAN3" s="169"/>
      <c r="KAO3" s="169"/>
      <c r="KAP3" s="169"/>
      <c r="KAQ3" s="169"/>
      <c r="KAR3" s="169"/>
      <c r="KAS3" s="169"/>
      <c r="KAT3" s="169"/>
      <c r="KAU3" s="169"/>
      <c r="KAV3" s="169"/>
      <c r="KAW3" s="169"/>
      <c r="KAX3" s="169"/>
      <c r="KAY3" s="169"/>
      <c r="KAZ3" s="169"/>
      <c r="KBA3" s="169"/>
      <c r="KBB3" s="169"/>
      <c r="KBC3" s="169"/>
      <c r="KBD3" s="169"/>
      <c r="KBE3" s="169"/>
      <c r="KBF3" s="169"/>
      <c r="KBG3" s="169"/>
      <c r="KBH3" s="169"/>
      <c r="KBI3" s="169"/>
      <c r="KBJ3" s="169"/>
      <c r="KBK3" s="169"/>
      <c r="KBL3" s="169"/>
      <c r="KBM3" s="169"/>
      <c r="KBN3" s="169"/>
      <c r="KBO3" s="169"/>
      <c r="KBP3" s="169"/>
      <c r="KBQ3" s="169"/>
      <c r="KBR3" s="169"/>
      <c r="KBS3" s="169"/>
      <c r="KBT3" s="169"/>
      <c r="KBU3" s="169"/>
      <c r="KBV3" s="169"/>
      <c r="KBW3" s="169"/>
      <c r="KBX3" s="169"/>
      <c r="KBY3" s="169"/>
      <c r="KBZ3" s="169"/>
      <c r="KCA3" s="169"/>
      <c r="KCB3" s="169"/>
      <c r="KCC3" s="169"/>
      <c r="KCD3" s="169"/>
      <c r="KCE3" s="169"/>
      <c r="KCF3" s="169"/>
      <c r="KCG3" s="169"/>
      <c r="KCH3" s="169"/>
      <c r="KCI3" s="169"/>
      <c r="KCJ3" s="169"/>
      <c r="KCK3" s="169"/>
      <c r="KCL3" s="169"/>
      <c r="KCM3" s="169"/>
      <c r="KCN3" s="169"/>
      <c r="KCO3" s="169"/>
      <c r="KCP3" s="169"/>
      <c r="KCQ3" s="169"/>
      <c r="KCR3" s="169"/>
      <c r="KCS3" s="169"/>
      <c r="KCT3" s="169"/>
      <c r="KCU3" s="169"/>
      <c r="KCV3" s="169"/>
      <c r="KCW3" s="169"/>
      <c r="KCX3" s="169"/>
      <c r="KCY3" s="169"/>
      <c r="KCZ3" s="169"/>
      <c r="KDA3" s="169"/>
      <c r="KDB3" s="169"/>
      <c r="KDC3" s="169"/>
      <c r="KDD3" s="169"/>
      <c r="KDE3" s="169"/>
      <c r="KDF3" s="169"/>
      <c r="KDG3" s="169"/>
      <c r="KDH3" s="169"/>
      <c r="KDI3" s="169"/>
      <c r="KDJ3" s="169"/>
      <c r="KDK3" s="169"/>
      <c r="KDL3" s="169"/>
      <c r="KDM3" s="169"/>
      <c r="KDN3" s="169"/>
      <c r="KDO3" s="169"/>
      <c r="KDP3" s="169"/>
      <c r="KDQ3" s="169"/>
      <c r="KDR3" s="169"/>
      <c r="KDS3" s="169"/>
      <c r="KDT3" s="169"/>
      <c r="KDU3" s="169"/>
      <c r="KDV3" s="169"/>
      <c r="KDW3" s="169"/>
      <c r="KDX3" s="169"/>
      <c r="KDY3" s="169"/>
      <c r="KDZ3" s="169"/>
      <c r="KEA3" s="169"/>
      <c r="KEB3" s="169"/>
      <c r="KEC3" s="169"/>
      <c r="KED3" s="169"/>
      <c r="KEE3" s="169"/>
      <c r="KEF3" s="169"/>
      <c r="KEG3" s="169"/>
      <c r="KEH3" s="169"/>
      <c r="KEI3" s="169"/>
      <c r="KEJ3" s="169"/>
      <c r="KEK3" s="169"/>
      <c r="KEL3" s="169"/>
      <c r="KEM3" s="169"/>
      <c r="KEN3" s="169"/>
      <c r="KEO3" s="169"/>
      <c r="KEP3" s="169"/>
      <c r="KEQ3" s="169"/>
      <c r="KER3" s="169"/>
      <c r="KES3" s="169"/>
      <c r="KET3" s="169"/>
      <c r="KEU3" s="169"/>
      <c r="KEV3" s="169"/>
      <c r="KEW3" s="169"/>
      <c r="KEX3" s="169"/>
      <c r="KEY3" s="169"/>
      <c r="KEZ3" s="169"/>
      <c r="KFA3" s="169"/>
      <c r="KFB3" s="169"/>
      <c r="KFC3" s="169"/>
      <c r="KFD3" s="169"/>
      <c r="KFE3" s="169"/>
      <c r="KFF3" s="169"/>
      <c r="KFG3" s="169"/>
      <c r="KFH3" s="169"/>
      <c r="KFI3" s="169"/>
      <c r="KFJ3" s="169"/>
      <c r="KFK3" s="169"/>
      <c r="KFL3" s="169"/>
      <c r="KFM3" s="169"/>
      <c r="KFN3" s="169"/>
      <c r="KFO3" s="169"/>
      <c r="KFP3" s="169"/>
      <c r="KFQ3" s="169"/>
      <c r="KFR3" s="169"/>
      <c r="KFS3" s="169"/>
      <c r="KFT3" s="169"/>
      <c r="KFU3" s="169"/>
      <c r="KFV3" s="169"/>
      <c r="KFW3" s="169"/>
      <c r="KFX3" s="169"/>
      <c r="KFY3" s="169"/>
      <c r="KFZ3" s="169"/>
      <c r="KGA3" s="169"/>
      <c r="KGB3" s="169"/>
      <c r="KGC3" s="169"/>
      <c r="KGD3" s="169"/>
      <c r="KGE3" s="169"/>
      <c r="KGF3" s="169"/>
      <c r="KGG3" s="169"/>
      <c r="KGH3" s="169"/>
      <c r="KGI3" s="169"/>
      <c r="KGJ3" s="169"/>
      <c r="KGK3" s="169"/>
      <c r="KGL3" s="169"/>
      <c r="KGM3" s="169"/>
      <c r="KGN3" s="169"/>
      <c r="KGO3" s="169"/>
      <c r="KGP3" s="169"/>
      <c r="KGQ3" s="169"/>
      <c r="KGR3" s="169"/>
      <c r="KGS3" s="169"/>
      <c r="KGT3" s="169"/>
      <c r="KGU3" s="169"/>
      <c r="KGV3" s="169"/>
      <c r="KGW3" s="169"/>
      <c r="KGX3" s="169"/>
      <c r="KGY3" s="169"/>
      <c r="KGZ3" s="169"/>
      <c r="KHA3" s="169"/>
      <c r="KHB3" s="169"/>
      <c r="KHC3" s="169"/>
      <c r="KHD3" s="169"/>
      <c r="KHE3" s="169"/>
      <c r="KHF3" s="169"/>
      <c r="KHG3" s="169"/>
      <c r="KHH3" s="169"/>
      <c r="KHI3" s="169"/>
      <c r="KHJ3" s="169"/>
      <c r="KHK3" s="169"/>
      <c r="KHL3" s="169"/>
      <c r="KHM3" s="169"/>
      <c r="KHN3" s="169"/>
      <c r="KHO3" s="169"/>
      <c r="KHP3" s="169"/>
      <c r="KHQ3" s="169"/>
      <c r="KHR3" s="169"/>
      <c r="KHS3" s="169"/>
      <c r="KHT3" s="169"/>
      <c r="KHU3" s="169"/>
      <c r="KHV3" s="169"/>
      <c r="KHW3" s="169"/>
      <c r="KHX3" s="169"/>
      <c r="KHY3" s="169"/>
      <c r="KHZ3" s="169"/>
      <c r="KIA3" s="169"/>
      <c r="KIB3" s="169"/>
      <c r="KIC3" s="169"/>
      <c r="KID3" s="169"/>
      <c r="KIE3" s="169"/>
      <c r="KIF3" s="169"/>
      <c r="KIG3" s="169"/>
      <c r="KIH3" s="169"/>
      <c r="KII3" s="169"/>
      <c r="KIJ3" s="169"/>
      <c r="KIK3" s="169"/>
      <c r="KIL3" s="169"/>
      <c r="KIM3" s="169"/>
      <c r="KIN3" s="169"/>
      <c r="KIO3" s="169"/>
      <c r="KIP3" s="169"/>
      <c r="KIQ3" s="169"/>
      <c r="KIR3" s="169"/>
      <c r="KIS3" s="169"/>
      <c r="KIT3" s="169"/>
      <c r="KIU3" s="169"/>
      <c r="KIV3" s="169"/>
      <c r="KIW3" s="169"/>
      <c r="KIX3" s="169"/>
      <c r="KIY3" s="169"/>
      <c r="KIZ3" s="169"/>
      <c r="KJA3" s="169"/>
      <c r="KJB3" s="169"/>
      <c r="KJC3" s="169"/>
      <c r="KJD3" s="169"/>
      <c r="KJE3" s="169"/>
      <c r="KJF3" s="169"/>
      <c r="KJG3" s="169"/>
      <c r="KJH3" s="169"/>
      <c r="KJI3" s="169"/>
      <c r="KJJ3" s="169"/>
      <c r="KJK3" s="169"/>
      <c r="KJL3" s="169"/>
      <c r="KJM3" s="169"/>
      <c r="KJN3" s="169"/>
      <c r="KJO3" s="169"/>
      <c r="KJP3" s="169"/>
      <c r="KJQ3" s="169"/>
      <c r="KJR3" s="169"/>
      <c r="KJS3" s="169"/>
      <c r="KJT3" s="169"/>
      <c r="KJU3" s="169"/>
      <c r="KJV3" s="169"/>
      <c r="KJW3" s="169"/>
      <c r="KJX3" s="169"/>
      <c r="KJY3" s="169"/>
      <c r="KJZ3" s="169"/>
      <c r="KKA3" s="169"/>
      <c r="KKB3" s="169"/>
      <c r="KKC3" s="169"/>
      <c r="KKD3" s="169"/>
      <c r="KKE3" s="169"/>
      <c r="KKF3" s="169"/>
      <c r="KKG3" s="169"/>
      <c r="KKH3" s="169"/>
      <c r="KKI3" s="169"/>
      <c r="KKJ3" s="169"/>
      <c r="KKK3" s="169"/>
      <c r="KKL3" s="169"/>
      <c r="KKM3" s="169"/>
      <c r="KKN3" s="169"/>
      <c r="KKO3" s="169"/>
      <c r="KKP3" s="169"/>
      <c r="KKQ3" s="169"/>
      <c r="KKR3" s="169"/>
      <c r="KKS3" s="169"/>
      <c r="KKT3" s="169"/>
      <c r="KKU3" s="169"/>
      <c r="KKV3" s="169"/>
      <c r="KKW3" s="169"/>
      <c r="KKX3" s="169"/>
      <c r="KKY3" s="169"/>
      <c r="KKZ3" s="169"/>
      <c r="KLA3" s="169"/>
      <c r="KLB3" s="169"/>
      <c r="KLC3" s="169"/>
      <c r="KLD3" s="169"/>
      <c r="KLE3" s="169"/>
      <c r="KLF3" s="169"/>
      <c r="KLG3" s="169"/>
      <c r="KLH3" s="169"/>
      <c r="KLI3" s="169"/>
      <c r="KLJ3" s="169"/>
      <c r="KLK3" s="169"/>
      <c r="KLL3" s="169"/>
      <c r="KLM3" s="169"/>
      <c r="KLN3" s="169"/>
      <c r="KLO3" s="169"/>
      <c r="KLP3" s="169"/>
      <c r="KLQ3" s="169"/>
      <c r="KLR3" s="169"/>
      <c r="KLS3" s="169"/>
      <c r="KLT3" s="169"/>
      <c r="KLU3" s="169"/>
      <c r="KLV3" s="169"/>
      <c r="KLW3" s="169"/>
      <c r="KLX3" s="169"/>
      <c r="KLY3" s="169"/>
      <c r="KLZ3" s="169"/>
      <c r="KMA3" s="169"/>
      <c r="KMB3" s="169"/>
      <c r="KMC3" s="169"/>
      <c r="KMD3" s="169"/>
      <c r="KME3" s="169"/>
      <c r="KMF3" s="169"/>
      <c r="KMG3" s="169"/>
      <c r="KMH3" s="169"/>
      <c r="KMI3" s="169"/>
      <c r="KMJ3" s="169"/>
      <c r="KMK3" s="169"/>
      <c r="KML3" s="169"/>
      <c r="KMM3" s="169"/>
      <c r="KMN3" s="169"/>
      <c r="KMO3" s="169"/>
      <c r="KMP3" s="169"/>
      <c r="KMQ3" s="169"/>
      <c r="KMR3" s="169"/>
      <c r="KMS3" s="169"/>
      <c r="KMT3" s="169"/>
      <c r="KMU3" s="169"/>
      <c r="KMV3" s="169"/>
      <c r="KMW3" s="169"/>
      <c r="KMX3" s="169"/>
      <c r="KMY3" s="169"/>
      <c r="KMZ3" s="169"/>
      <c r="KNA3" s="169"/>
      <c r="KNB3" s="169"/>
      <c r="KNC3" s="169"/>
      <c r="KND3" s="169"/>
      <c r="KNE3" s="169"/>
      <c r="KNF3" s="169"/>
      <c r="KNG3" s="169"/>
      <c r="KNH3" s="169"/>
      <c r="KNI3" s="169"/>
      <c r="KNJ3" s="169"/>
      <c r="KNK3" s="169"/>
      <c r="KNL3" s="169"/>
      <c r="KNM3" s="169"/>
      <c r="KNN3" s="169"/>
      <c r="KNO3" s="169"/>
      <c r="KNP3" s="169"/>
      <c r="KNQ3" s="169"/>
      <c r="KNR3" s="169"/>
      <c r="KNS3" s="169"/>
      <c r="KNT3" s="169"/>
      <c r="KNU3" s="169"/>
      <c r="KNV3" s="169"/>
      <c r="KNW3" s="169"/>
      <c r="KNX3" s="169"/>
      <c r="KNY3" s="169"/>
      <c r="KNZ3" s="169"/>
      <c r="KOA3" s="169"/>
      <c r="KOB3" s="169"/>
      <c r="KOC3" s="169"/>
      <c r="KOD3" s="169"/>
      <c r="KOE3" s="169"/>
      <c r="KOF3" s="169"/>
      <c r="KOG3" s="169"/>
      <c r="KOH3" s="169"/>
      <c r="KOI3" s="169"/>
      <c r="KOJ3" s="169"/>
      <c r="KOK3" s="169"/>
      <c r="KOL3" s="169"/>
      <c r="KOM3" s="169"/>
      <c r="KON3" s="169"/>
      <c r="KOO3" s="169"/>
      <c r="KOP3" s="169"/>
      <c r="KOQ3" s="169"/>
      <c r="KOR3" s="169"/>
      <c r="KOS3" s="169"/>
      <c r="KOT3" s="169"/>
      <c r="KOU3" s="169"/>
      <c r="KOV3" s="169"/>
      <c r="KOW3" s="169"/>
      <c r="KOX3" s="169"/>
      <c r="KOY3" s="169"/>
      <c r="KOZ3" s="169"/>
      <c r="KPA3" s="169"/>
      <c r="KPB3" s="169"/>
      <c r="KPC3" s="169"/>
      <c r="KPD3" s="169"/>
      <c r="KPE3" s="169"/>
      <c r="KPF3" s="169"/>
      <c r="KPG3" s="169"/>
      <c r="KPH3" s="169"/>
      <c r="KPI3" s="169"/>
      <c r="KPJ3" s="169"/>
      <c r="KPK3" s="169"/>
      <c r="KPL3" s="169"/>
      <c r="KPM3" s="169"/>
      <c r="KPN3" s="169"/>
      <c r="KPO3" s="169"/>
      <c r="KPP3" s="169"/>
      <c r="KPQ3" s="169"/>
      <c r="KPR3" s="169"/>
      <c r="KPS3" s="169"/>
      <c r="KPT3" s="169"/>
      <c r="KPU3" s="169"/>
      <c r="KPV3" s="169"/>
      <c r="KPW3" s="169"/>
      <c r="KPX3" s="169"/>
      <c r="KPY3" s="169"/>
      <c r="KPZ3" s="169"/>
      <c r="KQA3" s="169"/>
      <c r="KQB3" s="169"/>
      <c r="KQC3" s="169"/>
      <c r="KQD3" s="169"/>
      <c r="KQE3" s="169"/>
      <c r="KQF3" s="169"/>
      <c r="KQG3" s="169"/>
      <c r="KQH3" s="169"/>
      <c r="KQI3" s="169"/>
      <c r="KQJ3" s="169"/>
      <c r="KQK3" s="169"/>
      <c r="KQL3" s="169"/>
      <c r="KQM3" s="169"/>
      <c r="KQN3" s="169"/>
      <c r="KQO3" s="169"/>
      <c r="KQP3" s="169"/>
      <c r="KQQ3" s="169"/>
      <c r="KQR3" s="169"/>
      <c r="KQS3" s="169"/>
      <c r="KQT3" s="169"/>
      <c r="KQU3" s="169"/>
      <c r="KQV3" s="169"/>
      <c r="KQW3" s="169"/>
      <c r="KQX3" s="169"/>
      <c r="KQY3" s="169"/>
      <c r="KQZ3" s="169"/>
      <c r="KRA3" s="169"/>
      <c r="KRB3" s="169"/>
      <c r="KRC3" s="169"/>
      <c r="KRD3" s="169"/>
      <c r="KRE3" s="169"/>
      <c r="KRF3" s="169"/>
      <c r="KRG3" s="169"/>
      <c r="KRH3" s="169"/>
      <c r="KRI3" s="169"/>
      <c r="KRJ3" s="169"/>
      <c r="KRK3" s="169"/>
      <c r="KRL3" s="169"/>
      <c r="KRM3" s="169"/>
      <c r="KRN3" s="169"/>
      <c r="KRO3" s="169"/>
      <c r="KRP3" s="169"/>
      <c r="KRQ3" s="169"/>
      <c r="KRR3" s="169"/>
      <c r="KRS3" s="169"/>
      <c r="KRT3" s="169"/>
      <c r="KRU3" s="169"/>
      <c r="KRV3" s="169"/>
      <c r="KRW3" s="169"/>
      <c r="KRX3" s="169"/>
      <c r="KRY3" s="169"/>
      <c r="KRZ3" s="169"/>
      <c r="KSA3" s="169"/>
      <c r="KSB3" s="169"/>
      <c r="KSC3" s="169"/>
      <c r="KSD3" s="169"/>
      <c r="KSE3" s="169"/>
      <c r="KSF3" s="169"/>
      <c r="KSG3" s="169"/>
      <c r="KSH3" s="169"/>
      <c r="KSI3" s="169"/>
      <c r="KSJ3" s="169"/>
      <c r="KSK3" s="169"/>
      <c r="KSL3" s="169"/>
      <c r="KSM3" s="169"/>
      <c r="KSN3" s="169"/>
      <c r="KSO3" s="169"/>
      <c r="KSP3" s="169"/>
      <c r="KSQ3" s="169"/>
      <c r="KSR3" s="169"/>
      <c r="KSS3" s="169"/>
      <c r="KST3" s="169"/>
      <c r="KSU3" s="169"/>
      <c r="KSV3" s="169"/>
      <c r="KSW3" s="169"/>
      <c r="KSX3" s="169"/>
      <c r="KSY3" s="169"/>
      <c r="KSZ3" s="169"/>
      <c r="KTA3" s="169"/>
      <c r="KTB3" s="169"/>
      <c r="KTC3" s="169"/>
      <c r="KTD3" s="169"/>
      <c r="KTE3" s="169"/>
      <c r="KTF3" s="169"/>
      <c r="KTG3" s="169"/>
      <c r="KTH3" s="169"/>
      <c r="KTI3" s="169"/>
      <c r="KTJ3" s="169"/>
      <c r="KTK3" s="169"/>
      <c r="KTL3" s="169"/>
      <c r="KTM3" s="169"/>
      <c r="KTN3" s="169"/>
      <c r="KTO3" s="169"/>
      <c r="KTP3" s="169"/>
      <c r="KTQ3" s="169"/>
      <c r="KTR3" s="169"/>
      <c r="KTS3" s="169"/>
      <c r="KTT3" s="169"/>
      <c r="KTU3" s="169"/>
      <c r="KTV3" s="169"/>
      <c r="KTW3" s="169"/>
      <c r="KTX3" s="169"/>
      <c r="KTY3" s="169"/>
      <c r="KTZ3" s="169"/>
      <c r="KUA3" s="169"/>
      <c r="KUB3" s="169"/>
      <c r="KUC3" s="169"/>
      <c r="KUD3" s="169"/>
      <c r="KUE3" s="169"/>
      <c r="KUF3" s="169"/>
      <c r="KUG3" s="169"/>
      <c r="KUH3" s="169"/>
      <c r="KUI3" s="169"/>
      <c r="KUJ3" s="169"/>
      <c r="KUK3" s="169"/>
      <c r="KUL3" s="169"/>
      <c r="KUM3" s="169"/>
      <c r="KUN3" s="169"/>
      <c r="KUO3" s="169"/>
      <c r="KUP3" s="169"/>
      <c r="KUQ3" s="169"/>
      <c r="KUR3" s="169"/>
      <c r="KUS3" s="169"/>
      <c r="KUT3" s="169"/>
      <c r="KUU3" s="169"/>
      <c r="KUV3" s="169"/>
      <c r="KUW3" s="169"/>
      <c r="KUX3" s="169"/>
      <c r="KUY3" s="169"/>
      <c r="KUZ3" s="169"/>
      <c r="KVA3" s="169"/>
      <c r="KVB3" s="169"/>
      <c r="KVC3" s="169"/>
      <c r="KVD3" s="169"/>
      <c r="KVE3" s="169"/>
      <c r="KVF3" s="169"/>
      <c r="KVG3" s="169"/>
      <c r="KVH3" s="169"/>
      <c r="KVI3" s="169"/>
      <c r="KVJ3" s="169"/>
      <c r="KVK3" s="169"/>
      <c r="KVL3" s="169"/>
      <c r="KVM3" s="169"/>
      <c r="KVN3" s="169"/>
      <c r="KVO3" s="169"/>
      <c r="KVP3" s="169"/>
      <c r="KVQ3" s="169"/>
      <c r="KVR3" s="169"/>
      <c r="KVS3" s="169"/>
      <c r="KVT3" s="169"/>
      <c r="KVU3" s="169"/>
      <c r="KVV3" s="169"/>
      <c r="KVW3" s="169"/>
      <c r="KVX3" s="169"/>
      <c r="KVY3" s="169"/>
      <c r="KVZ3" s="169"/>
      <c r="KWA3" s="169"/>
      <c r="KWB3" s="169"/>
      <c r="KWC3" s="169"/>
      <c r="KWD3" s="169"/>
      <c r="KWE3" s="169"/>
      <c r="KWF3" s="169"/>
      <c r="KWG3" s="169"/>
      <c r="KWH3" s="169"/>
      <c r="KWI3" s="169"/>
      <c r="KWJ3" s="169"/>
      <c r="KWK3" s="169"/>
      <c r="KWL3" s="169"/>
      <c r="KWM3" s="169"/>
      <c r="KWN3" s="169"/>
      <c r="KWO3" s="169"/>
      <c r="KWP3" s="169"/>
      <c r="KWQ3" s="169"/>
      <c r="KWR3" s="169"/>
      <c r="KWS3" s="169"/>
      <c r="KWT3" s="169"/>
      <c r="KWU3" s="169"/>
      <c r="KWV3" s="169"/>
      <c r="KWW3" s="169"/>
      <c r="KWX3" s="169"/>
      <c r="KWY3" s="169"/>
      <c r="KWZ3" s="169"/>
      <c r="KXA3" s="169"/>
      <c r="KXB3" s="169"/>
      <c r="KXC3" s="169"/>
      <c r="KXD3" s="169"/>
      <c r="KXE3" s="169"/>
      <c r="KXF3" s="169"/>
      <c r="KXG3" s="169"/>
      <c r="KXH3" s="169"/>
      <c r="KXI3" s="169"/>
      <c r="KXJ3" s="169"/>
      <c r="KXK3" s="169"/>
      <c r="KXL3" s="169"/>
      <c r="KXM3" s="169"/>
      <c r="KXN3" s="169"/>
      <c r="KXO3" s="169"/>
      <c r="KXP3" s="169"/>
      <c r="KXQ3" s="169"/>
      <c r="KXR3" s="169"/>
      <c r="KXS3" s="169"/>
      <c r="KXT3" s="169"/>
      <c r="KXU3" s="169"/>
      <c r="KXV3" s="169"/>
      <c r="KXW3" s="169"/>
      <c r="KXX3" s="169"/>
      <c r="KXY3" s="169"/>
      <c r="KXZ3" s="169"/>
      <c r="KYA3" s="169"/>
      <c r="KYB3" s="169"/>
      <c r="KYC3" s="169"/>
      <c r="KYD3" s="169"/>
      <c r="KYE3" s="169"/>
      <c r="KYF3" s="169"/>
      <c r="KYG3" s="169"/>
      <c r="KYH3" s="169"/>
      <c r="KYI3" s="169"/>
      <c r="KYJ3" s="169"/>
      <c r="KYK3" s="169"/>
      <c r="KYL3" s="169"/>
      <c r="KYM3" s="169"/>
      <c r="KYN3" s="169"/>
      <c r="KYO3" s="169"/>
      <c r="KYP3" s="169"/>
      <c r="KYQ3" s="169"/>
      <c r="KYR3" s="169"/>
      <c r="KYS3" s="169"/>
      <c r="KYT3" s="169"/>
      <c r="KYU3" s="169"/>
      <c r="KYV3" s="169"/>
      <c r="KYW3" s="169"/>
      <c r="KYX3" s="169"/>
      <c r="KYY3" s="169"/>
      <c r="KYZ3" s="169"/>
      <c r="KZA3" s="169"/>
      <c r="KZB3" s="169"/>
      <c r="KZC3" s="169"/>
      <c r="KZD3" s="169"/>
      <c r="KZE3" s="169"/>
      <c r="KZF3" s="169"/>
      <c r="KZG3" s="169"/>
      <c r="KZH3" s="169"/>
      <c r="KZI3" s="169"/>
      <c r="KZJ3" s="169"/>
      <c r="KZK3" s="169"/>
      <c r="KZL3" s="169"/>
      <c r="KZM3" s="169"/>
      <c r="KZN3" s="169"/>
      <c r="KZO3" s="169"/>
      <c r="KZP3" s="169"/>
      <c r="KZQ3" s="169"/>
      <c r="KZR3" s="169"/>
      <c r="KZS3" s="169"/>
      <c r="KZT3" s="169"/>
      <c r="KZU3" s="169"/>
      <c r="KZV3" s="169"/>
      <c r="KZW3" s="169"/>
      <c r="KZX3" s="169"/>
      <c r="KZY3" s="169"/>
      <c r="KZZ3" s="169"/>
      <c r="LAA3" s="169"/>
      <c r="LAB3" s="169"/>
      <c r="LAC3" s="169"/>
      <c r="LAD3" s="169"/>
      <c r="LAE3" s="169"/>
      <c r="LAF3" s="169"/>
      <c r="LAG3" s="169"/>
      <c r="LAH3" s="169"/>
      <c r="LAI3" s="169"/>
      <c r="LAJ3" s="169"/>
      <c r="LAK3" s="169"/>
      <c r="LAL3" s="169"/>
      <c r="LAM3" s="169"/>
      <c r="LAN3" s="169"/>
      <c r="LAO3" s="169"/>
      <c r="LAP3" s="169"/>
      <c r="LAQ3" s="169"/>
      <c r="LAR3" s="169"/>
      <c r="LAS3" s="169"/>
      <c r="LAT3" s="169"/>
      <c r="LAU3" s="169"/>
      <c r="LAV3" s="169"/>
      <c r="LAW3" s="169"/>
      <c r="LAX3" s="169"/>
      <c r="LAY3" s="169"/>
      <c r="LAZ3" s="169"/>
      <c r="LBA3" s="169"/>
      <c r="LBB3" s="169"/>
      <c r="LBC3" s="169"/>
      <c r="LBD3" s="169"/>
      <c r="LBE3" s="169"/>
      <c r="LBF3" s="169"/>
      <c r="LBG3" s="169"/>
      <c r="LBH3" s="169"/>
      <c r="LBI3" s="169"/>
      <c r="LBJ3" s="169"/>
      <c r="LBK3" s="169"/>
      <c r="LBL3" s="169"/>
      <c r="LBM3" s="169"/>
      <c r="LBN3" s="169"/>
      <c r="LBO3" s="169"/>
      <c r="LBP3" s="169"/>
      <c r="LBQ3" s="169"/>
      <c r="LBR3" s="169"/>
      <c r="LBS3" s="169"/>
      <c r="LBT3" s="169"/>
      <c r="LBU3" s="169"/>
      <c r="LBV3" s="169"/>
      <c r="LBW3" s="169"/>
      <c r="LBX3" s="169"/>
      <c r="LBY3" s="169"/>
      <c r="LBZ3" s="169"/>
      <c r="LCA3" s="169"/>
      <c r="LCB3" s="169"/>
      <c r="LCC3" s="169"/>
      <c r="LCD3" s="169"/>
      <c r="LCE3" s="169"/>
      <c r="LCF3" s="169"/>
      <c r="LCG3" s="169"/>
      <c r="LCH3" s="169"/>
      <c r="LCI3" s="169"/>
      <c r="LCJ3" s="169"/>
      <c r="LCK3" s="169"/>
      <c r="LCL3" s="169"/>
      <c r="LCM3" s="169"/>
      <c r="LCN3" s="169"/>
      <c r="LCO3" s="169"/>
      <c r="LCP3" s="169"/>
      <c r="LCQ3" s="169"/>
      <c r="LCR3" s="169"/>
      <c r="LCS3" s="169"/>
      <c r="LCT3" s="169"/>
      <c r="LCU3" s="169"/>
      <c r="LCV3" s="169"/>
      <c r="LCW3" s="169"/>
      <c r="LCX3" s="169"/>
      <c r="LCY3" s="169"/>
      <c r="LCZ3" s="169"/>
      <c r="LDA3" s="169"/>
      <c r="LDB3" s="169"/>
      <c r="LDC3" s="169"/>
      <c r="LDD3" s="169"/>
      <c r="LDE3" s="169"/>
      <c r="LDF3" s="169"/>
      <c r="LDG3" s="169"/>
      <c r="LDH3" s="169"/>
      <c r="LDI3" s="169"/>
      <c r="LDJ3" s="169"/>
      <c r="LDK3" s="169"/>
      <c r="LDL3" s="169"/>
      <c r="LDM3" s="169"/>
      <c r="LDN3" s="169"/>
      <c r="LDO3" s="169"/>
      <c r="LDP3" s="169"/>
      <c r="LDQ3" s="169"/>
      <c r="LDR3" s="169"/>
      <c r="LDS3" s="169"/>
      <c r="LDT3" s="169"/>
      <c r="LDU3" s="169"/>
      <c r="LDV3" s="169"/>
      <c r="LDW3" s="169"/>
      <c r="LDX3" s="169"/>
      <c r="LDY3" s="169"/>
      <c r="LDZ3" s="169"/>
      <c r="LEA3" s="169"/>
      <c r="LEB3" s="169"/>
      <c r="LEC3" s="169"/>
      <c r="LED3" s="169"/>
      <c r="LEE3" s="169"/>
      <c r="LEF3" s="169"/>
      <c r="LEG3" s="169"/>
      <c r="LEH3" s="169"/>
      <c r="LEI3" s="169"/>
      <c r="LEJ3" s="169"/>
      <c r="LEK3" s="169"/>
      <c r="LEL3" s="169"/>
      <c r="LEM3" s="169"/>
      <c r="LEN3" s="169"/>
      <c r="LEO3" s="169"/>
      <c r="LEP3" s="169"/>
      <c r="LEQ3" s="169"/>
      <c r="LER3" s="169"/>
      <c r="LES3" s="169"/>
      <c r="LET3" s="169"/>
      <c r="LEU3" s="169"/>
      <c r="LEV3" s="169"/>
      <c r="LEW3" s="169"/>
      <c r="LEX3" s="169"/>
      <c r="LEY3" s="169"/>
      <c r="LEZ3" s="169"/>
      <c r="LFA3" s="169"/>
      <c r="LFB3" s="169"/>
      <c r="LFC3" s="169"/>
      <c r="LFD3" s="169"/>
      <c r="LFE3" s="169"/>
      <c r="LFF3" s="169"/>
      <c r="LFG3" s="169"/>
      <c r="LFH3" s="169"/>
      <c r="LFI3" s="169"/>
      <c r="LFJ3" s="169"/>
      <c r="LFK3" s="169"/>
      <c r="LFL3" s="169"/>
      <c r="LFM3" s="169"/>
      <c r="LFN3" s="169"/>
      <c r="LFO3" s="169"/>
      <c r="LFP3" s="169"/>
      <c r="LFQ3" s="169"/>
      <c r="LFR3" s="169"/>
      <c r="LFS3" s="169"/>
      <c r="LFT3" s="169"/>
      <c r="LFU3" s="169"/>
      <c r="LFV3" s="169"/>
      <c r="LFW3" s="169"/>
      <c r="LFX3" s="169"/>
      <c r="LFY3" s="169"/>
      <c r="LFZ3" s="169"/>
      <c r="LGA3" s="169"/>
      <c r="LGB3" s="169"/>
      <c r="LGC3" s="169"/>
      <c r="LGD3" s="169"/>
      <c r="LGE3" s="169"/>
      <c r="LGF3" s="169"/>
      <c r="LGG3" s="169"/>
      <c r="LGH3" s="169"/>
      <c r="LGI3" s="169"/>
      <c r="LGJ3" s="169"/>
      <c r="LGK3" s="169"/>
      <c r="LGL3" s="169"/>
      <c r="LGM3" s="169"/>
      <c r="LGN3" s="169"/>
      <c r="LGO3" s="169"/>
      <c r="LGP3" s="169"/>
      <c r="LGQ3" s="169"/>
      <c r="LGR3" s="169"/>
      <c r="LGS3" s="169"/>
      <c r="LGT3" s="169"/>
      <c r="LGU3" s="169"/>
      <c r="LGV3" s="169"/>
      <c r="LGW3" s="169"/>
      <c r="LGX3" s="169"/>
      <c r="LGY3" s="169"/>
      <c r="LGZ3" s="169"/>
      <c r="LHA3" s="169"/>
      <c r="LHB3" s="169"/>
      <c r="LHC3" s="169"/>
      <c r="LHD3" s="169"/>
      <c r="LHE3" s="169"/>
      <c r="LHF3" s="169"/>
      <c r="LHG3" s="169"/>
      <c r="LHH3" s="169"/>
      <c r="LHI3" s="169"/>
      <c r="LHJ3" s="169"/>
      <c r="LHK3" s="169"/>
      <c r="LHL3" s="169"/>
      <c r="LHM3" s="169"/>
      <c r="LHN3" s="169"/>
      <c r="LHO3" s="169"/>
      <c r="LHP3" s="169"/>
      <c r="LHQ3" s="169"/>
      <c r="LHR3" s="169"/>
      <c r="LHS3" s="169"/>
      <c r="LHT3" s="169"/>
      <c r="LHU3" s="169"/>
      <c r="LHV3" s="169"/>
      <c r="LHW3" s="169"/>
      <c r="LHX3" s="169"/>
      <c r="LHY3" s="169"/>
      <c r="LHZ3" s="169"/>
      <c r="LIA3" s="169"/>
      <c r="LIB3" s="169"/>
      <c r="LIC3" s="169"/>
      <c r="LID3" s="169"/>
      <c r="LIE3" s="169"/>
      <c r="LIF3" s="169"/>
      <c r="LIG3" s="169"/>
      <c r="LIH3" s="169"/>
      <c r="LII3" s="169"/>
      <c r="LIJ3" s="169"/>
      <c r="LIK3" s="169"/>
      <c r="LIL3" s="169"/>
      <c r="LIM3" s="169"/>
      <c r="LIN3" s="169"/>
      <c r="LIO3" s="169"/>
      <c r="LIP3" s="169"/>
      <c r="LIQ3" s="169"/>
      <c r="LIR3" s="169"/>
      <c r="LIS3" s="169"/>
      <c r="LIT3" s="169"/>
      <c r="LIU3" s="169"/>
      <c r="LIV3" s="169"/>
      <c r="LIW3" s="169"/>
      <c r="LIX3" s="169"/>
      <c r="LIY3" s="169"/>
      <c r="LIZ3" s="169"/>
      <c r="LJA3" s="169"/>
      <c r="LJB3" s="169"/>
      <c r="LJC3" s="169"/>
      <c r="LJD3" s="169"/>
      <c r="LJE3" s="169"/>
      <c r="LJF3" s="169"/>
      <c r="LJG3" s="169"/>
      <c r="LJH3" s="169"/>
      <c r="LJI3" s="169"/>
      <c r="LJJ3" s="169"/>
      <c r="LJK3" s="169"/>
      <c r="LJL3" s="169"/>
      <c r="LJM3" s="169"/>
      <c r="LJN3" s="169"/>
      <c r="LJO3" s="169"/>
      <c r="LJP3" s="169"/>
      <c r="LJQ3" s="169"/>
      <c r="LJR3" s="169"/>
      <c r="LJS3" s="169"/>
      <c r="LJT3" s="169"/>
      <c r="LJU3" s="169"/>
      <c r="LJV3" s="169"/>
      <c r="LJW3" s="169"/>
      <c r="LJX3" s="169"/>
      <c r="LJY3" s="169"/>
      <c r="LJZ3" s="169"/>
      <c r="LKA3" s="169"/>
      <c r="LKB3" s="169"/>
      <c r="LKC3" s="169"/>
      <c r="LKD3" s="169"/>
      <c r="LKE3" s="169"/>
      <c r="LKF3" s="169"/>
      <c r="LKG3" s="169"/>
      <c r="LKH3" s="169"/>
      <c r="LKI3" s="169"/>
      <c r="LKJ3" s="169"/>
      <c r="LKK3" s="169"/>
      <c r="LKL3" s="169"/>
      <c r="LKM3" s="169"/>
      <c r="LKN3" s="169"/>
      <c r="LKO3" s="169"/>
      <c r="LKP3" s="169"/>
      <c r="LKQ3" s="169"/>
      <c r="LKR3" s="169"/>
      <c r="LKS3" s="169"/>
      <c r="LKT3" s="169"/>
      <c r="LKU3" s="169"/>
      <c r="LKV3" s="169"/>
      <c r="LKW3" s="169"/>
      <c r="LKX3" s="169"/>
      <c r="LKY3" s="169"/>
      <c r="LKZ3" s="169"/>
      <c r="LLA3" s="169"/>
      <c r="LLB3" s="169"/>
      <c r="LLC3" s="169"/>
      <c r="LLD3" s="169"/>
      <c r="LLE3" s="169"/>
      <c r="LLF3" s="169"/>
      <c r="LLG3" s="169"/>
      <c r="LLH3" s="169"/>
      <c r="LLI3" s="169"/>
      <c r="LLJ3" s="169"/>
      <c r="LLK3" s="169"/>
      <c r="LLL3" s="169"/>
      <c r="LLM3" s="169"/>
      <c r="LLN3" s="169"/>
      <c r="LLO3" s="169"/>
      <c r="LLP3" s="169"/>
      <c r="LLQ3" s="169"/>
      <c r="LLR3" s="169"/>
      <c r="LLS3" s="169"/>
      <c r="LLT3" s="169"/>
      <c r="LLU3" s="169"/>
      <c r="LLV3" s="169"/>
      <c r="LLW3" s="169"/>
      <c r="LLX3" s="169"/>
      <c r="LLY3" s="169"/>
      <c r="LLZ3" s="169"/>
      <c r="LMA3" s="169"/>
      <c r="LMB3" s="169"/>
      <c r="LMC3" s="169"/>
      <c r="LMD3" s="169"/>
      <c r="LME3" s="169"/>
      <c r="LMF3" s="169"/>
      <c r="LMG3" s="169"/>
      <c r="LMH3" s="169"/>
      <c r="LMI3" s="169"/>
      <c r="LMJ3" s="169"/>
      <c r="LMK3" s="169"/>
      <c r="LML3" s="169"/>
      <c r="LMM3" s="169"/>
      <c r="LMN3" s="169"/>
      <c r="LMO3" s="169"/>
      <c r="LMP3" s="169"/>
      <c r="LMQ3" s="169"/>
      <c r="LMR3" s="169"/>
      <c r="LMS3" s="169"/>
      <c r="LMT3" s="169"/>
      <c r="LMU3" s="169"/>
      <c r="LMV3" s="169"/>
      <c r="LMW3" s="169"/>
      <c r="LMX3" s="169"/>
      <c r="LMY3" s="169"/>
      <c r="LMZ3" s="169"/>
      <c r="LNA3" s="169"/>
      <c r="LNB3" s="169"/>
      <c r="LNC3" s="169"/>
      <c r="LND3" s="169"/>
      <c r="LNE3" s="169"/>
      <c r="LNF3" s="169"/>
      <c r="LNG3" s="169"/>
      <c r="LNH3" s="169"/>
      <c r="LNI3" s="169"/>
      <c r="LNJ3" s="169"/>
      <c r="LNK3" s="169"/>
      <c r="LNL3" s="169"/>
      <c r="LNM3" s="169"/>
      <c r="LNN3" s="169"/>
      <c r="LNO3" s="169"/>
      <c r="LNP3" s="169"/>
      <c r="LNQ3" s="169"/>
      <c r="LNR3" s="169"/>
      <c r="LNS3" s="169"/>
      <c r="LNT3" s="169"/>
      <c r="LNU3" s="169"/>
      <c r="LNV3" s="169"/>
      <c r="LNW3" s="169"/>
      <c r="LNX3" s="169"/>
      <c r="LNY3" s="169"/>
      <c r="LNZ3" s="169"/>
      <c r="LOA3" s="169"/>
      <c r="LOB3" s="169"/>
      <c r="LOC3" s="169"/>
      <c r="LOD3" s="169"/>
      <c r="LOE3" s="169"/>
      <c r="LOF3" s="169"/>
      <c r="LOG3" s="169"/>
      <c r="LOH3" s="169"/>
      <c r="LOI3" s="169"/>
      <c r="LOJ3" s="169"/>
      <c r="LOK3" s="169"/>
      <c r="LOL3" s="169"/>
      <c r="LOM3" s="169"/>
      <c r="LON3" s="169"/>
      <c r="LOO3" s="169"/>
      <c r="LOP3" s="169"/>
      <c r="LOQ3" s="169"/>
      <c r="LOR3" s="169"/>
      <c r="LOS3" s="169"/>
      <c r="LOT3" s="169"/>
      <c r="LOU3" s="169"/>
      <c r="LOV3" s="169"/>
      <c r="LOW3" s="169"/>
      <c r="LOX3" s="169"/>
      <c r="LOY3" s="169"/>
      <c r="LOZ3" s="169"/>
      <c r="LPA3" s="169"/>
      <c r="LPB3" s="169"/>
      <c r="LPC3" s="169"/>
      <c r="LPD3" s="169"/>
      <c r="LPE3" s="169"/>
      <c r="LPF3" s="169"/>
      <c r="LPG3" s="169"/>
      <c r="LPH3" s="169"/>
      <c r="LPI3" s="169"/>
      <c r="LPJ3" s="169"/>
      <c r="LPK3" s="169"/>
      <c r="LPL3" s="169"/>
      <c r="LPM3" s="169"/>
      <c r="LPN3" s="169"/>
      <c r="LPO3" s="169"/>
      <c r="LPP3" s="169"/>
      <c r="LPQ3" s="169"/>
      <c r="LPR3" s="169"/>
      <c r="LPS3" s="169"/>
      <c r="LPT3" s="169"/>
      <c r="LPU3" s="169"/>
      <c r="LPV3" s="169"/>
      <c r="LPW3" s="169"/>
      <c r="LPX3" s="169"/>
      <c r="LPY3" s="169"/>
      <c r="LPZ3" s="169"/>
      <c r="LQA3" s="169"/>
      <c r="LQB3" s="169"/>
      <c r="LQC3" s="169"/>
      <c r="LQD3" s="169"/>
      <c r="LQE3" s="169"/>
      <c r="LQF3" s="169"/>
      <c r="LQG3" s="169"/>
      <c r="LQH3" s="169"/>
      <c r="LQI3" s="169"/>
      <c r="LQJ3" s="169"/>
      <c r="LQK3" s="169"/>
      <c r="LQL3" s="169"/>
      <c r="LQM3" s="169"/>
      <c r="LQN3" s="169"/>
      <c r="LQO3" s="169"/>
      <c r="LQP3" s="169"/>
      <c r="LQQ3" s="169"/>
      <c r="LQR3" s="169"/>
      <c r="LQS3" s="169"/>
      <c r="LQT3" s="169"/>
      <c r="LQU3" s="169"/>
      <c r="LQV3" s="169"/>
      <c r="LQW3" s="169"/>
      <c r="LQX3" s="169"/>
      <c r="LQY3" s="169"/>
      <c r="LQZ3" s="169"/>
      <c r="LRA3" s="169"/>
      <c r="LRB3" s="169"/>
      <c r="LRC3" s="169"/>
      <c r="LRD3" s="169"/>
      <c r="LRE3" s="169"/>
      <c r="LRF3" s="169"/>
      <c r="LRG3" s="169"/>
      <c r="LRH3" s="169"/>
      <c r="LRI3" s="169"/>
      <c r="LRJ3" s="169"/>
      <c r="LRK3" s="169"/>
      <c r="LRL3" s="169"/>
      <c r="LRM3" s="169"/>
      <c r="LRN3" s="169"/>
      <c r="LRO3" s="169"/>
      <c r="LRP3" s="169"/>
      <c r="LRQ3" s="169"/>
      <c r="LRR3" s="169"/>
      <c r="LRS3" s="169"/>
      <c r="LRT3" s="169"/>
      <c r="LRU3" s="169"/>
      <c r="LRV3" s="169"/>
      <c r="LRW3" s="169"/>
      <c r="LRX3" s="169"/>
      <c r="LRY3" s="169"/>
      <c r="LRZ3" s="169"/>
      <c r="LSA3" s="169"/>
      <c r="LSB3" s="169"/>
      <c r="LSC3" s="169"/>
      <c r="LSD3" s="169"/>
      <c r="LSE3" s="169"/>
      <c r="LSF3" s="169"/>
      <c r="LSG3" s="169"/>
      <c r="LSH3" s="169"/>
      <c r="LSI3" s="169"/>
      <c r="LSJ3" s="169"/>
      <c r="LSK3" s="169"/>
      <c r="LSL3" s="169"/>
      <c r="LSM3" s="169"/>
      <c r="LSN3" s="169"/>
      <c r="LSO3" s="169"/>
      <c r="LSP3" s="169"/>
      <c r="LSQ3" s="169"/>
      <c r="LSR3" s="169"/>
      <c r="LSS3" s="169"/>
      <c r="LST3" s="169"/>
      <c r="LSU3" s="169"/>
      <c r="LSV3" s="169"/>
      <c r="LSW3" s="169"/>
      <c r="LSX3" s="169"/>
      <c r="LSY3" s="169"/>
      <c r="LSZ3" s="169"/>
      <c r="LTA3" s="169"/>
      <c r="LTB3" s="169"/>
      <c r="LTC3" s="169"/>
      <c r="LTD3" s="169"/>
      <c r="LTE3" s="169"/>
      <c r="LTF3" s="169"/>
      <c r="LTG3" s="169"/>
      <c r="LTH3" s="169"/>
      <c r="LTI3" s="169"/>
      <c r="LTJ3" s="169"/>
      <c r="LTK3" s="169"/>
      <c r="LTL3" s="169"/>
      <c r="LTM3" s="169"/>
      <c r="LTN3" s="169"/>
      <c r="LTO3" s="169"/>
      <c r="LTP3" s="169"/>
      <c r="LTQ3" s="169"/>
      <c r="LTR3" s="169"/>
      <c r="LTS3" s="169"/>
      <c r="LTT3" s="169"/>
      <c r="LTU3" s="169"/>
      <c r="LTV3" s="169"/>
      <c r="LTW3" s="169"/>
      <c r="LTX3" s="169"/>
      <c r="LTY3" s="169"/>
      <c r="LTZ3" s="169"/>
      <c r="LUA3" s="169"/>
      <c r="LUB3" s="169"/>
      <c r="LUC3" s="169"/>
      <c r="LUD3" s="169"/>
      <c r="LUE3" s="169"/>
      <c r="LUF3" s="169"/>
      <c r="LUG3" s="169"/>
      <c r="LUH3" s="169"/>
      <c r="LUI3" s="169"/>
      <c r="LUJ3" s="169"/>
      <c r="LUK3" s="169"/>
      <c r="LUL3" s="169"/>
      <c r="LUM3" s="169"/>
      <c r="LUN3" s="169"/>
      <c r="LUO3" s="169"/>
      <c r="LUP3" s="169"/>
      <c r="LUQ3" s="169"/>
      <c r="LUR3" s="169"/>
      <c r="LUS3" s="169"/>
      <c r="LUT3" s="169"/>
      <c r="LUU3" s="169"/>
      <c r="LUV3" s="169"/>
      <c r="LUW3" s="169"/>
      <c r="LUX3" s="169"/>
      <c r="LUY3" s="169"/>
      <c r="LUZ3" s="169"/>
      <c r="LVA3" s="169"/>
      <c r="LVB3" s="169"/>
      <c r="LVC3" s="169"/>
      <c r="LVD3" s="169"/>
      <c r="LVE3" s="169"/>
      <c r="LVF3" s="169"/>
      <c r="LVG3" s="169"/>
      <c r="LVH3" s="169"/>
      <c r="LVI3" s="169"/>
      <c r="LVJ3" s="169"/>
      <c r="LVK3" s="169"/>
      <c r="LVL3" s="169"/>
      <c r="LVM3" s="169"/>
      <c r="LVN3" s="169"/>
      <c r="LVO3" s="169"/>
      <c r="LVP3" s="169"/>
      <c r="LVQ3" s="169"/>
      <c r="LVR3" s="169"/>
      <c r="LVS3" s="169"/>
      <c r="LVT3" s="169"/>
      <c r="LVU3" s="169"/>
      <c r="LVV3" s="169"/>
      <c r="LVW3" s="169"/>
      <c r="LVX3" s="169"/>
      <c r="LVY3" s="169"/>
      <c r="LVZ3" s="169"/>
      <c r="LWA3" s="169"/>
      <c r="LWB3" s="169"/>
      <c r="LWC3" s="169"/>
      <c r="LWD3" s="169"/>
      <c r="LWE3" s="169"/>
      <c r="LWF3" s="169"/>
      <c r="LWG3" s="169"/>
      <c r="LWH3" s="169"/>
      <c r="LWI3" s="169"/>
      <c r="LWJ3" s="169"/>
      <c r="LWK3" s="169"/>
      <c r="LWL3" s="169"/>
      <c r="LWM3" s="169"/>
      <c r="LWN3" s="169"/>
      <c r="LWO3" s="169"/>
      <c r="LWP3" s="169"/>
      <c r="LWQ3" s="169"/>
      <c r="LWR3" s="169"/>
      <c r="LWS3" s="169"/>
      <c r="LWT3" s="169"/>
      <c r="LWU3" s="169"/>
      <c r="LWV3" s="169"/>
      <c r="LWW3" s="169"/>
      <c r="LWX3" s="169"/>
      <c r="LWY3" s="169"/>
      <c r="LWZ3" s="169"/>
      <c r="LXA3" s="169"/>
      <c r="LXB3" s="169"/>
      <c r="LXC3" s="169"/>
      <c r="LXD3" s="169"/>
      <c r="LXE3" s="169"/>
      <c r="LXF3" s="169"/>
      <c r="LXG3" s="169"/>
      <c r="LXH3" s="169"/>
      <c r="LXI3" s="169"/>
      <c r="LXJ3" s="169"/>
      <c r="LXK3" s="169"/>
      <c r="LXL3" s="169"/>
      <c r="LXM3" s="169"/>
      <c r="LXN3" s="169"/>
      <c r="LXO3" s="169"/>
      <c r="LXP3" s="169"/>
      <c r="LXQ3" s="169"/>
      <c r="LXR3" s="169"/>
      <c r="LXS3" s="169"/>
      <c r="LXT3" s="169"/>
      <c r="LXU3" s="169"/>
      <c r="LXV3" s="169"/>
      <c r="LXW3" s="169"/>
      <c r="LXX3" s="169"/>
      <c r="LXY3" s="169"/>
      <c r="LXZ3" s="169"/>
      <c r="LYA3" s="169"/>
      <c r="LYB3" s="169"/>
      <c r="LYC3" s="169"/>
      <c r="LYD3" s="169"/>
      <c r="LYE3" s="169"/>
      <c r="LYF3" s="169"/>
      <c r="LYG3" s="169"/>
      <c r="LYH3" s="169"/>
      <c r="LYI3" s="169"/>
      <c r="LYJ3" s="169"/>
      <c r="LYK3" s="169"/>
      <c r="LYL3" s="169"/>
      <c r="LYM3" s="169"/>
      <c r="LYN3" s="169"/>
      <c r="LYO3" s="169"/>
      <c r="LYP3" s="169"/>
      <c r="LYQ3" s="169"/>
      <c r="LYR3" s="169"/>
      <c r="LYS3" s="169"/>
      <c r="LYT3" s="169"/>
      <c r="LYU3" s="169"/>
      <c r="LYV3" s="169"/>
      <c r="LYW3" s="169"/>
      <c r="LYX3" s="169"/>
      <c r="LYY3" s="169"/>
      <c r="LYZ3" s="169"/>
      <c r="LZA3" s="169"/>
      <c r="LZB3" s="169"/>
      <c r="LZC3" s="169"/>
      <c r="LZD3" s="169"/>
      <c r="LZE3" s="169"/>
      <c r="LZF3" s="169"/>
      <c r="LZG3" s="169"/>
      <c r="LZH3" s="169"/>
      <c r="LZI3" s="169"/>
      <c r="LZJ3" s="169"/>
      <c r="LZK3" s="169"/>
      <c r="LZL3" s="169"/>
      <c r="LZM3" s="169"/>
      <c r="LZN3" s="169"/>
      <c r="LZO3" s="169"/>
      <c r="LZP3" s="169"/>
      <c r="LZQ3" s="169"/>
      <c r="LZR3" s="169"/>
      <c r="LZS3" s="169"/>
      <c r="LZT3" s="169"/>
      <c r="LZU3" s="169"/>
      <c r="LZV3" s="169"/>
      <c r="LZW3" s="169"/>
      <c r="LZX3" s="169"/>
      <c r="LZY3" s="169"/>
      <c r="LZZ3" s="169"/>
      <c r="MAA3" s="169"/>
      <c r="MAB3" s="169"/>
      <c r="MAC3" s="169"/>
      <c r="MAD3" s="169"/>
      <c r="MAE3" s="169"/>
      <c r="MAF3" s="169"/>
      <c r="MAG3" s="169"/>
      <c r="MAH3" s="169"/>
      <c r="MAI3" s="169"/>
      <c r="MAJ3" s="169"/>
      <c r="MAK3" s="169"/>
      <c r="MAL3" s="169"/>
      <c r="MAM3" s="169"/>
      <c r="MAN3" s="169"/>
      <c r="MAO3" s="169"/>
      <c r="MAP3" s="169"/>
      <c r="MAQ3" s="169"/>
      <c r="MAR3" s="169"/>
      <c r="MAS3" s="169"/>
      <c r="MAT3" s="169"/>
      <c r="MAU3" s="169"/>
      <c r="MAV3" s="169"/>
      <c r="MAW3" s="169"/>
      <c r="MAX3" s="169"/>
      <c r="MAY3" s="169"/>
      <c r="MAZ3" s="169"/>
      <c r="MBA3" s="169"/>
      <c r="MBB3" s="169"/>
      <c r="MBC3" s="169"/>
      <c r="MBD3" s="169"/>
      <c r="MBE3" s="169"/>
      <c r="MBF3" s="169"/>
      <c r="MBG3" s="169"/>
      <c r="MBH3" s="169"/>
      <c r="MBI3" s="169"/>
      <c r="MBJ3" s="169"/>
      <c r="MBK3" s="169"/>
      <c r="MBL3" s="169"/>
      <c r="MBM3" s="169"/>
      <c r="MBN3" s="169"/>
      <c r="MBO3" s="169"/>
      <c r="MBP3" s="169"/>
      <c r="MBQ3" s="169"/>
      <c r="MBR3" s="169"/>
      <c r="MBS3" s="169"/>
      <c r="MBT3" s="169"/>
      <c r="MBU3" s="169"/>
      <c r="MBV3" s="169"/>
      <c r="MBW3" s="169"/>
      <c r="MBX3" s="169"/>
      <c r="MBY3" s="169"/>
      <c r="MBZ3" s="169"/>
      <c r="MCA3" s="169"/>
      <c r="MCB3" s="169"/>
      <c r="MCC3" s="169"/>
      <c r="MCD3" s="169"/>
      <c r="MCE3" s="169"/>
      <c r="MCF3" s="169"/>
      <c r="MCG3" s="169"/>
      <c r="MCH3" s="169"/>
      <c r="MCI3" s="169"/>
      <c r="MCJ3" s="169"/>
      <c r="MCK3" s="169"/>
      <c r="MCL3" s="169"/>
      <c r="MCM3" s="169"/>
      <c r="MCN3" s="169"/>
      <c r="MCO3" s="169"/>
      <c r="MCP3" s="169"/>
      <c r="MCQ3" s="169"/>
      <c r="MCR3" s="169"/>
      <c r="MCS3" s="169"/>
      <c r="MCT3" s="169"/>
      <c r="MCU3" s="169"/>
      <c r="MCV3" s="169"/>
      <c r="MCW3" s="169"/>
      <c r="MCX3" s="169"/>
      <c r="MCY3" s="169"/>
      <c r="MCZ3" s="169"/>
      <c r="MDA3" s="169"/>
      <c r="MDB3" s="169"/>
      <c r="MDC3" s="169"/>
      <c r="MDD3" s="169"/>
      <c r="MDE3" s="169"/>
      <c r="MDF3" s="169"/>
      <c r="MDG3" s="169"/>
      <c r="MDH3" s="169"/>
      <c r="MDI3" s="169"/>
      <c r="MDJ3" s="169"/>
      <c r="MDK3" s="169"/>
      <c r="MDL3" s="169"/>
      <c r="MDM3" s="169"/>
      <c r="MDN3" s="169"/>
      <c r="MDO3" s="169"/>
      <c r="MDP3" s="169"/>
      <c r="MDQ3" s="169"/>
      <c r="MDR3" s="169"/>
      <c r="MDS3" s="169"/>
      <c r="MDT3" s="169"/>
      <c r="MDU3" s="169"/>
      <c r="MDV3" s="169"/>
      <c r="MDW3" s="169"/>
      <c r="MDX3" s="169"/>
      <c r="MDY3" s="169"/>
      <c r="MDZ3" s="169"/>
      <c r="MEA3" s="169"/>
      <c r="MEB3" s="169"/>
      <c r="MEC3" s="169"/>
      <c r="MED3" s="169"/>
      <c r="MEE3" s="169"/>
      <c r="MEF3" s="169"/>
      <c r="MEG3" s="169"/>
      <c r="MEH3" s="169"/>
      <c r="MEI3" s="169"/>
      <c r="MEJ3" s="169"/>
      <c r="MEK3" s="169"/>
      <c r="MEL3" s="169"/>
      <c r="MEM3" s="169"/>
      <c r="MEN3" s="169"/>
      <c r="MEO3" s="169"/>
      <c r="MEP3" s="169"/>
      <c r="MEQ3" s="169"/>
      <c r="MER3" s="169"/>
      <c r="MES3" s="169"/>
      <c r="MET3" s="169"/>
      <c r="MEU3" s="169"/>
      <c r="MEV3" s="169"/>
      <c r="MEW3" s="169"/>
      <c r="MEX3" s="169"/>
      <c r="MEY3" s="169"/>
      <c r="MEZ3" s="169"/>
      <c r="MFA3" s="169"/>
      <c r="MFB3" s="169"/>
      <c r="MFC3" s="169"/>
      <c r="MFD3" s="169"/>
      <c r="MFE3" s="169"/>
      <c r="MFF3" s="169"/>
      <c r="MFG3" s="169"/>
      <c r="MFH3" s="169"/>
      <c r="MFI3" s="169"/>
      <c r="MFJ3" s="169"/>
      <c r="MFK3" s="169"/>
      <c r="MFL3" s="169"/>
      <c r="MFM3" s="169"/>
      <c r="MFN3" s="169"/>
      <c r="MFO3" s="169"/>
      <c r="MFP3" s="169"/>
      <c r="MFQ3" s="169"/>
      <c r="MFR3" s="169"/>
      <c r="MFS3" s="169"/>
      <c r="MFT3" s="169"/>
      <c r="MFU3" s="169"/>
      <c r="MFV3" s="169"/>
      <c r="MFW3" s="169"/>
      <c r="MFX3" s="169"/>
      <c r="MFY3" s="169"/>
      <c r="MFZ3" s="169"/>
      <c r="MGA3" s="169"/>
      <c r="MGB3" s="169"/>
      <c r="MGC3" s="169"/>
      <c r="MGD3" s="169"/>
      <c r="MGE3" s="169"/>
      <c r="MGF3" s="169"/>
      <c r="MGG3" s="169"/>
      <c r="MGH3" s="169"/>
      <c r="MGI3" s="169"/>
      <c r="MGJ3" s="169"/>
      <c r="MGK3" s="169"/>
      <c r="MGL3" s="169"/>
      <c r="MGM3" s="169"/>
      <c r="MGN3" s="169"/>
      <c r="MGO3" s="169"/>
      <c r="MGP3" s="169"/>
      <c r="MGQ3" s="169"/>
      <c r="MGR3" s="169"/>
      <c r="MGS3" s="169"/>
      <c r="MGT3" s="169"/>
      <c r="MGU3" s="169"/>
      <c r="MGV3" s="169"/>
      <c r="MGW3" s="169"/>
      <c r="MGX3" s="169"/>
      <c r="MGY3" s="169"/>
      <c r="MGZ3" s="169"/>
      <c r="MHA3" s="169"/>
      <c r="MHB3" s="169"/>
      <c r="MHC3" s="169"/>
      <c r="MHD3" s="169"/>
      <c r="MHE3" s="169"/>
      <c r="MHF3" s="169"/>
      <c r="MHG3" s="169"/>
      <c r="MHH3" s="169"/>
      <c r="MHI3" s="169"/>
      <c r="MHJ3" s="169"/>
      <c r="MHK3" s="169"/>
      <c r="MHL3" s="169"/>
      <c r="MHM3" s="169"/>
      <c r="MHN3" s="169"/>
      <c r="MHO3" s="169"/>
      <c r="MHP3" s="169"/>
      <c r="MHQ3" s="169"/>
      <c r="MHR3" s="169"/>
      <c r="MHS3" s="169"/>
      <c r="MHT3" s="169"/>
      <c r="MHU3" s="169"/>
      <c r="MHV3" s="169"/>
      <c r="MHW3" s="169"/>
      <c r="MHX3" s="169"/>
      <c r="MHY3" s="169"/>
      <c r="MHZ3" s="169"/>
      <c r="MIA3" s="169"/>
      <c r="MIB3" s="169"/>
      <c r="MIC3" s="169"/>
      <c r="MID3" s="169"/>
      <c r="MIE3" s="169"/>
      <c r="MIF3" s="169"/>
      <c r="MIG3" s="169"/>
      <c r="MIH3" s="169"/>
      <c r="MII3" s="169"/>
      <c r="MIJ3" s="169"/>
      <c r="MIK3" s="169"/>
      <c r="MIL3" s="169"/>
      <c r="MIM3" s="169"/>
      <c r="MIN3" s="169"/>
      <c r="MIO3" s="169"/>
      <c r="MIP3" s="169"/>
      <c r="MIQ3" s="169"/>
      <c r="MIR3" s="169"/>
      <c r="MIS3" s="169"/>
      <c r="MIT3" s="169"/>
      <c r="MIU3" s="169"/>
      <c r="MIV3" s="169"/>
      <c r="MIW3" s="169"/>
      <c r="MIX3" s="169"/>
      <c r="MIY3" s="169"/>
      <c r="MIZ3" s="169"/>
      <c r="MJA3" s="169"/>
      <c r="MJB3" s="169"/>
      <c r="MJC3" s="169"/>
      <c r="MJD3" s="169"/>
      <c r="MJE3" s="169"/>
      <c r="MJF3" s="169"/>
      <c r="MJG3" s="169"/>
      <c r="MJH3" s="169"/>
      <c r="MJI3" s="169"/>
      <c r="MJJ3" s="169"/>
      <c r="MJK3" s="169"/>
      <c r="MJL3" s="169"/>
      <c r="MJM3" s="169"/>
      <c r="MJN3" s="169"/>
      <c r="MJO3" s="169"/>
      <c r="MJP3" s="169"/>
      <c r="MJQ3" s="169"/>
      <c r="MJR3" s="169"/>
      <c r="MJS3" s="169"/>
      <c r="MJT3" s="169"/>
      <c r="MJU3" s="169"/>
      <c r="MJV3" s="169"/>
      <c r="MJW3" s="169"/>
      <c r="MJX3" s="169"/>
      <c r="MJY3" s="169"/>
      <c r="MJZ3" s="169"/>
      <c r="MKA3" s="169"/>
      <c r="MKB3" s="169"/>
      <c r="MKC3" s="169"/>
      <c r="MKD3" s="169"/>
      <c r="MKE3" s="169"/>
      <c r="MKF3" s="169"/>
      <c r="MKG3" s="169"/>
      <c r="MKH3" s="169"/>
      <c r="MKI3" s="169"/>
      <c r="MKJ3" s="169"/>
      <c r="MKK3" s="169"/>
      <c r="MKL3" s="169"/>
      <c r="MKM3" s="169"/>
      <c r="MKN3" s="169"/>
      <c r="MKO3" s="169"/>
      <c r="MKP3" s="169"/>
      <c r="MKQ3" s="169"/>
      <c r="MKR3" s="169"/>
      <c r="MKS3" s="169"/>
      <c r="MKT3" s="169"/>
      <c r="MKU3" s="169"/>
      <c r="MKV3" s="169"/>
      <c r="MKW3" s="169"/>
      <c r="MKX3" s="169"/>
      <c r="MKY3" s="169"/>
      <c r="MKZ3" s="169"/>
      <c r="MLA3" s="169"/>
      <c r="MLB3" s="169"/>
      <c r="MLC3" s="169"/>
      <c r="MLD3" s="169"/>
      <c r="MLE3" s="169"/>
      <c r="MLF3" s="169"/>
      <c r="MLG3" s="169"/>
      <c r="MLH3" s="169"/>
      <c r="MLI3" s="169"/>
      <c r="MLJ3" s="169"/>
      <c r="MLK3" s="169"/>
      <c r="MLL3" s="169"/>
      <c r="MLM3" s="169"/>
      <c r="MLN3" s="169"/>
      <c r="MLO3" s="169"/>
      <c r="MLP3" s="169"/>
      <c r="MLQ3" s="169"/>
      <c r="MLR3" s="169"/>
      <c r="MLS3" s="169"/>
      <c r="MLT3" s="169"/>
      <c r="MLU3" s="169"/>
      <c r="MLV3" s="169"/>
      <c r="MLW3" s="169"/>
      <c r="MLX3" s="169"/>
      <c r="MLY3" s="169"/>
      <c r="MLZ3" s="169"/>
      <c r="MMA3" s="169"/>
      <c r="MMB3" s="169"/>
      <c r="MMC3" s="169"/>
      <c r="MMD3" s="169"/>
      <c r="MME3" s="169"/>
      <c r="MMF3" s="169"/>
      <c r="MMG3" s="169"/>
      <c r="MMH3" s="169"/>
      <c r="MMI3" s="169"/>
      <c r="MMJ3" s="169"/>
      <c r="MMK3" s="169"/>
      <c r="MML3" s="169"/>
      <c r="MMM3" s="169"/>
      <c r="MMN3" s="169"/>
      <c r="MMO3" s="169"/>
      <c r="MMP3" s="169"/>
      <c r="MMQ3" s="169"/>
      <c r="MMR3" s="169"/>
      <c r="MMS3" s="169"/>
      <c r="MMT3" s="169"/>
      <c r="MMU3" s="169"/>
      <c r="MMV3" s="169"/>
      <c r="MMW3" s="169"/>
      <c r="MMX3" s="169"/>
      <c r="MMY3" s="169"/>
      <c r="MMZ3" s="169"/>
      <c r="MNA3" s="169"/>
      <c r="MNB3" s="169"/>
      <c r="MNC3" s="169"/>
      <c r="MND3" s="169"/>
      <c r="MNE3" s="169"/>
      <c r="MNF3" s="169"/>
      <c r="MNG3" s="169"/>
      <c r="MNH3" s="169"/>
      <c r="MNI3" s="169"/>
      <c r="MNJ3" s="169"/>
      <c r="MNK3" s="169"/>
      <c r="MNL3" s="169"/>
      <c r="MNM3" s="169"/>
      <c r="MNN3" s="169"/>
      <c r="MNO3" s="169"/>
      <c r="MNP3" s="169"/>
      <c r="MNQ3" s="169"/>
      <c r="MNR3" s="169"/>
      <c r="MNS3" s="169"/>
      <c r="MNT3" s="169"/>
      <c r="MNU3" s="169"/>
      <c r="MNV3" s="169"/>
      <c r="MNW3" s="169"/>
      <c r="MNX3" s="169"/>
      <c r="MNY3" s="169"/>
      <c r="MNZ3" s="169"/>
      <c r="MOA3" s="169"/>
      <c r="MOB3" s="169"/>
      <c r="MOC3" s="169"/>
      <c r="MOD3" s="169"/>
      <c r="MOE3" s="169"/>
      <c r="MOF3" s="169"/>
      <c r="MOG3" s="169"/>
      <c r="MOH3" s="169"/>
      <c r="MOI3" s="169"/>
      <c r="MOJ3" s="169"/>
      <c r="MOK3" s="169"/>
      <c r="MOL3" s="169"/>
      <c r="MOM3" s="169"/>
      <c r="MON3" s="169"/>
      <c r="MOO3" s="169"/>
      <c r="MOP3" s="169"/>
      <c r="MOQ3" s="169"/>
      <c r="MOR3" s="169"/>
      <c r="MOS3" s="169"/>
      <c r="MOT3" s="169"/>
      <c r="MOU3" s="169"/>
      <c r="MOV3" s="169"/>
      <c r="MOW3" s="169"/>
      <c r="MOX3" s="169"/>
      <c r="MOY3" s="169"/>
      <c r="MOZ3" s="169"/>
      <c r="MPA3" s="169"/>
      <c r="MPB3" s="169"/>
      <c r="MPC3" s="169"/>
      <c r="MPD3" s="169"/>
      <c r="MPE3" s="169"/>
      <c r="MPF3" s="169"/>
      <c r="MPG3" s="169"/>
      <c r="MPH3" s="169"/>
      <c r="MPI3" s="169"/>
      <c r="MPJ3" s="169"/>
      <c r="MPK3" s="169"/>
      <c r="MPL3" s="169"/>
      <c r="MPM3" s="169"/>
      <c r="MPN3" s="169"/>
      <c r="MPO3" s="169"/>
      <c r="MPP3" s="169"/>
      <c r="MPQ3" s="169"/>
      <c r="MPR3" s="169"/>
      <c r="MPS3" s="169"/>
      <c r="MPT3" s="169"/>
      <c r="MPU3" s="169"/>
      <c r="MPV3" s="169"/>
      <c r="MPW3" s="169"/>
      <c r="MPX3" s="169"/>
      <c r="MPY3" s="169"/>
      <c r="MPZ3" s="169"/>
      <c r="MQA3" s="169"/>
      <c r="MQB3" s="169"/>
      <c r="MQC3" s="169"/>
      <c r="MQD3" s="169"/>
      <c r="MQE3" s="169"/>
      <c r="MQF3" s="169"/>
      <c r="MQG3" s="169"/>
      <c r="MQH3" s="169"/>
      <c r="MQI3" s="169"/>
      <c r="MQJ3" s="169"/>
      <c r="MQK3" s="169"/>
      <c r="MQL3" s="169"/>
      <c r="MQM3" s="169"/>
      <c r="MQN3" s="169"/>
      <c r="MQO3" s="169"/>
      <c r="MQP3" s="169"/>
      <c r="MQQ3" s="169"/>
      <c r="MQR3" s="169"/>
      <c r="MQS3" s="169"/>
      <c r="MQT3" s="169"/>
      <c r="MQU3" s="169"/>
      <c r="MQV3" s="169"/>
      <c r="MQW3" s="169"/>
      <c r="MQX3" s="169"/>
      <c r="MQY3" s="169"/>
      <c r="MQZ3" s="169"/>
      <c r="MRA3" s="169"/>
      <c r="MRB3" s="169"/>
      <c r="MRC3" s="169"/>
      <c r="MRD3" s="169"/>
      <c r="MRE3" s="169"/>
      <c r="MRF3" s="169"/>
      <c r="MRG3" s="169"/>
      <c r="MRH3" s="169"/>
      <c r="MRI3" s="169"/>
      <c r="MRJ3" s="169"/>
      <c r="MRK3" s="169"/>
      <c r="MRL3" s="169"/>
      <c r="MRM3" s="169"/>
      <c r="MRN3" s="169"/>
      <c r="MRO3" s="169"/>
      <c r="MRP3" s="169"/>
      <c r="MRQ3" s="169"/>
      <c r="MRR3" s="169"/>
      <c r="MRS3" s="169"/>
      <c r="MRT3" s="169"/>
      <c r="MRU3" s="169"/>
      <c r="MRV3" s="169"/>
      <c r="MRW3" s="169"/>
      <c r="MRX3" s="169"/>
      <c r="MRY3" s="169"/>
      <c r="MRZ3" s="169"/>
      <c r="MSA3" s="169"/>
      <c r="MSB3" s="169"/>
      <c r="MSC3" s="169"/>
      <c r="MSD3" s="169"/>
      <c r="MSE3" s="169"/>
      <c r="MSF3" s="169"/>
      <c r="MSG3" s="169"/>
      <c r="MSH3" s="169"/>
      <c r="MSI3" s="169"/>
      <c r="MSJ3" s="169"/>
      <c r="MSK3" s="169"/>
      <c r="MSL3" s="169"/>
      <c r="MSM3" s="169"/>
      <c r="MSN3" s="169"/>
      <c r="MSO3" s="169"/>
      <c r="MSP3" s="169"/>
      <c r="MSQ3" s="169"/>
      <c r="MSR3" s="169"/>
      <c r="MSS3" s="169"/>
      <c r="MST3" s="169"/>
      <c r="MSU3" s="169"/>
      <c r="MSV3" s="169"/>
      <c r="MSW3" s="169"/>
      <c r="MSX3" s="169"/>
      <c r="MSY3" s="169"/>
      <c r="MSZ3" s="169"/>
      <c r="MTA3" s="169"/>
      <c r="MTB3" s="169"/>
      <c r="MTC3" s="169"/>
      <c r="MTD3" s="169"/>
      <c r="MTE3" s="169"/>
      <c r="MTF3" s="169"/>
      <c r="MTG3" s="169"/>
      <c r="MTH3" s="169"/>
      <c r="MTI3" s="169"/>
      <c r="MTJ3" s="169"/>
      <c r="MTK3" s="169"/>
      <c r="MTL3" s="169"/>
      <c r="MTM3" s="169"/>
      <c r="MTN3" s="169"/>
      <c r="MTO3" s="169"/>
      <c r="MTP3" s="169"/>
      <c r="MTQ3" s="169"/>
      <c r="MTR3" s="169"/>
      <c r="MTS3" s="169"/>
      <c r="MTT3" s="169"/>
      <c r="MTU3" s="169"/>
      <c r="MTV3" s="169"/>
      <c r="MTW3" s="169"/>
      <c r="MTX3" s="169"/>
      <c r="MTY3" s="169"/>
      <c r="MTZ3" s="169"/>
      <c r="MUA3" s="169"/>
      <c r="MUB3" s="169"/>
      <c r="MUC3" s="169"/>
      <c r="MUD3" s="169"/>
      <c r="MUE3" s="169"/>
      <c r="MUF3" s="169"/>
      <c r="MUG3" s="169"/>
      <c r="MUH3" s="169"/>
      <c r="MUI3" s="169"/>
      <c r="MUJ3" s="169"/>
      <c r="MUK3" s="169"/>
      <c r="MUL3" s="169"/>
      <c r="MUM3" s="169"/>
      <c r="MUN3" s="169"/>
      <c r="MUO3" s="169"/>
      <c r="MUP3" s="169"/>
      <c r="MUQ3" s="169"/>
      <c r="MUR3" s="169"/>
      <c r="MUS3" s="169"/>
      <c r="MUT3" s="169"/>
      <c r="MUU3" s="169"/>
      <c r="MUV3" s="169"/>
      <c r="MUW3" s="169"/>
      <c r="MUX3" s="169"/>
      <c r="MUY3" s="169"/>
      <c r="MUZ3" s="169"/>
      <c r="MVA3" s="169"/>
      <c r="MVB3" s="169"/>
      <c r="MVC3" s="169"/>
      <c r="MVD3" s="169"/>
      <c r="MVE3" s="169"/>
      <c r="MVF3" s="169"/>
      <c r="MVG3" s="169"/>
      <c r="MVH3" s="169"/>
      <c r="MVI3" s="169"/>
      <c r="MVJ3" s="169"/>
      <c r="MVK3" s="169"/>
      <c r="MVL3" s="169"/>
      <c r="MVM3" s="169"/>
      <c r="MVN3" s="169"/>
      <c r="MVO3" s="169"/>
      <c r="MVP3" s="169"/>
      <c r="MVQ3" s="169"/>
      <c r="MVR3" s="169"/>
      <c r="MVS3" s="169"/>
      <c r="MVT3" s="169"/>
      <c r="MVU3" s="169"/>
      <c r="MVV3" s="169"/>
      <c r="MVW3" s="169"/>
      <c r="MVX3" s="169"/>
      <c r="MVY3" s="169"/>
      <c r="MVZ3" s="169"/>
      <c r="MWA3" s="169"/>
      <c r="MWB3" s="169"/>
      <c r="MWC3" s="169"/>
      <c r="MWD3" s="169"/>
      <c r="MWE3" s="169"/>
      <c r="MWF3" s="169"/>
      <c r="MWG3" s="169"/>
      <c r="MWH3" s="169"/>
      <c r="MWI3" s="169"/>
      <c r="MWJ3" s="169"/>
      <c r="MWK3" s="169"/>
      <c r="MWL3" s="169"/>
      <c r="MWM3" s="169"/>
      <c r="MWN3" s="169"/>
      <c r="MWO3" s="169"/>
      <c r="MWP3" s="169"/>
      <c r="MWQ3" s="169"/>
      <c r="MWR3" s="169"/>
      <c r="MWS3" s="169"/>
      <c r="MWT3" s="169"/>
      <c r="MWU3" s="169"/>
      <c r="MWV3" s="169"/>
      <c r="MWW3" s="169"/>
      <c r="MWX3" s="169"/>
      <c r="MWY3" s="169"/>
      <c r="MWZ3" s="169"/>
      <c r="MXA3" s="169"/>
      <c r="MXB3" s="169"/>
      <c r="MXC3" s="169"/>
      <c r="MXD3" s="169"/>
      <c r="MXE3" s="169"/>
      <c r="MXF3" s="169"/>
      <c r="MXG3" s="169"/>
      <c r="MXH3" s="169"/>
      <c r="MXI3" s="169"/>
      <c r="MXJ3" s="169"/>
      <c r="MXK3" s="169"/>
      <c r="MXL3" s="169"/>
      <c r="MXM3" s="169"/>
      <c r="MXN3" s="169"/>
      <c r="MXO3" s="169"/>
      <c r="MXP3" s="169"/>
      <c r="MXQ3" s="169"/>
      <c r="MXR3" s="169"/>
      <c r="MXS3" s="169"/>
      <c r="MXT3" s="169"/>
      <c r="MXU3" s="169"/>
      <c r="MXV3" s="169"/>
      <c r="MXW3" s="169"/>
      <c r="MXX3" s="169"/>
      <c r="MXY3" s="169"/>
      <c r="MXZ3" s="169"/>
      <c r="MYA3" s="169"/>
      <c r="MYB3" s="169"/>
      <c r="MYC3" s="169"/>
      <c r="MYD3" s="169"/>
      <c r="MYE3" s="169"/>
      <c r="MYF3" s="169"/>
      <c r="MYG3" s="169"/>
      <c r="MYH3" s="169"/>
      <c r="MYI3" s="169"/>
      <c r="MYJ3" s="169"/>
      <c r="MYK3" s="169"/>
      <c r="MYL3" s="169"/>
      <c r="MYM3" s="169"/>
      <c r="MYN3" s="169"/>
      <c r="MYO3" s="169"/>
      <c r="MYP3" s="169"/>
      <c r="MYQ3" s="169"/>
      <c r="MYR3" s="169"/>
      <c r="MYS3" s="169"/>
      <c r="MYT3" s="169"/>
      <c r="MYU3" s="169"/>
      <c r="MYV3" s="169"/>
      <c r="MYW3" s="169"/>
      <c r="MYX3" s="169"/>
      <c r="MYY3" s="169"/>
      <c r="MYZ3" s="169"/>
      <c r="MZA3" s="169"/>
      <c r="MZB3" s="169"/>
      <c r="MZC3" s="169"/>
      <c r="MZD3" s="169"/>
      <c r="MZE3" s="169"/>
      <c r="MZF3" s="169"/>
      <c r="MZG3" s="169"/>
      <c r="MZH3" s="169"/>
      <c r="MZI3" s="169"/>
      <c r="MZJ3" s="169"/>
      <c r="MZK3" s="169"/>
      <c r="MZL3" s="169"/>
      <c r="MZM3" s="169"/>
      <c r="MZN3" s="169"/>
      <c r="MZO3" s="169"/>
      <c r="MZP3" s="169"/>
      <c r="MZQ3" s="169"/>
      <c r="MZR3" s="169"/>
      <c r="MZS3" s="169"/>
      <c r="MZT3" s="169"/>
      <c r="MZU3" s="169"/>
      <c r="MZV3" s="169"/>
      <c r="MZW3" s="169"/>
      <c r="MZX3" s="169"/>
      <c r="MZY3" s="169"/>
      <c r="MZZ3" s="169"/>
      <c r="NAA3" s="169"/>
      <c r="NAB3" s="169"/>
      <c r="NAC3" s="169"/>
      <c r="NAD3" s="169"/>
      <c r="NAE3" s="169"/>
      <c r="NAF3" s="169"/>
      <c r="NAG3" s="169"/>
      <c r="NAH3" s="169"/>
      <c r="NAI3" s="169"/>
      <c r="NAJ3" s="169"/>
      <c r="NAK3" s="169"/>
      <c r="NAL3" s="169"/>
      <c r="NAM3" s="169"/>
      <c r="NAN3" s="169"/>
      <c r="NAO3" s="169"/>
      <c r="NAP3" s="169"/>
      <c r="NAQ3" s="169"/>
      <c r="NAR3" s="169"/>
      <c r="NAS3" s="169"/>
      <c r="NAT3" s="169"/>
      <c r="NAU3" s="169"/>
      <c r="NAV3" s="169"/>
      <c r="NAW3" s="169"/>
      <c r="NAX3" s="169"/>
      <c r="NAY3" s="169"/>
      <c r="NAZ3" s="169"/>
      <c r="NBA3" s="169"/>
      <c r="NBB3" s="169"/>
      <c r="NBC3" s="169"/>
      <c r="NBD3" s="169"/>
      <c r="NBE3" s="169"/>
      <c r="NBF3" s="169"/>
      <c r="NBG3" s="169"/>
      <c r="NBH3" s="169"/>
      <c r="NBI3" s="169"/>
      <c r="NBJ3" s="169"/>
      <c r="NBK3" s="169"/>
      <c r="NBL3" s="169"/>
      <c r="NBM3" s="169"/>
      <c r="NBN3" s="169"/>
      <c r="NBO3" s="169"/>
      <c r="NBP3" s="169"/>
      <c r="NBQ3" s="169"/>
      <c r="NBR3" s="169"/>
      <c r="NBS3" s="169"/>
      <c r="NBT3" s="169"/>
      <c r="NBU3" s="169"/>
      <c r="NBV3" s="169"/>
      <c r="NBW3" s="169"/>
      <c r="NBX3" s="169"/>
      <c r="NBY3" s="169"/>
      <c r="NBZ3" s="169"/>
      <c r="NCA3" s="169"/>
      <c r="NCB3" s="169"/>
      <c r="NCC3" s="169"/>
      <c r="NCD3" s="169"/>
      <c r="NCE3" s="169"/>
      <c r="NCF3" s="169"/>
      <c r="NCG3" s="169"/>
      <c r="NCH3" s="169"/>
      <c r="NCI3" s="169"/>
      <c r="NCJ3" s="169"/>
      <c r="NCK3" s="169"/>
      <c r="NCL3" s="169"/>
      <c r="NCM3" s="169"/>
      <c r="NCN3" s="169"/>
      <c r="NCO3" s="169"/>
      <c r="NCP3" s="169"/>
      <c r="NCQ3" s="169"/>
      <c r="NCR3" s="169"/>
      <c r="NCS3" s="169"/>
      <c r="NCT3" s="169"/>
      <c r="NCU3" s="169"/>
      <c r="NCV3" s="169"/>
      <c r="NCW3" s="169"/>
      <c r="NCX3" s="169"/>
      <c r="NCY3" s="169"/>
      <c r="NCZ3" s="169"/>
      <c r="NDA3" s="169"/>
      <c r="NDB3" s="169"/>
      <c r="NDC3" s="169"/>
      <c r="NDD3" s="169"/>
      <c r="NDE3" s="169"/>
      <c r="NDF3" s="169"/>
      <c r="NDG3" s="169"/>
      <c r="NDH3" s="169"/>
      <c r="NDI3" s="169"/>
      <c r="NDJ3" s="169"/>
      <c r="NDK3" s="169"/>
      <c r="NDL3" s="169"/>
      <c r="NDM3" s="169"/>
      <c r="NDN3" s="169"/>
      <c r="NDO3" s="169"/>
      <c r="NDP3" s="169"/>
      <c r="NDQ3" s="169"/>
      <c r="NDR3" s="169"/>
      <c r="NDS3" s="169"/>
      <c r="NDT3" s="169"/>
      <c r="NDU3" s="169"/>
      <c r="NDV3" s="169"/>
      <c r="NDW3" s="169"/>
      <c r="NDX3" s="169"/>
      <c r="NDY3" s="169"/>
      <c r="NDZ3" s="169"/>
      <c r="NEA3" s="169"/>
      <c r="NEB3" s="169"/>
      <c r="NEC3" s="169"/>
      <c r="NED3" s="169"/>
      <c r="NEE3" s="169"/>
      <c r="NEF3" s="169"/>
      <c r="NEG3" s="169"/>
      <c r="NEH3" s="169"/>
      <c r="NEI3" s="169"/>
      <c r="NEJ3" s="169"/>
      <c r="NEK3" s="169"/>
      <c r="NEL3" s="169"/>
      <c r="NEM3" s="169"/>
      <c r="NEN3" s="169"/>
      <c r="NEO3" s="169"/>
      <c r="NEP3" s="169"/>
      <c r="NEQ3" s="169"/>
      <c r="NER3" s="169"/>
      <c r="NES3" s="169"/>
      <c r="NET3" s="169"/>
      <c r="NEU3" s="169"/>
      <c r="NEV3" s="169"/>
      <c r="NEW3" s="169"/>
      <c r="NEX3" s="169"/>
      <c r="NEY3" s="169"/>
      <c r="NEZ3" s="169"/>
      <c r="NFA3" s="169"/>
      <c r="NFB3" s="169"/>
      <c r="NFC3" s="169"/>
      <c r="NFD3" s="169"/>
      <c r="NFE3" s="169"/>
      <c r="NFF3" s="169"/>
      <c r="NFG3" s="169"/>
      <c r="NFH3" s="169"/>
      <c r="NFI3" s="169"/>
      <c r="NFJ3" s="169"/>
      <c r="NFK3" s="169"/>
      <c r="NFL3" s="169"/>
      <c r="NFM3" s="169"/>
      <c r="NFN3" s="169"/>
      <c r="NFO3" s="169"/>
      <c r="NFP3" s="169"/>
      <c r="NFQ3" s="169"/>
      <c r="NFR3" s="169"/>
      <c r="NFS3" s="169"/>
      <c r="NFT3" s="169"/>
      <c r="NFU3" s="169"/>
      <c r="NFV3" s="169"/>
      <c r="NFW3" s="169"/>
      <c r="NFX3" s="169"/>
      <c r="NFY3" s="169"/>
      <c r="NFZ3" s="169"/>
      <c r="NGA3" s="169"/>
      <c r="NGB3" s="169"/>
      <c r="NGC3" s="169"/>
      <c r="NGD3" s="169"/>
      <c r="NGE3" s="169"/>
      <c r="NGF3" s="169"/>
      <c r="NGG3" s="169"/>
      <c r="NGH3" s="169"/>
      <c r="NGI3" s="169"/>
      <c r="NGJ3" s="169"/>
      <c r="NGK3" s="169"/>
      <c r="NGL3" s="169"/>
      <c r="NGM3" s="169"/>
      <c r="NGN3" s="169"/>
      <c r="NGO3" s="169"/>
      <c r="NGP3" s="169"/>
      <c r="NGQ3" s="169"/>
      <c r="NGR3" s="169"/>
      <c r="NGS3" s="169"/>
      <c r="NGT3" s="169"/>
      <c r="NGU3" s="169"/>
      <c r="NGV3" s="169"/>
      <c r="NGW3" s="169"/>
      <c r="NGX3" s="169"/>
      <c r="NGY3" s="169"/>
      <c r="NGZ3" s="169"/>
      <c r="NHA3" s="169"/>
      <c r="NHB3" s="169"/>
      <c r="NHC3" s="169"/>
      <c r="NHD3" s="169"/>
      <c r="NHE3" s="169"/>
      <c r="NHF3" s="169"/>
      <c r="NHG3" s="169"/>
      <c r="NHH3" s="169"/>
      <c r="NHI3" s="169"/>
      <c r="NHJ3" s="169"/>
      <c r="NHK3" s="169"/>
      <c r="NHL3" s="169"/>
      <c r="NHM3" s="169"/>
      <c r="NHN3" s="169"/>
      <c r="NHO3" s="169"/>
      <c r="NHP3" s="169"/>
      <c r="NHQ3" s="169"/>
      <c r="NHR3" s="169"/>
      <c r="NHS3" s="169"/>
      <c r="NHT3" s="169"/>
      <c r="NHU3" s="169"/>
      <c r="NHV3" s="169"/>
      <c r="NHW3" s="169"/>
      <c r="NHX3" s="169"/>
      <c r="NHY3" s="169"/>
      <c r="NHZ3" s="169"/>
      <c r="NIA3" s="169"/>
      <c r="NIB3" s="169"/>
      <c r="NIC3" s="169"/>
      <c r="NID3" s="169"/>
      <c r="NIE3" s="169"/>
      <c r="NIF3" s="169"/>
      <c r="NIG3" s="169"/>
      <c r="NIH3" s="169"/>
      <c r="NII3" s="169"/>
      <c r="NIJ3" s="169"/>
      <c r="NIK3" s="169"/>
      <c r="NIL3" s="169"/>
      <c r="NIM3" s="169"/>
      <c r="NIN3" s="169"/>
      <c r="NIO3" s="169"/>
      <c r="NIP3" s="169"/>
      <c r="NIQ3" s="169"/>
      <c r="NIR3" s="169"/>
      <c r="NIS3" s="169"/>
      <c r="NIT3" s="169"/>
      <c r="NIU3" s="169"/>
      <c r="NIV3" s="169"/>
      <c r="NIW3" s="169"/>
      <c r="NIX3" s="169"/>
      <c r="NIY3" s="169"/>
      <c r="NIZ3" s="169"/>
      <c r="NJA3" s="169"/>
      <c r="NJB3" s="169"/>
      <c r="NJC3" s="169"/>
      <c r="NJD3" s="169"/>
      <c r="NJE3" s="169"/>
      <c r="NJF3" s="169"/>
      <c r="NJG3" s="169"/>
      <c r="NJH3" s="169"/>
      <c r="NJI3" s="169"/>
      <c r="NJJ3" s="169"/>
      <c r="NJK3" s="169"/>
      <c r="NJL3" s="169"/>
      <c r="NJM3" s="169"/>
      <c r="NJN3" s="169"/>
      <c r="NJO3" s="169"/>
      <c r="NJP3" s="169"/>
      <c r="NJQ3" s="169"/>
      <c r="NJR3" s="169"/>
      <c r="NJS3" s="169"/>
      <c r="NJT3" s="169"/>
      <c r="NJU3" s="169"/>
      <c r="NJV3" s="169"/>
      <c r="NJW3" s="169"/>
      <c r="NJX3" s="169"/>
      <c r="NJY3" s="169"/>
      <c r="NJZ3" s="169"/>
      <c r="NKA3" s="169"/>
      <c r="NKB3" s="169"/>
      <c r="NKC3" s="169"/>
      <c r="NKD3" s="169"/>
      <c r="NKE3" s="169"/>
      <c r="NKF3" s="169"/>
      <c r="NKG3" s="169"/>
      <c r="NKH3" s="169"/>
      <c r="NKI3" s="169"/>
      <c r="NKJ3" s="169"/>
      <c r="NKK3" s="169"/>
      <c r="NKL3" s="169"/>
      <c r="NKM3" s="169"/>
      <c r="NKN3" s="169"/>
      <c r="NKO3" s="169"/>
      <c r="NKP3" s="169"/>
      <c r="NKQ3" s="169"/>
      <c r="NKR3" s="169"/>
      <c r="NKS3" s="169"/>
      <c r="NKT3" s="169"/>
      <c r="NKU3" s="169"/>
      <c r="NKV3" s="169"/>
      <c r="NKW3" s="169"/>
      <c r="NKX3" s="169"/>
      <c r="NKY3" s="169"/>
      <c r="NKZ3" s="169"/>
      <c r="NLA3" s="169"/>
      <c r="NLB3" s="169"/>
      <c r="NLC3" s="169"/>
      <c r="NLD3" s="169"/>
      <c r="NLE3" s="169"/>
      <c r="NLF3" s="169"/>
      <c r="NLG3" s="169"/>
      <c r="NLH3" s="169"/>
      <c r="NLI3" s="169"/>
      <c r="NLJ3" s="169"/>
      <c r="NLK3" s="169"/>
      <c r="NLL3" s="169"/>
      <c r="NLM3" s="169"/>
      <c r="NLN3" s="169"/>
      <c r="NLO3" s="169"/>
      <c r="NLP3" s="169"/>
      <c r="NLQ3" s="169"/>
      <c r="NLR3" s="169"/>
      <c r="NLS3" s="169"/>
      <c r="NLT3" s="169"/>
      <c r="NLU3" s="169"/>
      <c r="NLV3" s="169"/>
      <c r="NLW3" s="169"/>
      <c r="NLX3" s="169"/>
      <c r="NLY3" s="169"/>
      <c r="NLZ3" s="169"/>
      <c r="NMA3" s="169"/>
      <c r="NMB3" s="169"/>
      <c r="NMC3" s="169"/>
      <c r="NMD3" s="169"/>
      <c r="NME3" s="169"/>
      <c r="NMF3" s="169"/>
      <c r="NMG3" s="169"/>
      <c r="NMH3" s="169"/>
      <c r="NMI3" s="169"/>
      <c r="NMJ3" s="169"/>
      <c r="NMK3" s="169"/>
      <c r="NML3" s="169"/>
      <c r="NMM3" s="169"/>
      <c r="NMN3" s="169"/>
      <c r="NMO3" s="169"/>
      <c r="NMP3" s="169"/>
      <c r="NMQ3" s="169"/>
      <c r="NMR3" s="169"/>
      <c r="NMS3" s="169"/>
      <c r="NMT3" s="169"/>
      <c r="NMU3" s="169"/>
      <c r="NMV3" s="169"/>
      <c r="NMW3" s="169"/>
      <c r="NMX3" s="169"/>
      <c r="NMY3" s="169"/>
      <c r="NMZ3" s="169"/>
      <c r="NNA3" s="169"/>
      <c r="NNB3" s="169"/>
      <c r="NNC3" s="169"/>
      <c r="NND3" s="169"/>
      <c r="NNE3" s="169"/>
      <c r="NNF3" s="169"/>
      <c r="NNG3" s="169"/>
      <c r="NNH3" s="169"/>
      <c r="NNI3" s="169"/>
      <c r="NNJ3" s="169"/>
      <c r="NNK3" s="169"/>
      <c r="NNL3" s="169"/>
      <c r="NNM3" s="169"/>
      <c r="NNN3" s="169"/>
      <c r="NNO3" s="169"/>
      <c r="NNP3" s="169"/>
      <c r="NNQ3" s="169"/>
      <c r="NNR3" s="169"/>
      <c r="NNS3" s="169"/>
      <c r="NNT3" s="169"/>
      <c r="NNU3" s="169"/>
      <c r="NNV3" s="169"/>
      <c r="NNW3" s="169"/>
      <c r="NNX3" s="169"/>
      <c r="NNY3" s="169"/>
      <c r="NNZ3" s="169"/>
      <c r="NOA3" s="169"/>
      <c r="NOB3" s="169"/>
      <c r="NOC3" s="169"/>
      <c r="NOD3" s="169"/>
      <c r="NOE3" s="169"/>
      <c r="NOF3" s="169"/>
      <c r="NOG3" s="169"/>
      <c r="NOH3" s="169"/>
      <c r="NOI3" s="169"/>
      <c r="NOJ3" s="169"/>
      <c r="NOK3" s="169"/>
      <c r="NOL3" s="169"/>
      <c r="NOM3" s="169"/>
      <c r="NON3" s="169"/>
      <c r="NOO3" s="169"/>
      <c r="NOP3" s="169"/>
      <c r="NOQ3" s="169"/>
      <c r="NOR3" s="169"/>
      <c r="NOS3" s="169"/>
      <c r="NOT3" s="169"/>
      <c r="NOU3" s="169"/>
      <c r="NOV3" s="169"/>
      <c r="NOW3" s="169"/>
      <c r="NOX3" s="169"/>
      <c r="NOY3" s="169"/>
      <c r="NOZ3" s="169"/>
      <c r="NPA3" s="169"/>
      <c r="NPB3" s="169"/>
      <c r="NPC3" s="169"/>
      <c r="NPD3" s="169"/>
      <c r="NPE3" s="169"/>
      <c r="NPF3" s="169"/>
      <c r="NPG3" s="169"/>
      <c r="NPH3" s="169"/>
      <c r="NPI3" s="169"/>
      <c r="NPJ3" s="169"/>
      <c r="NPK3" s="169"/>
      <c r="NPL3" s="169"/>
      <c r="NPM3" s="169"/>
      <c r="NPN3" s="169"/>
      <c r="NPO3" s="169"/>
      <c r="NPP3" s="169"/>
      <c r="NPQ3" s="169"/>
      <c r="NPR3" s="169"/>
      <c r="NPS3" s="169"/>
      <c r="NPT3" s="169"/>
      <c r="NPU3" s="169"/>
      <c r="NPV3" s="169"/>
      <c r="NPW3" s="169"/>
      <c r="NPX3" s="169"/>
      <c r="NPY3" s="169"/>
      <c r="NPZ3" s="169"/>
      <c r="NQA3" s="169"/>
      <c r="NQB3" s="169"/>
      <c r="NQC3" s="169"/>
      <c r="NQD3" s="169"/>
      <c r="NQE3" s="169"/>
      <c r="NQF3" s="169"/>
      <c r="NQG3" s="169"/>
      <c r="NQH3" s="169"/>
      <c r="NQI3" s="169"/>
      <c r="NQJ3" s="169"/>
      <c r="NQK3" s="169"/>
      <c r="NQL3" s="169"/>
      <c r="NQM3" s="169"/>
      <c r="NQN3" s="169"/>
      <c r="NQO3" s="169"/>
      <c r="NQP3" s="169"/>
      <c r="NQQ3" s="169"/>
      <c r="NQR3" s="169"/>
      <c r="NQS3" s="169"/>
      <c r="NQT3" s="169"/>
      <c r="NQU3" s="169"/>
      <c r="NQV3" s="169"/>
      <c r="NQW3" s="169"/>
      <c r="NQX3" s="169"/>
      <c r="NQY3" s="169"/>
      <c r="NQZ3" s="169"/>
      <c r="NRA3" s="169"/>
      <c r="NRB3" s="169"/>
      <c r="NRC3" s="169"/>
      <c r="NRD3" s="169"/>
      <c r="NRE3" s="169"/>
      <c r="NRF3" s="169"/>
      <c r="NRG3" s="169"/>
      <c r="NRH3" s="169"/>
      <c r="NRI3" s="169"/>
      <c r="NRJ3" s="169"/>
      <c r="NRK3" s="169"/>
      <c r="NRL3" s="169"/>
      <c r="NRM3" s="169"/>
      <c r="NRN3" s="169"/>
      <c r="NRO3" s="169"/>
      <c r="NRP3" s="169"/>
      <c r="NRQ3" s="169"/>
      <c r="NRR3" s="169"/>
      <c r="NRS3" s="169"/>
      <c r="NRT3" s="169"/>
      <c r="NRU3" s="169"/>
      <c r="NRV3" s="169"/>
      <c r="NRW3" s="169"/>
      <c r="NRX3" s="169"/>
      <c r="NRY3" s="169"/>
      <c r="NRZ3" s="169"/>
      <c r="NSA3" s="169"/>
      <c r="NSB3" s="169"/>
      <c r="NSC3" s="169"/>
      <c r="NSD3" s="169"/>
      <c r="NSE3" s="169"/>
      <c r="NSF3" s="169"/>
      <c r="NSG3" s="169"/>
      <c r="NSH3" s="169"/>
      <c r="NSI3" s="169"/>
      <c r="NSJ3" s="169"/>
      <c r="NSK3" s="169"/>
      <c r="NSL3" s="169"/>
      <c r="NSM3" s="169"/>
      <c r="NSN3" s="169"/>
      <c r="NSO3" s="169"/>
      <c r="NSP3" s="169"/>
      <c r="NSQ3" s="169"/>
      <c r="NSR3" s="169"/>
      <c r="NSS3" s="169"/>
      <c r="NST3" s="169"/>
      <c r="NSU3" s="169"/>
      <c r="NSV3" s="169"/>
      <c r="NSW3" s="169"/>
      <c r="NSX3" s="169"/>
      <c r="NSY3" s="169"/>
      <c r="NSZ3" s="169"/>
      <c r="NTA3" s="169"/>
      <c r="NTB3" s="169"/>
      <c r="NTC3" s="169"/>
      <c r="NTD3" s="169"/>
      <c r="NTE3" s="169"/>
      <c r="NTF3" s="169"/>
      <c r="NTG3" s="169"/>
      <c r="NTH3" s="169"/>
      <c r="NTI3" s="169"/>
      <c r="NTJ3" s="169"/>
      <c r="NTK3" s="169"/>
      <c r="NTL3" s="169"/>
      <c r="NTM3" s="169"/>
      <c r="NTN3" s="169"/>
      <c r="NTO3" s="169"/>
      <c r="NTP3" s="169"/>
      <c r="NTQ3" s="169"/>
      <c r="NTR3" s="169"/>
      <c r="NTS3" s="169"/>
      <c r="NTT3" s="169"/>
      <c r="NTU3" s="169"/>
      <c r="NTV3" s="169"/>
      <c r="NTW3" s="169"/>
      <c r="NTX3" s="169"/>
      <c r="NTY3" s="169"/>
      <c r="NTZ3" s="169"/>
      <c r="NUA3" s="169"/>
      <c r="NUB3" s="169"/>
      <c r="NUC3" s="169"/>
      <c r="NUD3" s="169"/>
      <c r="NUE3" s="169"/>
      <c r="NUF3" s="169"/>
      <c r="NUG3" s="169"/>
      <c r="NUH3" s="169"/>
      <c r="NUI3" s="169"/>
      <c r="NUJ3" s="169"/>
      <c r="NUK3" s="169"/>
      <c r="NUL3" s="169"/>
      <c r="NUM3" s="169"/>
      <c r="NUN3" s="169"/>
      <c r="NUO3" s="169"/>
      <c r="NUP3" s="169"/>
      <c r="NUQ3" s="169"/>
      <c r="NUR3" s="169"/>
      <c r="NUS3" s="169"/>
      <c r="NUT3" s="169"/>
      <c r="NUU3" s="169"/>
      <c r="NUV3" s="169"/>
      <c r="NUW3" s="169"/>
      <c r="NUX3" s="169"/>
      <c r="NUY3" s="169"/>
      <c r="NUZ3" s="169"/>
      <c r="NVA3" s="169"/>
      <c r="NVB3" s="169"/>
      <c r="NVC3" s="169"/>
      <c r="NVD3" s="169"/>
      <c r="NVE3" s="169"/>
      <c r="NVF3" s="169"/>
      <c r="NVG3" s="169"/>
      <c r="NVH3" s="169"/>
      <c r="NVI3" s="169"/>
      <c r="NVJ3" s="169"/>
      <c r="NVK3" s="169"/>
      <c r="NVL3" s="169"/>
      <c r="NVM3" s="169"/>
      <c r="NVN3" s="169"/>
      <c r="NVO3" s="169"/>
      <c r="NVP3" s="169"/>
      <c r="NVQ3" s="169"/>
      <c r="NVR3" s="169"/>
      <c r="NVS3" s="169"/>
      <c r="NVT3" s="169"/>
      <c r="NVU3" s="169"/>
      <c r="NVV3" s="169"/>
      <c r="NVW3" s="169"/>
      <c r="NVX3" s="169"/>
      <c r="NVY3" s="169"/>
      <c r="NVZ3" s="169"/>
      <c r="NWA3" s="169"/>
      <c r="NWB3" s="169"/>
      <c r="NWC3" s="169"/>
      <c r="NWD3" s="169"/>
      <c r="NWE3" s="169"/>
      <c r="NWF3" s="169"/>
      <c r="NWG3" s="169"/>
      <c r="NWH3" s="169"/>
      <c r="NWI3" s="169"/>
      <c r="NWJ3" s="169"/>
      <c r="NWK3" s="169"/>
      <c r="NWL3" s="169"/>
      <c r="NWM3" s="169"/>
      <c r="NWN3" s="169"/>
      <c r="NWO3" s="169"/>
      <c r="NWP3" s="169"/>
      <c r="NWQ3" s="169"/>
      <c r="NWR3" s="169"/>
      <c r="NWS3" s="169"/>
      <c r="NWT3" s="169"/>
      <c r="NWU3" s="169"/>
      <c r="NWV3" s="169"/>
      <c r="NWW3" s="169"/>
      <c r="NWX3" s="169"/>
      <c r="NWY3" s="169"/>
      <c r="NWZ3" s="169"/>
      <c r="NXA3" s="169"/>
      <c r="NXB3" s="169"/>
      <c r="NXC3" s="169"/>
      <c r="NXD3" s="169"/>
      <c r="NXE3" s="169"/>
      <c r="NXF3" s="169"/>
      <c r="NXG3" s="169"/>
      <c r="NXH3" s="169"/>
      <c r="NXI3" s="169"/>
      <c r="NXJ3" s="169"/>
      <c r="NXK3" s="169"/>
      <c r="NXL3" s="169"/>
      <c r="NXM3" s="169"/>
      <c r="NXN3" s="169"/>
      <c r="NXO3" s="169"/>
      <c r="NXP3" s="169"/>
      <c r="NXQ3" s="169"/>
      <c r="NXR3" s="169"/>
      <c r="NXS3" s="169"/>
      <c r="NXT3" s="169"/>
      <c r="NXU3" s="169"/>
      <c r="NXV3" s="169"/>
      <c r="NXW3" s="169"/>
      <c r="NXX3" s="169"/>
      <c r="NXY3" s="169"/>
      <c r="NXZ3" s="169"/>
      <c r="NYA3" s="169"/>
      <c r="NYB3" s="169"/>
      <c r="NYC3" s="169"/>
      <c r="NYD3" s="169"/>
      <c r="NYE3" s="169"/>
      <c r="NYF3" s="169"/>
      <c r="NYG3" s="169"/>
      <c r="NYH3" s="169"/>
      <c r="NYI3" s="169"/>
      <c r="NYJ3" s="169"/>
      <c r="NYK3" s="169"/>
      <c r="NYL3" s="169"/>
      <c r="NYM3" s="169"/>
      <c r="NYN3" s="169"/>
      <c r="NYO3" s="169"/>
      <c r="NYP3" s="169"/>
      <c r="NYQ3" s="169"/>
      <c r="NYR3" s="169"/>
      <c r="NYS3" s="169"/>
      <c r="NYT3" s="169"/>
      <c r="NYU3" s="169"/>
      <c r="NYV3" s="169"/>
      <c r="NYW3" s="169"/>
      <c r="NYX3" s="169"/>
      <c r="NYY3" s="169"/>
      <c r="NYZ3" s="169"/>
      <c r="NZA3" s="169"/>
      <c r="NZB3" s="169"/>
      <c r="NZC3" s="169"/>
      <c r="NZD3" s="169"/>
      <c r="NZE3" s="169"/>
      <c r="NZF3" s="169"/>
      <c r="NZG3" s="169"/>
      <c r="NZH3" s="169"/>
      <c r="NZI3" s="169"/>
      <c r="NZJ3" s="169"/>
      <c r="NZK3" s="169"/>
      <c r="NZL3" s="169"/>
      <c r="NZM3" s="169"/>
      <c r="NZN3" s="169"/>
      <c r="NZO3" s="169"/>
      <c r="NZP3" s="169"/>
      <c r="NZQ3" s="169"/>
      <c r="NZR3" s="169"/>
      <c r="NZS3" s="169"/>
      <c r="NZT3" s="169"/>
      <c r="NZU3" s="169"/>
      <c r="NZV3" s="169"/>
      <c r="NZW3" s="169"/>
      <c r="NZX3" s="169"/>
      <c r="NZY3" s="169"/>
      <c r="NZZ3" s="169"/>
      <c r="OAA3" s="169"/>
      <c r="OAB3" s="169"/>
      <c r="OAC3" s="169"/>
      <c r="OAD3" s="169"/>
      <c r="OAE3" s="169"/>
      <c r="OAF3" s="169"/>
      <c r="OAG3" s="169"/>
      <c r="OAH3" s="169"/>
      <c r="OAI3" s="169"/>
      <c r="OAJ3" s="169"/>
      <c r="OAK3" s="169"/>
      <c r="OAL3" s="169"/>
      <c r="OAM3" s="169"/>
      <c r="OAN3" s="169"/>
      <c r="OAO3" s="169"/>
      <c r="OAP3" s="169"/>
      <c r="OAQ3" s="169"/>
      <c r="OAR3" s="169"/>
      <c r="OAS3" s="169"/>
      <c r="OAT3" s="169"/>
      <c r="OAU3" s="169"/>
      <c r="OAV3" s="169"/>
      <c r="OAW3" s="169"/>
      <c r="OAX3" s="169"/>
      <c r="OAY3" s="169"/>
      <c r="OAZ3" s="169"/>
      <c r="OBA3" s="169"/>
      <c r="OBB3" s="169"/>
      <c r="OBC3" s="169"/>
      <c r="OBD3" s="169"/>
      <c r="OBE3" s="169"/>
      <c r="OBF3" s="169"/>
      <c r="OBG3" s="169"/>
      <c r="OBH3" s="169"/>
      <c r="OBI3" s="169"/>
      <c r="OBJ3" s="169"/>
      <c r="OBK3" s="169"/>
      <c r="OBL3" s="169"/>
      <c r="OBM3" s="169"/>
      <c r="OBN3" s="169"/>
      <c r="OBO3" s="169"/>
      <c r="OBP3" s="169"/>
      <c r="OBQ3" s="169"/>
      <c r="OBR3" s="169"/>
      <c r="OBS3" s="169"/>
      <c r="OBT3" s="169"/>
      <c r="OBU3" s="169"/>
      <c r="OBV3" s="169"/>
      <c r="OBW3" s="169"/>
      <c r="OBX3" s="169"/>
      <c r="OBY3" s="169"/>
      <c r="OBZ3" s="169"/>
      <c r="OCA3" s="169"/>
      <c r="OCB3" s="169"/>
      <c r="OCC3" s="169"/>
      <c r="OCD3" s="169"/>
      <c r="OCE3" s="169"/>
      <c r="OCF3" s="169"/>
      <c r="OCG3" s="169"/>
      <c r="OCH3" s="169"/>
      <c r="OCI3" s="169"/>
      <c r="OCJ3" s="169"/>
      <c r="OCK3" s="169"/>
      <c r="OCL3" s="169"/>
      <c r="OCM3" s="169"/>
      <c r="OCN3" s="169"/>
      <c r="OCO3" s="169"/>
      <c r="OCP3" s="169"/>
      <c r="OCQ3" s="169"/>
      <c r="OCR3" s="169"/>
      <c r="OCS3" s="169"/>
      <c r="OCT3" s="169"/>
      <c r="OCU3" s="169"/>
      <c r="OCV3" s="169"/>
      <c r="OCW3" s="169"/>
      <c r="OCX3" s="169"/>
      <c r="OCY3" s="169"/>
      <c r="OCZ3" s="169"/>
      <c r="ODA3" s="169"/>
      <c r="ODB3" s="169"/>
      <c r="ODC3" s="169"/>
      <c r="ODD3" s="169"/>
      <c r="ODE3" s="169"/>
      <c r="ODF3" s="169"/>
      <c r="ODG3" s="169"/>
      <c r="ODH3" s="169"/>
      <c r="ODI3" s="169"/>
      <c r="ODJ3" s="169"/>
      <c r="ODK3" s="169"/>
      <c r="ODL3" s="169"/>
      <c r="ODM3" s="169"/>
      <c r="ODN3" s="169"/>
      <c r="ODO3" s="169"/>
      <c r="ODP3" s="169"/>
      <c r="ODQ3" s="169"/>
      <c r="ODR3" s="169"/>
      <c r="ODS3" s="169"/>
      <c r="ODT3" s="169"/>
      <c r="ODU3" s="169"/>
      <c r="ODV3" s="169"/>
      <c r="ODW3" s="169"/>
      <c r="ODX3" s="169"/>
      <c r="ODY3" s="169"/>
      <c r="ODZ3" s="169"/>
      <c r="OEA3" s="169"/>
      <c r="OEB3" s="169"/>
      <c r="OEC3" s="169"/>
      <c r="OED3" s="169"/>
      <c r="OEE3" s="169"/>
      <c r="OEF3" s="169"/>
      <c r="OEG3" s="169"/>
      <c r="OEH3" s="169"/>
      <c r="OEI3" s="169"/>
      <c r="OEJ3" s="169"/>
      <c r="OEK3" s="169"/>
      <c r="OEL3" s="169"/>
      <c r="OEM3" s="169"/>
      <c r="OEN3" s="169"/>
      <c r="OEO3" s="169"/>
      <c r="OEP3" s="169"/>
      <c r="OEQ3" s="169"/>
      <c r="OER3" s="169"/>
      <c r="OES3" s="169"/>
      <c r="OET3" s="169"/>
      <c r="OEU3" s="169"/>
      <c r="OEV3" s="169"/>
      <c r="OEW3" s="169"/>
      <c r="OEX3" s="169"/>
      <c r="OEY3" s="169"/>
      <c r="OEZ3" s="169"/>
      <c r="OFA3" s="169"/>
      <c r="OFB3" s="169"/>
      <c r="OFC3" s="169"/>
      <c r="OFD3" s="169"/>
      <c r="OFE3" s="169"/>
      <c r="OFF3" s="169"/>
      <c r="OFG3" s="169"/>
      <c r="OFH3" s="169"/>
      <c r="OFI3" s="169"/>
      <c r="OFJ3" s="169"/>
      <c r="OFK3" s="169"/>
      <c r="OFL3" s="169"/>
      <c r="OFM3" s="169"/>
      <c r="OFN3" s="169"/>
      <c r="OFO3" s="169"/>
      <c r="OFP3" s="169"/>
      <c r="OFQ3" s="169"/>
      <c r="OFR3" s="169"/>
      <c r="OFS3" s="169"/>
      <c r="OFT3" s="169"/>
      <c r="OFU3" s="169"/>
      <c r="OFV3" s="169"/>
      <c r="OFW3" s="169"/>
      <c r="OFX3" s="169"/>
      <c r="OFY3" s="169"/>
      <c r="OFZ3" s="169"/>
      <c r="OGA3" s="169"/>
      <c r="OGB3" s="169"/>
      <c r="OGC3" s="169"/>
      <c r="OGD3" s="169"/>
      <c r="OGE3" s="169"/>
      <c r="OGF3" s="169"/>
      <c r="OGG3" s="169"/>
      <c r="OGH3" s="169"/>
      <c r="OGI3" s="169"/>
      <c r="OGJ3" s="169"/>
      <c r="OGK3" s="169"/>
      <c r="OGL3" s="169"/>
      <c r="OGM3" s="169"/>
      <c r="OGN3" s="169"/>
      <c r="OGO3" s="169"/>
      <c r="OGP3" s="169"/>
      <c r="OGQ3" s="169"/>
      <c r="OGR3" s="169"/>
      <c r="OGS3" s="169"/>
      <c r="OGT3" s="169"/>
      <c r="OGU3" s="169"/>
      <c r="OGV3" s="169"/>
      <c r="OGW3" s="169"/>
      <c r="OGX3" s="169"/>
      <c r="OGY3" s="169"/>
      <c r="OGZ3" s="169"/>
      <c r="OHA3" s="169"/>
      <c r="OHB3" s="169"/>
      <c r="OHC3" s="169"/>
      <c r="OHD3" s="169"/>
      <c r="OHE3" s="169"/>
      <c r="OHF3" s="169"/>
      <c r="OHG3" s="169"/>
      <c r="OHH3" s="169"/>
      <c r="OHI3" s="169"/>
      <c r="OHJ3" s="169"/>
      <c r="OHK3" s="169"/>
      <c r="OHL3" s="169"/>
      <c r="OHM3" s="169"/>
      <c r="OHN3" s="169"/>
      <c r="OHO3" s="169"/>
      <c r="OHP3" s="169"/>
      <c r="OHQ3" s="169"/>
      <c r="OHR3" s="169"/>
      <c r="OHS3" s="169"/>
      <c r="OHT3" s="169"/>
      <c r="OHU3" s="169"/>
      <c r="OHV3" s="169"/>
      <c r="OHW3" s="169"/>
      <c r="OHX3" s="169"/>
      <c r="OHY3" s="169"/>
      <c r="OHZ3" s="169"/>
      <c r="OIA3" s="169"/>
      <c r="OIB3" s="169"/>
      <c r="OIC3" s="169"/>
      <c r="OID3" s="169"/>
      <c r="OIE3" s="169"/>
      <c r="OIF3" s="169"/>
      <c r="OIG3" s="169"/>
      <c r="OIH3" s="169"/>
      <c r="OII3" s="169"/>
      <c r="OIJ3" s="169"/>
      <c r="OIK3" s="169"/>
      <c r="OIL3" s="169"/>
      <c r="OIM3" s="169"/>
      <c r="OIN3" s="169"/>
      <c r="OIO3" s="169"/>
      <c r="OIP3" s="169"/>
      <c r="OIQ3" s="169"/>
      <c r="OIR3" s="169"/>
      <c r="OIS3" s="169"/>
      <c r="OIT3" s="169"/>
      <c r="OIU3" s="169"/>
      <c r="OIV3" s="169"/>
      <c r="OIW3" s="169"/>
      <c r="OIX3" s="169"/>
      <c r="OIY3" s="169"/>
      <c r="OIZ3" s="169"/>
      <c r="OJA3" s="169"/>
      <c r="OJB3" s="169"/>
      <c r="OJC3" s="169"/>
      <c r="OJD3" s="169"/>
      <c r="OJE3" s="169"/>
      <c r="OJF3" s="169"/>
      <c r="OJG3" s="169"/>
      <c r="OJH3" s="169"/>
      <c r="OJI3" s="169"/>
      <c r="OJJ3" s="169"/>
      <c r="OJK3" s="169"/>
      <c r="OJL3" s="169"/>
      <c r="OJM3" s="169"/>
      <c r="OJN3" s="169"/>
      <c r="OJO3" s="169"/>
      <c r="OJP3" s="169"/>
      <c r="OJQ3" s="169"/>
      <c r="OJR3" s="169"/>
      <c r="OJS3" s="169"/>
      <c r="OJT3" s="169"/>
      <c r="OJU3" s="169"/>
      <c r="OJV3" s="169"/>
      <c r="OJW3" s="169"/>
      <c r="OJX3" s="169"/>
      <c r="OJY3" s="169"/>
      <c r="OJZ3" s="169"/>
      <c r="OKA3" s="169"/>
      <c r="OKB3" s="169"/>
      <c r="OKC3" s="169"/>
      <c r="OKD3" s="169"/>
      <c r="OKE3" s="169"/>
      <c r="OKF3" s="169"/>
      <c r="OKG3" s="169"/>
      <c r="OKH3" s="169"/>
      <c r="OKI3" s="169"/>
      <c r="OKJ3" s="169"/>
      <c r="OKK3" s="169"/>
      <c r="OKL3" s="169"/>
      <c r="OKM3" s="169"/>
      <c r="OKN3" s="169"/>
      <c r="OKO3" s="169"/>
      <c r="OKP3" s="169"/>
      <c r="OKQ3" s="169"/>
      <c r="OKR3" s="169"/>
      <c r="OKS3" s="169"/>
      <c r="OKT3" s="169"/>
      <c r="OKU3" s="169"/>
      <c r="OKV3" s="169"/>
      <c r="OKW3" s="169"/>
      <c r="OKX3" s="169"/>
      <c r="OKY3" s="169"/>
      <c r="OKZ3" s="169"/>
      <c r="OLA3" s="169"/>
      <c r="OLB3" s="169"/>
      <c r="OLC3" s="169"/>
      <c r="OLD3" s="169"/>
      <c r="OLE3" s="169"/>
      <c r="OLF3" s="169"/>
      <c r="OLG3" s="169"/>
      <c r="OLH3" s="169"/>
      <c r="OLI3" s="169"/>
      <c r="OLJ3" s="169"/>
      <c r="OLK3" s="169"/>
      <c r="OLL3" s="169"/>
      <c r="OLM3" s="169"/>
      <c r="OLN3" s="169"/>
      <c r="OLO3" s="169"/>
      <c r="OLP3" s="169"/>
      <c r="OLQ3" s="169"/>
      <c r="OLR3" s="169"/>
      <c r="OLS3" s="169"/>
      <c r="OLT3" s="169"/>
      <c r="OLU3" s="169"/>
      <c r="OLV3" s="169"/>
      <c r="OLW3" s="169"/>
      <c r="OLX3" s="169"/>
      <c r="OLY3" s="169"/>
      <c r="OLZ3" s="169"/>
      <c r="OMA3" s="169"/>
      <c r="OMB3" s="169"/>
      <c r="OMC3" s="169"/>
      <c r="OMD3" s="169"/>
      <c r="OME3" s="169"/>
      <c r="OMF3" s="169"/>
      <c r="OMG3" s="169"/>
      <c r="OMH3" s="169"/>
      <c r="OMI3" s="169"/>
      <c r="OMJ3" s="169"/>
      <c r="OMK3" s="169"/>
      <c r="OML3" s="169"/>
      <c r="OMM3" s="169"/>
      <c r="OMN3" s="169"/>
      <c r="OMO3" s="169"/>
      <c r="OMP3" s="169"/>
      <c r="OMQ3" s="169"/>
      <c r="OMR3" s="169"/>
      <c r="OMS3" s="169"/>
      <c r="OMT3" s="169"/>
      <c r="OMU3" s="169"/>
      <c r="OMV3" s="169"/>
      <c r="OMW3" s="169"/>
      <c r="OMX3" s="169"/>
      <c r="OMY3" s="169"/>
      <c r="OMZ3" s="169"/>
      <c r="ONA3" s="169"/>
      <c r="ONB3" s="169"/>
      <c r="ONC3" s="169"/>
      <c r="OND3" s="169"/>
      <c r="ONE3" s="169"/>
      <c r="ONF3" s="169"/>
      <c r="ONG3" s="169"/>
      <c r="ONH3" s="169"/>
      <c r="ONI3" s="169"/>
      <c r="ONJ3" s="169"/>
      <c r="ONK3" s="169"/>
      <c r="ONL3" s="169"/>
      <c r="ONM3" s="169"/>
      <c r="ONN3" s="169"/>
      <c r="ONO3" s="169"/>
      <c r="ONP3" s="169"/>
      <c r="ONQ3" s="169"/>
      <c r="ONR3" s="169"/>
      <c r="ONS3" s="169"/>
      <c r="ONT3" s="169"/>
      <c r="ONU3" s="169"/>
      <c r="ONV3" s="169"/>
      <c r="ONW3" s="169"/>
      <c r="ONX3" s="169"/>
      <c r="ONY3" s="169"/>
      <c r="ONZ3" s="169"/>
      <c r="OOA3" s="169"/>
      <c r="OOB3" s="169"/>
      <c r="OOC3" s="169"/>
      <c r="OOD3" s="169"/>
      <c r="OOE3" s="169"/>
      <c r="OOF3" s="169"/>
      <c r="OOG3" s="169"/>
      <c r="OOH3" s="169"/>
      <c r="OOI3" s="169"/>
      <c r="OOJ3" s="169"/>
      <c r="OOK3" s="169"/>
      <c r="OOL3" s="169"/>
      <c r="OOM3" s="169"/>
      <c r="OON3" s="169"/>
      <c r="OOO3" s="169"/>
      <c r="OOP3" s="169"/>
      <c r="OOQ3" s="169"/>
      <c r="OOR3" s="169"/>
      <c r="OOS3" s="169"/>
      <c r="OOT3" s="169"/>
      <c r="OOU3" s="169"/>
      <c r="OOV3" s="169"/>
      <c r="OOW3" s="169"/>
      <c r="OOX3" s="169"/>
      <c r="OOY3" s="169"/>
      <c r="OOZ3" s="169"/>
      <c r="OPA3" s="169"/>
      <c r="OPB3" s="169"/>
      <c r="OPC3" s="169"/>
      <c r="OPD3" s="169"/>
      <c r="OPE3" s="169"/>
      <c r="OPF3" s="169"/>
      <c r="OPG3" s="169"/>
      <c r="OPH3" s="169"/>
      <c r="OPI3" s="169"/>
      <c r="OPJ3" s="169"/>
      <c r="OPK3" s="169"/>
      <c r="OPL3" s="169"/>
      <c r="OPM3" s="169"/>
      <c r="OPN3" s="169"/>
      <c r="OPO3" s="169"/>
      <c r="OPP3" s="169"/>
      <c r="OPQ3" s="169"/>
      <c r="OPR3" s="169"/>
      <c r="OPS3" s="169"/>
      <c r="OPT3" s="169"/>
      <c r="OPU3" s="169"/>
      <c r="OPV3" s="169"/>
      <c r="OPW3" s="169"/>
      <c r="OPX3" s="169"/>
      <c r="OPY3" s="169"/>
      <c r="OPZ3" s="169"/>
      <c r="OQA3" s="169"/>
      <c r="OQB3" s="169"/>
      <c r="OQC3" s="169"/>
      <c r="OQD3" s="169"/>
      <c r="OQE3" s="169"/>
      <c r="OQF3" s="169"/>
      <c r="OQG3" s="169"/>
      <c r="OQH3" s="169"/>
      <c r="OQI3" s="169"/>
      <c r="OQJ3" s="169"/>
      <c r="OQK3" s="169"/>
      <c r="OQL3" s="169"/>
      <c r="OQM3" s="169"/>
      <c r="OQN3" s="169"/>
      <c r="OQO3" s="169"/>
      <c r="OQP3" s="169"/>
      <c r="OQQ3" s="169"/>
      <c r="OQR3" s="169"/>
      <c r="OQS3" s="169"/>
      <c r="OQT3" s="169"/>
      <c r="OQU3" s="169"/>
      <c r="OQV3" s="169"/>
      <c r="OQW3" s="169"/>
      <c r="OQX3" s="169"/>
      <c r="OQY3" s="169"/>
      <c r="OQZ3" s="169"/>
      <c r="ORA3" s="169"/>
      <c r="ORB3" s="169"/>
      <c r="ORC3" s="169"/>
      <c r="ORD3" s="169"/>
      <c r="ORE3" s="169"/>
      <c r="ORF3" s="169"/>
      <c r="ORG3" s="169"/>
      <c r="ORH3" s="169"/>
      <c r="ORI3" s="169"/>
      <c r="ORJ3" s="169"/>
      <c r="ORK3" s="169"/>
      <c r="ORL3" s="169"/>
      <c r="ORM3" s="169"/>
      <c r="ORN3" s="169"/>
      <c r="ORO3" s="169"/>
      <c r="ORP3" s="169"/>
      <c r="ORQ3" s="169"/>
      <c r="ORR3" s="169"/>
      <c r="ORS3" s="169"/>
      <c r="ORT3" s="169"/>
      <c r="ORU3" s="169"/>
      <c r="ORV3" s="169"/>
      <c r="ORW3" s="169"/>
      <c r="ORX3" s="169"/>
      <c r="ORY3" s="169"/>
      <c r="ORZ3" s="169"/>
      <c r="OSA3" s="169"/>
      <c r="OSB3" s="169"/>
      <c r="OSC3" s="169"/>
      <c r="OSD3" s="169"/>
      <c r="OSE3" s="169"/>
      <c r="OSF3" s="169"/>
      <c r="OSG3" s="169"/>
      <c r="OSH3" s="169"/>
      <c r="OSI3" s="169"/>
      <c r="OSJ3" s="169"/>
      <c r="OSK3" s="169"/>
      <c r="OSL3" s="169"/>
      <c r="OSM3" s="169"/>
      <c r="OSN3" s="169"/>
      <c r="OSO3" s="169"/>
      <c r="OSP3" s="169"/>
      <c r="OSQ3" s="169"/>
      <c r="OSR3" s="169"/>
      <c r="OSS3" s="169"/>
      <c r="OST3" s="169"/>
      <c r="OSU3" s="169"/>
      <c r="OSV3" s="169"/>
      <c r="OSW3" s="169"/>
      <c r="OSX3" s="169"/>
      <c r="OSY3" s="169"/>
      <c r="OSZ3" s="169"/>
      <c r="OTA3" s="169"/>
      <c r="OTB3" s="169"/>
      <c r="OTC3" s="169"/>
      <c r="OTD3" s="169"/>
      <c r="OTE3" s="169"/>
      <c r="OTF3" s="169"/>
      <c r="OTG3" s="169"/>
      <c r="OTH3" s="169"/>
      <c r="OTI3" s="169"/>
      <c r="OTJ3" s="169"/>
      <c r="OTK3" s="169"/>
      <c r="OTL3" s="169"/>
      <c r="OTM3" s="169"/>
      <c r="OTN3" s="169"/>
      <c r="OTO3" s="169"/>
      <c r="OTP3" s="169"/>
      <c r="OTQ3" s="169"/>
      <c r="OTR3" s="169"/>
      <c r="OTS3" s="169"/>
      <c r="OTT3" s="169"/>
      <c r="OTU3" s="169"/>
      <c r="OTV3" s="169"/>
      <c r="OTW3" s="169"/>
      <c r="OTX3" s="169"/>
      <c r="OTY3" s="169"/>
      <c r="OTZ3" s="169"/>
      <c r="OUA3" s="169"/>
      <c r="OUB3" s="169"/>
      <c r="OUC3" s="169"/>
      <c r="OUD3" s="169"/>
      <c r="OUE3" s="169"/>
      <c r="OUF3" s="169"/>
      <c r="OUG3" s="169"/>
      <c r="OUH3" s="169"/>
      <c r="OUI3" s="169"/>
      <c r="OUJ3" s="169"/>
      <c r="OUK3" s="169"/>
      <c r="OUL3" s="169"/>
      <c r="OUM3" s="169"/>
      <c r="OUN3" s="169"/>
      <c r="OUO3" s="169"/>
      <c r="OUP3" s="169"/>
      <c r="OUQ3" s="169"/>
      <c r="OUR3" s="169"/>
      <c r="OUS3" s="169"/>
      <c r="OUT3" s="169"/>
      <c r="OUU3" s="169"/>
      <c r="OUV3" s="169"/>
      <c r="OUW3" s="169"/>
      <c r="OUX3" s="169"/>
      <c r="OUY3" s="169"/>
      <c r="OUZ3" s="169"/>
      <c r="OVA3" s="169"/>
      <c r="OVB3" s="169"/>
      <c r="OVC3" s="169"/>
      <c r="OVD3" s="169"/>
      <c r="OVE3" s="169"/>
      <c r="OVF3" s="169"/>
      <c r="OVG3" s="169"/>
      <c r="OVH3" s="169"/>
      <c r="OVI3" s="169"/>
      <c r="OVJ3" s="169"/>
      <c r="OVK3" s="169"/>
      <c r="OVL3" s="169"/>
      <c r="OVM3" s="169"/>
      <c r="OVN3" s="169"/>
      <c r="OVO3" s="169"/>
      <c r="OVP3" s="169"/>
      <c r="OVQ3" s="169"/>
      <c r="OVR3" s="169"/>
      <c r="OVS3" s="169"/>
      <c r="OVT3" s="169"/>
      <c r="OVU3" s="169"/>
      <c r="OVV3" s="169"/>
      <c r="OVW3" s="169"/>
      <c r="OVX3" s="169"/>
      <c r="OVY3" s="169"/>
      <c r="OVZ3" s="169"/>
      <c r="OWA3" s="169"/>
      <c r="OWB3" s="169"/>
      <c r="OWC3" s="169"/>
      <c r="OWD3" s="169"/>
      <c r="OWE3" s="169"/>
      <c r="OWF3" s="169"/>
      <c r="OWG3" s="169"/>
      <c r="OWH3" s="169"/>
      <c r="OWI3" s="169"/>
      <c r="OWJ3" s="169"/>
      <c r="OWK3" s="169"/>
      <c r="OWL3" s="169"/>
      <c r="OWM3" s="169"/>
      <c r="OWN3" s="169"/>
      <c r="OWO3" s="169"/>
      <c r="OWP3" s="169"/>
      <c r="OWQ3" s="169"/>
      <c r="OWR3" s="169"/>
      <c r="OWS3" s="169"/>
      <c r="OWT3" s="169"/>
      <c r="OWU3" s="169"/>
      <c r="OWV3" s="169"/>
      <c r="OWW3" s="169"/>
      <c r="OWX3" s="169"/>
      <c r="OWY3" s="169"/>
      <c r="OWZ3" s="169"/>
      <c r="OXA3" s="169"/>
      <c r="OXB3" s="169"/>
      <c r="OXC3" s="169"/>
      <c r="OXD3" s="169"/>
      <c r="OXE3" s="169"/>
      <c r="OXF3" s="169"/>
      <c r="OXG3" s="169"/>
      <c r="OXH3" s="169"/>
      <c r="OXI3" s="169"/>
      <c r="OXJ3" s="169"/>
      <c r="OXK3" s="169"/>
      <c r="OXL3" s="169"/>
      <c r="OXM3" s="169"/>
      <c r="OXN3" s="169"/>
      <c r="OXO3" s="169"/>
      <c r="OXP3" s="169"/>
      <c r="OXQ3" s="169"/>
      <c r="OXR3" s="169"/>
      <c r="OXS3" s="169"/>
      <c r="OXT3" s="169"/>
      <c r="OXU3" s="169"/>
      <c r="OXV3" s="169"/>
      <c r="OXW3" s="169"/>
      <c r="OXX3" s="169"/>
      <c r="OXY3" s="169"/>
      <c r="OXZ3" s="169"/>
      <c r="OYA3" s="169"/>
      <c r="OYB3" s="169"/>
      <c r="OYC3" s="169"/>
      <c r="OYD3" s="169"/>
      <c r="OYE3" s="169"/>
      <c r="OYF3" s="169"/>
      <c r="OYG3" s="169"/>
      <c r="OYH3" s="169"/>
      <c r="OYI3" s="169"/>
      <c r="OYJ3" s="169"/>
      <c r="OYK3" s="169"/>
      <c r="OYL3" s="169"/>
      <c r="OYM3" s="169"/>
      <c r="OYN3" s="169"/>
      <c r="OYO3" s="169"/>
      <c r="OYP3" s="169"/>
      <c r="OYQ3" s="169"/>
      <c r="OYR3" s="169"/>
      <c r="OYS3" s="169"/>
      <c r="OYT3" s="169"/>
      <c r="OYU3" s="169"/>
      <c r="OYV3" s="169"/>
      <c r="OYW3" s="169"/>
      <c r="OYX3" s="169"/>
      <c r="OYY3" s="169"/>
      <c r="OYZ3" s="169"/>
      <c r="OZA3" s="169"/>
      <c r="OZB3" s="169"/>
      <c r="OZC3" s="169"/>
      <c r="OZD3" s="169"/>
      <c r="OZE3" s="169"/>
      <c r="OZF3" s="169"/>
      <c r="OZG3" s="169"/>
      <c r="OZH3" s="169"/>
      <c r="OZI3" s="169"/>
      <c r="OZJ3" s="169"/>
      <c r="OZK3" s="169"/>
      <c r="OZL3" s="169"/>
      <c r="OZM3" s="169"/>
      <c r="OZN3" s="169"/>
      <c r="OZO3" s="169"/>
      <c r="OZP3" s="169"/>
      <c r="OZQ3" s="169"/>
      <c r="OZR3" s="169"/>
      <c r="OZS3" s="169"/>
      <c r="OZT3" s="169"/>
      <c r="OZU3" s="169"/>
      <c r="OZV3" s="169"/>
      <c r="OZW3" s="169"/>
      <c r="OZX3" s="169"/>
      <c r="OZY3" s="169"/>
      <c r="OZZ3" s="169"/>
      <c r="PAA3" s="169"/>
      <c r="PAB3" s="169"/>
      <c r="PAC3" s="169"/>
      <c r="PAD3" s="169"/>
      <c r="PAE3" s="169"/>
      <c r="PAF3" s="169"/>
      <c r="PAG3" s="169"/>
      <c r="PAH3" s="169"/>
      <c r="PAI3" s="169"/>
      <c r="PAJ3" s="169"/>
      <c r="PAK3" s="169"/>
      <c r="PAL3" s="169"/>
      <c r="PAM3" s="169"/>
      <c r="PAN3" s="169"/>
      <c r="PAO3" s="169"/>
      <c r="PAP3" s="169"/>
      <c r="PAQ3" s="169"/>
      <c r="PAR3" s="169"/>
      <c r="PAS3" s="169"/>
      <c r="PAT3" s="169"/>
      <c r="PAU3" s="169"/>
      <c r="PAV3" s="169"/>
      <c r="PAW3" s="169"/>
      <c r="PAX3" s="169"/>
      <c r="PAY3" s="169"/>
      <c r="PAZ3" s="169"/>
      <c r="PBA3" s="169"/>
      <c r="PBB3" s="169"/>
      <c r="PBC3" s="169"/>
      <c r="PBD3" s="169"/>
      <c r="PBE3" s="169"/>
      <c r="PBF3" s="169"/>
      <c r="PBG3" s="169"/>
      <c r="PBH3" s="169"/>
      <c r="PBI3" s="169"/>
      <c r="PBJ3" s="169"/>
      <c r="PBK3" s="169"/>
      <c r="PBL3" s="169"/>
      <c r="PBM3" s="169"/>
      <c r="PBN3" s="169"/>
      <c r="PBO3" s="169"/>
      <c r="PBP3" s="169"/>
      <c r="PBQ3" s="169"/>
      <c r="PBR3" s="169"/>
      <c r="PBS3" s="169"/>
      <c r="PBT3" s="169"/>
      <c r="PBU3" s="169"/>
      <c r="PBV3" s="169"/>
      <c r="PBW3" s="169"/>
      <c r="PBX3" s="169"/>
      <c r="PBY3" s="169"/>
      <c r="PBZ3" s="169"/>
      <c r="PCA3" s="169"/>
      <c r="PCB3" s="169"/>
      <c r="PCC3" s="169"/>
      <c r="PCD3" s="169"/>
      <c r="PCE3" s="169"/>
      <c r="PCF3" s="169"/>
      <c r="PCG3" s="169"/>
      <c r="PCH3" s="169"/>
      <c r="PCI3" s="169"/>
      <c r="PCJ3" s="169"/>
      <c r="PCK3" s="169"/>
      <c r="PCL3" s="169"/>
      <c r="PCM3" s="169"/>
      <c r="PCN3" s="169"/>
      <c r="PCO3" s="169"/>
      <c r="PCP3" s="169"/>
      <c r="PCQ3" s="169"/>
      <c r="PCR3" s="169"/>
      <c r="PCS3" s="169"/>
      <c r="PCT3" s="169"/>
      <c r="PCU3" s="169"/>
      <c r="PCV3" s="169"/>
      <c r="PCW3" s="169"/>
      <c r="PCX3" s="169"/>
      <c r="PCY3" s="169"/>
      <c r="PCZ3" s="169"/>
      <c r="PDA3" s="169"/>
      <c r="PDB3" s="169"/>
      <c r="PDC3" s="169"/>
      <c r="PDD3" s="169"/>
      <c r="PDE3" s="169"/>
      <c r="PDF3" s="169"/>
      <c r="PDG3" s="169"/>
      <c r="PDH3" s="169"/>
      <c r="PDI3" s="169"/>
      <c r="PDJ3" s="169"/>
      <c r="PDK3" s="169"/>
      <c r="PDL3" s="169"/>
      <c r="PDM3" s="169"/>
      <c r="PDN3" s="169"/>
      <c r="PDO3" s="169"/>
      <c r="PDP3" s="169"/>
      <c r="PDQ3" s="169"/>
      <c r="PDR3" s="169"/>
      <c r="PDS3" s="169"/>
      <c r="PDT3" s="169"/>
      <c r="PDU3" s="169"/>
      <c r="PDV3" s="169"/>
      <c r="PDW3" s="169"/>
      <c r="PDX3" s="169"/>
      <c r="PDY3" s="169"/>
      <c r="PDZ3" s="169"/>
      <c r="PEA3" s="169"/>
      <c r="PEB3" s="169"/>
      <c r="PEC3" s="169"/>
      <c r="PED3" s="169"/>
      <c r="PEE3" s="169"/>
      <c r="PEF3" s="169"/>
      <c r="PEG3" s="169"/>
      <c r="PEH3" s="169"/>
      <c r="PEI3" s="169"/>
      <c r="PEJ3" s="169"/>
      <c r="PEK3" s="169"/>
      <c r="PEL3" s="169"/>
      <c r="PEM3" s="169"/>
      <c r="PEN3" s="169"/>
      <c r="PEO3" s="169"/>
      <c r="PEP3" s="169"/>
      <c r="PEQ3" s="169"/>
      <c r="PER3" s="169"/>
      <c r="PES3" s="169"/>
      <c r="PET3" s="169"/>
      <c r="PEU3" s="169"/>
      <c r="PEV3" s="169"/>
      <c r="PEW3" s="169"/>
      <c r="PEX3" s="169"/>
      <c r="PEY3" s="169"/>
      <c r="PEZ3" s="169"/>
      <c r="PFA3" s="169"/>
      <c r="PFB3" s="169"/>
      <c r="PFC3" s="169"/>
      <c r="PFD3" s="169"/>
      <c r="PFE3" s="169"/>
      <c r="PFF3" s="169"/>
      <c r="PFG3" s="169"/>
      <c r="PFH3" s="169"/>
      <c r="PFI3" s="169"/>
      <c r="PFJ3" s="169"/>
      <c r="PFK3" s="169"/>
      <c r="PFL3" s="169"/>
      <c r="PFM3" s="169"/>
      <c r="PFN3" s="169"/>
      <c r="PFO3" s="169"/>
      <c r="PFP3" s="169"/>
      <c r="PFQ3" s="169"/>
      <c r="PFR3" s="169"/>
      <c r="PFS3" s="169"/>
      <c r="PFT3" s="169"/>
      <c r="PFU3" s="169"/>
      <c r="PFV3" s="169"/>
      <c r="PFW3" s="169"/>
      <c r="PFX3" s="169"/>
      <c r="PFY3" s="169"/>
      <c r="PFZ3" s="169"/>
      <c r="PGA3" s="169"/>
      <c r="PGB3" s="169"/>
      <c r="PGC3" s="169"/>
      <c r="PGD3" s="169"/>
      <c r="PGE3" s="169"/>
      <c r="PGF3" s="169"/>
      <c r="PGG3" s="169"/>
      <c r="PGH3" s="169"/>
      <c r="PGI3" s="169"/>
      <c r="PGJ3" s="169"/>
      <c r="PGK3" s="169"/>
      <c r="PGL3" s="169"/>
      <c r="PGM3" s="169"/>
      <c r="PGN3" s="169"/>
      <c r="PGO3" s="169"/>
      <c r="PGP3" s="169"/>
      <c r="PGQ3" s="169"/>
      <c r="PGR3" s="169"/>
      <c r="PGS3" s="169"/>
      <c r="PGT3" s="169"/>
      <c r="PGU3" s="169"/>
      <c r="PGV3" s="169"/>
      <c r="PGW3" s="169"/>
      <c r="PGX3" s="169"/>
      <c r="PGY3" s="169"/>
      <c r="PGZ3" s="169"/>
      <c r="PHA3" s="169"/>
      <c r="PHB3" s="169"/>
      <c r="PHC3" s="169"/>
      <c r="PHD3" s="169"/>
      <c r="PHE3" s="169"/>
      <c r="PHF3" s="169"/>
      <c r="PHG3" s="169"/>
      <c r="PHH3" s="169"/>
      <c r="PHI3" s="169"/>
      <c r="PHJ3" s="169"/>
      <c r="PHK3" s="169"/>
      <c r="PHL3" s="169"/>
      <c r="PHM3" s="169"/>
      <c r="PHN3" s="169"/>
      <c r="PHO3" s="169"/>
      <c r="PHP3" s="169"/>
      <c r="PHQ3" s="169"/>
      <c r="PHR3" s="169"/>
      <c r="PHS3" s="169"/>
      <c r="PHT3" s="169"/>
      <c r="PHU3" s="169"/>
      <c r="PHV3" s="169"/>
      <c r="PHW3" s="169"/>
      <c r="PHX3" s="169"/>
      <c r="PHY3" s="169"/>
      <c r="PHZ3" s="169"/>
      <c r="PIA3" s="169"/>
      <c r="PIB3" s="169"/>
      <c r="PIC3" s="169"/>
      <c r="PID3" s="169"/>
      <c r="PIE3" s="169"/>
      <c r="PIF3" s="169"/>
      <c r="PIG3" s="169"/>
      <c r="PIH3" s="169"/>
      <c r="PII3" s="169"/>
      <c r="PIJ3" s="169"/>
      <c r="PIK3" s="169"/>
      <c r="PIL3" s="169"/>
      <c r="PIM3" s="169"/>
      <c r="PIN3" s="169"/>
      <c r="PIO3" s="169"/>
      <c r="PIP3" s="169"/>
      <c r="PIQ3" s="169"/>
      <c r="PIR3" s="169"/>
      <c r="PIS3" s="169"/>
      <c r="PIT3" s="169"/>
      <c r="PIU3" s="169"/>
      <c r="PIV3" s="169"/>
      <c r="PIW3" s="169"/>
      <c r="PIX3" s="169"/>
      <c r="PIY3" s="169"/>
      <c r="PIZ3" s="169"/>
      <c r="PJA3" s="169"/>
      <c r="PJB3" s="169"/>
      <c r="PJC3" s="169"/>
      <c r="PJD3" s="169"/>
      <c r="PJE3" s="169"/>
      <c r="PJF3" s="169"/>
      <c r="PJG3" s="169"/>
      <c r="PJH3" s="169"/>
      <c r="PJI3" s="169"/>
      <c r="PJJ3" s="169"/>
      <c r="PJK3" s="169"/>
      <c r="PJL3" s="169"/>
      <c r="PJM3" s="169"/>
      <c r="PJN3" s="169"/>
      <c r="PJO3" s="169"/>
      <c r="PJP3" s="169"/>
      <c r="PJQ3" s="169"/>
      <c r="PJR3" s="169"/>
      <c r="PJS3" s="169"/>
      <c r="PJT3" s="169"/>
      <c r="PJU3" s="169"/>
      <c r="PJV3" s="169"/>
      <c r="PJW3" s="169"/>
      <c r="PJX3" s="169"/>
      <c r="PJY3" s="169"/>
      <c r="PJZ3" s="169"/>
      <c r="PKA3" s="169"/>
      <c r="PKB3" s="169"/>
      <c r="PKC3" s="169"/>
      <c r="PKD3" s="169"/>
      <c r="PKE3" s="169"/>
      <c r="PKF3" s="169"/>
      <c r="PKG3" s="169"/>
      <c r="PKH3" s="169"/>
      <c r="PKI3" s="169"/>
      <c r="PKJ3" s="169"/>
      <c r="PKK3" s="169"/>
      <c r="PKL3" s="169"/>
      <c r="PKM3" s="169"/>
      <c r="PKN3" s="169"/>
      <c r="PKO3" s="169"/>
      <c r="PKP3" s="169"/>
      <c r="PKQ3" s="169"/>
      <c r="PKR3" s="169"/>
      <c r="PKS3" s="169"/>
      <c r="PKT3" s="169"/>
      <c r="PKU3" s="169"/>
      <c r="PKV3" s="169"/>
      <c r="PKW3" s="169"/>
      <c r="PKX3" s="169"/>
      <c r="PKY3" s="169"/>
      <c r="PKZ3" s="169"/>
      <c r="PLA3" s="169"/>
      <c r="PLB3" s="169"/>
      <c r="PLC3" s="169"/>
      <c r="PLD3" s="169"/>
      <c r="PLE3" s="169"/>
      <c r="PLF3" s="169"/>
      <c r="PLG3" s="169"/>
      <c r="PLH3" s="169"/>
      <c r="PLI3" s="169"/>
      <c r="PLJ3" s="169"/>
      <c r="PLK3" s="169"/>
      <c r="PLL3" s="169"/>
      <c r="PLM3" s="169"/>
      <c r="PLN3" s="169"/>
      <c r="PLO3" s="169"/>
      <c r="PLP3" s="169"/>
      <c r="PLQ3" s="169"/>
      <c r="PLR3" s="169"/>
      <c r="PLS3" s="169"/>
      <c r="PLT3" s="169"/>
      <c r="PLU3" s="169"/>
      <c r="PLV3" s="169"/>
      <c r="PLW3" s="169"/>
      <c r="PLX3" s="169"/>
      <c r="PLY3" s="169"/>
      <c r="PLZ3" s="169"/>
      <c r="PMA3" s="169"/>
      <c r="PMB3" s="169"/>
      <c r="PMC3" s="169"/>
      <c r="PMD3" s="169"/>
      <c r="PME3" s="169"/>
      <c r="PMF3" s="169"/>
      <c r="PMG3" s="169"/>
      <c r="PMH3" s="169"/>
      <c r="PMI3" s="169"/>
      <c r="PMJ3" s="169"/>
      <c r="PMK3" s="169"/>
      <c r="PML3" s="169"/>
      <c r="PMM3" s="169"/>
      <c r="PMN3" s="169"/>
      <c r="PMO3" s="169"/>
      <c r="PMP3" s="169"/>
      <c r="PMQ3" s="169"/>
      <c r="PMR3" s="169"/>
      <c r="PMS3" s="169"/>
      <c r="PMT3" s="169"/>
      <c r="PMU3" s="169"/>
      <c r="PMV3" s="169"/>
      <c r="PMW3" s="169"/>
      <c r="PMX3" s="169"/>
      <c r="PMY3" s="169"/>
      <c r="PMZ3" s="169"/>
      <c r="PNA3" s="169"/>
      <c r="PNB3" s="169"/>
      <c r="PNC3" s="169"/>
      <c r="PND3" s="169"/>
      <c r="PNE3" s="169"/>
      <c r="PNF3" s="169"/>
      <c r="PNG3" s="169"/>
      <c r="PNH3" s="169"/>
      <c r="PNI3" s="169"/>
      <c r="PNJ3" s="169"/>
      <c r="PNK3" s="169"/>
      <c r="PNL3" s="169"/>
      <c r="PNM3" s="169"/>
      <c r="PNN3" s="169"/>
      <c r="PNO3" s="169"/>
      <c r="PNP3" s="169"/>
      <c r="PNQ3" s="169"/>
      <c r="PNR3" s="169"/>
      <c r="PNS3" s="169"/>
      <c r="PNT3" s="169"/>
      <c r="PNU3" s="169"/>
      <c r="PNV3" s="169"/>
      <c r="PNW3" s="169"/>
      <c r="PNX3" s="169"/>
      <c r="PNY3" s="169"/>
      <c r="PNZ3" s="169"/>
      <c r="POA3" s="169"/>
      <c r="POB3" s="169"/>
      <c r="POC3" s="169"/>
      <c r="POD3" s="169"/>
      <c r="POE3" s="169"/>
      <c r="POF3" s="169"/>
      <c r="POG3" s="169"/>
      <c r="POH3" s="169"/>
      <c r="POI3" s="169"/>
      <c r="POJ3" s="169"/>
      <c r="POK3" s="169"/>
      <c r="POL3" s="169"/>
      <c r="POM3" s="169"/>
      <c r="PON3" s="169"/>
      <c r="POO3" s="169"/>
      <c r="POP3" s="169"/>
      <c r="POQ3" s="169"/>
      <c r="POR3" s="169"/>
      <c r="POS3" s="169"/>
      <c r="POT3" s="169"/>
      <c r="POU3" s="169"/>
      <c r="POV3" s="169"/>
      <c r="POW3" s="169"/>
      <c r="POX3" s="169"/>
      <c r="POY3" s="169"/>
      <c r="POZ3" s="169"/>
      <c r="PPA3" s="169"/>
      <c r="PPB3" s="169"/>
      <c r="PPC3" s="169"/>
      <c r="PPD3" s="169"/>
      <c r="PPE3" s="169"/>
      <c r="PPF3" s="169"/>
      <c r="PPG3" s="169"/>
      <c r="PPH3" s="169"/>
      <c r="PPI3" s="169"/>
      <c r="PPJ3" s="169"/>
      <c r="PPK3" s="169"/>
      <c r="PPL3" s="169"/>
      <c r="PPM3" s="169"/>
      <c r="PPN3" s="169"/>
      <c r="PPO3" s="169"/>
      <c r="PPP3" s="169"/>
      <c r="PPQ3" s="169"/>
      <c r="PPR3" s="169"/>
      <c r="PPS3" s="169"/>
      <c r="PPT3" s="169"/>
      <c r="PPU3" s="169"/>
      <c r="PPV3" s="169"/>
      <c r="PPW3" s="169"/>
      <c r="PPX3" s="169"/>
      <c r="PPY3" s="169"/>
      <c r="PPZ3" s="169"/>
      <c r="PQA3" s="169"/>
      <c r="PQB3" s="169"/>
      <c r="PQC3" s="169"/>
      <c r="PQD3" s="169"/>
      <c r="PQE3" s="169"/>
      <c r="PQF3" s="169"/>
      <c r="PQG3" s="169"/>
      <c r="PQH3" s="169"/>
      <c r="PQI3" s="169"/>
      <c r="PQJ3" s="169"/>
      <c r="PQK3" s="169"/>
      <c r="PQL3" s="169"/>
      <c r="PQM3" s="169"/>
      <c r="PQN3" s="169"/>
      <c r="PQO3" s="169"/>
      <c r="PQP3" s="169"/>
      <c r="PQQ3" s="169"/>
      <c r="PQR3" s="169"/>
      <c r="PQS3" s="169"/>
      <c r="PQT3" s="169"/>
      <c r="PQU3" s="169"/>
      <c r="PQV3" s="169"/>
      <c r="PQW3" s="169"/>
      <c r="PQX3" s="169"/>
      <c r="PQY3" s="169"/>
      <c r="PQZ3" s="169"/>
      <c r="PRA3" s="169"/>
      <c r="PRB3" s="169"/>
      <c r="PRC3" s="169"/>
      <c r="PRD3" s="169"/>
      <c r="PRE3" s="169"/>
      <c r="PRF3" s="169"/>
      <c r="PRG3" s="169"/>
      <c r="PRH3" s="169"/>
      <c r="PRI3" s="169"/>
      <c r="PRJ3" s="169"/>
      <c r="PRK3" s="169"/>
      <c r="PRL3" s="169"/>
      <c r="PRM3" s="169"/>
      <c r="PRN3" s="169"/>
      <c r="PRO3" s="169"/>
      <c r="PRP3" s="169"/>
      <c r="PRQ3" s="169"/>
      <c r="PRR3" s="169"/>
      <c r="PRS3" s="169"/>
      <c r="PRT3" s="169"/>
      <c r="PRU3" s="169"/>
      <c r="PRV3" s="169"/>
      <c r="PRW3" s="169"/>
      <c r="PRX3" s="169"/>
      <c r="PRY3" s="169"/>
      <c r="PRZ3" s="169"/>
      <c r="PSA3" s="169"/>
      <c r="PSB3" s="169"/>
      <c r="PSC3" s="169"/>
      <c r="PSD3" s="169"/>
      <c r="PSE3" s="169"/>
      <c r="PSF3" s="169"/>
      <c r="PSG3" s="169"/>
      <c r="PSH3" s="169"/>
      <c r="PSI3" s="169"/>
      <c r="PSJ3" s="169"/>
      <c r="PSK3" s="169"/>
      <c r="PSL3" s="169"/>
      <c r="PSM3" s="169"/>
      <c r="PSN3" s="169"/>
      <c r="PSO3" s="169"/>
      <c r="PSP3" s="169"/>
      <c r="PSQ3" s="169"/>
      <c r="PSR3" s="169"/>
      <c r="PSS3" s="169"/>
      <c r="PST3" s="169"/>
      <c r="PSU3" s="169"/>
      <c r="PSV3" s="169"/>
      <c r="PSW3" s="169"/>
      <c r="PSX3" s="169"/>
      <c r="PSY3" s="169"/>
      <c r="PSZ3" s="169"/>
      <c r="PTA3" s="169"/>
      <c r="PTB3" s="169"/>
      <c r="PTC3" s="169"/>
      <c r="PTD3" s="169"/>
      <c r="PTE3" s="169"/>
      <c r="PTF3" s="169"/>
      <c r="PTG3" s="169"/>
      <c r="PTH3" s="169"/>
      <c r="PTI3" s="169"/>
      <c r="PTJ3" s="169"/>
      <c r="PTK3" s="169"/>
      <c r="PTL3" s="169"/>
      <c r="PTM3" s="169"/>
      <c r="PTN3" s="169"/>
      <c r="PTO3" s="169"/>
      <c r="PTP3" s="169"/>
      <c r="PTQ3" s="169"/>
      <c r="PTR3" s="169"/>
      <c r="PTS3" s="169"/>
      <c r="PTT3" s="169"/>
      <c r="PTU3" s="169"/>
      <c r="PTV3" s="169"/>
      <c r="PTW3" s="169"/>
      <c r="PTX3" s="169"/>
      <c r="PTY3" s="169"/>
      <c r="PTZ3" s="169"/>
      <c r="PUA3" s="169"/>
      <c r="PUB3" s="169"/>
      <c r="PUC3" s="169"/>
      <c r="PUD3" s="169"/>
      <c r="PUE3" s="169"/>
      <c r="PUF3" s="169"/>
      <c r="PUG3" s="169"/>
      <c r="PUH3" s="169"/>
      <c r="PUI3" s="169"/>
      <c r="PUJ3" s="169"/>
      <c r="PUK3" s="169"/>
      <c r="PUL3" s="169"/>
      <c r="PUM3" s="169"/>
      <c r="PUN3" s="169"/>
      <c r="PUO3" s="169"/>
      <c r="PUP3" s="169"/>
      <c r="PUQ3" s="169"/>
      <c r="PUR3" s="169"/>
      <c r="PUS3" s="169"/>
      <c r="PUT3" s="169"/>
      <c r="PUU3" s="169"/>
      <c r="PUV3" s="169"/>
      <c r="PUW3" s="169"/>
      <c r="PUX3" s="169"/>
      <c r="PUY3" s="169"/>
      <c r="PUZ3" s="169"/>
      <c r="PVA3" s="169"/>
      <c r="PVB3" s="169"/>
      <c r="PVC3" s="169"/>
      <c r="PVD3" s="169"/>
      <c r="PVE3" s="169"/>
      <c r="PVF3" s="169"/>
      <c r="PVG3" s="169"/>
      <c r="PVH3" s="169"/>
      <c r="PVI3" s="169"/>
      <c r="PVJ3" s="169"/>
      <c r="PVK3" s="169"/>
      <c r="PVL3" s="169"/>
      <c r="PVM3" s="169"/>
      <c r="PVN3" s="169"/>
      <c r="PVO3" s="169"/>
      <c r="PVP3" s="169"/>
      <c r="PVQ3" s="169"/>
      <c r="PVR3" s="169"/>
      <c r="PVS3" s="169"/>
      <c r="PVT3" s="169"/>
      <c r="PVU3" s="169"/>
      <c r="PVV3" s="169"/>
      <c r="PVW3" s="169"/>
      <c r="PVX3" s="169"/>
      <c r="PVY3" s="169"/>
      <c r="PVZ3" s="169"/>
      <c r="PWA3" s="169"/>
      <c r="PWB3" s="169"/>
      <c r="PWC3" s="169"/>
      <c r="PWD3" s="169"/>
      <c r="PWE3" s="169"/>
      <c r="PWF3" s="169"/>
      <c r="PWG3" s="169"/>
      <c r="PWH3" s="169"/>
      <c r="PWI3" s="169"/>
      <c r="PWJ3" s="169"/>
      <c r="PWK3" s="169"/>
      <c r="PWL3" s="169"/>
      <c r="PWM3" s="169"/>
      <c r="PWN3" s="169"/>
      <c r="PWO3" s="169"/>
      <c r="PWP3" s="169"/>
      <c r="PWQ3" s="169"/>
      <c r="PWR3" s="169"/>
      <c r="PWS3" s="169"/>
      <c r="PWT3" s="169"/>
      <c r="PWU3" s="169"/>
      <c r="PWV3" s="169"/>
      <c r="PWW3" s="169"/>
      <c r="PWX3" s="169"/>
      <c r="PWY3" s="169"/>
      <c r="PWZ3" s="169"/>
      <c r="PXA3" s="169"/>
      <c r="PXB3" s="169"/>
      <c r="PXC3" s="169"/>
      <c r="PXD3" s="169"/>
      <c r="PXE3" s="169"/>
      <c r="PXF3" s="169"/>
      <c r="PXG3" s="169"/>
      <c r="PXH3" s="169"/>
      <c r="PXI3" s="169"/>
      <c r="PXJ3" s="169"/>
      <c r="PXK3" s="169"/>
      <c r="PXL3" s="169"/>
      <c r="PXM3" s="169"/>
      <c r="PXN3" s="169"/>
      <c r="PXO3" s="169"/>
      <c r="PXP3" s="169"/>
      <c r="PXQ3" s="169"/>
      <c r="PXR3" s="169"/>
      <c r="PXS3" s="169"/>
      <c r="PXT3" s="169"/>
      <c r="PXU3" s="169"/>
      <c r="PXV3" s="169"/>
      <c r="PXW3" s="169"/>
      <c r="PXX3" s="169"/>
      <c r="PXY3" s="169"/>
      <c r="PXZ3" s="169"/>
      <c r="PYA3" s="169"/>
      <c r="PYB3" s="169"/>
      <c r="PYC3" s="169"/>
      <c r="PYD3" s="169"/>
      <c r="PYE3" s="169"/>
      <c r="PYF3" s="169"/>
      <c r="PYG3" s="169"/>
      <c r="PYH3" s="169"/>
      <c r="PYI3" s="169"/>
      <c r="PYJ3" s="169"/>
      <c r="PYK3" s="169"/>
      <c r="PYL3" s="169"/>
      <c r="PYM3" s="169"/>
      <c r="PYN3" s="169"/>
      <c r="PYO3" s="169"/>
      <c r="PYP3" s="169"/>
      <c r="PYQ3" s="169"/>
      <c r="PYR3" s="169"/>
      <c r="PYS3" s="169"/>
      <c r="PYT3" s="169"/>
      <c r="PYU3" s="169"/>
      <c r="PYV3" s="169"/>
      <c r="PYW3" s="169"/>
      <c r="PYX3" s="169"/>
      <c r="PYY3" s="169"/>
      <c r="PYZ3" s="169"/>
      <c r="PZA3" s="169"/>
      <c r="PZB3" s="169"/>
      <c r="PZC3" s="169"/>
      <c r="PZD3" s="169"/>
      <c r="PZE3" s="169"/>
      <c r="PZF3" s="169"/>
      <c r="PZG3" s="169"/>
      <c r="PZH3" s="169"/>
      <c r="PZI3" s="169"/>
      <c r="PZJ3" s="169"/>
      <c r="PZK3" s="169"/>
      <c r="PZL3" s="169"/>
      <c r="PZM3" s="169"/>
      <c r="PZN3" s="169"/>
      <c r="PZO3" s="169"/>
      <c r="PZP3" s="169"/>
      <c r="PZQ3" s="169"/>
      <c r="PZR3" s="169"/>
      <c r="PZS3" s="169"/>
      <c r="PZT3" s="169"/>
      <c r="PZU3" s="169"/>
      <c r="PZV3" s="169"/>
      <c r="PZW3" s="169"/>
      <c r="PZX3" s="169"/>
      <c r="PZY3" s="169"/>
      <c r="PZZ3" s="169"/>
      <c r="QAA3" s="169"/>
      <c r="QAB3" s="169"/>
      <c r="QAC3" s="169"/>
      <c r="QAD3" s="169"/>
      <c r="QAE3" s="169"/>
      <c r="QAF3" s="169"/>
      <c r="QAG3" s="169"/>
      <c r="QAH3" s="169"/>
      <c r="QAI3" s="169"/>
      <c r="QAJ3" s="169"/>
      <c r="QAK3" s="169"/>
      <c r="QAL3" s="169"/>
      <c r="QAM3" s="169"/>
      <c r="QAN3" s="169"/>
      <c r="QAO3" s="169"/>
      <c r="QAP3" s="169"/>
      <c r="QAQ3" s="169"/>
      <c r="QAR3" s="169"/>
      <c r="QAS3" s="169"/>
      <c r="QAT3" s="169"/>
      <c r="QAU3" s="169"/>
      <c r="QAV3" s="169"/>
      <c r="QAW3" s="169"/>
      <c r="QAX3" s="169"/>
      <c r="QAY3" s="169"/>
      <c r="QAZ3" s="169"/>
      <c r="QBA3" s="169"/>
      <c r="QBB3" s="169"/>
      <c r="QBC3" s="169"/>
      <c r="QBD3" s="169"/>
      <c r="QBE3" s="169"/>
      <c r="QBF3" s="169"/>
      <c r="QBG3" s="169"/>
      <c r="QBH3" s="169"/>
      <c r="QBI3" s="169"/>
      <c r="QBJ3" s="169"/>
      <c r="QBK3" s="169"/>
      <c r="QBL3" s="169"/>
      <c r="QBM3" s="169"/>
      <c r="QBN3" s="169"/>
      <c r="QBO3" s="169"/>
      <c r="QBP3" s="169"/>
      <c r="QBQ3" s="169"/>
      <c r="QBR3" s="169"/>
      <c r="QBS3" s="169"/>
      <c r="QBT3" s="169"/>
      <c r="QBU3" s="169"/>
      <c r="QBV3" s="169"/>
      <c r="QBW3" s="169"/>
      <c r="QBX3" s="169"/>
      <c r="QBY3" s="169"/>
      <c r="QBZ3" s="169"/>
      <c r="QCA3" s="169"/>
      <c r="QCB3" s="169"/>
      <c r="QCC3" s="169"/>
      <c r="QCD3" s="169"/>
      <c r="QCE3" s="169"/>
      <c r="QCF3" s="169"/>
      <c r="QCG3" s="169"/>
      <c r="QCH3" s="169"/>
      <c r="QCI3" s="169"/>
      <c r="QCJ3" s="169"/>
      <c r="QCK3" s="169"/>
      <c r="QCL3" s="169"/>
      <c r="QCM3" s="169"/>
      <c r="QCN3" s="169"/>
      <c r="QCO3" s="169"/>
      <c r="QCP3" s="169"/>
      <c r="QCQ3" s="169"/>
      <c r="QCR3" s="169"/>
      <c r="QCS3" s="169"/>
      <c r="QCT3" s="169"/>
      <c r="QCU3" s="169"/>
      <c r="QCV3" s="169"/>
      <c r="QCW3" s="169"/>
      <c r="QCX3" s="169"/>
      <c r="QCY3" s="169"/>
      <c r="QCZ3" s="169"/>
      <c r="QDA3" s="169"/>
      <c r="QDB3" s="169"/>
      <c r="QDC3" s="169"/>
      <c r="QDD3" s="169"/>
      <c r="QDE3" s="169"/>
      <c r="QDF3" s="169"/>
      <c r="QDG3" s="169"/>
      <c r="QDH3" s="169"/>
      <c r="QDI3" s="169"/>
      <c r="QDJ3" s="169"/>
      <c r="QDK3" s="169"/>
      <c r="QDL3" s="169"/>
      <c r="QDM3" s="169"/>
      <c r="QDN3" s="169"/>
      <c r="QDO3" s="169"/>
      <c r="QDP3" s="169"/>
      <c r="QDQ3" s="169"/>
      <c r="QDR3" s="169"/>
      <c r="QDS3" s="169"/>
      <c r="QDT3" s="169"/>
      <c r="QDU3" s="169"/>
      <c r="QDV3" s="169"/>
      <c r="QDW3" s="169"/>
      <c r="QDX3" s="169"/>
      <c r="QDY3" s="169"/>
      <c r="QDZ3" s="169"/>
      <c r="QEA3" s="169"/>
      <c r="QEB3" s="169"/>
      <c r="QEC3" s="169"/>
      <c r="QED3" s="169"/>
      <c r="QEE3" s="169"/>
      <c r="QEF3" s="169"/>
      <c r="QEG3" s="169"/>
      <c r="QEH3" s="169"/>
      <c r="QEI3" s="169"/>
      <c r="QEJ3" s="169"/>
      <c r="QEK3" s="169"/>
      <c r="QEL3" s="169"/>
      <c r="QEM3" s="169"/>
      <c r="QEN3" s="169"/>
      <c r="QEO3" s="169"/>
      <c r="QEP3" s="169"/>
      <c r="QEQ3" s="169"/>
      <c r="QER3" s="169"/>
      <c r="QES3" s="169"/>
      <c r="QET3" s="169"/>
      <c r="QEU3" s="169"/>
      <c r="QEV3" s="169"/>
      <c r="QEW3" s="169"/>
      <c r="QEX3" s="169"/>
      <c r="QEY3" s="169"/>
      <c r="QEZ3" s="169"/>
      <c r="QFA3" s="169"/>
      <c r="QFB3" s="169"/>
      <c r="QFC3" s="169"/>
      <c r="QFD3" s="169"/>
      <c r="QFE3" s="169"/>
      <c r="QFF3" s="169"/>
      <c r="QFG3" s="169"/>
      <c r="QFH3" s="169"/>
      <c r="QFI3" s="169"/>
      <c r="QFJ3" s="169"/>
      <c r="QFK3" s="169"/>
      <c r="QFL3" s="169"/>
      <c r="QFM3" s="169"/>
      <c r="QFN3" s="169"/>
      <c r="QFO3" s="169"/>
      <c r="QFP3" s="169"/>
      <c r="QFQ3" s="169"/>
      <c r="QFR3" s="169"/>
      <c r="QFS3" s="169"/>
      <c r="QFT3" s="169"/>
      <c r="QFU3" s="169"/>
      <c r="QFV3" s="169"/>
      <c r="QFW3" s="169"/>
      <c r="QFX3" s="169"/>
      <c r="QFY3" s="169"/>
      <c r="QFZ3" s="169"/>
      <c r="QGA3" s="169"/>
      <c r="QGB3" s="169"/>
      <c r="QGC3" s="169"/>
      <c r="QGD3" s="169"/>
      <c r="QGE3" s="169"/>
      <c r="QGF3" s="169"/>
      <c r="QGG3" s="169"/>
      <c r="QGH3" s="169"/>
      <c r="QGI3" s="169"/>
      <c r="QGJ3" s="169"/>
      <c r="QGK3" s="169"/>
      <c r="QGL3" s="169"/>
      <c r="QGM3" s="169"/>
      <c r="QGN3" s="169"/>
      <c r="QGO3" s="169"/>
      <c r="QGP3" s="169"/>
      <c r="QGQ3" s="169"/>
      <c r="QGR3" s="169"/>
      <c r="QGS3" s="169"/>
      <c r="QGT3" s="169"/>
      <c r="QGU3" s="169"/>
      <c r="QGV3" s="169"/>
      <c r="QGW3" s="169"/>
      <c r="QGX3" s="169"/>
      <c r="QGY3" s="169"/>
      <c r="QGZ3" s="169"/>
      <c r="QHA3" s="169"/>
      <c r="QHB3" s="169"/>
      <c r="QHC3" s="169"/>
      <c r="QHD3" s="169"/>
      <c r="QHE3" s="169"/>
      <c r="QHF3" s="169"/>
      <c r="QHG3" s="169"/>
      <c r="QHH3" s="169"/>
      <c r="QHI3" s="169"/>
      <c r="QHJ3" s="169"/>
      <c r="QHK3" s="169"/>
      <c r="QHL3" s="169"/>
      <c r="QHM3" s="169"/>
      <c r="QHN3" s="169"/>
      <c r="QHO3" s="169"/>
      <c r="QHP3" s="169"/>
      <c r="QHQ3" s="169"/>
      <c r="QHR3" s="169"/>
      <c r="QHS3" s="169"/>
      <c r="QHT3" s="169"/>
      <c r="QHU3" s="169"/>
      <c r="QHV3" s="169"/>
      <c r="QHW3" s="169"/>
      <c r="QHX3" s="169"/>
      <c r="QHY3" s="169"/>
      <c r="QHZ3" s="169"/>
      <c r="QIA3" s="169"/>
      <c r="QIB3" s="169"/>
      <c r="QIC3" s="169"/>
      <c r="QID3" s="169"/>
      <c r="QIE3" s="169"/>
      <c r="QIF3" s="169"/>
      <c r="QIG3" s="169"/>
      <c r="QIH3" s="169"/>
      <c r="QII3" s="169"/>
      <c r="QIJ3" s="169"/>
      <c r="QIK3" s="169"/>
      <c r="QIL3" s="169"/>
      <c r="QIM3" s="169"/>
      <c r="QIN3" s="169"/>
      <c r="QIO3" s="169"/>
      <c r="QIP3" s="169"/>
      <c r="QIQ3" s="169"/>
      <c r="QIR3" s="169"/>
      <c r="QIS3" s="169"/>
      <c r="QIT3" s="169"/>
      <c r="QIU3" s="169"/>
      <c r="QIV3" s="169"/>
      <c r="QIW3" s="169"/>
      <c r="QIX3" s="169"/>
      <c r="QIY3" s="169"/>
      <c r="QIZ3" s="169"/>
      <c r="QJA3" s="169"/>
      <c r="QJB3" s="169"/>
      <c r="QJC3" s="169"/>
      <c r="QJD3" s="169"/>
      <c r="QJE3" s="169"/>
      <c r="QJF3" s="169"/>
      <c r="QJG3" s="169"/>
      <c r="QJH3" s="169"/>
      <c r="QJI3" s="169"/>
      <c r="QJJ3" s="169"/>
      <c r="QJK3" s="169"/>
      <c r="QJL3" s="169"/>
      <c r="QJM3" s="169"/>
      <c r="QJN3" s="169"/>
      <c r="QJO3" s="169"/>
      <c r="QJP3" s="169"/>
      <c r="QJQ3" s="169"/>
      <c r="QJR3" s="169"/>
      <c r="QJS3" s="169"/>
      <c r="QJT3" s="169"/>
      <c r="QJU3" s="169"/>
      <c r="QJV3" s="169"/>
      <c r="QJW3" s="169"/>
      <c r="QJX3" s="169"/>
      <c r="QJY3" s="169"/>
      <c r="QJZ3" s="169"/>
      <c r="QKA3" s="169"/>
      <c r="QKB3" s="169"/>
      <c r="QKC3" s="169"/>
      <c r="QKD3" s="169"/>
      <c r="QKE3" s="169"/>
      <c r="QKF3" s="169"/>
      <c r="QKG3" s="169"/>
      <c r="QKH3" s="169"/>
      <c r="QKI3" s="169"/>
      <c r="QKJ3" s="169"/>
      <c r="QKK3" s="169"/>
      <c r="QKL3" s="169"/>
      <c r="QKM3" s="169"/>
      <c r="QKN3" s="169"/>
      <c r="QKO3" s="169"/>
      <c r="QKP3" s="169"/>
      <c r="QKQ3" s="169"/>
      <c r="QKR3" s="169"/>
      <c r="QKS3" s="169"/>
      <c r="QKT3" s="169"/>
      <c r="QKU3" s="169"/>
      <c r="QKV3" s="169"/>
      <c r="QKW3" s="169"/>
      <c r="QKX3" s="169"/>
      <c r="QKY3" s="169"/>
      <c r="QKZ3" s="169"/>
      <c r="QLA3" s="169"/>
      <c r="QLB3" s="169"/>
      <c r="QLC3" s="169"/>
      <c r="QLD3" s="169"/>
      <c r="QLE3" s="169"/>
      <c r="QLF3" s="169"/>
      <c r="QLG3" s="169"/>
      <c r="QLH3" s="169"/>
      <c r="QLI3" s="169"/>
      <c r="QLJ3" s="169"/>
      <c r="QLK3" s="169"/>
      <c r="QLL3" s="169"/>
      <c r="QLM3" s="169"/>
      <c r="QLN3" s="169"/>
      <c r="QLO3" s="169"/>
      <c r="QLP3" s="169"/>
      <c r="QLQ3" s="169"/>
      <c r="QLR3" s="169"/>
      <c r="QLS3" s="169"/>
      <c r="QLT3" s="169"/>
      <c r="QLU3" s="169"/>
      <c r="QLV3" s="169"/>
      <c r="QLW3" s="169"/>
      <c r="QLX3" s="169"/>
      <c r="QLY3" s="169"/>
      <c r="QLZ3" s="169"/>
      <c r="QMA3" s="169"/>
      <c r="QMB3" s="169"/>
      <c r="QMC3" s="169"/>
      <c r="QMD3" s="169"/>
      <c r="QME3" s="169"/>
      <c r="QMF3" s="169"/>
      <c r="QMG3" s="169"/>
      <c r="QMH3" s="169"/>
      <c r="QMI3" s="169"/>
      <c r="QMJ3" s="169"/>
      <c r="QMK3" s="169"/>
      <c r="QML3" s="169"/>
      <c r="QMM3" s="169"/>
      <c r="QMN3" s="169"/>
      <c r="QMO3" s="169"/>
      <c r="QMP3" s="169"/>
      <c r="QMQ3" s="169"/>
      <c r="QMR3" s="169"/>
      <c r="QMS3" s="169"/>
      <c r="QMT3" s="169"/>
      <c r="QMU3" s="169"/>
      <c r="QMV3" s="169"/>
      <c r="QMW3" s="169"/>
      <c r="QMX3" s="169"/>
      <c r="QMY3" s="169"/>
      <c r="QMZ3" s="169"/>
      <c r="QNA3" s="169"/>
      <c r="QNB3" s="169"/>
      <c r="QNC3" s="169"/>
      <c r="QND3" s="169"/>
      <c r="QNE3" s="169"/>
      <c r="QNF3" s="169"/>
      <c r="QNG3" s="169"/>
      <c r="QNH3" s="169"/>
      <c r="QNI3" s="169"/>
      <c r="QNJ3" s="169"/>
      <c r="QNK3" s="169"/>
      <c r="QNL3" s="169"/>
      <c r="QNM3" s="169"/>
      <c r="QNN3" s="169"/>
      <c r="QNO3" s="169"/>
      <c r="QNP3" s="169"/>
      <c r="QNQ3" s="169"/>
      <c r="QNR3" s="169"/>
      <c r="QNS3" s="169"/>
      <c r="QNT3" s="169"/>
      <c r="QNU3" s="169"/>
      <c r="QNV3" s="169"/>
      <c r="QNW3" s="169"/>
      <c r="QNX3" s="169"/>
      <c r="QNY3" s="169"/>
      <c r="QNZ3" s="169"/>
      <c r="QOA3" s="169"/>
      <c r="QOB3" s="169"/>
      <c r="QOC3" s="169"/>
      <c r="QOD3" s="169"/>
      <c r="QOE3" s="169"/>
      <c r="QOF3" s="169"/>
      <c r="QOG3" s="169"/>
      <c r="QOH3" s="169"/>
      <c r="QOI3" s="169"/>
      <c r="QOJ3" s="169"/>
      <c r="QOK3" s="169"/>
      <c r="QOL3" s="169"/>
      <c r="QOM3" s="169"/>
      <c r="QON3" s="169"/>
      <c r="QOO3" s="169"/>
      <c r="QOP3" s="169"/>
      <c r="QOQ3" s="169"/>
      <c r="QOR3" s="169"/>
      <c r="QOS3" s="169"/>
      <c r="QOT3" s="169"/>
      <c r="QOU3" s="169"/>
      <c r="QOV3" s="169"/>
      <c r="QOW3" s="169"/>
      <c r="QOX3" s="169"/>
      <c r="QOY3" s="169"/>
      <c r="QOZ3" s="169"/>
      <c r="QPA3" s="169"/>
      <c r="QPB3" s="169"/>
      <c r="QPC3" s="169"/>
      <c r="QPD3" s="169"/>
      <c r="QPE3" s="169"/>
      <c r="QPF3" s="169"/>
      <c r="QPG3" s="169"/>
      <c r="QPH3" s="169"/>
      <c r="QPI3" s="169"/>
      <c r="QPJ3" s="169"/>
      <c r="QPK3" s="169"/>
      <c r="QPL3" s="169"/>
      <c r="QPM3" s="169"/>
      <c r="QPN3" s="169"/>
      <c r="QPO3" s="169"/>
      <c r="QPP3" s="169"/>
      <c r="QPQ3" s="169"/>
      <c r="QPR3" s="169"/>
      <c r="QPS3" s="169"/>
      <c r="QPT3" s="169"/>
      <c r="QPU3" s="169"/>
      <c r="QPV3" s="169"/>
      <c r="QPW3" s="169"/>
      <c r="QPX3" s="169"/>
      <c r="QPY3" s="169"/>
      <c r="QPZ3" s="169"/>
      <c r="QQA3" s="169"/>
      <c r="QQB3" s="169"/>
      <c r="QQC3" s="169"/>
      <c r="QQD3" s="169"/>
      <c r="QQE3" s="169"/>
      <c r="QQF3" s="169"/>
      <c r="QQG3" s="169"/>
      <c r="QQH3" s="169"/>
      <c r="QQI3" s="169"/>
      <c r="QQJ3" s="169"/>
      <c r="QQK3" s="169"/>
      <c r="QQL3" s="169"/>
      <c r="QQM3" s="169"/>
      <c r="QQN3" s="169"/>
      <c r="QQO3" s="169"/>
      <c r="QQP3" s="169"/>
      <c r="QQQ3" s="169"/>
      <c r="QQR3" s="169"/>
      <c r="QQS3" s="169"/>
      <c r="QQT3" s="169"/>
      <c r="QQU3" s="169"/>
      <c r="QQV3" s="169"/>
      <c r="QQW3" s="169"/>
      <c r="QQX3" s="169"/>
      <c r="QQY3" s="169"/>
      <c r="QQZ3" s="169"/>
      <c r="QRA3" s="169"/>
      <c r="QRB3" s="169"/>
      <c r="QRC3" s="169"/>
      <c r="QRD3" s="169"/>
      <c r="QRE3" s="169"/>
      <c r="QRF3" s="169"/>
      <c r="QRG3" s="169"/>
      <c r="QRH3" s="169"/>
      <c r="QRI3" s="169"/>
      <c r="QRJ3" s="169"/>
      <c r="QRK3" s="169"/>
      <c r="QRL3" s="169"/>
      <c r="QRM3" s="169"/>
      <c r="QRN3" s="169"/>
      <c r="QRO3" s="169"/>
      <c r="QRP3" s="169"/>
      <c r="QRQ3" s="169"/>
      <c r="QRR3" s="169"/>
      <c r="QRS3" s="169"/>
      <c r="QRT3" s="169"/>
      <c r="QRU3" s="169"/>
      <c r="QRV3" s="169"/>
      <c r="QRW3" s="169"/>
      <c r="QRX3" s="169"/>
      <c r="QRY3" s="169"/>
      <c r="QRZ3" s="169"/>
      <c r="QSA3" s="169"/>
      <c r="QSB3" s="169"/>
      <c r="QSC3" s="169"/>
      <c r="QSD3" s="169"/>
      <c r="QSE3" s="169"/>
      <c r="QSF3" s="169"/>
      <c r="QSG3" s="169"/>
      <c r="QSH3" s="169"/>
      <c r="QSI3" s="169"/>
      <c r="QSJ3" s="169"/>
      <c r="QSK3" s="169"/>
      <c r="QSL3" s="169"/>
      <c r="QSM3" s="169"/>
      <c r="QSN3" s="169"/>
      <c r="QSO3" s="169"/>
      <c r="QSP3" s="169"/>
      <c r="QSQ3" s="169"/>
      <c r="QSR3" s="169"/>
      <c r="QSS3" s="169"/>
      <c r="QST3" s="169"/>
      <c r="QSU3" s="169"/>
      <c r="QSV3" s="169"/>
      <c r="QSW3" s="169"/>
      <c r="QSX3" s="169"/>
      <c r="QSY3" s="169"/>
      <c r="QSZ3" s="169"/>
      <c r="QTA3" s="169"/>
      <c r="QTB3" s="169"/>
      <c r="QTC3" s="169"/>
      <c r="QTD3" s="169"/>
      <c r="QTE3" s="169"/>
      <c r="QTF3" s="169"/>
      <c r="QTG3" s="169"/>
      <c r="QTH3" s="169"/>
      <c r="QTI3" s="169"/>
      <c r="QTJ3" s="169"/>
      <c r="QTK3" s="169"/>
      <c r="QTL3" s="169"/>
      <c r="QTM3" s="169"/>
      <c r="QTN3" s="169"/>
      <c r="QTO3" s="169"/>
      <c r="QTP3" s="169"/>
      <c r="QTQ3" s="169"/>
      <c r="QTR3" s="169"/>
      <c r="QTS3" s="169"/>
      <c r="QTT3" s="169"/>
      <c r="QTU3" s="169"/>
      <c r="QTV3" s="169"/>
      <c r="QTW3" s="169"/>
      <c r="QTX3" s="169"/>
      <c r="QTY3" s="169"/>
      <c r="QTZ3" s="169"/>
      <c r="QUA3" s="169"/>
      <c r="QUB3" s="169"/>
      <c r="QUC3" s="169"/>
      <c r="QUD3" s="169"/>
      <c r="QUE3" s="169"/>
      <c r="QUF3" s="169"/>
      <c r="QUG3" s="169"/>
      <c r="QUH3" s="169"/>
      <c r="QUI3" s="169"/>
      <c r="QUJ3" s="169"/>
      <c r="QUK3" s="169"/>
      <c r="QUL3" s="169"/>
      <c r="QUM3" s="169"/>
      <c r="QUN3" s="169"/>
      <c r="QUO3" s="169"/>
      <c r="QUP3" s="169"/>
      <c r="QUQ3" s="169"/>
      <c r="QUR3" s="169"/>
      <c r="QUS3" s="169"/>
      <c r="QUT3" s="169"/>
      <c r="QUU3" s="169"/>
      <c r="QUV3" s="169"/>
      <c r="QUW3" s="169"/>
      <c r="QUX3" s="169"/>
      <c r="QUY3" s="169"/>
      <c r="QUZ3" s="169"/>
      <c r="QVA3" s="169"/>
      <c r="QVB3" s="169"/>
      <c r="QVC3" s="169"/>
      <c r="QVD3" s="169"/>
      <c r="QVE3" s="169"/>
      <c r="QVF3" s="169"/>
      <c r="QVG3" s="169"/>
      <c r="QVH3" s="169"/>
      <c r="QVI3" s="169"/>
      <c r="QVJ3" s="169"/>
      <c r="QVK3" s="169"/>
      <c r="QVL3" s="169"/>
      <c r="QVM3" s="169"/>
      <c r="QVN3" s="169"/>
      <c r="QVO3" s="169"/>
      <c r="QVP3" s="169"/>
      <c r="QVQ3" s="169"/>
      <c r="QVR3" s="169"/>
      <c r="QVS3" s="169"/>
      <c r="QVT3" s="169"/>
      <c r="QVU3" s="169"/>
      <c r="QVV3" s="169"/>
      <c r="QVW3" s="169"/>
      <c r="QVX3" s="169"/>
      <c r="QVY3" s="169"/>
      <c r="QVZ3" s="169"/>
      <c r="QWA3" s="169"/>
      <c r="QWB3" s="169"/>
      <c r="QWC3" s="169"/>
      <c r="QWD3" s="169"/>
      <c r="QWE3" s="169"/>
      <c r="QWF3" s="169"/>
      <c r="QWG3" s="169"/>
      <c r="QWH3" s="169"/>
      <c r="QWI3" s="169"/>
      <c r="QWJ3" s="169"/>
      <c r="QWK3" s="169"/>
      <c r="QWL3" s="169"/>
      <c r="QWM3" s="169"/>
      <c r="QWN3" s="169"/>
      <c r="QWO3" s="169"/>
      <c r="QWP3" s="169"/>
      <c r="QWQ3" s="169"/>
      <c r="QWR3" s="169"/>
      <c r="QWS3" s="169"/>
      <c r="QWT3" s="169"/>
      <c r="QWU3" s="169"/>
      <c r="QWV3" s="169"/>
      <c r="QWW3" s="169"/>
      <c r="QWX3" s="169"/>
      <c r="QWY3" s="169"/>
      <c r="QWZ3" s="169"/>
      <c r="QXA3" s="169"/>
      <c r="QXB3" s="169"/>
      <c r="QXC3" s="169"/>
      <c r="QXD3" s="169"/>
      <c r="QXE3" s="169"/>
      <c r="QXF3" s="169"/>
      <c r="QXG3" s="169"/>
      <c r="QXH3" s="169"/>
      <c r="QXI3" s="169"/>
      <c r="QXJ3" s="169"/>
      <c r="QXK3" s="169"/>
      <c r="QXL3" s="169"/>
      <c r="QXM3" s="169"/>
      <c r="QXN3" s="169"/>
      <c r="QXO3" s="169"/>
      <c r="QXP3" s="169"/>
      <c r="QXQ3" s="169"/>
      <c r="QXR3" s="169"/>
      <c r="QXS3" s="169"/>
      <c r="QXT3" s="169"/>
      <c r="QXU3" s="169"/>
      <c r="QXV3" s="169"/>
      <c r="QXW3" s="169"/>
      <c r="QXX3" s="169"/>
      <c r="QXY3" s="169"/>
      <c r="QXZ3" s="169"/>
      <c r="QYA3" s="169"/>
      <c r="QYB3" s="169"/>
      <c r="QYC3" s="169"/>
      <c r="QYD3" s="169"/>
      <c r="QYE3" s="169"/>
      <c r="QYF3" s="169"/>
      <c r="QYG3" s="169"/>
      <c r="QYH3" s="169"/>
      <c r="QYI3" s="169"/>
      <c r="QYJ3" s="169"/>
      <c r="QYK3" s="169"/>
      <c r="QYL3" s="169"/>
      <c r="QYM3" s="169"/>
      <c r="QYN3" s="169"/>
      <c r="QYO3" s="169"/>
      <c r="QYP3" s="169"/>
      <c r="QYQ3" s="169"/>
      <c r="QYR3" s="169"/>
      <c r="QYS3" s="169"/>
      <c r="QYT3" s="169"/>
      <c r="QYU3" s="169"/>
      <c r="QYV3" s="169"/>
      <c r="QYW3" s="169"/>
      <c r="QYX3" s="169"/>
      <c r="QYY3" s="169"/>
      <c r="QYZ3" s="169"/>
      <c r="QZA3" s="169"/>
      <c r="QZB3" s="169"/>
      <c r="QZC3" s="169"/>
      <c r="QZD3" s="169"/>
      <c r="QZE3" s="169"/>
      <c r="QZF3" s="169"/>
      <c r="QZG3" s="169"/>
      <c r="QZH3" s="169"/>
      <c r="QZI3" s="169"/>
      <c r="QZJ3" s="169"/>
      <c r="QZK3" s="169"/>
      <c r="QZL3" s="169"/>
      <c r="QZM3" s="169"/>
      <c r="QZN3" s="169"/>
      <c r="QZO3" s="169"/>
      <c r="QZP3" s="169"/>
      <c r="QZQ3" s="169"/>
      <c r="QZR3" s="169"/>
      <c r="QZS3" s="169"/>
      <c r="QZT3" s="169"/>
      <c r="QZU3" s="169"/>
      <c r="QZV3" s="169"/>
      <c r="QZW3" s="169"/>
      <c r="QZX3" s="169"/>
      <c r="QZY3" s="169"/>
      <c r="QZZ3" s="169"/>
      <c r="RAA3" s="169"/>
      <c r="RAB3" s="169"/>
      <c r="RAC3" s="169"/>
      <c r="RAD3" s="169"/>
      <c r="RAE3" s="169"/>
      <c r="RAF3" s="169"/>
      <c r="RAG3" s="169"/>
      <c r="RAH3" s="169"/>
      <c r="RAI3" s="169"/>
      <c r="RAJ3" s="169"/>
      <c r="RAK3" s="169"/>
      <c r="RAL3" s="169"/>
      <c r="RAM3" s="169"/>
      <c r="RAN3" s="169"/>
      <c r="RAO3" s="169"/>
      <c r="RAP3" s="169"/>
      <c r="RAQ3" s="169"/>
      <c r="RAR3" s="169"/>
      <c r="RAS3" s="169"/>
      <c r="RAT3" s="169"/>
      <c r="RAU3" s="169"/>
      <c r="RAV3" s="169"/>
      <c r="RAW3" s="169"/>
      <c r="RAX3" s="169"/>
      <c r="RAY3" s="169"/>
      <c r="RAZ3" s="169"/>
      <c r="RBA3" s="169"/>
      <c r="RBB3" s="169"/>
      <c r="RBC3" s="169"/>
      <c r="RBD3" s="169"/>
      <c r="RBE3" s="169"/>
      <c r="RBF3" s="169"/>
      <c r="RBG3" s="169"/>
      <c r="RBH3" s="169"/>
      <c r="RBI3" s="169"/>
      <c r="RBJ3" s="169"/>
      <c r="RBK3" s="169"/>
      <c r="RBL3" s="169"/>
      <c r="RBM3" s="169"/>
      <c r="RBN3" s="169"/>
      <c r="RBO3" s="169"/>
      <c r="RBP3" s="169"/>
      <c r="RBQ3" s="169"/>
      <c r="RBR3" s="169"/>
      <c r="RBS3" s="169"/>
      <c r="RBT3" s="169"/>
      <c r="RBU3" s="169"/>
      <c r="RBV3" s="169"/>
      <c r="RBW3" s="169"/>
      <c r="RBX3" s="169"/>
      <c r="RBY3" s="169"/>
      <c r="RBZ3" s="169"/>
      <c r="RCA3" s="169"/>
      <c r="RCB3" s="169"/>
      <c r="RCC3" s="169"/>
      <c r="RCD3" s="169"/>
      <c r="RCE3" s="169"/>
      <c r="RCF3" s="169"/>
      <c r="RCG3" s="169"/>
      <c r="RCH3" s="169"/>
      <c r="RCI3" s="169"/>
      <c r="RCJ3" s="169"/>
      <c r="RCK3" s="169"/>
      <c r="RCL3" s="169"/>
      <c r="RCM3" s="169"/>
      <c r="RCN3" s="169"/>
      <c r="RCO3" s="169"/>
      <c r="RCP3" s="169"/>
      <c r="RCQ3" s="169"/>
      <c r="RCR3" s="169"/>
      <c r="RCS3" s="169"/>
      <c r="RCT3" s="169"/>
      <c r="RCU3" s="169"/>
      <c r="RCV3" s="169"/>
      <c r="RCW3" s="169"/>
      <c r="RCX3" s="169"/>
      <c r="RCY3" s="169"/>
      <c r="RCZ3" s="169"/>
      <c r="RDA3" s="169"/>
      <c r="RDB3" s="169"/>
      <c r="RDC3" s="169"/>
      <c r="RDD3" s="169"/>
      <c r="RDE3" s="169"/>
      <c r="RDF3" s="169"/>
      <c r="RDG3" s="169"/>
      <c r="RDH3" s="169"/>
      <c r="RDI3" s="169"/>
      <c r="RDJ3" s="169"/>
      <c r="RDK3" s="169"/>
      <c r="RDL3" s="169"/>
      <c r="RDM3" s="169"/>
      <c r="RDN3" s="169"/>
      <c r="RDO3" s="169"/>
      <c r="RDP3" s="169"/>
      <c r="RDQ3" s="169"/>
      <c r="RDR3" s="169"/>
      <c r="RDS3" s="169"/>
      <c r="RDT3" s="169"/>
      <c r="RDU3" s="169"/>
      <c r="RDV3" s="169"/>
      <c r="RDW3" s="169"/>
      <c r="RDX3" s="169"/>
      <c r="RDY3" s="169"/>
      <c r="RDZ3" s="169"/>
      <c r="REA3" s="169"/>
      <c r="REB3" s="169"/>
      <c r="REC3" s="169"/>
      <c r="RED3" s="169"/>
      <c r="REE3" s="169"/>
      <c r="REF3" s="169"/>
      <c r="REG3" s="169"/>
      <c r="REH3" s="169"/>
      <c r="REI3" s="169"/>
      <c r="REJ3" s="169"/>
      <c r="REK3" s="169"/>
      <c r="REL3" s="169"/>
      <c r="REM3" s="169"/>
      <c r="REN3" s="169"/>
      <c r="REO3" s="169"/>
      <c r="REP3" s="169"/>
      <c r="REQ3" s="169"/>
      <c r="RER3" s="169"/>
      <c r="RES3" s="169"/>
      <c r="RET3" s="169"/>
      <c r="REU3" s="169"/>
      <c r="REV3" s="169"/>
      <c r="REW3" s="169"/>
      <c r="REX3" s="169"/>
      <c r="REY3" s="169"/>
      <c r="REZ3" s="169"/>
      <c r="RFA3" s="169"/>
      <c r="RFB3" s="169"/>
      <c r="RFC3" s="169"/>
      <c r="RFD3" s="169"/>
      <c r="RFE3" s="169"/>
      <c r="RFF3" s="169"/>
      <c r="RFG3" s="169"/>
      <c r="RFH3" s="169"/>
      <c r="RFI3" s="169"/>
      <c r="RFJ3" s="169"/>
      <c r="RFK3" s="169"/>
      <c r="RFL3" s="169"/>
      <c r="RFM3" s="169"/>
      <c r="RFN3" s="169"/>
      <c r="RFO3" s="169"/>
      <c r="RFP3" s="169"/>
      <c r="RFQ3" s="169"/>
      <c r="RFR3" s="169"/>
      <c r="RFS3" s="169"/>
      <c r="RFT3" s="169"/>
      <c r="RFU3" s="169"/>
      <c r="RFV3" s="169"/>
      <c r="RFW3" s="169"/>
      <c r="RFX3" s="169"/>
      <c r="RFY3" s="169"/>
      <c r="RFZ3" s="169"/>
      <c r="RGA3" s="169"/>
      <c r="RGB3" s="169"/>
      <c r="RGC3" s="169"/>
      <c r="RGD3" s="169"/>
      <c r="RGE3" s="169"/>
      <c r="RGF3" s="169"/>
      <c r="RGG3" s="169"/>
      <c r="RGH3" s="169"/>
      <c r="RGI3" s="169"/>
      <c r="RGJ3" s="169"/>
      <c r="RGK3" s="169"/>
      <c r="RGL3" s="169"/>
      <c r="RGM3" s="169"/>
      <c r="RGN3" s="169"/>
      <c r="RGO3" s="169"/>
      <c r="RGP3" s="169"/>
      <c r="RGQ3" s="169"/>
      <c r="RGR3" s="169"/>
      <c r="RGS3" s="169"/>
      <c r="RGT3" s="169"/>
      <c r="RGU3" s="169"/>
      <c r="RGV3" s="169"/>
      <c r="RGW3" s="169"/>
      <c r="RGX3" s="169"/>
      <c r="RGY3" s="169"/>
      <c r="RGZ3" s="169"/>
      <c r="RHA3" s="169"/>
      <c r="RHB3" s="169"/>
      <c r="RHC3" s="169"/>
      <c r="RHD3" s="169"/>
      <c r="RHE3" s="169"/>
      <c r="RHF3" s="169"/>
      <c r="RHG3" s="169"/>
      <c r="RHH3" s="169"/>
      <c r="RHI3" s="169"/>
      <c r="RHJ3" s="169"/>
      <c r="RHK3" s="169"/>
      <c r="RHL3" s="169"/>
      <c r="RHM3" s="169"/>
      <c r="RHN3" s="169"/>
      <c r="RHO3" s="169"/>
      <c r="RHP3" s="169"/>
      <c r="RHQ3" s="169"/>
      <c r="RHR3" s="169"/>
      <c r="RHS3" s="169"/>
      <c r="RHT3" s="169"/>
      <c r="RHU3" s="169"/>
      <c r="RHV3" s="169"/>
      <c r="RHW3" s="169"/>
      <c r="RHX3" s="169"/>
      <c r="RHY3" s="169"/>
      <c r="RHZ3" s="169"/>
      <c r="RIA3" s="169"/>
      <c r="RIB3" s="169"/>
      <c r="RIC3" s="169"/>
      <c r="RID3" s="169"/>
      <c r="RIE3" s="169"/>
      <c r="RIF3" s="169"/>
      <c r="RIG3" s="169"/>
      <c r="RIH3" s="169"/>
      <c r="RII3" s="169"/>
      <c r="RIJ3" s="169"/>
      <c r="RIK3" s="169"/>
      <c r="RIL3" s="169"/>
      <c r="RIM3" s="169"/>
      <c r="RIN3" s="169"/>
      <c r="RIO3" s="169"/>
      <c r="RIP3" s="169"/>
      <c r="RIQ3" s="169"/>
      <c r="RIR3" s="169"/>
      <c r="RIS3" s="169"/>
      <c r="RIT3" s="169"/>
      <c r="RIU3" s="169"/>
      <c r="RIV3" s="169"/>
      <c r="RIW3" s="169"/>
      <c r="RIX3" s="169"/>
      <c r="RIY3" s="169"/>
      <c r="RIZ3" s="169"/>
      <c r="RJA3" s="169"/>
      <c r="RJB3" s="169"/>
      <c r="RJC3" s="169"/>
      <c r="RJD3" s="169"/>
      <c r="RJE3" s="169"/>
      <c r="RJF3" s="169"/>
      <c r="RJG3" s="169"/>
      <c r="RJH3" s="169"/>
      <c r="RJI3" s="169"/>
      <c r="RJJ3" s="169"/>
      <c r="RJK3" s="169"/>
      <c r="RJL3" s="169"/>
      <c r="RJM3" s="169"/>
      <c r="RJN3" s="169"/>
      <c r="RJO3" s="169"/>
      <c r="RJP3" s="169"/>
      <c r="RJQ3" s="169"/>
      <c r="RJR3" s="169"/>
      <c r="RJS3" s="169"/>
      <c r="RJT3" s="169"/>
      <c r="RJU3" s="169"/>
      <c r="RJV3" s="169"/>
      <c r="RJW3" s="169"/>
      <c r="RJX3" s="169"/>
      <c r="RJY3" s="169"/>
      <c r="RJZ3" s="169"/>
      <c r="RKA3" s="169"/>
      <c r="RKB3" s="169"/>
      <c r="RKC3" s="169"/>
      <c r="RKD3" s="169"/>
      <c r="RKE3" s="169"/>
      <c r="RKF3" s="169"/>
      <c r="RKG3" s="169"/>
      <c r="RKH3" s="169"/>
      <c r="RKI3" s="169"/>
      <c r="RKJ3" s="169"/>
      <c r="RKK3" s="169"/>
      <c r="RKL3" s="169"/>
      <c r="RKM3" s="169"/>
      <c r="RKN3" s="169"/>
      <c r="RKO3" s="169"/>
      <c r="RKP3" s="169"/>
      <c r="RKQ3" s="169"/>
      <c r="RKR3" s="169"/>
      <c r="RKS3" s="169"/>
      <c r="RKT3" s="169"/>
      <c r="RKU3" s="169"/>
      <c r="RKV3" s="169"/>
      <c r="RKW3" s="169"/>
      <c r="RKX3" s="169"/>
      <c r="RKY3" s="169"/>
      <c r="RKZ3" s="169"/>
      <c r="RLA3" s="169"/>
      <c r="RLB3" s="169"/>
      <c r="RLC3" s="169"/>
      <c r="RLD3" s="169"/>
      <c r="RLE3" s="169"/>
      <c r="RLF3" s="169"/>
      <c r="RLG3" s="169"/>
      <c r="RLH3" s="169"/>
      <c r="RLI3" s="169"/>
      <c r="RLJ3" s="169"/>
      <c r="RLK3" s="169"/>
      <c r="RLL3" s="169"/>
      <c r="RLM3" s="169"/>
      <c r="RLN3" s="169"/>
      <c r="RLO3" s="169"/>
      <c r="RLP3" s="169"/>
      <c r="RLQ3" s="169"/>
      <c r="RLR3" s="169"/>
      <c r="RLS3" s="169"/>
      <c r="RLT3" s="169"/>
      <c r="RLU3" s="169"/>
      <c r="RLV3" s="169"/>
      <c r="RLW3" s="169"/>
      <c r="RLX3" s="169"/>
      <c r="RLY3" s="169"/>
      <c r="RLZ3" s="169"/>
      <c r="RMA3" s="169"/>
      <c r="RMB3" s="169"/>
      <c r="RMC3" s="169"/>
      <c r="RMD3" s="169"/>
      <c r="RME3" s="169"/>
      <c r="RMF3" s="169"/>
      <c r="RMG3" s="169"/>
      <c r="RMH3" s="169"/>
      <c r="RMI3" s="169"/>
      <c r="RMJ3" s="169"/>
      <c r="RMK3" s="169"/>
      <c r="RML3" s="169"/>
      <c r="RMM3" s="169"/>
      <c r="RMN3" s="169"/>
      <c r="RMO3" s="169"/>
      <c r="RMP3" s="169"/>
      <c r="RMQ3" s="169"/>
      <c r="RMR3" s="169"/>
      <c r="RMS3" s="169"/>
      <c r="RMT3" s="169"/>
      <c r="RMU3" s="169"/>
      <c r="RMV3" s="169"/>
      <c r="RMW3" s="169"/>
      <c r="RMX3" s="169"/>
      <c r="RMY3" s="169"/>
      <c r="RMZ3" s="169"/>
      <c r="RNA3" s="169"/>
      <c r="RNB3" s="169"/>
      <c r="RNC3" s="169"/>
      <c r="RND3" s="169"/>
      <c r="RNE3" s="169"/>
      <c r="RNF3" s="169"/>
      <c r="RNG3" s="169"/>
      <c r="RNH3" s="169"/>
      <c r="RNI3" s="169"/>
      <c r="RNJ3" s="169"/>
      <c r="RNK3" s="169"/>
      <c r="RNL3" s="169"/>
      <c r="RNM3" s="169"/>
      <c r="RNN3" s="169"/>
      <c r="RNO3" s="169"/>
      <c r="RNP3" s="169"/>
      <c r="RNQ3" s="169"/>
      <c r="RNR3" s="169"/>
      <c r="RNS3" s="169"/>
      <c r="RNT3" s="169"/>
      <c r="RNU3" s="169"/>
      <c r="RNV3" s="169"/>
      <c r="RNW3" s="169"/>
      <c r="RNX3" s="169"/>
      <c r="RNY3" s="169"/>
      <c r="RNZ3" s="169"/>
      <c r="ROA3" s="169"/>
      <c r="ROB3" s="169"/>
      <c r="ROC3" s="169"/>
      <c r="ROD3" s="169"/>
      <c r="ROE3" s="169"/>
      <c r="ROF3" s="169"/>
      <c r="ROG3" s="169"/>
      <c r="ROH3" s="169"/>
      <c r="ROI3" s="169"/>
      <c r="ROJ3" s="169"/>
      <c r="ROK3" s="169"/>
      <c r="ROL3" s="169"/>
      <c r="ROM3" s="169"/>
      <c r="RON3" s="169"/>
      <c r="ROO3" s="169"/>
      <c r="ROP3" s="169"/>
      <c r="ROQ3" s="169"/>
      <c r="ROR3" s="169"/>
      <c r="ROS3" s="169"/>
      <c r="ROT3" s="169"/>
      <c r="ROU3" s="169"/>
      <c r="ROV3" s="169"/>
      <c r="ROW3" s="169"/>
      <c r="ROX3" s="169"/>
      <c r="ROY3" s="169"/>
      <c r="ROZ3" s="169"/>
      <c r="RPA3" s="169"/>
      <c r="RPB3" s="169"/>
      <c r="RPC3" s="169"/>
      <c r="RPD3" s="169"/>
      <c r="RPE3" s="169"/>
      <c r="RPF3" s="169"/>
      <c r="RPG3" s="169"/>
      <c r="RPH3" s="169"/>
      <c r="RPI3" s="169"/>
      <c r="RPJ3" s="169"/>
      <c r="RPK3" s="169"/>
      <c r="RPL3" s="169"/>
      <c r="RPM3" s="169"/>
      <c r="RPN3" s="169"/>
      <c r="RPO3" s="169"/>
      <c r="RPP3" s="169"/>
      <c r="RPQ3" s="169"/>
      <c r="RPR3" s="169"/>
      <c r="RPS3" s="169"/>
      <c r="RPT3" s="169"/>
      <c r="RPU3" s="169"/>
      <c r="RPV3" s="169"/>
      <c r="RPW3" s="169"/>
      <c r="RPX3" s="169"/>
      <c r="RPY3" s="169"/>
      <c r="RPZ3" s="169"/>
      <c r="RQA3" s="169"/>
      <c r="RQB3" s="169"/>
      <c r="RQC3" s="169"/>
      <c r="RQD3" s="169"/>
      <c r="RQE3" s="169"/>
      <c r="RQF3" s="169"/>
      <c r="RQG3" s="169"/>
      <c r="RQH3" s="169"/>
      <c r="RQI3" s="169"/>
      <c r="RQJ3" s="169"/>
      <c r="RQK3" s="169"/>
      <c r="RQL3" s="169"/>
      <c r="RQM3" s="169"/>
      <c r="RQN3" s="169"/>
      <c r="RQO3" s="169"/>
      <c r="RQP3" s="169"/>
      <c r="RQQ3" s="169"/>
      <c r="RQR3" s="169"/>
      <c r="RQS3" s="169"/>
      <c r="RQT3" s="169"/>
      <c r="RQU3" s="169"/>
      <c r="RQV3" s="169"/>
      <c r="RQW3" s="169"/>
      <c r="RQX3" s="169"/>
      <c r="RQY3" s="169"/>
      <c r="RQZ3" s="169"/>
      <c r="RRA3" s="169"/>
      <c r="RRB3" s="169"/>
      <c r="RRC3" s="169"/>
      <c r="RRD3" s="169"/>
      <c r="RRE3" s="169"/>
      <c r="RRF3" s="169"/>
      <c r="RRG3" s="169"/>
      <c r="RRH3" s="169"/>
      <c r="RRI3" s="169"/>
      <c r="RRJ3" s="169"/>
      <c r="RRK3" s="169"/>
      <c r="RRL3" s="169"/>
      <c r="RRM3" s="169"/>
      <c r="RRN3" s="169"/>
      <c r="RRO3" s="169"/>
      <c r="RRP3" s="169"/>
      <c r="RRQ3" s="169"/>
      <c r="RRR3" s="169"/>
      <c r="RRS3" s="169"/>
      <c r="RRT3" s="169"/>
      <c r="RRU3" s="169"/>
      <c r="RRV3" s="169"/>
      <c r="RRW3" s="169"/>
      <c r="RRX3" s="169"/>
      <c r="RRY3" s="169"/>
      <c r="RRZ3" s="169"/>
      <c r="RSA3" s="169"/>
      <c r="RSB3" s="169"/>
      <c r="RSC3" s="169"/>
      <c r="RSD3" s="169"/>
      <c r="RSE3" s="169"/>
      <c r="RSF3" s="169"/>
      <c r="RSG3" s="169"/>
      <c r="RSH3" s="169"/>
      <c r="RSI3" s="169"/>
      <c r="RSJ3" s="169"/>
      <c r="RSK3" s="169"/>
      <c r="RSL3" s="169"/>
      <c r="RSM3" s="169"/>
      <c r="RSN3" s="169"/>
      <c r="RSO3" s="169"/>
      <c r="RSP3" s="169"/>
      <c r="RSQ3" s="169"/>
      <c r="RSR3" s="169"/>
      <c r="RSS3" s="169"/>
      <c r="RST3" s="169"/>
      <c r="RSU3" s="169"/>
      <c r="RSV3" s="169"/>
      <c r="RSW3" s="169"/>
      <c r="RSX3" s="169"/>
      <c r="RSY3" s="169"/>
      <c r="RSZ3" s="169"/>
      <c r="RTA3" s="169"/>
      <c r="RTB3" s="169"/>
      <c r="RTC3" s="169"/>
      <c r="RTD3" s="169"/>
      <c r="RTE3" s="169"/>
      <c r="RTF3" s="169"/>
      <c r="RTG3" s="169"/>
      <c r="RTH3" s="169"/>
      <c r="RTI3" s="169"/>
      <c r="RTJ3" s="169"/>
      <c r="RTK3" s="169"/>
      <c r="RTL3" s="169"/>
      <c r="RTM3" s="169"/>
      <c r="RTN3" s="169"/>
      <c r="RTO3" s="169"/>
      <c r="RTP3" s="169"/>
      <c r="RTQ3" s="169"/>
      <c r="RTR3" s="169"/>
      <c r="RTS3" s="169"/>
      <c r="RTT3" s="169"/>
      <c r="RTU3" s="169"/>
      <c r="RTV3" s="169"/>
      <c r="RTW3" s="169"/>
      <c r="RTX3" s="169"/>
      <c r="RTY3" s="169"/>
      <c r="RTZ3" s="169"/>
      <c r="RUA3" s="169"/>
      <c r="RUB3" s="169"/>
      <c r="RUC3" s="169"/>
      <c r="RUD3" s="169"/>
      <c r="RUE3" s="169"/>
      <c r="RUF3" s="169"/>
      <c r="RUG3" s="169"/>
      <c r="RUH3" s="169"/>
      <c r="RUI3" s="169"/>
      <c r="RUJ3" s="169"/>
      <c r="RUK3" s="169"/>
      <c r="RUL3" s="169"/>
      <c r="RUM3" s="169"/>
      <c r="RUN3" s="169"/>
      <c r="RUO3" s="169"/>
      <c r="RUP3" s="169"/>
      <c r="RUQ3" s="169"/>
      <c r="RUR3" s="169"/>
      <c r="RUS3" s="169"/>
      <c r="RUT3" s="169"/>
      <c r="RUU3" s="169"/>
      <c r="RUV3" s="169"/>
      <c r="RUW3" s="169"/>
      <c r="RUX3" s="169"/>
      <c r="RUY3" s="169"/>
      <c r="RUZ3" s="169"/>
      <c r="RVA3" s="169"/>
      <c r="RVB3" s="169"/>
      <c r="RVC3" s="169"/>
      <c r="RVD3" s="169"/>
      <c r="RVE3" s="169"/>
      <c r="RVF3" s="169"/>
      <c r="RVG3" s="169"/>
      <c r="RVH3" s="169"/>
      <c r="RVI3" s="169"/>
      <c r="RVJ3" s="169"/>
      <c r="RVK3" s="169"/>
      <c r="RVL3" s="169"/>
      <c r="RVM3" s="169"/>
      <c r="RVN3" s="169"/>
      <c r="RVO3" s="169"/>
      <c r="RVP3" s="169"/>
      <c r="RVQ3" s="169"/>
      <c r="RVR3" s="169"/>
      <c r="RVS3" s="169"/>
      <c r="RVT3" s="169"/>
      <c r="RVU3" s="169"/>
      <c r="RVV3" s="169"/>
      <c r="RVW3" s="169"/>
      <c r="RVX3" s="169"/>
      <c r="RVY3" s="169"/>
      <c r="RVZ3" s="169"/>
      <c r="RWA3" s="169"/>
      <c r="RWB3" s="169"/>
      <c r="RWC3" s="169"/>
      <c r="RWD3" s="169"/>
      <c r="RWE3" s="169"/>
      <c r="RWF3" s="169"/>
      <c r="RWG3" s="169"/>
      <c r="RWH3" s="169"/>
      <c r="RWI3" s="169"/>
      <c r="RWJ3" s="169"/>
      <c r="RWK3" s="169"/>
      <c r="RWL3" s="169"/>
      <c r="RWM3" s="169"/>
      <c r="RWN3" s="169"/>
      <c r="RWO3" s="169"/>
      <c r="RWP3" s="169"/>
      <c r="RWQ3" s="169"/>
      <c r="RWR3" s="169"/>
      <c r="RWS3" s="169"/>
      <c r="RWT3" s="169"/>
      <c r="RWU3" s="169"/>
      <c r="RWV3" s="169"/>
      <c r="RWW3" s="169"/>
      <c r="RWX3" s="169"/>
      <c r="RWY3" s="169"/>
      <c r="RWZ3" s="169"/>
      <c r="RXA3" s="169"/>
      <c r="RXB3" s="169"/>
      <c r="RXC3" s="169"/>
      <c r="RXD3" s="169"/>
      <c r="RXE3" s="169"/>
      <c r="RXF3" s="169"/>
      <c r="RXG3" s="169"/>
      <c r="RXH3" s="169"/>
      <c r="RXI3" s="169"/>
      <c r="RXJ3" s="169"/>
      <c r="RXK3" s="169"/>
      <c r="RXL3" s="169"/>
      <c r="RXM3" s="169"/>
      <c r="RXN3" s="169"/>
      <c r="RXO3" s="169"/>
      <c r="RXP3" s="169"/>
      <c r="RXQ3" s="169"/>
      <c r="RXR3" s="169"/>
      <c r="RXS3" s="169"/>
      <c r="RXT3" s="169"/>
      <c r="RXU3" s="169"/>
      <c r="RXV3" s="169"/>
      <c r="RXW3" s="169"/>
      <c r="RXX3" s="169"/>
      <c r="RXY3" s="169"/>
      <c r="RXZ3" s="169"/>
      <c r="RYA3" s="169"/>
      <c r="RYB3" s="169"/>
      <c r="RYC3" s="169"/>
      <c r="RYD3" s="169"/>
      <c r="RYE3" s="169"/>
      <c r="RYF3" s="169"/>
      <c r="RYG3" s="169"/>
      <c r="RYH3" s="169"/>
      <c r="RYI3" s="169"/>
      <c r="RYJ3" s="169"/>
      <c r="RYK3" s="169"/>
      <c r="RYL3" s="169"/>
      <c r="RYM3" s="169"/>
      <c r="RYN3" s="169"/>
      <c r="RYO3" s="169"/>
      <c r="RYP3" s="169"/>
      <c r="RYQ3" s="169"/>
      <c r="RYR3" s="169"/>
      <c r="RYS3" s="169"/>
      <c r="RYT3" s="169"/>
      <c r="RYU3" s="169"/>
      <c r="RYV3" s="169"/>
      <c r="RYW3" s="169"/>
      <c r="RYX3" s="169"/>
      <c r="RYY3" s="169"/>
      <c r="RYZ3" s="169"/>
      <c r="RZA3" s="169"/>
      <c r="RZB3" s="169"/>
      <c r="RZC3" s="169"/>
      <c r="RZD3" s="169"/>
      <c r="RZE3" s="169"/>
      <c r="RZF3" s="169"/>
      <c r="RZG3" s="169"/>
      <c r="RZH3" s="169"/>
      <c r="RZI3" s="169"/>
      <c r="RZJ3" s="169"/>
      <c r="RZK3" s="169"/>
      <c r="RZL3" s="169"/>
      <c r="RZM3" s="169"/>
      <c r="RZN3" s="169"/>
      <c r="RZO3" s="169"/>
      <c r="RZP3" s="169"/>
      <c r="RZQ3" s="169"/>
      <c r="RZR3" s="169"/>
      <c r="RZS3" s="169"/>
      <c r="RZT3" s="169"/>
      <c r="RZU3" s="169"/>
      <c r="RZV3" s="169"/>
      <c r="RZW3" s="169"/>
      <c r="RZX3" s="169"/>
      <c r="RZY3" s="169"/>
      <c r="RZZ3" s="169"/>
      <c r="SAA3" s="169"/>
      <c r="SAB3" s="169"/>
      <c r="SAC3" s="169"/>
      <c r="SAD3" s="169"/>
      <c r="SAE3" s="169"/>
      <c r="SAF3" s="169"/>
      <c r="SAG3" s="169"/>
      <c r="SAH3" s="169"/>
      <c r="SAI3" s="169"/>
      <c r="SAJ3" s="169"/>
      <c r="SAK3" s="169"/>
      <c r="SAL3" s="169"/>
      <c r="SAM3" s="169"/>
      <c r="SAN3" s="169"/>
      <c r="SAO3" s="169"/>
      <c r="SAP3" s="169"/>
      <c r="SAQ3" s="169"/>
      <c r="SAR3" s="169"/>
      <c r="SAS3" s="169"/>
      <c r="SAT3" s="169"/>
      <c r="SAU3" s="169"/>
      <c r="SAV3" s="169"/>
      <c r="SAW3" s="169"/>
      <c r="SAX3" s="169"/>
      <c r="SAY3" s="169"/>
      <c r="SAZ3" s="169"/>
      <c r="SBA3" s="169"/>
      <c r="SBB3" s="169"/>
      <c r="SBC3" s="169"/>
      <c r="SBD3" s="169"/>
      <c r="SBE3" s="169"/>
      <c r="SBF3" s="169"/>
      <c r="SBG3" s="169"/>
      <c r="SBH3" s="169"/>
      <c r="SBI3" s="169"/>
      <c r="SBJ3" s="169"/>
      <c r="SBK3" s="169"/>
      <c r="SBL3" s="169"/>
      <c r="SBM3" s="169"/>
      <c r="SBN3" s="169"/>
      <c r="SBO3" s="169"/>
      <c r="SBP3" s="169"/>
      <c r="SBQ3" s="169"/>
      <c r="SBR3" s="169"/>
      <c r="SBS3" s="169"/>
      <c r="SBT3" s="169"/>
      <c r="SBU3" s="169"/>
      <c r="SBV3" s="169"/>
      <c r="SBW3" s="169"/>
      <c r="SBX3" s="169"/>
      <c r="SBY3" s="169"/>
      <c r="SBZ3" s="169"/>
      <c r="SCA3" s="169"/>
      <c r="SCB3" s="169"/>
      <c r="SCC3" s="169"/>
      <c r="SCD3" s="169"/>
      <c r="SCE3" s="169"/>
      <c r="SCF3" s="169"/>
      <c r="SCG3" s="169"/>
      <c r="SCH3" s="169"/>
      <c r="SCI3" s="169"/>
      <c r="SCJ3" s="169"/>
      <c r="SCK3" s="169"/>
      <c r="SCL3" s="169"/>
      <c r="SCM3" s="169"/>
      <c r="SCN3" s="169"/>
      <c r="SCO3" s="169"/>
      <c r="SCP3" s="169"/>
      <c r="SCQ3" s="169"/>
      <c r="SCR3" s="169"/>
      <c r="SCS3" s="169"/>
      <c r="SCT3" s="169"/>
      <c r="SCU3" s="169"/>
      <c r="SCV3" s="169"/>
      <c r="SCW3" s="169"/>
      <c r="SCX3" s="169"/>
      <c r="SCY3" s="169"/>
      <c r="SCZ3" s="169"/>
      <c r="SDA3" s="169"/>
      <c r="SDB3" s="169"/>
      <c r="SDC3" s="169"/>
      <c r="SDD3" s="169"/>
      <c r="SDE3" s="169"/>
      <c r="SDF3" s="169"/>
      <c r="SDG3" s="169"/>
      <c r="SDH3" s="169"/>
      <c r="SDI3" s="169"/>
      <c r="SDJ3" s="169"/>
      <c r="SDK3" s="169"/>
      <c r="SDL3" s="169"/>
      <c r="SDM3" s="169"/>
      <c r="SDN3" s="169"/>
      <c r="SDO3" s="169"/>
      <c r="SDP3" s="169"/>
      <c r="SDQ3" s="169"/>
      <c r="SDR3" s="169"/>
      <c r="SDS3" s="169"/>
      <c r="SDT3" s="169"/>
      <c r="SDU3" s="169"/>
      <c r="SDV3" s="169"/>
      <c r="SDW3" s="169"/>
      <c r="SDX3" s="169"/>
      <c r="SDY3" s="169"/>
      <c r="SDZ3" s="169"/>
      <c r="SEA3" s="169"/>
      <c r="SEB3" s="169"/>
      <c r="SEC3" s="169"/>
      <c r="SED3" s="169"/>
      <c r="SEE3" s="169"/>
      <c r="SEF3" s="169"/>
      <c r="SEG3" s="169"/>
      <c r="SEH3" s="169"/>
      <c r="SEI3" s="169"/>
      <c r="SEJ3" s="169"/>
      <c r="SEK3" s="169"/>
      <c r="SEL3" s="169"/>
      <c r="SEM3" s="169"/>
      <c r="SEN3" s="169"/>
      <c r="SEO3" s="169"/>
      <c r="SEP3" s="169"/>
      <c r="SEQ3" s="169"/>
      <c r="SER3" s="169"/>
      <c r="SES3" s="169"/>
      <c r="SET3" s="169"/>
      <c r="SEU3" s="169"/>
      <c r="SEV3" s="169"/>
      <c r="SEW3" s="169"/>
      <c r="SEX3" s="169"/>
      <c r="SEY3" s="169"/>
      <c r="SEZ3" s="169"/>
      <c r="SFA3" s="169"/>
      <c r="SFB3" s="169"/>
      <c r="SFC3" s="169"/>
      <c r="SFD3" s="169"/>
      <c r="SFE3" s="169"/>
      <c r="SFF3" s="169"/>
      <c r="SFG3" s="169"/>
      <c r="SFH3" s="169"/>
      <c r="SFI3" s="169"/>
      <c r="SFJ3" s="169"/>
      <c r="SFK3" s="169"/>
      <c r="SFL3" s="169"/>
      <c r="SFM3" s="169"/>
      <c r="SFN3" s="169"/>
      <c r="SFO3" s="169"/>
      <c r="SFP3" s="169"/>
      <c r="SFQ3" s="169"/>
      <c r="SFR3" s="169"/>
      <c r="SFS3" s="169"/>
      <c r="SFT3" s="169"/>
      <c r="SFU3" s="169"/>
      <c r="SFV3" s="169"/>
      <c r="SFW3" s="169"/>
      <c r="SFX3" s="169"/>
      <c r="SFY3" s="169"/>
      <c r="SFZ3" s="169"/>
      <c r="SGA3" s="169"/>
      <c r="SGB3" s="169"/>
      <c r="SGC3" s="169"/>
      <c r="SGD3" s="169"/>
      <c r="SGE3" s="169"/>
      <c r="SGF3" s="169"/>
      <c r="SGG3" s="169"/>
      <c r="SGH3" s="169"/>
      <c r="SGI3" s="169"/>
      <c r="SGJ3" s="169"/>
      <c r="SGK3" s="169"/>
      <c r="SGL3" s="169"/>
      <c r="SGM3" s="169"/>
      <c r="SGN3" s="169"/>
      <c r="SGO3" s="169"/>
      <c r="SGP3" s="169"/>
      <c r="SGQ3" s="169"/>
      <c r="SGR3" s="169"/>
      <c r="SGS3" s="169"/>
      <c r="SGT3" s="169"/>
      <c r="SGU3" s="169"/>
      <c r="SGV3" s="169"/>
      <c r="SGW3" s="169"/>
      <c r="SGX3" s="169"/>
      <c r="SGY3" s="169"/>
      <c r="SGZ3" s="169"/>
      <c r="SHA3" s="169"/>
      <c r="SHB3" s="169"/>
      <c r="SHC3" s="169"/>
      <c r="SHD3" s="169"/>
      <c r="SHE3" s="169"/>
      <c r="SHF3" s="169"/>
      <c r="SHG3" s="169"/>
      <c r="SHH3" s="169"/>
      <c r="SHI3" s="169"/>
      <c r="SHJ3" s="169"/>
      <c r="SHK3" s="169"/>
      <c r="SHL3" s="169"/>
      <c r="SHM3" s="169"/>
      <c r="SHN3" s="169"/>
      <c r="SHO3" s="169"/>
      <c r="SHP3" s="169"/>
      <c r="SHQ3" s="169"/>
      <c r="SHR3" s="169"/>
      <c r="SHS3" s="169"/>
      <c r="SHT3" s="169"/>
      <c r="SHU3" s="169"/>
      <c r="SHV3" s="169"/>
      <c r="SHW3" s="169"/>
      <c r="SHX3" s="169"/>
      <c r="SHY3" s="169"/>
      <c r="SHZ3" s="169"/>
      <c r="SIA3" s="169"/>
      <c r="SIB3" s="169"/>
      <c r="SIC3" s="169"/>
      <c r="SID3" s="169"/>
      <c r="SIE3" s="169"/>
      <c r="SIF3" s="169"/>
      <c r="SIG3" s="169"/>
      <c r="SIH3" s="169"/>
      <c r="SII3" s="169"/>
      <c r="SIJ3" s="169"/>
      <c r="SIK3" s="169"/>
      <c r="SIL3" s="169"/>
      <c r="SIM3" s="169"/>
      <c r="SIN3" s="169"/>
      <c r="SIO3" s="169"/>
      <c r="SIP3" s="169"/>
      <c r="SIQ3" s="169"/>
      <c r="SIR3" s="169"/>
      <c r="SIS3" s="169"/>
      <c r="SIT3" s="169"/>
      <c r="SIU3" s="169"/>
      <c r="SIV3" s="169"/>
      <c r="SIW3" s="169"/>
      <c r="SIX3" s="169"/>
      <c r="SIY3" s="169"/>
      <c r="SIZ3" s="169"/>
      <c r="SJA3" s="169"/>
      <c r="SJB3" s="169"/>
      <c r="SJC3" s="169"/>
      <c r="SJD3" s="169"/>
      <c r="SJE3" s="169"/>
      <c r="SJF3" s="169"/>
      <c r="SJG3" s="169"/>
      <c r="SJH3" s="169"/>
      <c r="SJI3" s="169"/>
      <c r="SJJ3" s="169"/>
      <c r="SJK3" s="169"/>
      <c r="SJL3" s="169"/>
      <c r="SJM3" s="169"/>
      <c r="SJN3" s="169"/>
      <c r="SJO3" s="169"/>
      <c r="SJP3" s="169"/>
      <c r="SJQ3" s="169"/>
      <c r="SJR3" s="169"/>
      <c r="SJS3" s="169"/>
      <c r="SJT3" s="169"/>
      <c r="SJU3" s="169"/>
      <c r="SJV3" s="169"/>
      <c r="SJW3" s="169"/>
      <c r="SJX3" s="169"/>
      <c r="SJY3" s="169"/>
      <c r="SJZ3" s="169"/>
      <c r="SKA3" s="169"/>
      <c r="SKB3" s="169"/>
      <c r="SKC3" s="169"/>
      <c r="SKD3" s="169"/>
      <c r="SKE3" s="169"/>
      <c r="SKF3" s="169"/>
      <c r="SKG3" s="169"/>
      <c r="SKH3" s="169"/>
      <c r="SKI3" s="169"/>
      <c r="SKJ3" s="169"/>
      <c r="SKK3" s="169"/>
      <c r="SKL3" s="169"/>
      <c r="SKM3" s="169"/>
      <c r="SKN3" s="169"/>
      <c r="SKO3" s="169"/>
      <c r="SKP3" s="169"/>
      <c r="SKQ3" s="169"/>
      <c r="SKR3" s="169"/>
      <c r="SKS3" s="169"/>
      <c r="SKT3" s="169"/>
      <c r="SKU3" s="169"/>
      <c r="SKV3" s="169"/>
      <c r="SKW3" s="169"/>
      <c r="SKX3" s="169"/>
      <c r="SKY3" s="169"/>
      <c r="SKZ3" s="169"/>
      <c r="SLA3" s="169"/>
      <c r="SLB3" s="169"/>
      <c r="SLC3" s="169"/>
      <c r="SLD3" s="169"/>
      <c r="SLE3" s="169"/>
      <c r="SLF3" s="169"/>
      <c r="SLG3" s="169"/>
      <c r="SLH3" s="169"/>
      <c r="SLI3" s="169"/>
      <c r="SLJ3" s="169"/>
      <c r="SLK3" s="169"/>
      <c r="SLL3" s="169"/>
      <c r="SLM3" s="169"/>
      <c r="SLN3" s="169"/>
      <c r="SLO3" s="169"/>
      <c r="SLP3" s="169"/>
      <c r="SLQ3" s="169"/>
      <c r="SLR3" s="169"/>
      <c r="SLS3" s="169"/>
      <c r="SLT3" s="169"/>
      <c r="SLU3" s="169"/>
      <c r="SLV3" s="169"/>
      <c r="SLW3" s="169"/>
      <c r="SLX3" s="169"/>
      <c r="SLY3" s="169"/>
      <c r="SLZ3" s="169"/>
      <c r="SMA3" s="169"/>
      <c r="SMB3" s="169"/>
      <c r="SMC3" s="169"/>
      <c r="SMD3" s="169"/>
      <c r="SME3" s="169"/>
      <c r="SMF3" s="169"/>
      <c r="SMG3" s="169"/>
      <c r="SMH3" s="169"/>
      <c r="SMI3" s="169"/>
      <c r="SMJ3" s="169"/>
      <c r="SMK3" s="169"/>
      <c r="SML3" s="169"/>
      <c r="SMM3" s="169"/>
      <c r="SMN3" s="169"/>
      <c r="SMO3" s="169"/>
      <c r="SMP3" s="169"/>
      <c r="SMQ3" s="169"/>
      <c r="SMR3" s="169"/>
      <c r="SMS3" s="169"/>
      <c r="SMT3" s="169"/>
      <c r="SMU3" s="169"/>
      <c r="SMV3" s="169"/>
      <c r="SMW3" s="169"/>
      <c r="SMX3" s="169"/>
      <c r="SMY3" s="169"/>
      <c r="SMZ3" s="169"/>
      <c r="SNA3" s="169"/>
      <c r="SNB3" s="169"/>
      <c r="SNC3" s="169"/>
      <c r="SND3" s="169"/>
      <c r="SNE3" s="169"/>
      <c r="SNF3" s="169"/>
      <c r="SNG3" s="169"/>
      <c r="SNH3" s="169"/>
      <c r="SNI3" s="169"/>
      <c r="SNJ3" s="169"/>
      <c r="SNK3" s="169"/>
      <c r="SNL3" s="169"/>
      <c r="SNM3" s="169"/>
      <c r="SNN3" s="169"/>
      <c r="SNO3" s="169"/>
      <c r="SNP3" s="169"/>
      <c r="SNQ3" s="169"/>
      <c r="SNR3" s="169"/>
      <c r="SNS3" s="169"/>
      <c r="SNT3" s="169"/>
      <c r="SNU3" s="169"/>
      <c r="SNV3" s="169"/>
      <c r="SNW3" s="169"/>
      <c r="SNX3" s="169"/>
      <c r="SNY3" s="169"/>
      <c r="SNZ3" s="169"/>
      <c r="SOA3" s="169"/>
      <c r="SOB3" s="169"/>
      <c r="SOC3" s="169"/>
      <c r="SOD3" s="169"/>
      <c r="SOE3" s="169"/>
      <c r="SOF3" s="169"/>
      <c r="SOG3" s="169"/>
      <c r="SOH3" s="169"/>
      <c r="SOI3" s="169"/>
      <c r="SOJ3" s="169"/>
      <c r="SOK3" s="169"/>
      <c r="SOL3" s="169"/>
      <c r="SOM3" s="169"/>
      <c r="SON3" s="169"/>
      <c r="SOO3" s="169"/>
      <c r="SOP3" s="169"/>
      <c r="SOQ3" s="169"/>
      <c r="SOR3" s="169"/>
      <c r="SOS3" s="169"/>
      <c r="SOT3" s="169"/>
      <c r="SOU3" s="169"/>
      <c r="SOV3" s="169"/>
      <c r="SOW3" s="169"/>
      <c r="SOX3" s="169"/>
      <c r="SOY3" s="169"/>
      <c r="SOZ3" s="169"/>
      <c r="SPA3" s="169"/>
      <c r="SPB3" s="169"/>
      <c r="SPC3" s="169"/>
      <c r="SPD3" s="169"/>
      <c r="SPE3" s="169"/>
      <c r="SPF3" s="169"/>
      <c r="SPG3" s="169"/>
      <c r="SPH3" s="169"/>
      <c r="SPI3" s="169"/>
      <c r="SPJ3" s="169"/>
      <c r="SPK3" s="169"/>
      <c r="SPL3" s="169"/>
      <c r="SPM3" s="169"/>
      <c r="SPN3" s="169"/>
      <c r="SPO3" s="169"/>
      <c r="SPP3" s="169"/>
      <c r="SPQ3" s="169"/>
      <c r="SPR3" s="169"/>
      <c r="SPS3" s="169"/>
      <c r="SPT3" s="169"/>
      <c r="SPU3" s="169"/>
      <c r="SPV3" s="169"/>
      <c r="SPW3" s="169"/>
      <c r="SPX3" s="169"/>
      <c r="SPY3" s="169"/>
      <c r="SPZ3" s="169"/>
      <c r="SQA3" s="169"/>
      <c r="SQB3" s="169"/>
      <c r="SQC3" s="169"/>
      <c r="SQD3" s="169"/>
      <c r="SQE3" s="169"/>
      <c r="SQF3" s="169"/>
      <c r="SQG3" s="169"/>
      <c r="SQH3" s="169"/>
      <c r="SQI3" s="169"/>
      <c r="SQJ3" s="169"/>
      <c r="SQK3" s="169"/>
      <c r="SQL3" s="169"/>
      <c r="SQM3" s="169"/>
      <c r="SQN3" s="169"/>
      <c r="SQO3" s="169"/>
      <c r="SQP3" s="169"/>
      <c r="SQQ3" s="169"/>
      <c r="SQR3" s="169"/>
      <c r="SQS3" s="169"/>
      <c r="SQT3" s="169"/>
      <c r="SQU3" s="169"/>
      <c r="SQV3" s="169"/>
      <c r="SQW3" s="169"/>
      <c r="SQX3" s="169"/>
      <c r="SQY3" s="169"/>
      <c r="SQZ3" s="169"/>
      <c r="SRA3" s="169"/>
      <c r="SRB3" s="169"/>
      <c r="SRC3" s="169"/>
      <c r="SRD3" s="169"/>
      <c r="SRE3" s="169"/>
      <c r="SRF3" s="169"/>
      <c r="SRG3" s="169"/>
      <c r="SRH3" s="169"/>
      <c r="SRI3" s="169"/>
      <c r="SRJ3" s="169"/>
      <c r="SRK3" s="169"/>
      <c r="SRL3" s="169"/>
      <c r="SRM3" s="169"/>
      <c r="SRN3" s="169"/>
      <c r="SRO3" s="169"/>
      <c r="SRP3" s="169"/>
      <c r="SRQ3" s="169"/>
      <c r="SRR3" s="169"/>
      <c r="SRS3" s="169"/>
      <c r="SRT3" s="169"/>
      <c r="SRU3" s="169"/>
      <c r="SRV3" s="169"/>
      <c r="SRW3" s="169"/>
      <c r="SRX3" s="169"/>
      <c r="SRY3" s="169"/>
      <c r="SRZ3" s="169"/>
      <c r="SSA3" s="169"/>
      <c r="SSB3" s="169"/>
      <c r="SSC3" s="169"/>
      <c r="SSD3" s="169"/>
      <c r="SSE3" s="169"/>
      <c r="SSF3" s="169"/>
      <c r="SSG3" s="169"/>
      <c r="SSH3" s="169"/>
      <c r="SSI3" s="169"/>
      <c r="SSJ3" s="169"/>
      <c r="SSK3" s="169"/>
      <c r="SSL3" s="169"/>
      <c r="SSM3" s="169"/>
      <c r="SSN3" s="169"/>
      <c r="SSO3" s="169"/>
      <c r="SSP3" s="169"/>
      <c r="SSQ3" s="169"/>
      <c r="SSR3" s="169"/>
      <c r="SSS3" s="169"/>
      <c r="SST3" s="169"/>
      <c r="SSU3" s="169"/>
      <c r="SSV3" s="169"/>
      <c r="SSW3" s="169"/>
      <c r="SSX3" s="169"/>
      <c r="SSY3" s="169"/>
      <c r="SSZ3" s="169"/>
      <c r="STA3" s="169"/>
      <c r="STB3" s="169"/>
      <c r="STC3" s="169"/>
      <c r="STD3" s="169"/>
      <c r="STE3" s="169"/>
      <c r="STF3" s="169"/>
      <c r="STG3" s="169"/>
      <c r="STH3" s="169"/>
      <c r="STI3" s="169"/>
      <c r="STJ3" s="169"/>
      <c r="STK3" s="169"/>
      <c r="STL3" s="169"/>
      <c r="STM3" s="169"/>
      <c r="STN3" s="169"/>
      <c r="STO3" s="169"/>
      <c r="STP3" s="169"/>
      <c r="STQ3" s="169"/>
      <c r="STR3" s="169"/>
      <c r="STS3" s="169"/>
      <c r="STT3" s="169"/>
      <c r="STU3" s="169"/>
      <c r="STV3" s="169"/>
      <c r="STW3" s="169"/>
      <c r="STX3" s="169"/>
      <c r="STY3" s="169"/>
      <c r="STZ3" s="169"/>
      <c r="SUA3" s="169"/>
      <c r="SUB3" s="169"/>
      <c r="SUC3" s="169"/>
      <c r="SUD3" s="169"/>
      <c r="SUE3" s="169"/>
      <c r="SUF3" s="169"/>
      <c r="SUG3" s="169"/>
      <c r="SUH3" s="169"/>
      <c r="SUI3" s="169"/>
      <c r="SUJ3" s="169"/>
      <c r="SUK3" s="169"/>
      <c r="SUL3" s="169"/>
      <c r="SUM3" s="169"/>
      <c r="SUN3" s="169"/>
      <c r="SUO3" s="169"/>
      <c r="SUP3" s="169"/>
      <c r="SUQ3" s="169"/>
      <c r="SUR3" s="169"/>
      <c r="SUS3" s="169"/>
      <c r="SUT3" s="169"/>
      <c r="SUU3" s="169"/>
      <c r="SUV3" s="169"/>
      <c r="SUW3" s="169"/>
      <c r="SUX3" s="169"/>
      <c r="SUY3" s="169"/>
      <c r="SUZ3" s="169"/>
      <c r="SVA3" s="169"/>
      <c r="SVB3" s="169"/>
      <c r="SVC3" s="169"/>
      <c r="SVD3" s="169"/>
      <c r="SVE3" s="169"/>
      <c r="SVF3" s="169"/>
      <c r="SVG3" s="169"/>
      <c r="SVH3" s="169"/>
      <c r="SVI3" s="169"/>
      <c r="SVJ3" s="169"/>
      <c r="SVK3" s="169"/>
      <c r="SVL3" s="169"/>
      <c r="SVM3" s="169"/>
      <c r="SVN3" s="169"/>
      <c r="SVO3" s="169"/>
      <c r="SVP3" s="169"/>
      <c r="SVQ3" s="169"/>
      <c r="SVR3" s="169"/>
      <c r="SVS3" s="169"/>
      <c r="SVT3" s="169"/>
      <c r="SVU3" s="169"/>
      <c r="SVV3" s="169"/>
      <c r="SVW3" s="169"/>
      <c r="SVX3" s="169"/>
      <c r="SVY3" s="169"/>
      <c r="SVZ3" s="169"/>
      <c r="SWA3" s="169"/>
      <c r="SWB3" s="169"/>
      <c r="SWC3" s="169"/>
      <c r="SWD3" s="169"/>
      <c r="SWE3" s="169"/>
      <c r="SWF3" s="169"/>
      <c r="SWG3" s="169"/>
      <c r="SWH3" s="169"/>
      <c r="SWI3" s="169"/>
      <c r="SWJ3" s="169"/>
      <c r="SWK3" s="169"/>
      <c r="SWL3" s="169"/>
      <c r="SWM3" s="169"/>
      <c r="SWN3" s="169"/>
      <c r="SWO3" s="169"/>
      <c r="SWP3" s="169"/>
      <c r="SWQ3" s="169"/>
      <c r="SWR3" s="169"/>
      <c r="SWS3" s="169"/>
      <c r="SWT3" s="169"/>
      <c r="SWU3" s="169"/>
      <c r="SWV3" s="169"/>
      <c r="SWW3" s="169"/>
      <c r="SWX3" s="169"/>
      <c r="SWY3" s="169"/>
      <c r="SWZ3" s="169"/>
      <c r="SXA3" s="169"/>
      <c r="SXB3" s="169"/>
      <c r="SXC3" s="169"/>
      <c r="SXD3" s="169"/>
      <c r="SXE3" s="169"/>
      <c r="SXF3" s="169"/>
      <c r="SXG3" s="169"/>
      <c r="SXH3" s="169"/>
      <c r="SXI3" s="169"/>
      <c r="SXJ3" s="169"/>
      <c r="SXK3" s="169"/>
      <c r="SXL3" s="169"/>
      <c r="SXM3" s="169"/>
      <c r="SXN3" s="169"/>
      <c r="SXO3" s="169"/>
      <c r="SXP3" s="169"/>
      <c r="SXQ3" s="169"/>
      <c r="SXR3" s="169"/>
      <c r="SXS3" s="169"/>
      <c r="SXT3" s="169"/>
      <c r="SXU3" s="169"/>
      <c r="SXV3" s="169"/>
      <c r="SXW3" s="169"/>
      <c r="SXX3" s="169"/>
      <c r="SXY3" s="169"/>
      <c r="SXZ3" s="169"/>
      <c r="SYA3" s="169"/>
      <c r="SYB3" s="169"/>
      <c r="SYC3" s="169"/>
      <c r="SYD3" s="169"/>
      <c r="SYE3" s="169"/>
      <c r="SYF3" s="169"/>
      <c r="SYG3" s="169"/>
      <c r="SYH3" s="169"/>
      <c r="SYI3" s="169"/>
      <c r="SYJ3" s="169"/>
      <c r="SYK3" s="169"/>
      <c r="SYL3" s="169"/>
      <c r="SYM3" s="169"/>
      <c r="SYN3" s="169"/>
      <c r="SYO3" s="169"/>
      <c r="SYP3" s="169"/>
      <c r="SYQ3" s="169"/>
      <c r="SYR3" s="169"/>
      <c r="SYS3" s="169"/>
      <c r="SYT3" s="169"/>
      <c r="SYU3" s="169"/>
      <c r="SYV3" s="169"/>
      <c r="SYW3" s="169"/>
      <c r="SYX3" s="169"/>
      <c r="SYY3" s="169"/>
      <c r="SYZ3" s="169"/>
      <c r="SZA3" s="169"/>
      <c r="SZB3" s="169"/>
      <c r="SZC3" s="169"/>
      <c r="SZD3" s="169"/>
      <c r="SZE3" s="169"/>
      <c r="SZF3" s="169"/>
      <c r="SZG3" s="169"/>
      <c r="SZH3" s="169"/>
      <c r="SZI3" s="169"/>
      <c r="SZJ3" s="169"/>
      <c r="SZK3" s="169"/>
      <c r="SZL3" s="169"/>
      <c r="SZM3" s="169"/>
      <c r="SZN3" s="169"/>
      <c r="SZO3" s="169"/>
      <c r="SZP3" s="169"/>
      <c r="SZQ3" s="169"/>
      <c r="SZR3" s="169"/>
      <c r="SZS3" s="169"/>
      <c r="SZT3" s="169"/>
      <c r="SZU3" s="169"/>
      <c r="SZV3" s="169"/>
      <c r="SZW3" s="169"/>
      <c r="SZX3" s="169"/>
      <c r="SZY3" s="169"/>
      <c r="SZZ3" s="169"/>
      <c r="TAA3" s="169"/>
      <c r="TAB3" s="169"/>
      <c r="TAC3" s="169"/>
      <c r="TAD3" s="169"/>
      <c r="TAE3" s="169"/>
      <c r="TAF3" s="169"/>
      <c r="TAG3" s="169"/>
      <c r="TAH3" s="169"/>
      <c r="TAI3" s="169"/>
      <c r="TAJ3" s="169"/>
      <c r="TAK3" s="169"/>
      <c r="TAL3" s="169"/>
      <c r="TAM3" s="169"/>
      <c r="TAN3" s="169"/>
      <c r="TAO3" s="169"/>
      <c r="TAP3" s="169"/>
      <c r="TAQ3" s="169"/>
      <c r="TAR3" s="169"/>
      <c r="TAS3" s="169"/>
      <c r="TAT3" s="169"/>
      <c r="TAU3" s="169"/>
      <c r="TAV3" s="169"/>
      <c r="TAW3" s="169"/>
      <c r="TAX3" s="169"/>
      <c r="TAY3" s="169"/>
      <c r="TAZ3" s="169"/>
      <c r="TBA3" s="169"/>
      <c r="TBB3" s="169"/>
      <c r="TBC3" s="169"/>
      <c r="TBD3" s="169"/>
      <c r="TBE3" s="169"/>
      <c r="TBF3" s="169"/>
      <c r="TBG3" s="169"/>
      <c r="TBH3" s="169"/>
      <c r="TBI3" s="169"/>
      <c r="TBJ3" s="169"/>
      <c r="TBK3" s="169"/>
      <c r="TBL3" s="169"/>
      <c r="TBM3" s="169"/>
      <c r="TBN3" s="169"/>
      <c r="TBO3" s="169"/>
      <c r="TBP3" s="169"/>
      <c r="TBQ3" s="169"/>
      <c r="TBR3" s="169"/>
      <c r="TBS3" s="169"/>
      <c r="TBT3" s="169"/>
      <c r="TBU3" s="169"/>
      <c r="TBV3" s="169"/>
      <c r="TBW3" s="169"/>
      <c r="TBX3" s="169"/>
      <c r="TBY3" s="169"/>
      <c r="TBZ3" s="169"/>
      <c r="TCA3" s="169"/>
      <c r="TCB3" s="169"/>
      <c r="TCC3" s="169"/>
      <c r="TCD3" s="169"/>
      <c r="TCE3" s="169"/>
      <c r="TCF3" s="169"/>
      <c r="TCG3" s="169"/>
      <c r="TCH3" s="169"/>
      <c r="TCI3" s="169"/>
      <c r="TCJ3" s="169"/>
      <c r="TCK3" s="169"/>
      <c r="TCL3" s="169"/>
      <c r="TCM3" s="169"/>
      <c r="TCN3" s="169"/>
      <c r="TCO3" s="169"/>
      <c r="TCP3" s="169"/>
      <c r="TCQ3" s="169"/>
      <c r="TCR3" s="169"/>
      <c r="TCS3" s="169"/>
      <c r="TCT3" s="169"/>
      <c r="TCU3" s="169"/>
      <c r="TCV3" s="169"/>
      <c r="TCW3" s="169"/>
      <c r="TCX3" s="169"/>
      <c r="TCY3" s="169"/>
      <c r="TCZ3" s="169"/>
      <c r="TDA3" s="169"/>
      <c r="TDB3" s="169"/>
      <c r="TDC3" s="169"/>
      <c r="TDD3" s="169"/>
      <c r="TDE3" s="169"/>
      <c r="TDF3" s="169"/>
      <c r="TDG3" s="169"/>
      <c r="TDH3" s="169"/>
      <c r="TDI3" s="169"/>
      <c r="TDJ3" s="169"/>
      <c r="TDK3" s="169"/>
      <c r="TDL3" s="169"/>
      <c r="TDM3" s="169"/>
      <c r="TDN3" s="169"/>
      <c r="TDO3" s="169"/>
      <c r="TDP3" s="169"/>
      <c r="TDQ3" s="169"/>
      <c r="TDR3" s="169"/>
      <c r="TDS3" s="169"/>
      <c r="TDT3" s="169"/>
      <c r="TDU3" s="169"/>
      <c r="TDV3" s="169"/>
      <c r="TDW3" s="169"/>
      <c r="TDX3" s="169"/>
      <c r="TDY3" s="169"/>
      <c r="TDZ3" s="169"/>
      <c r="TEA3" s="169"/>
      <c r="TEB3" s="169"/>
      <c r="TEC3" s="169"/>
      <c r="TED3" s="169"/>
      <c r="TEE3" s="169"/>
      <c r="TEF3" s="169"/>
      <c r="TEG3" s="169"/>
      <c r="TEH3" s="169"/>
      <c r="TEI3" s="169"/>
      <c r="TEJ3" s="169"/>
      <c r="TEK3" s="169"/>
      <c r="TEL3" s="169"/>
      <c r="TEM3" s="169"/>
      <c r="TEN3" s="169"/>
      <c r="TEO3" s="169"/>
      <c r="TEP3" s="169"/>
      <c r="TEQ3" s="169"/>
      <c r="TER3" s="169"/>
      <c r="TES3" s="169"/>
      <c r="TET3" s="169"/>
      <c r="TEU3" s="169"/>
      <c r="TEV3" s="169"/>
      <c r="TEW3" s="169"/>
      <c r="TEX3" s="169"/>
      <c r="TEY3" s="169"/>
      <c r="TEZ3" s="169"/>
      <c r="TFA3" s="169"/>
      <c r="TFB3" s="169"/>
      <c r="TFC3" s="169"/>
      <c r="TFD3" s="169"/>
      <c r="TFE3" s="169"/>
      <c r="TFF3" s="169"/>
      <c r="TFG3" s="169"/>
      <c r="TFH3" s="169"/>
      <c r="TFI3" s="169"/>
      <c r="TFJ3" s="169"/>
      <c r="TFK3" s="169"/>
      <c r="TFL3" s="169"/>
      <c r="TFM3" s="169"/>
      <c r="TFN3" s="169"/>
      <c r="TFO3" s="169"/>
      <c r="TFP3" s="169"/>
      <c r="TFQ3" s="169"/>
      <c r="TFR3" s="169"/>
      <c r="TFS3" s="169"/>
      <c r="TFT3" s="169"/>
      <c r="TFU3" s="169"/>
      <c r="TFV3" s="169"/>
      <c r="TFW3" s="169"/>
      <c r="TFX3" s="169"/>
      <c r="TFY3" s="169"/>
      <c r="TFZ3" s="169"/>
      <c r="TGA3" s="169"/>
      <c r="TGB3" s="169"/>
      <c r="TGC3" s="169"/>
      <c r="TGD3" s="169"/>
      <c r="TGE3" s="169"/>
      <c r="TGF3" s="169"/>
      <c r="TGG3" s="169"/>
      <c r="TGH3" s="169"/>
      <c r="TGI3" s="169"/>
      <c r="TGJ3" s="169"/>
      <c r="TGK3" s="169"/>
      <c r="TGL3" s="169"/>
      <c r="TGM3" s="169"/>
      <c r="TGN3" s="169"/>
      <c r="TGO3" s="169"/>
      <c r="TGP3" s="169"/>
      <c r="TGQ3" s="169"/>
      <c r="TGR3" s="169"/>
      <c r="TGS3" s="169"/>
      <c r="TGT3" s="169"/>
      <c r="TGU3" s="169"/>
      <c r="TGV3" s="169"/>
      <c r="TGW3" s="169"/>
      <c r="TGX3" s="169"/>
      <c r="TGY3" s="169"/>
      <c r="TGZ3" s="169"/>
      <c r="THA3" s="169"/>
      <c r="THB3" s="169"/>
      <c r="THC3" s="169"/>
      <c r="THD3" s="169"/>
      <c r="THE3" s="169"/>
      <c r="THF3" s="169"/>
      <c r="THG3" s="169"/>
      <c r="THH3" s="169"/>
      <c r="THI3" s="169"/>
      <c r="THJ3" s="169"/>
      <c r="THK3" s="169"/>
      <c r="THL3" s="169"/>
      <c r="THM3" s="169"/>
      <c r="THN3" s="169"/>
      <c r="THO3" s="169"/>
      <c r="THP3" s="169"/>
      <c r="THQ3" s="169"/>
      <c r="THR3" s="169"/>
      <c r="THS3" s="169"/>
      <c r="THT3" s="169"/>
      <c r="THU3" s="169"/>
      <c r="THV3" s="169"/>
      <c r="THW3" s="169"/>
      <c r="THX3" s="169"/>
      <c r="THY3" s="169"/>
      <c r="THZ3" s="169"/>
      <c r="TIA3" s="169"/>
      <c r="TIB3" s="169"/>
      <c r="TIC3" s="169"/>
      <c r="TID3" s="169"/>
      <c r="TIE3" s="169"/>
      <c r="TIF3" s="169"/>
      <c r="TIG3" s="169"/>
      <c r="TIH3" s="169"/>
      <c r="TII3" s="169"/>
      <c r="TIJ3" s="169"/>
      <c r="TIK3" s="169"/>
      <c r="TIL3" s="169"/>
      <c r="TIM3" s="169"/>
      <c r="TIN3" s="169"/>
      <c r="TIO3" s="169"/>
      <c r="TIP3" s="169"/>
      <c r="TIQ3" s="169"/>
      <c r="TIR3" s="169"/>
      <c r="TIS3" s="169"/>
      <c r="TIT3" s="169"/>
      <c r="TIU3" s="169"/>
      <c r="TIV3" s="169"/>
      <c r="TIW3" s="169"/>
      <c r="TIX3" s="169"/>
      <c r="TIY3" s="169"/>
      <c r="TIZ3" s="169"/>
      <c r="TJA3" s="169"/>
      <c r="TJB3" s="169"/>
      <c r="TJC3" s="169"/>
      <c r="TJD3" s="169"/>
      <c r="TJE3" s="169"/>
      <c r="TJF3" s="169"/>
      <c r="TJG3" s="169"/>
      <c r="TJH3" s="169"/>
      <c r="TJI3" s="169"/>
      <c r="TJJ3" s="169"/>
      <c r="TJK3" s="169"/>
      <c r="TJL3" s="169"/>
      <c r="TJM3" s="169"/>
      <c r="TJN3" s="169"/>
      <c r="TJO3" s="169"/>
      <c r="TJP3" s="169"/>
      <c r="TJQ3" s="169"/>
      <c r="TJR3" s="169"/>
      <c r="TJS3" s="169"/>
      <c r="TJT3" s="169"/>
      <c r="TJU3" s="169"/>
      <c r="TJV3" s="169"/>
      <c r="TJW3" s="169"/>
      <c r="TJX3" s="169"/>
      <c r="TJY3" s="169"/>
      <c r="TJZ3" s="169"/>
      <c r="TKA3" s="169"/>
      <c r="TKB3" s="169"/>
      <c r="TKC3" s="169"/>
      <c r="TKD3" s="169"/>
      <c r="TKE3" s="169"/>
      <c r="TKF3" s="169"/>
      <c r="TKG3" s="169"/>
      <c r="TKH3" s="169"/>
      <c r="TKI3" s="169"/>
      <c r="TKJ3" s="169"/>
      <c r="TKK3" s="169"/>
      <c r="TKL3" s="169"/>
      <c r="TKM3" s="169"/>
      <c r="TKN3" s="169"/>
      <c r="TKO3" s="169"/>
      <c r="TKP3" s="169"/>
      <c r="TKQ3" s="169"/>
      <c r="TKR3" s="169"/>
      <c r="TKS3" s="169"/>
      <c r="TKT3" s="169"/>
      <c r="TKU3" s="169"/>
      <c r="TKV3" s="169"/>
      <c r="TKW3" s="169"/>
      <c r="TKX3" s="169"/>
      <c r="TKY3" s="169"/>
      <c r="TKZ3" s="169"/>
      <c r="TLA3" s="169"/>
      <c r="TLB3" s="169"/>
      <c r="TLC3" s="169"/>
      <c r="TLD3" s="169"/>
      <c r="TLE3" s="169"/>
      <c r="TLF3" s="169"/>
      <c r="TLG3" s="169"/>
      <c r="TLH3" s="169"/>
      <c r="TLI3" s="169"/>
      <c r="TLJ3" s="169"/>
      <c r="TLK3" s="169"/>
      <c r="TLL3" s="169"/>
      <c r="TLM3" s="169"/>
      <c r="TLN3" s="169"/>
      <c r="TLO3" s="169"/>
      <c r="TLP3" s="169"/>
      <c r="TLQ3" s="169"/>
      <c r="TLR3" s="169"/>
      <c r="TLS3" s="169"/>
      <c r="TLT3" s="169"/>
      <c r="TLU3" s="169"/>
      <c r="TLV3" s="169"/>
      <c r="TLW3" s="169"/>
      <c r="TLX3" s="169"/>
      <c r="TLY3" s="169"/>
      <c r="TLZ3" s="169"/>
      <c r="TMA3" s="169"/>
      <c r="TMB3" s="169"/>
      <c r="TMC3" s="169"/>
      <c r="TMD3" s="169"/>
      <c r="TME3" s="169"/>
      <c r="TMF3" s="169"/>
      <c r="TMG3" s="169"/>
      <c r="TMH3" s="169"/>
      <c r="TMI3" s="169"/>
      <c r="TMJ3" s="169"/>
      <c r="TMK3" s="169"/>
      <c r="TML3" s="169"/>
      <c r="TMM3" s="169"/>
      <c r="TMN3" s="169"/>
      <c r="TMO3" s="169"/>
      <c r="TMP3" s="169"/>
      <c r="TMQ3" s="169"/>
      <c r="TMR3" s="169"/>
      <c r="TMS3" s="169"/>
      <c r="TMT3" s="169"/>
      <c r="TMU3" s="169"/>
      <c r="TMV3" s="169"/>
      <c r="TMW3" s="169"/>
      <c r="TMX3" s="169"/>
      <c r="TMY3" s="169"/>
      <c r="TMZ3" s="169"/>
      <c r="TNA3" s="169"/>
      <c r="TNB3" s="169"/>
      <c r="TNC3" s="169"/>
      <c r="TND3" s="169"/>
      <c r="TNE3" s="169"/>
      <c r="TNF3" s="169"/>
      <c r="TNG3" s="169"/>
      <c r="TNH3" s="169"/>
      <c r="TNI3" s="169"/>
      <c r="TNJ3" s="169"/>
      <c r="TNK3" s="169"/>
      <c r="TNL3" s="169"/>
      <c r="TNM3" s="169"/>
      <c r="TNN3" s="169"/>
      <c r="TNO3" s="169"/>
      <c r="TNP3" s="169"/>
      <c r="TNQ3" s="169"/>
      <c r="TNR3" s="169"/>
      <c r="TNS3" s="169"/>
      <c r="TNT3" s="169"/>
      <c r="TNU3" s="169"/>
      <c r="TNV3" s="169"/>
      <c r="TNW3" s="169"/>
      <c r="TNX3" s="169"/>
      <c r="TNY3" s="169"/>
      <c r="TNZ3" s="169"/>
      <c r="TOA3" s="169"/>
      <c r="TOB3" s="169"/>
      <c r="TOC3" s="169"/>
      <c r="TOD3" s="169"/>
      <c r="TOE3" s="169"/>
      <c r="TOF3" s="169"/>
      <c r="TOG3" s="169"/>
      <c r="TOH3" s="169"/>
      <c r="TOI3" s="169"/>
      <c r="TOJ3" s="169"/>
      <c r="TOK3" s="169"/>
      <c r="TOL3" s="169"/>
      <c r="TOM3" s="169"/>
      <c r="TON3" s="169"/>
      <c r="TOO3" s="169"/>
      <c r="TOP3" s="169"/>
      <c r="TOQ3" s="169"/>
      <c r="TOR3" s="169"/>
      <c r="TOS3" s="169"/>
      <c r="TOT3" s="169"/>
      <c r="TOU3" s="169"/>
      <c r="TOV3" s="169"/>
      <c r="TOW3" s="169"/>
      <c r="TOX3" s="169"/>
      <c r="TOY3" s="169"/>
      <c r="TOZ3" s="169"/>
      <c r="TPA3" s="169"/>
      <c r="TPB3" s="169"/>
      <c r="TPC3" s="169"/>
      <c r="TPD3" s="169"/>
      <c r="TPE3" s="169"/>
      <c r="TPF3" s="169"/>
      <c r="TPG3" s="169"/>
      <c r="TPH3" s="169"/>
      <c r="TPI3" s="169"/>
      <c r="TPJ3" s="169"/>
      <c r="TPK3" s="169"/>
      <c r="TPL3" s="169"/>
      <c r="TPM3" s="169"/>
      <c r="TPN3" s="169"/>
      <c r="TPO3" s="169"/>
      <c r="TPP3" s="169"/>
      <c r="TPQ3" s="169"/>
      <c r="TPR3" s="169"/>
      <c r="TPS3" s="169"/>
      <c r="TPT3" s="169"/>
      <c r="TPU3" s="169"/>
      <c r="TPV3" s="169"/>
      <c r="TPW3" s="169"/>
      <c r="TPX3" s="169"/>
      <c r="TPY3" s="169"/>
      <c r="TPZ3" s="169"/>
      <c r="TQA3" s="169"/>
      <c r="TQB3" s="169"/>
      <c r="TQC3" s="169"/>
      <c r="TQD3" s="169"/>
      <c r="TQE3" s="169"/>
      <c r="TQF3" s="169"/>
      <c r="TQG3" s="169"/>
      <c r="TQH3" s="169"/>
      <c r="TQI3" s="169"/>
      <c r="TQJ3" s="169"/>
      <c r="TQK3" s="169"/>
      <c r="TQL3" s="169"/>
      <c r="TQM3" s="169"/>
      <c r="TQN3" s="169"/>
      <c r="TQO3" s="169"/>
      <c r="TQP3" s="169"/>
      <c r="TQQ3" s="169"/>
      <c r="TQR3" s="169"/>
      <c r="TQS3" s="169"/>
      <c r="TQT3" s="169"/>
      <c r="TQU3" s="169"/>
      <c r="TQV3" s="169"/>
      <c r="TQW3" s="169"/>
      <c r="TQX3" s="169"/>
      <c r="TQY3" s="169"/>
      <c r="TQZ3" s="169"/>
      <c r="TRA3" s="169"/>
      <c r="TRB3" s="169"/>
      <c r="TRC3" s="169"/>
      <c r="TRD3" s="169"/>
      <c r="TRE3" s="169"/>
      <c r="TRF3" s="169"/>
      <c r="TRG3" s="169"/>
      <c r="TRH3" s="169"/>
      <c r="TRI3" s="169"/>
      <c r="TRJ3" s="169"/>
      <c r="TRK3" s="169"/>
      <c r="TRL3" s="169"/>
      <c r="TRM3" s="169"/>
      <c r="TRN3" s="169"/>
      <c r="TRO3" s="169"/>
      <c r="TRP3" s="169"/>
      <c r="TRQ3" s="169"/>
      <c r="TRR3" s="169"/>
      <c r="TRS3" s="169"/>
      <c r="TRT3" s="169"/>
      <c r="TRU3" s="169"/>
      <c r="TRV3" s="169"/>
      <c r="TRW3" s="169"/>
      <c r="TRX3" s="169"/>
      <c r="TRY3" s="169"/>
      <c r="TRZ3" s="169"/>
      <c r="TSA3" s="169"/>
      <c r="TSB3" s="169"/>
      <c r="TSC3" s="169"/>
      <c r="TSD3" s="169"/>
      <c r="TSE3" s="169"/>
      <c r="TSF3" s="169"/>
      <c r="TSG3" s="169"/>
      <c r="TSH3" s="169"/>
      <c r="TSI3" s="169"/>
      <c r="TSJ3" s="169"/>
      <c r="TSK3" s="169"/>
      <c r="TSL3" s="169"/>
      <c r="TSM3" s="169"/>
      <c r="TSN3" s="169"/>
      <c r="TSO3" s="169"/>
      <c r="TSP3" s="169"/>
      <c r="TSQ3" s="169"/>
      <c r="TSR3" s="169"/>
      <c r="TSS3" s="169"/>
      <c r="TST3" s="169"/>
      <c r="TSU3" s="169"/>
      <c r="TSV3" s="169"/>
      <c r="TSW3" s="169"/>
      <c r="TSX3" s="169"/>
      <c r="TSY3" s="169"/>
      <c r="TSZ3" s="169"/>
      <c r="TTA3" s="169"/>
      <c r="TTB3" s="169"/>
      <c r="TTC3" s="169"/>
      <c r="TTD3" s="169"/>
      <c r="TTE3" s="169"/>
      <c r="TTF3" s="169"/>
      <c r="TTG3" s="169"/>
      <c r="TTH3" s="169"/>
      <c r="TTI3" s="169"/>
      <c r="TTJ3" s="169"/>
      <c r="TTK3" s="169"/>
      <c r="TTL3" s="169"/>
      <c r="TTM3" s="169"/>
      <c r="TTN3" s="169"/>
      <c r="TTO3" s="169"/>
      <c r="TTP3" s="169"/>
      <c r="TTQ3" s="169"/>
      <c r="TTR3" s="169"/>
      <c r="TTS3" s="169"/>
      <c r="TTT3" s="169"/>
      <c r="TTU3" s="169"/>
      <c r="TTV3" s="169"/>
      <c r="TTW3" s="169"/>
      <c r="TTX3" s="169"/>
      <c r="TTY3" s="169"/>
      <c r="TTZ3" s="169"/>
      <c r="TUA3" s="169"/>
      <c r="TUB3" s="169"/>
      <c r="TUC3" s="169"/>
      <c r="TUD3" s="169"/>
      <c r="TUE3" s="169"/>
      <c r="TUF3" s="169"/>
      <c r="TUG3" s="169"/>
      <c r="TUH3" s="169"/>
      <c r="TUI3" s="169"/>
      <c r="TUJ3" s="169"/>
      <c r="TUK3" s="169"/>
      <c r="TUL3" s="169"/>
      <c r="TUM3" s="169"/>
      <c r="TUN3" s="169"/>
      <c r="TUO3" s="169"/>
      <c r="TUP3" s="169"/>
      <c r="TUQ3" s="169"/>
      <c r="TUR3" s="169"/>
      <c r="TUS3" s="169"/>
      <c r="TUT3" s="169"/>
      <c r="TUU3" s="169"/>
      <c r="TUV3" s="169"/>
      <c r="TUW3" s="169"/>
      <c r="TUX3" s="169"/>
      <c r="TUY3" s="169"/>
      <c r="TUZ3" s="169"/>
      <c r="TVA3" s="169"/>
      <c r="TVB3" s="169"/>
      <c r="TVC3" s="169"/>
      <c r="TVD3" s="169"/>
      <c r="TVE3" s="169"/>
      <c r="TVF3" s="169"/>
      <c r="TVG3" s="169"/>
      <c r="TVH3" s="169"/>
      <c r="TVI3" s="169"/>
      <c r="TVJ3" s="169"/>
      <c r="TVK3" s="169"/>
      <c r="TVL3" s="169"/>
      <c r="TVM3" s="169"/>
      <c r="TVN3" s="169"/>
      <c r="TVO3" s="169"/>
      <c r="TVP3" s="169"/>
      <c r="TVQ3" s="169"/>
      <c r="TVR3" s="169"/>
      <c r="TVS3" s="169"/>
      <c r="TVT3" s="169"/>
      <c r="TVU3" s="169"/>
      <c r="TVV3" s="169"/>
      <c r="TVW3" s="169"/>
      <c r="TVX3" s="169"/>
      <c r="TVY3" s="169"/>
      <c r="TVZ3" s="169"/>
      <c r="TWA3" s="169"/>
      <c r="TWB3" s="169"/>
      <c r="TWC3" s="169"/>
      <c r="TWD3" s="169"/>
      <c r="TWE3" s="169"/>
      <c r="TWF3" s="169"/>
      <c r="TWG3" s="169"/>
      <c r="TWH3" s="169"/>
      <c r="TWI3" s="169"/>
      <c r="TWJ3" s="169"/>
      <c r="TWK3" s="169"/>
      <c r="TWL3" s="169"/>
      <c r="TWM3" s="169"/>
      <c r="TWN3" s="169"/>
      <c r="TWO3" s="169"/>
      <c r="TWP3" s="169"/>
      <c r="TWQ3" s="169"/>
      <c r="TWR3" s="169"/>
      <c r="TWS3" s="169"/>
      <c r="TWT3" s="169"/>
      <c r="TWU3" s="169"/>
      <c r="TWV3" s="169"/>
      <c r="TWW3" s="169"/>
      <c r="TWX3" s="169"/>
      <c r="TWY3" s="169"/>
      <c r="TWZ3" s="169"/>
      <c r="TXA3" s="169"/>
      <c r="TXB3" s="169"/>
      <c r="TXC3" s="169"/>
      <c r="TXD3" s="169"/>
      <c r="TXE3" s="169"/>
      <c r="TXF3" s="169"/>
      <c r="TXG3" s="169"/>
      <c r="TXH3" s="169"/>
      <c r="TXI3" s="169"/>
      <c r="TXJ3" s="169"/>
      <c r="TXK3" s="169"/>
      <c r="TXL3" s="169"/>
      <c r="TXM3" s="169"/>
      <c r="TXN3" s="169"/>
      <c r="TXO3" s="169"/>
      <c r="TXP3" s="169"/>
      <c r="TXQ3" s="169"/>
      <c r="TXR3" s="169"/>
      <c r="TXS3" s="169"/>
      <c r="TXT3" s="169"/>
      <c r="TXU3" s="169"/>
      <c r="TXV3" s="169"/>
      <c r="TXW3" s="169"/>
      <c r="TXX3" s="169"/>
      <c r="TXY3" s="169"/>
      <c r="TXZ3" s="169"/>
      <c r="TYA3" s="169"/>
      <c r="TYB3" s="169"/>
      <c r="TYC3" s="169"/>
      <c r="TYD3" s="169"/>
      <c r="TYE3" s="169"/>
      <c r="TYF3" s="169"/>
      <c r="TYG3" s="169"/>
      <c r="TYH3" s="169"/>
      <c r="TYI3" s="169"/>
      <c r="TYJ3" s="169"/>
      <c r="TYK3" s="169"/>
      <c r="TYL3" s="169"/>
      <c r="TYM3" s="169"/>
      <c r="TYN3" s="169"/>
      <c r="TYO3" s="169"/>
      <c r="TYP3" s="169"/>
      <c r="TYQ3" s="169"/>
      <c r="TYR3" s="169"/>
      <c r="TYS3" s="169"/>
      <c r="TYT3" s="169"/>
      <c r="TYU3" s="169"/>
      <c r="TYV3" s="169"/>
      <c r="TYW3" s="169"/>
      <c r="TYX3" s="169"/>
      <c r="TYY3" s="169"/>
      <c r="TYZ3" s="169"/>
      <c r="TZA3" s="169"/>
      <c r="TZB3" s="169"/>
      <c r="TZC3" s="169"/>
      <c r="TZD3" s="169"/>
      <c r="TZE3" s="169"/>
      <c r="TZF3" s="169"/>
      <c r="TZG3" s="169"/>
      <c r="TZH3" s="169"/>
      <c r="TZI3" s="169"/>
      <c r="TZJ3" s="169"/>
      <c r="TZK3" s="169"/>
      <c r="TZL3" s="169"/>
      <c r="TZM3" s="169"/>
      <c r="TZN3" s="169"/>
      <c r="TZO3" s="169"/>
      <c r="TZP3" s="169"/>
      <c r="TZQ3" s="169"/>
      <c r="TZR3" s="169"/>
      <c r="TZS3" s="169"/>
      <c r="TZT3" s="169"/>
      <c r="TZU3" s="169"/>
      <c r="TZV3" s="169"/>
      <c r="TZW3" s="169"/>
      <c r="TZX3" s="169"/>
      <c r="TZY3" s="169"/>
      <c r="TZZ3" s="169"/>
      <c r="UAA3" s="169"/>
      <c r="UAB3" s="169"/>
      <c r="UAC3" s="169"/>
      <c r="UAD3" s="169"/>
      <c r="UAE3" s="169"/>
      <c r="UAF3" s="169"/>
      <c r="UAG3" s="169"/>
      <c r="UAH3" s="169"/>
      <c r="UAI3" s="169"/>
      <c r="UAJ3" s="169"/>
      <c r="UAK3" s="169"/>
      <c r="UAL3" s="169"/>
      <c r="UAM3" s="169"/>
      <c r="UAN3" s="169"/>
      <c r="UAO3" s="169"/>
      <c r="UAP3" s="169"/>
      <c r="UAQ3" s="169"/>
      <c r="UAR3" s="169"/>
      <c r="UAS3" s="169"/>
      <c r="UAT3" s="169"/>
      <c r="UAU3" s="169"/>
      <c r="UAV3" s="169"/>
      <c r="UAW3" s="169"/>
      <c r="UAX3" s="169"/>
      <c r="UAY3" s="169"/>
      <c r="UAZ3" s="169"/>
      <c r="UBA3" s="169"/>
      <c r="UBB3" s="169"/>
      <c r="UBC3" s="169"/>
      <c r="UBD3" s="169"/>
      <c r="UBE3" s="169"/>
      <c r="UBF3" s="169"/>
      <c r="UBG3" s="169"/>
      <c r="UBH3" s="169"/>
      <c r="UBI3" s="169"/>
      <c r="UBJ3" s="169"/>
      <c r="UBK3" s="169"/>
      <c r="UBL3" s="169"/>
      <c r="UBM3" s="169"/>
      <c r="UBN3" s="169"/>
      <c r="UBO3" s="169"/>
      <c r="UBP3" s="169"/>
      <c r="UBQ3" s="169"/>
      <c r="UBR3" s="169"/>
      <c r="UBS3" s="169"/>
      <c r="UBT3" s="169"/>
      <c r="UBU3" s="169"/>
      <c r="UBV3" s="169"/>
      <c r="UBW3" s="169"/>
      <c r="UBX3" s="169"/>
      <c r="UBY3" s="169"/>
      <c r="UBZ3" s="169"/>
      <c r="UCA3" s="169"/>
      <c r="UCB3" s="169"/>
      <c r="UCC3" s="169"/>
      <c r="UCD3" s="169"/>
      <c r="UCE3" s="169"/>
      <c r="UCF3" s="169"/>
      <c r="UCG3" s="169"/>
      <c r="UCH3" s="169"/>
      <c r="UCI3" s="169"/>
      <c r="UCJ3" s="169"/>
      <c r="UCK3" s="169"/>
      <c r="UCL3" s="169"/>
      <c r="UCM3" s="169"/>
      <c r="UCN3" s="169"/>
      <c r="UCO3" s="169"/>
      <c r="UCP3" s="169"/>
      <c r="UCQ3" s="169"/>
      <c r="UCR3" s="169"/>
      <c r="UCS3" s="169"/>
      <c r="UCT3" s="169"/>
      <c r="UCU3" s="169"/>
      <c r="UCV3" s="169"/>
      <c r="UCW3" s="169"/>
      <c r="UCX3" s="169"/>
      <c r="UCY3" s="169"/>
      <c r="UCZ3" s="169"/>
      <c r="UDA3" s="169"/>
      <c r="UDB3" s="169"/>
      <c r="UDC3" s="169"/>
      <c r="UDD3" s="169"/>
      <c r="UDE3" s="169"/>
      <c r="UDF3" s="169"/>
      <c r="UDG3" s="169"/>
      <c r="UDH3" s="169"/>
      <c r="UDI3" s="169"/>
      <c r="UDJ3" s="169"/>
      <c r="UDK3" s="169"/>
      <c r="UDL3" s="169"/>
      <c r="UDM3" s="169"/>
      <c r="UDN3" s="169"/>
      <c r="UDO3" s="169"/>
      <c r="UDP3" s="169"/>
      <c r="UDQ3" s="169"/>
      <c r="UDR3" s="169"/>
      <c r="UDS3" s="169"/>
      <c r="UDT3" s="169"/>
      <c r="UDU3" s="169"/>
      <c r="UDV3" s="169"/>
      <c r="UDW3" s="169"/>
      <c r="UDX3" s="169"/>
      <c r="UDY3" s="169"/>
      <c r="UDZ3" s="169"/>
      <c r="UEA3" s="169"/>
      <c r="UEB3" s="169"/>
      <c r="UEC3" s="169"/>
      <c r="UED3" s="169"/>
      <c r="UEE3" s="169"/>
      <c r="UEF3" s="169"/>
      <c r="UEG3" s="169"/>
      <c r="UEH3" s="169"/>
      <c r="UEI3" s="169"/>
      <c r="UEJ3" s="169"/>
      <c r="UEK3" s="169"/>
      <c r="UEL3" s="169"/>
      <c r="UEM3" s="169"/>
      <c r="UEN3" s="169"/>
      <c r="UEO3" s="169"/>
      <c r="UEP3" s="169"/>
      <c r="UEQ3" s="169"/>
      <c r="UER3" s="169"/>
      <c r="UES3" s="169"/>
      <c r="UET3" s="169"/>
      <c r="UEU3" s="169"/>
      <c r="UEV3" s="169"/>
      <c r="UEW3" s="169"/>
      <c r="UEX3" s="169"/>
      <c r="UEY3" s="169"/>
      <c r="UEZ3" s="169"/>
      <c r="UFA3" s="169"/>
      <c r="UFB3" s="169"/>
      <c r="UFC3" s="169"/>
      <c r="UFD3" s="169"/>
      <c r="UFE3" s="169"/>
      <c r="UFF3" s="169"/>
      <c r="UFG3" s="169"/>
      <c r="UFH3" s="169"/>
      <c r="UFI3" s="169"/>
      <c r="UFJ3" s="169"/>
      <c r="UFK3" s="169"/>
      <c r="UFL3" s="169"/>
      <c r="UFM3" s="169"/>
      <c r="UFN3" s="169"/>
      <c r="UFO3" s="169"/>
      <c r="UFP3" s="169"/>
      <c r="UFQ3" s="169"/>
      <c r="UFR3" s="169"/>
      <c r="UFS3" s="169"/>
      <c r="UFT3" s="169"/>
      <c r="UFU3" s="169"/>
      <c r="UFV3" s="169"/>
      <c r="UFW3" s="169"/>
      <c r="UFX3" s="169"/>
      <c r="UFY3" s="169"/>
      <c r="UFZ3" s="169"/>
      <c r="UGA3" s="169"/>
      <c r="UGB3" s="169"/>
      <c r="UGC3" s="169"/>
      <c r="UGD3" s="169"/>
      <c r="UGE3" s="169"/>
      <c r="UGF3" s="169"/>
      <c r="UGG3" s="169"/>
      <c r="UGH3" s="169"/>
      <c r="UGI3" s="169"/>
      <c r="UGJ3" s="169"/>
      <c r="UGK3" s="169"/>
      <c r="UGL3" s="169"/>
      <c r="UGM3" s="169"/>
      <c r="UGN3" s="169"/>
      <c r="UGO3" s="169"/>
      <c r="UGP3" s="169"/>
      <c r="UGQ3" s="169"/>
      <c r="UGR3" s="169"/>
      <c r="UGS3" s="169"/>
      <c r="UGT3" s="169"/>
      <c r="UGU3" s="169"/>
      <c r="UGV3" s="169"/>
      <c r="UGW3" s="169"/>
      <c r="UGX3" s="169"/>
      <c r="UGY3" s="169"/>
      <c r="UGZ3" s="169"/>
      <c r="UHA3" s="169"/>
      <c r="UHB3" s="169"/>
      <c r="UHC3" s="169"/>
      <c r="UHD3" s="169"/>
      <c r="UHE3" s="169"/>
      <c r="UHF3" s="169"/>
      <c r="UHG3" s="169"/>
      <c r="UHH3" s="169"/>
      <c r="UHI3" s="169"/>
      <c r="UHJ3" s="169"/>
      <c r="UHK3" s="169"/>
      <c r="UHL3" s="169"/>
      <c r="UHM3" s="169"/>
      <c r="UHN3" s="169"/>
      <c r="UHO3" s="169"/>
      <c r="UHP3" s="169"/>
      <c r="UHQ3" s="169"/>
      <c r="UHR3" s="169"/>
      <c r="UHS3" s="169"/>
      <c r="UHT3" s="169"/>
      <c r="UHU3" s="169"/>
      <c r="UHV3" s="169"/>
      <c r="UHW3" s="169"/>
      <c r="UHX3" s="169"/>
      <c r="UHY3" s="169"/>
      <c r="UHZ3" s="169"/>
      <c r="UIA3" s="169"/>
      <c r="UIB3" s="169"/>
      <c r="UIC3" s="169"/>
      <c r="UID3" s="169"/>
      <c r="UIE3" s="169"/>
      <c r="UIF3" s="169"/>
      <c r="UIG3" s="169"/>
      <c r="UIH3" s="169"/>
      <c r="UII3" s="169"/>
      <c r="UIJ3" s="169"/>
      <c r="UIK3" s="169"/>
      <c r="UIL3" s="169"/>
      <c r="UIM3" s="169"/>
      <c r="UIN3" s="169"/>
      <c r="UIO3" s="169"/>
      <c r="UIP3" s="169"/>
      <c r="UIQ3" s="169"/>
      <c r="UIR3" s="169"/>
      <c r="UIS3" s="169"/>
      <c r="UIT3" s="169"/>
      <c r="UIU3" s="169"/>
      <c r="UIV3" s="169"/>
      <c r="UIW3" s="169"/>
      <c r="UIX3" s="169"/>
      <c r="UIY3" s="169"/>
      <c r="UIZ3" s="169"/>
      <c r="UJA3" s="169"/>
      <c r="UJB3" s="169"/>
      <c r="UJC3" s="169"/>
      <c r="UJD3" s="169"/>
      <c r="UJE3" s="169"/>
      <c r="UJF3" s="169"/>
      <c r="UJG3" s="169"/>
      <c r="UJH3" s="169"/>
      <c r="UJI3" s="169"/>
      <c r="UJJ3" s="169"/>
      <c r="UJK3" s="169"/>
      <c r="UJL3" s="169"/>
      <c r="UJM3" s="169"/>
      <c r="UJN3" s="169"/>
      <c r="UJO3" s="169"/>
      <c r="UJP3" s="169"/>
      <c r="UJQ3" s="169"/>
      <c r="UJR3" s="169"/>
      <c r="UJS3" s="169"/>
      <c r="UJT3" s="169"/>
      <c r="UJU3" s="169"/>
      <c r="UJV3" s="169"/>
      <c r="UJW3" s="169"/>
      <c r="UJX3" s="169"/>
      <c r="UJY3" s="169"/>
      <c r="UJZ3" s="169"/>
      <c r="UKA3" s="169"/>
      <c r="UKB3" s="169"/>
      <c r="UKC3" s="169"/>
      <c r="UKD3" s="169"/>
      <c r="UKE3" s="169"/>
      <c r="UKF3" s="169"/>
      <c r="UKG3" s="169"/>
      <c r="UKH3" s="169"/>
      <c r="UKI3" s="169"/>
      <c r="UKJ3" s="169"/>
      <c r="UKK3" s="169"/>
      <c r="UKL3" s="169"/>
      <c r="UKM3" s="169"/>
      <c r="UKN3" s="169"/>
      <c r="UKO3" s="169"/>
      <c r="UKP3" s="169"/>
      <c r="UKQ3" s="169"/>
      <c r="UKR3" s="169"/>
      <c r="UKS3" s="169"/>
      <c r="UKT3" s="169"/>
      <c r="UKU3" s="169"/>
      <c r="UKV3" s="169"/>
      <c r="UKW3" s="169"/>
      <c r="UKX3" s="169"/>
      <c r="UKY3" s="169"/>
      <c r="UKZ3" s="169"/>
      <c r="ULA3" s="169"/>
      <c r="ULB3" s="169"/>
      <c r="ULC3" s="169"/>
      <c r="ULD3" s="169"/>
      <c r="ULE3" s="169"/>
      <c r="ULF3" s="169"/>
      <c r="ULG3" s="169"/>
      <c r="ULH3" s="169"/>
      <c r="ULI3" s="169"/>
      <c r="ULJ3" s="169"/>
      <c r="ULK3" s="169"/>
      <c r="ULL3" s="169"/>
      <c r="ULM3" s="169"/>
      <c r="ULN3" s="169"/>
      <c r="ULO3" s="169"/>
      <c r="ULP3" s="169"/>
      <c r="ULQ3" s="169"/>
      <c r="ULR3" s="169"/>
      <c r="ULS3" s="169"/>
      <c r="ULT3" s="169"/>
      <c r="ULU3" s="169"/>
      <c r="ULV3" s="169"/>
      <c r="ULW3" s="169"/>
      <c r="ULX3" s="169"/>
      <c r="ULY3" s="169"/>
      <c r="ULZ3" s="169"/>
      <c r="UMA3" s="169"/>
      <c r="UMB3" s="169"/>
      <c r="UMC3" s="169"/>
      <c r="UMD3" s="169"/>
      <c r="UME3" s="169"/>
      <c r="UMF3" s="169"/>
      <c r="UMG3" s="169"/>
      <c r="UMH3" s="169"/>
      <c r="UMI3" s="169"/>
      <c r="UMJ3" s="169"/>
      <c r="UMK3" s="169"/>
      <c r="UML3" s="169"/>
      <c r="UMM3" s="169"/>
      <c r="UMN3" s="169"/>
      <c r="UMO3" s="169"/>
      <c r="UMP3" s="169"/>
      <c r="UMQ3" s="169"/>
      <c r="UMR3" s="169"/>
      <c r="UMS3" s="169"/>
      <c r="UMT3" s="169"/>
      <c r="UMU3" s="169"/>
      <c r="UMV3" s="169"/>
      <c r="UMW3" s="169"/>
      <c r="UMX3" s="169"/>
      <c r="UMY3" s="169"/>
      <c r="UMZ3" s="169"/>
      <c r="UNA3" s="169"/>
      <c r="UNB3" s="169"/>
      <c r="UNC3" s="169"/>
      <c r="UND3" s="169"/>
      <c r="UNE3" s="169"/>
      <c r="UNF3" s="169"/>
      <c r="UNG3" s="169"/>
      <c r="UNH3" s="169"/>
      <c r="UNI3" s="169"/>
      <c r="UNJ3" s="169"/>
      <c r="UNK3" s="169"/>
      <c r="UNL3" s="169"/>
      <c r="UNM3" s="169"/>
      <c r="UNN3" s="169"/>
      <c r="UNO3" s="169"/>
      <c r="UNP3" s="169"/>
      <c r="UNQ3" s="169"/>
      <c r="UNR3" s="169"/>
      <c r="UNS3" s="169"/>
      <c r="UNT3" s="169"/>
      <c r="UNU3" s="169"/>
      <c r="UNV3" s="169"/>
      <c r="UNW3" s="169"/>
      <c r="UNX3" s="169"/>
      <c r="UNY3" s="169"/>
      <c r="UNZ3" s="169"/>
      <c r="UOA3" s="169"/>
      <c r="UOB3" s="169"/>
      <c r="UOC3" s="169"/>
      <c r="UOD3" s="169"/>
      <c r="UOE3" s="169"/>
      <c r="UOF3" s="169"/>
      <c r="UOG3" s="169"/>
      <c r="UOH3" s="169"/>
      <c r="UOI3" s="169"/>
      <c r="UOJ3" s="169"/>
      <c r="UOK3" s="169"/>
      <c r="UOL3" s="169"/>
      <c r="UOM3" s="169"/>
      <c r="UON3" s="169"/>
      <c r="UOO3" s="169"/>
      <c r="UOP3" s="169"/>
      <c r="UOQ3" s="169"/>
      <c r="UOR3" s="169"/>
      <c r="UOS3" s="169"/>
      <c r="UOT3" s="169"/>
      <c r="UOU3" s="169"/>
      <c r="UOV3" s="169"/>
      <c r="UOW3" s="169"/>
      <c r="UOX3" s="169"/>
      <c r="UOY3" s="169"/>
      <c r="UOZ3" s="169"/>
      <c r="UPA3" s="169"/>
      <c r="UPB3" s="169"/>
      <c r="UPC3" s="169"/>
      <c r="UPD3" s="169"/>
      <c r="UPE3" s="169"/>
      <c r="UPF3" s="169"/>
      <c r="UPG3" s="169"/>
      <c r="UPH3" s="169"/>
      <c r="UPI3" s="169"/>
      <c r="UPJ3" s="169"/>
      <c r="UPK3" s="169"/>
      <c r="UPL3" s="169"/>
      <c r="UPM3" s="169"/>
      <c r="UPN3" s="169"/>
      <c r="UPO3" s="169"/>
      <c r="UPP3" s="169"/>
      <c r="UPQ3" s="169"/>
      <c r="UPR3" s="169"/>
      <c r="UPS3" s="169"/>
      <c r="UPT3" s="169"/>
      <c r="UPU3" s="169"/>
      <c r="UPV3" s="169"/>
      <c r="UPW3" s="169"/>
      <c r="UPX3" s="169"/>
      <c r="UPY3" s="169"/>
      <c r="UPZ3" s="169"/>
      <c r="UQA3" s="169"/>
      <c r="UQB3" s="169"/>
      <c r="UQC3" s="169"/>
      <c r="UQD3" s="169"/>
      <c r="UQE3" s="169"/>
      <c r="UQF3" s="169"/>
      <c r="UQG3" s="169"/>
      <c r="UQH3" s="169"/>
      <c r="UQI3" s="169"/>
      <c r="UQJ3" s="169"/>
      <c r="UQK3" s="169"/>
      <c r="UQL3" s="169"/>
      <c r="UQM3" s="169"/>
      <c r="UQN3" s="169"/>
      <c r="UQO3" s="169"/>
      <c r="UQP3" s="169"/>
      <c r="UQQ3" s="169"/>
      <c r="UQR3" s="169"/>
      <c r="UQS3" s="169"/>
      <c r="UQT3" s="169"/>
      <c r="UQU3" s="169"/>
      <c r="UQV3" s="169"/>
      <c r="UQW3" s="169"/>
      <c r="UQX3" s="169"/>
      <c r="UQY3" s="169"/>
      <c r="UQZ3" s="169"/>
      <c r="URA3" s="169"/>
      <c r="URB3" s="169"/>
      <c r="URC3" s="169"/>
      <c r="URD3" s="169"/>
      <c r="URE3" s="169"/>
      <c r="URF3" s="169"/>
      <c r="URG3" s="169"/>
      <c r="URH3" s="169"/>
      <c r="URI3" s="169"/>
      <c r="URJ3" s="169"/>
      <c r="URK3" s="169"/>
      <c r="URL3" s="169"/>
      <c r="URM3" s="169"/>
      <c r="URN3" s="169"/>
      <c r="URO3" s="169"/>
      <c r="URP3" s="169"/>
      <c r="URQ3" s="169"/>
      <c r="URR3" s="169"/>
      <c r="URS3" s="169"/>
      <c r="URT3" s="169"/>
      <c r="URU3" s="169"/>
      <c r="URV3" s="169"/>
      <c r="URW3" s="169"/>
      <c r="URX3" s="169"/>
      <c r="URY3" s="169"/>
      <c r="URZ3" s="169"/>
      <c r="USA3" s="169"/>
      <c r="USB3" s="169"/>
      <c r="USC3" s="169"/>
      <c r="USD3" s="169"/>
      <c r="USE3" s="169"/>
      <c r="USF3" s="169"/>
      <c r="USG3" s="169"/>
      <c r="USH3" s="169"/>
      <c r="USI3" s="169"/>
      <c r="USJ3" s="169"/>
      <c r="USK3" s="169"/>
      <c r="USL3" s="169"/>
      <c r="USM3" s="169"/>
      <c r="USN3" s="169"/>
      <c r="USO3" s="169"/>
      <c r="USP3" s="169"/>
      <c r="USQ3" s="169"/>
      <c r="USR3" s="169"/>
      <c r="USS3" s="169"/>
      <c r="UST3" s="169"/>
      <c r="USU3" s="169"/>
      <c r="USV3" s="169"/>
      <c r="USW3" s="169"/>
      <c r="USX3" s="169"/>
      <c r="USY3" s="169"/>
      <c r="USZ3" s="169"/>
      <c r="UTA3" s="169"/>
      <c r="UTB3" s="169"/>
      <c r="UTC3" s="169"/>
      <c r="UTD3" s="169"/>
      <c r="UTE3" s="169"/>
      <c r="UTF3" s="169"/>
      <c r="UTG3" s="169"/>
      <c r="UTH3" s="169"/>
      <c r="UTI3" s="169"/>
      <c r="UTJ3" s="169"/>
      <c r="UTK3" s="169"/>
      <c r="UTL3" s="169"/>
      <c r="UTM3" s="169"/>
      <c r="UTN3" s="169"/>
      <c r="UTO3" s="169"/>
      <c r="UTP3" s="169"/>
      <c r="UTQ3" s="169"/>
      <c r="UTR3" s="169"/>
      <c r="UTS3" s="169"/>
      <c r="UTT3" s="169"/>
      <c r="UTU3" s="169"/>
      <c r="UTV3" s="169"/>
      <c r="UTW3" s="169"/>
      <c r="UTX3" s="169"/>
      <c r="UTY3" s="169"/>
      <c r="UTZ3" s="169"/>
      <c r="UUA3" s="169"/>
      <c r="UUB3" s="169"/>
      <c r="UUC3" s="169"/>
      <c r="UUD3" s="169"/>
      <c r="UUE3" s="169"/>
      <c r="UUF3" s="169"/>
      <c r="UUG3" s="169"/>
      <c r="UUH3" s="169"/>
      <c r="UUI3" s="169"/>
      <c r="UUJ3" s="169"/>
      <c r="UUK3" s="169"/>
      <c r="UUL3" s="169"/>
      <c r="UUM3" s="169"/>
      <c r="UUN3" s="169"/>
      <c r="UUO3" s="169"/>
      <c r="UUP3" s="169"/>
      <c r="UUQ3" s="169"/>
      <c r="UUR3" s="169"/>
      <c r="UUS3" s="169"/>
      <c r="UUT3" s="169"/>
      <c r="UUU3" s="169"/>
      <c r="UUV3" s="169"/>
      <c r="UUW3" s="169"/>
      <c r="UUX3" s="169"/>
      <c r="UUY3" s="169"/>
      <c r="UUZ3" s="169"/>
      <c r="UVA3" s="169"/>
      <c r="UVB3" s="169"/>
      <c r="UVC3" s="169"/>
      <c r="UVD3" s="169"/>
      <c r="UVE3" s="169"/>
      <c r="UVF3" s="169"/>
      <c r="UVG3" s="169"/>
      <c r="UVH3" s="169"/>
      <c r="UVI3" s="169"/>
      <c r="UVJ3" s="169"/>
      <c r="UVK3" s="169"/>
      <c r="UVL3" s="169"/>
      <c r="UVM3" s="169"/>
      <c r="UVN3" s="169"/>
      <c r="UVO3" s="169"/>
      <c r="UVP3" s="169"/>
      <c r="UVQ3" s="169"/>
      <c r="UVR3" s="169"/>
      <c r="UVS3" s="169"/>
      <c r="UVT3" s="169"/>
      <c r="UVU3" s="169"/>
      <c r="UVV3" s="169"/>
      <c r="UVW3" s="169"/>
      <c r="UVX3" s="169"/>
      <c r="UVY3" s="169"/>
      <c r="UVZ3" s="169"/>
      <c r="UWA3" s="169"/>
      <c r="UWB3" s="169"/>
      <c r="UWC3" s="169"/>
      <c r="UWD3" s="169"/>
      <c r="UWE3" s="169"/>
      <c r="UWF3" s="169"/>
      <c r="UWG3" s="169"/>
      <c r="UWH3" s="169"/>
      <c r="UWI3" s="169"/>
      <c r="UWJ3" s="169"/>
      <c r="UWK3" s="169"/>
      <c r="UWL3" s="169"/>
      <c r="UWM3" s="169"/>
      <c r="UWN3" s="169"/>
      <c r="UWO3" s="169"/>
      <c r="UWP3" s="169"/>
      <c r="UWQ3" s="169"/>
      <c r="UWR3" s="169"/>
      <c r="UWS3" s="169"/>
      <c r="UWT3" s="169"/>
      <c r="UWU3" s="169"/>
      <c r="UWV3" s="169"/>
      <c r="UWW3" s="169"/>
      <c r="UWX3" s="169"/>
      <c r="UWY3" s="169"/>
      <c r="UWZ3" s="169"/>
      <c r="UXA3" s="169"/>
      <c r="UXB3" s="169"/>
      <c r="UXC3" s="169"/>
      <c r="UXD3" s="169"/>
      <c r="UXE3" s="169"/>
      <c r="UXF3" s="169"/>
      <c r="UXG3" s="169"/>
      <c r="UXH3" s="169"/>
      <c r="UXI3" s="169"/>
      <c r="UXJ3" s="169"/>
      <c r="UXK3" s="169"/>
      <c r="UXL3" s="169"/>
      <c r="UXM3" s="169"/>
      <c r="UXN3" s="169"/>
      <c r="UXO3" s="169"/>
      <c r="UXP3" s="169"/>
      <c r="UXQ3" s="169"/>
      <c r="UXR3" s="169"/>
      <c r="UXS3" s="169"/>
      <c r="UXT3" s="169"/>
      <c r="UXU3" s="169"/>
      <c r="UXV3" s="169"/>
      <c r="UXW3" s="169"/>
      <c r="UXX3" s="169"/>
      <c r="UXY3" s="169"/>
      <c r="UXZ3" s="169"/>
      <c r="UYA3" s="169"/>
      <c r="UYB3" s="169"/>
      <c r="UYC3" s="169"/>
      <c r="UYD3" s="169"/>
      <c r="UYE3" s="169"/>
      <c r="UYF3" s="169"/>
      <c r="UYG3" s="169"/>
      <c r="UYH3" s="169"/>
      <c r="UYI3" s="169"/>
      <c r="UYJ3" s="169"/>
      <c r="UYK3" s="169"/>
      <c r="UYL3" s="169"/>
      <c r="UYM3" s="169"/>
      <c r="UYN3" s="169"/>
      <c r="UYO3" s="169"/>
      <c r="UYP3" s="169"/>
      <c r="UYQ3" s="169"/>
      <c r="UYR3" s="169"/>
      <c r="UYS3" s="169"/>
      <c r="UYT3" s="169"/>
      <c r="UYU3" s="169"/>
      <c r="UYV3" s="169"/>
      <c r="UYW3" s="169"/>
      <c r="UYX3" s="169"/>
      <c r="UYY3" s="169"/>
      <c r="UYZ3" s="169"/>
      <c r="UZA3" s="169"/>
      <c r="UZB3" s="169"/>
      <c r="UZC3" s="169"/>
      <c r="UZD3" s="169"/>
      <c r="UZE3" s="169"/>
      <c r="UZF3" s="169"/>
      <c r="UZG3" s="169"/>
      <c r="UZH3" s="169"/>
      <c r="UZI3" s="169"/>
      <c r="UZJ3" s="169"/>
      <c r="UZK3" s="169"/>
      <c r="UZL3" s="169"/>
      <c r="UZM3" s="169"/>
      <c r="UZN3" s="169"/>
      <c r="UZO3" s="169"/>
      <c r="UZP3" s="169"/>
      <c r="UZQ3" s="169"/>
      <c r="UZR3" s="169"/>
      <c r="UZS3" s="169"/>
      <c r="UZT3" s="169"/>
      <c r="UZU3" s="169"/>
      <c r="UZV3" s="169"/>
      <c r="UZW3" s="169"/>
      <c r="UZX3" s="169"/>
      <c r="UZY3" s="169"/>
      <c r="UZZ3" s="169"/>
      <c r="VAA3" s="169"/>
      <c r="VAB3" s="169"/>
      <c r="VAC3" s="169"/>
      <c r="VAD3" s="169"/>
      <c r="VAE3" s="169"/>
      <c r="VAF3" s="169"/>
      <c r="VAG3" s="169"/>
      <c r="VAH3" s="169"/>
      <c r="VAI3" s="169"/>
      <c r="VAJ3" s="169"/>
      <c r="VAK3" s="169"/>
      <c r="VAL3" s="169"/>
      <c r="VAM3" s="169"/>
      <c r="VAN3" s="169"/>
      <c r="VAO3" s="169"/>
      <c r="VAP3" s="169"/>
      <c r="VAQ3" s="169"/>
      <c r="VAR3" s="169"/>
      <c r="VAS3" s="169"/>
      <c r="VAT3" s="169"/>
      <c r="VAU3" s="169"/>
      <c r="VAV3" s="169"/>
      <c r="VAW3" s="169"/>
      <c r="VAX3" s="169"/>
      <c r="VAY3" s="169"/>
      <c r="VAZ3" s="169"/>
      <c r="VBA3" s="169"/>
      <c r="VBB3" s="169"/>
      <c r="VBC3" s="169"/>
      <c r="VBD3" s="169"/>
      <c r="VBE3" s="169"/>
      <c r="VBF3" s="169"/>
      <c r="VBG3" s="169"/>
      <c r="VBH3" s="169"/>
      <c r="VBI3" s="169"/>
      <c r="VBJ3" s="169"/>
      <c r="VBK3" s="169"/>
      <c r="VBL3" s="169"/>
      <c r="VBM3" s="169"/>
      <c r="VBN3" s="169"/>
      <c r="VBO3" s="169"/>
      <c r="VBP3" s="169"/>
      <c r="VBQ3" s="169"/>
      <c r="VBR3" s="169"/>
      <c r="VBS3" s="169"/>
      <c r="VBT3" s="169"/>
      <c r="VBU3" s="169"/>
      <c r="VBV3" s="169"/>
      <c r="VBW3" s="169"/>
      <c r="VBX3" s="169"/>
      <c r="VBY3" s="169"/>
      <c r="VBZ3" s="169"/>
      <c r="VCA3" s="169"/>
      <c r="VCB3" s="169"/>
      <c r="VCC3" s="169"/>
      <c r="VCD3" s="169"/>
      <c r="VCE3" s="169"/>
      <c r="VCF3" s="169"/>
      <c r="VCG3" s="169"/>
      <c r="VCH3" s="169"/>
      <c r="VCI3" s="169"/>
      <c r="VCJ3" s="169"/>
      <c r="VCK3" s="169"/>
      <c r="VCL3" s="169"/>
      <c r="VCM3" s="169"/>
      <c r="VCN3" s="169"/>
      <c r="VCO3" s="169"/>
      <c r="VCP3" s="169"/>
      <c r="VCQ3" s="169"/>
      <c r="VCR3" s="169"/>
      <c r="VCS3" s="169"/>
      <c r="VCT3" s="169"/>
      <c r="VCU3" s="169"/>
      <c r="VCV3" s="169"/>
      <c r="VCW3" s="169"/>
      <c r="VCX3" s="169"/>
      <c r="VCY3" s="169"/>
      <c r="VCZ3" s="169"/>
      <c r="VDA3" s="169"/>
      <c r="VDB3" s="169"/>
      <c r="VDC3" s="169"/>
      <c r="VDD3" s="169"/>
      <c r="VDE3" s="169"/>
      <c r="VDF3" s="169"/>
      <c r="VDG3" s="169"/>
      <c r="VDH3" s="169"/>
      <c r="VDI3" s="169"/>
      <c r="VDJ3" s="169"/>
      <c r="VDK3" s="169"/>
      <c r="VDL3" s="169"/>
      <c r="VDM3" s="169"/>
      <c r="VDN3" s="169"/>
      <c r="VDO3" s="169"/>
      <c r="VDP3" s="169"/>
      <c r="VDQ3" s="169"/>
      <c r="VDR3" s="169"/>
      <c r="VDS3" s="169"/>
      <c r="VDT3" s="169"/>
      <c r="VDU3" s="169"/>
      <c r="VDV3" s="169"/>
      <c r="VDW3" s="169"/>
      <c r="VDX3" s="169"/>
      <c r="VDY3" s="169"/>
      <c r="VDZ3" s="169"/>
      <c r="VEA3" s="169"/>
      <c r="VEB3" s="169"/>
      <c r="VEC3" s="169"/>
      <c r="VED3" s="169"/>
      <c r="VEE3" s="169"/>
      <c r="VEF3" s="169"/>
      <c r="VEG3" s="169"/>
      <c r="VEH3" s="169"/>
      <c r="VEI3" s="169"/>
      <c r="VEJ3" s="169"/>
      <c r="VEK3" s="169"/>
      <c r="VEL3" s="169"/>
      <c r="VEM3" s="169"/>
      <c r="VEN3" s="169"/>
      <c r="VEO3" s="169"/>
      <c r="VEP3" s="169"/>
      <c r="VEQ3" s="169"/>
      <c r="VER3" s="169"/>
      <c r="VES3" s="169"/>
      <c r="VET3" s="169"/>
      <c r="VEU3" s="169"/>
      <c r="VEV3" s="169"/>
      <c r="VEW3" s="169"/>
      <c r="VEX3" s="169"/>
      <c r="VEY3" s="169"/>
      <c r="VEZ3" s="169"/>
      <c r="VFA3" s="169"/>
      <c r="VFB3" s="169"/>
      <c r="VFC3" s="169"/>
      <c r="VFD3" s="169"/>
      <c r="VFE3" s="169"/>
      <c r="VFF3" s="169"/>
      <c r="VFG3" s="169"/>
      <c r="VFH3" s="169"/>
      <c r="VFI3" s="169"/>
      <c r="VFJ3" s="169"/>
      <c r="VFK3" s="169"/>
      <c r="VFL3" s="169"/>
      <c r="VFM3" s="169"/>
      <c r="VFN3" s="169"/>
      <c r="VFO3" s="169"/>
      <c r="VFP3" s="169"/>
      <c r="VFQ3" s="169"/>
      <c r="VFR3" s="169"/>
      <c r="VFS3" s="169"/>
      <c r="VFT3" s="169"/>
      <c r="VFU3" s="169"/>
      <c r="VFV3" s="169"/>
      <c r="VFW3" s="169"/>
      <c r="VFX3" s="169"/>
      <c r="VFY3" s="169"/>
      <c r="VFZ3" s="169"/>
      <c r="VGA3" s="169"/>
      <c r="VGB3" s="169"/>
      <c r="VGC3" s="169"/>
      <c r="VGD3" s="169"/>
      <c r="VGE3" s="169"/>
      <c r="VGF3" s="169"/>
      <c r="VGG3" s="169"/>
      <c r="VGH3" s="169"/>
      <c r="VGI3" s="169"/>
      <c r="VGJ3" s="169"/>
      <c r="VGK3" s="169"/>
      <c r="VGL3" s="169"/>
      <c r="VGM3" s="169"/>
      <c r="VGN3" s="169"/>
      <c r="VGO3" s="169"/>
      <c r="VGP3" s="169"/>
      <c r="VGQ3" s="169"/>
      <c r="VGR3" s="169"/>
      <c r="VGS3" s="169"/>
      <c r="VGT3" s="169"/>
      <c r="VGU3" s="169"/>
      <c r="VGV3" s="169"/>
      <c r="VGW3" s="169"/>
      <c r="VGX3" s="169"/>
      <c r="VGY3" s="169"/>
      <c r="VGZ3" s="169"/>
      <c r="VHA3" s="169"/>
      <c r="VHB3" s="169"/>
      <c r="VHC3" s="169"/>
      <c r="VHD3" s="169"/>
      <c r="VHE3" s="169"/>
      <c r="VHF3" s="169"/>
      <c r="VHG3" s="169"/>
      <c r="VHH3" s="169"/>
      <c r="VHI3" s="169"/>
      <c r="VHJ3" s="169"/>
      <c r="VHK3" s="169"/>
      <c r="VHL3" s="169"/>
      <c r="VHM3" s="169"/>
      <c r="VHN3" s="169"/>
      <c r="VHO3" s="169"/>
      <c r="VHP3" s="169"/>
      <c r="VHQ3" s="169"/>
      <c r="VHR3" s="169"/>
      <c r="VHS3" s="169"/>
      <c r="VHT3" s="169"/>
      <c r="VHU3" s="169"/>
      <c r="VHV3" s="169"/>
      <c r="VHW3" s="169"/>
      <c r="VHX3" s="169"/>
      <c r="VHY3" s="169"/>
      <c r="VHZ3" s="169"/>
      <c r="VIA3" s="169"/>
      <c r="VIB3" s="169"/>
      <c r="VIC3" s="169"/>
      <c r="VID3" s="169"/>
      <c r="VIE3" s="169"/>
      <c r="VIF3" s="169"/>
      <c r="VIG3" s="169"/>
      <c r="VIH3" s="169"/>
      <c r="VII3" s="169"/>
      <c r="VIJ3" s="169"/>
      <c r="VIK3" s="169"/>
      <c r="VIL3" s="169"/>
      <c r="VIM3" s="169"/>
      <c r="VIN3" s="169"/>
      <c r="VIO3" s="169"/>
      <c r="VIP3" s="169"/>
      <c r="VIQ3" s="169"/>
      <c r="VIR3" s="169"/>
      <c r="VIS3" s="169"/>
      <c r="VIT3" s="169"/>
      <c r="VIU3" s="169"/>
      <c r="VIV3" s="169"/>
      <c r="VIW3" s="169"/>
      <c r="VIX3" s="169"/>
      <c r="VIY3" s="169"/>
      <c r="VIZ3" s="169"/>
      <c r="VJA3" s="169"/>
      <c r="VJB3" s="169"/>
      <c r="VJC3" s="169"/>
      <c r="VJD3" s="169"/>
      <c r="VJE3" s="169"/>
      <c r="VJF3" s="169"/>
      <c r="VJG3" s="169"/>
      <c r="VJH3" s="169"/>
      <c r="VJI3" s="169"/>
      <c r="VJJ3" s="169"/>
      <c r="VJK3" s="169"/>
      <c r="VJL3" s="169"/>
      <c r="VJM3" s="169"/>
      <c r="VJN3" s="169"/>
      <c r="VJO3" s="169"/>
      <c r="VJP3" s="169"/>
      <c r="VJQ3" s="169"/>
      <c r="VJR3" s="169"/>
      <c r="VJS3" s="169"/>
      <c r="VJT3" s="169"/>
      <c r="VJU3" s="169"/>
      <c r="VJV3" s="169"/>
      <c r="VJW3" s="169"/>
      <c r="VJX3" s="169"/>
      <c r="VJY3" s="169"/>
      <c r="VJZ3" s="169"/>
      <c r="VKA3" s="169"/>
      <c r="VKB3" s="169"/>
      <c r="VKC3" s="169"/>
      <c r="VKD3" s="169"/>
      <c r="VKE3" s="169"/>
      <c r="VKF3" s="169"/>
      <c r="VKG3" s="169"/>
      <c r="VKH3" s="169"/>
      <c r="VKI3" s="169"/>
      <c r="VKJ3" s="169"/>
      <c r="VKK3" s="169"/>
      <c r="VKL3" s="169"/>
      <c r="VKM3" s="169"/>
      <c r="VKN3" s="169"/>
      <c r="VKO3" s="169"/>
      <c r="VKP3" s="169"/>
      <c r="VKQ3" s="169"/>
      <c r="VKR3" s="169"/>
      <c r="VKS3" s="169"/>
      <c r="VKT3" s="169"/>
      <c r="VKU3" s="169"/>
      <c r="VKV3" s="169"/>
      <c r="VKW3" s="169"/>
      <c r="VKX3" s="169"/>
      <c r="VKY3" s="169"/>
      <c r="VKZ3" s="169"/>
      <c r="VLA3" s="169"/>
      <c r="VLB3" s="169"/>
      <c r="VLC3" s="169"/>
      <c r="VLD3" s="169"/>
      <c r="VLE3" s="169"/>
      <c r="VLF3" s="169"/>
      <c r="VLG3" s="169"/>
      <c r="VLH3" s="169"/>
      <c r="VLI3" s="169"/>
      <c r="VLJ3" s="169"/>
      <c r="VLK3" s="169"/>
      <c r="VLL3" s="169"/>
      <c r="VLM3" s="169"/>
      <c r="VLN3" s="169"/>
      <c r="VLO3" s="169"/>
      <c r="VLP3" s="169"/>
      <c r="VLQ3" s="169"/>
      <c r="VLR3" s="169"/>
      <c r="VLS3" s="169"/>
      <c r="VLT3" s="169"/>
      <c r="VLU3" s="169"/>
      <c r="VLV3" s="169"/>
      <c r="VLW3" s="169"/>
      <c r="VLX3" s="169"/>
      <c r="VLY3" s="169"/>
      <c r="VLZ3" s="169"/>
      <c r="VMA3" s="169"/>
      <c r="VMB3" s="169"/>
      <c r="VMC3" s="169"/>
      <c r="VMD3" s="169"/>
      <c r="VME3" s="169"/>
      <c r="VMF3" s="169"/>
      <c r="VMG3" s="169"/>
      <c r="VMH3" s="169"/>
      <c r="VMI3" s="169"/>
      <c r="VMJ3" s="169"/>
      <c r="VMK3" s="169"/>
      <c r="VML3" s="169"/>
      <c r="VMM3" s="169"/>
      <c r="VMN3" s="169"/>
      <c r="VMO3" s="169"/>
      <c r="VMP3" s="169"/>
      <c r="VMQ3" s="169"/>
      <c r="VMR3" s="169"/>
      <c r="VMS3" s="169"/>
      <c r="VMT3" s="169"/>
      <c r="VMU3" s="169"/>
      <c r="VMV3" s="169"/>
      <c r="VMW3" s="169"/>
      <c r="VMX3" s="169"/>
      <c r="VMY3" s="169"/>
      <c r="VMZ3" s="169"/>
      <c r="VNA3" s="169"/>
      <c r="VNB3" s="169"/>
      <c r="VNC3" s="169"/>
      <c r="VND3" s="169"/>
      <c r="VNE3" s="169"/>
      <c r="VNF3" s="169"/>
      <c r="VNG3" s="169"/>
      <c r="VNH3" s="169"/>
      <c r="VNI3" s="169"/>
      <c r="VNJ3" s="169"/>
      <c r="VNK3" s="169"/>
      <c r="VNL3" s="169"/>
      <c r="VNM3" s="169"/>
      <c r="VNN3" s="169"/>
      <c r="VNO3" s="169"/>
      <c r="VNP3" s="169"/>
      <c r="VNQ3" s="169"/>
      <c r="VNR3" s="169"/>
      <c r="VNS3" s="169"/>
      <c r="VNT3" s="169"/>
      <c r="VNU3" s="169"/>
      <c r="VNV3" s="169"/>
      <c r="VNW3" s="169"/>
      <c r="VNX3" s="169"/>
      <c r="VNY3" s="169"/>
      <c r="VNZ3" s="169"/>
      <c r="VOA3" s="169"/>
      <c r="VOB3" s="169"/>
      <c r="VOC3" s="169"/>
      <c r="VOD3" s="169"/>
      <c r="VOE3" s="169"/>
      <c r="VOF3" s="169"/>
      <c r="VOG3" s="169"/>
      <c r="VOH3" s="169"/>
      <c r="VOI3" s="169"/>
      <c r="VOJ3" s="169"/>
      <c r="VOK3" s="169"/>
      <c r="VOL3" s="169"/>
      <c r="VOM3" s="169"/>
      <c r="VON3" s="169"/>
      <c r="VOO3" s="169"/>
      <c r="VOP3" s="169"/>
      <c r="VOQ3" s="169"/>
      <c r="VOR3" s="169"/>
      <c r="VOS3" s="169"/>
      <c r="VOT3" s="169"/>
      <c r="VOU3" s="169"/>
      <c r="VOV3" s="169"/>
      <c r="VOW3" s="169"/>
      <c r="VOX3" s="169"/>
      <c r="VOY3" s="169"/>
      <c r="VOZ3" s="169"/>
      <c r="VPA3" s="169"/>
      <c r="VPB3" s="169"/>
      <c r="VPC3" s="169"/>
      <c r="VPD3" s="169"/>
      <c r="VPE3" s="169"/>
      <c r="VPF3" s="169"/>
      <c r="VPG3" s="169"/>
      <c r="VPH3" s="169"/>
      <c r="VPI3" s="169"/>
      <c r="VPJ3" s="169"/>
      <c r="VPK3" s="169"/>
      <c r="VPL3" s="169"/>
      <c r="VPM3" s="169"/>
      <c r="VPN3" s="169"/>
      <c r="VPO3" s="169"/>
      <c r="VPP3" s="169"/>
      <c r="VPQ3" s="169"/>
      <c r="VPR3" s="169"/>
      <c r="VPS3" s="169"/>
      <c r="VPT3" s="169"/>
      <c r="VPU3" s="169"/>
      <c r="VPV3" s="169"/>
      <c r="VPW3" s="169"/>
      <c r="VPX3" s="169"/>
      <c r="VPY3" s="169"/>
      <c r="VPZ3" s="169"/>
      <c r="VQA3" s="169"/>
      <c r="VQB3" s="169"/>
      <c r="VQC3" s="169"/>
      <c r="VQD3" s="169"/>
      <c r="VQE3" s="169"/>
      <c r="VQF3" s="169"/>
      <c r="VQG3" s="169"/>
      <c r="VQH3" s="169"/>
      <c r="VQI3" s="169"/>
      <c r="VQJ3" s="169"/>
      <c r="VQK3" s="169"/>
      <c r="VQL3" s="169"/>
      <c r="VQM3" s="169"/>
      <c r="VQN3" s="169"/>
      <c r="VQO3" s="169"/>
      <c r="VQP3" s="169"/>
      <c r="VQQ3" s="169"/>
      <c r="VQR3" s="169"/>
      <c r="VQS3" s="169"/>
      <c r="VQT3" s="169"/>
      <c r="VQU3" s="169"/>
      <c r="VQV3" s="169"/>
      <c r="VQW3" s="169"/>
      <c r="VQX3" s="169"/>
      <c r="VQY3" s="169"/>
      <c r="VQZ3" s="169"/>
      <c r="VRA3" s="169"/>
      <c r="VRB3" s="169"/>
      <c r="VRC3" s="169"/>
      <c r="VRD3" s="169"/>
      <c r="VRE3" s="169"/>
      <c r="VRF3" s="169"/>
      <c r="VRG3" s="169"/>
      <c r="VRH3" s="169"/>
      <c r="VRI3" s="169"/>
      <c r="VRJ3" s="169"/>
      <c r="VRK3" s="169"/>
      <c r="VRL3" s="169"/>
      <c r="VRM3" s="169"/>
      <c r="VRN3" s="169"/>
      <c r="VRO3" s="169"/>
      <c r="VRP3" s="169"/>
      <c r="VRQ3" s="169"/>
      <c r="VRR3" s="169"/>
      <c r="VRS3" s="169"/>
      <c r="VRT3" s="169"/>
      <c r="VRU3" s="169"/>
      <c r="VRV3" s="169"/>
      <c r="VRW3" s="169"/>
      <c r="VRX3" s="169"/>
      <c r="VRY3" s="169"/>
      <c r="VRZ3" s="169"/>
      <c r="VSA3" s="169"/>
      <c r="VSB3" s="169"/>
      <c r="VSC3" s="169"/>
      <c r="VSD3" s="169"/>
      <c r="VSE3" s="169"/>
      <c r="VSF3" s="169"/>
      <c r="VSG3" s="169"/>
      <c r="VSH3" s="169"/>
      <c r="VSI3" s="169"/>
      <c r="VSJ3" s="169"/>
      <c r="VSK3" s="169"/>
      <c r="VSL3" s="169"/>
      <c r="VSM3" s="169"/>
      <c r="VSN3" s="169"/>
      <c r="VSO3" s="169"/>
      <c r="VSP3" s="169"/>
      <c r="VSQ3" s="169"/>
      <c r="VSR3" s="169"/>
      <c r="VSS3" s="169"/>
      <c r="VST3" s="169"/>
      <c r="VSU3" s="169"/>
      <c r="VSV3" s="169"/>
      <c r="VSW3" s="169"/>
      <c r="VSX3" s="169"/>
      <c r="VSY3" s="169"/>
      <c r="VSZ3" s="169"/>
      <c r="VTA3" s="169"/>
      <c r="VTB3" s="169"/>
      <c r="VTC3" s="169"/>
      <c r="VTD3" s="169"/>
      <c r="VTE3" s="169"/>
      <c r="VTF3" s="169"/>
      <c r="VTG3" s="169"/>
      <c r="VTH3" s="169"/>
      <c r="VTI3" s="169"/>
      <c r="VTJ3" s="169"/>
      <c r="VTK3" s="169"/>
      <c r="VTL3" s="169"/>
      <c r="VTM3" s="169"/>
      <c r="VTN3" s="169"/>
      <c r="VTO3" s="169"/>
      <c r="VTP3" s="169"/>
      <c r="VTQ3" s="169"/>
      <c r="VTR3" s="169"/>
      <c r="VTS3" s="169"/>
      <c r="VTT3" s="169"/>
      <c r="VTU3" s="169"/>
      <c r="VTV3" s="169"/>
      <c r="VTW3" s="169"/>
      <c r="VTX3" s="169"/>
      <c r="VTY3" s="169"/>
      <c r="VTZ3" s="169"/>
      <c r="VUA3" s="169"/>
      <c r="VUB3" s="169"/>
      <c r="VUC3" s="169"/>
      <c r="VUD3" s="169"/>
      <c r="VUE3" s="169"/>
      <c r="VUF3" s="169"/>
      <c r="VUG3" s="169"/>
      <c r="VUH3" s="169"/>
      <c r="VUI3" s="169"/>
      <c r="VUJ3" s="169"/>
      <c r="VUK3" s="169"/>
      <c r="VUL3" s="169"/>
      <c r="VUM3" s="169"/>
      <c r="VUN3" s="169"/>
      <c r="VUO3" s="169"/>
      <c r="VUP3" s="169"/>
      <c r="VUQ3" s="169"/>
      <c r="VUR3" s="169"/>
      <c r="VUS3" s="169"/>
      <c r="VUT3" s="169"/>
      <c r="VUU3" s="169"/>
      <c r="VUV3" s="169"/>
      <c r="VUW3" s="169"/>
      <c r="VUX3" s="169"/>
      <c r="VUY3" s="169"/>
      <c r="VUZ3" s="169"/>
      <c r="VVA3" s="169"/>
      <c r="VVB3" s="169"/>
      <c r="VVC3" s="169"/>
      <c r="VVD3" s="169"/>
      <c r="VVE3" s="169"/>
      <c r="VVF3" s="169"/>
      <c r="VVG3" s="169"/>
      <c r="VVH3" s="169"/>
      <c r="VVI3" s="169"/>
      <c r="VVJ3" s="169"/>
      <c r="VVK3" s="169"/>
      <c r="VVL3" s="169"/>
      <c r="VVM3" s="169"/>
      <c r="VVN3" s="169"/>
      <c r="VVO3" s="169"/>
      <c r="VVP3" s="169"/>
      <c r="VVQ3" s="169"/>
      <c r="VVR3" s="169"/>
      <c r="VVS3" s="169"/>
      <c r="VVT3" s="169"/>
      <c r="VVU3" s="169"/>
      <c r="VVV3" s="169"/>
      <c r="VVW3" s="169"/>
      <c r="VVX3" s="169"/>
      <c r="VVY3" s="169"/>
      <c r="VVZ3" s="169"/>
      <c r="VWA3" s="169"/>
      <c r="VWB3" s="169"/>
      <c r="VWC3" s="169"/>
      <c r="VWD3" s="169"/>
      <c r="VWE3" s="169"/>
      <c r="VWF3" s="169"/>
      <c r="VWG3" s="169"/>
      <c r="VWH3" s="169"/>
      <c r="VWI3" s="169"/>
      <c r="VWJ3" s="169"/>
      <c r="VWK3" s="169"/>
      <c r="VWL3" s="169"/>
      <c r="VWM3" s="169"/>
      <c r="VWN3" s="169"/>
      <c r="VWO3" s="169"/>
      <c r="VWP3" s="169"/>
      <c r="VWQ3" s="169"/>
      <c r="VWR3" s="169"/>
      <c r="VWS3" s="169"/>
      <c r="VWT3" s="169"/>
      <c r="VWU3" s="169"/>
      <c r="VWV3" s="169"/>
      <c r="VWW3" s="169"/>
      <c r="VWX3" s="169"/>
      <c r="VWY3" s="169"/>
      <c r="VWZ3" s="169"/>
      <c r="VXA3" s="169"/>
      <c r="VXB3" s="169"/>
      <c r="VXC3" s="169"/>
      <c r="VXD3" s="169"/>
      <c r="VXE3" s="169"/>
      <c r="VXF3" s="169"/>
      <c r="VXG3" s="169"/>
      <c r="VXH3" s="169"/>
      <c r="VXI3" s="169"/>
      <c r="VXJ3" s="169"/>
      <c r="VXK3" s="169"/>
      <c r="VXL3" s="169"/>
      <c r="VXM3" s="169"/>
      <c r="VXN3" s="169"/>
      <c r="VXO3" s="169"/>
      <c r="VXP3" s="169"/>
      <c r="VXQ3" s="169"/>
      <c r="VXR3" s="169"/>
      <c r="VXS3" s="169"/>
      <c r="VXT3" s="169"/>
      <c r="VXU3" s="169"/>
      <c r="VXV3" s="169"/>
      <c r="VXW3" s="169"/>
      <c r="VXX3" s="169"/>
      <c r="VXY3" s="169"/>
      <c r="VXZ3" s="169"/>
      <c r="VYA3" s="169"/>
      <c r="VYB3" s="169"/>
      <c r="VYC3" s="169"/>
      <c r="VYD3" s="169"/>
      <c r="VYE3" s="169"/>
      <c r="VYF3" s="169"/>
      <c r="VYG3" s="169"/>
      <c r="VYH3" s="169"/>
      <c r="VYI3" s="169"/>
      <c r="VYJ3" s="169"/>
      <c r="VYK3" s="169"/>
      <c r="VYL3" s="169"/>
      <c r="VYM3" s="169"/>
      <c r="VYN3" s="169"/>
      <c r="VYO3" s="169"/>
      <c r="VYP3" s="169"/>
      <c r="VYQ3" s="169"/>
      <c r="VYR3" s="169"/>
      <c r="VYS3" s="169"/>
      <c r="VYT3" s="169"/>
      <c r="VYU3" s="169"/>
      <c r="VYV3" s="169"/>
      <c r="VYW3" s="169"/>
      <c r="VYX3" s="169"/>
      <c r="VYY3" s="169"/>
      <c r="VYZ3" s="169"/>
      <c r="VZA3" s="169"/>
      <c r="VZB3" s="169"/>
      <c r="VZC3" s="169"/>
      <c r="VZD3" s="169"/>
      <c r="VZE3" s="169"/>
      <c r="VZF3" s="169"/>
      <c r="VZG3" s="169"/>
      <c r="VZH3" s="169"/>
      <c r="VZI3" s="169"/>
      <c r="VZJ3" s="169"/>
      <c r="VZK3" s="169"/>
      <c r="VZL3" s="169"/>
      <c r="VZM3" s="169"/>
      <c r="VZN3" s="169"/>
      <c r="VZO3" s="169"/>
      <c r="VZP3" s="169"/>
      <c r="VZQ3" s="169"/>
      <c r="VZR3" s="169"/>
      <c r="VZS3" s="169"/>
      <c r="VZT3" s="169"/>
      <c r="VZU3" s="169"/>
      <c r="VZV3" s="169"/>
      <c r="VZW3" s="169"/>
      <c r="VZX3" s="169"/>
      <c r="VZY3" s="169"/>
      <c r="VZZ3" s="169"/>
      <c r="WAA3" s="169"/>
      <c r="WAB3" s="169"/>
      <c r="WAC3" s="169"/>
      <c r="WAD3" s="169"/>
      <c r="WAE3" s="169"/>
      <c r="WAF3" s="169"/>
      <c r="WAG3" s="169"/>
      <c r="WAH3" s="169"/>
      <c r="WAI3" s="169"/>
      <c r="WAJ3" s="169"/>
      <c r="WAK3" s="169"/>
      <c r="WAL3" s="169"/>
      <c r="WAM3" s="169"/>
      <c r="WAN3" s="169"/>
      <c r="WAO3" s="169"/>
      <c r="WAP3" s="169"/>
      <c r="WAQ3" s="169"/>
      <c r="WAR3" s="169"/>
      <c r="WAS3" s="169"/>
      <c r="WAT3" s="169"/>
      <c r="WAU3" s="169"/>
      <c r="WAV3" s="169"/>
      <c r="WAW3" s="169"/>
      <c r="WAX3" s="169"/>
      <c r="WAY3" s="169"/>
      <c r="WAZ3" s="169"/>
      <c r="WBA3" s="169"/>
      <c r="WBB3" s="169"/>
      <c r="WBC3" s="169"/>
      <c r="WBD3" s="169"/>
      <c r="WBE3" s="169"/>
      <c r="WBF3" s="169"/>
      <c r="WBG3" s="169"/>
      <c r="WBH3" s="169"/>
      <c r="WBI3" s="169"/>
      <c r="WBJ3" s="169"/>
      <c r="WBK3" s="169"/>
      <c r="WBL3" s="169"/>
      <c r="WBM3" s="169"/>
      <c r="WBN3" s="169"/>
      <c r="WBO3" s="169"/>
      <c r="WBP3" s="169"/>
      <c r="WBQ3" s="169"/>
      <c r="WBR3" s="169"/>
      <c r="WBS3" s="169"/>
      <c r="WBT3" s="169"/>
      <c r="WBU3" s="169"/>
      <c r="WBV3" s="169"/>
      <c r="WBW3" s="169"/>
      <c r="WBX3" s="169"/>
      <c r="WBY3" s="169"/>
      <c r="WBZ3" s="169"/>
      <c r="WCA3" s="169"/>
      <c r="WCB3" s="169"/>
      <c r="WCC3" s="169"/>
      <c r="WCD3" s="169"/>
      <c r="WCE3" s="169"/>
      <c r="WCF3" s="169"/>
      <c r="WCG3" s="169"/>
      <c r="WCH3" s="169"/>
      <c r="WCI3" s="169"/>
      <c r="WCJ3" s="169"/>
      <c r="WCK3" s="169"/>
      <c r="WCL3" s="169"/>
      <c r="WCM3" s="169"/>
      <c r="WCN3" s="169"/>
      <c r="WCO3" s="169"/>
      <c r="WCP3" s="169"/>
      <c r="WCQ3" s="169"/>
      <c r="WCR3" s="169"/>
      <c r="WCS3" s="169"/>
      <c r="WCT3" s="169"/>
      <c r="WCU3" s="169"/>
      <c r="WCV3" s="169"/>
      <c r="WCW3" s="169"/>
      <c r="WCX3" s="169"/>
      <c r="WCY3" s="169"/>
      <c r="WCZ3" s="169"/>
      <c r="WDA3" s="169"/>
      <c r="WDB3" s="169"/>
      <c r="WDC3" s="169"/>
      <c r="WDD3" s="169"/>
      <c r="WDE3" s="169"/>
      <c r="WDF3" s="169"/>
      <c r="WDG3" s="169"/>
      <c r="WDH3" s="169"/>
      <c r="WDI3" s="169"/>
      <c r="WDJ3" s="169"/>
      <c r="WDK3" s="169"/>
      <c r="WDL3" s="169"/>
      <c r="WDM3" s="169"/>
      <c r="WDN3" s="169"/>
      <c r="WDO3" s="169"/>
      <c r="WDP3" s="169"/>
      <c r="WDQ3" s="169"/>
      <c r="WDR3" s="169"/>
      <c r="WDS3" s="169"/>
      <c r="WDT3" s="169"/>
      <c r="WDU3" s="169"/>
      <c r="WDV3" s="169"/>
      <c r="WDW3" s="169"/>
      <c r="WDX3" s="169"/>
      <c r="WDY3" s="169"/>
      <c r="WDZ3" s="169"/>
      <c r="WEA3" s="169"/>
      <c r="WEB3" s="169"/>
      <c r="WEC3" s="169"/>
      <c r="WED3" s="169"/>
      <c r="WEE3" s="169"/>
      <c r="WEF3" s="169"/>
      <c r="WEG3" s="169"/>
      <c r="WEH3" s="169"/>
      <c r="WEI3" s="169"/>
      <c r="WEJ3" s="169"/>
      <c r="WEK3" s="169"/>
      <c r="WEL3" s="169"/>
      <c r="WEM3" s="169"/>
      <c r="WEN3" s="169"/>
      <c r="WEO3" s="169"/>
      <c r="WEP3" s="169"/>
      <c r="WEQ3" s="169"/>
      <c r="WER3" s="169"/>
      <c r="WES3" s="169"/>
      <c r="WET3" s="169"/>
      <c r="WEU3" s="169"/>
      <c r="WEV3" s="169"/>
      <c r="WEW3" s="169"/>
      <c r="WEX3" s="169"/>
      <c r="WEY3" s="169"/>
      <c r="WEZ3" s="169"/>
      <c r="WFA3" s="169"/>
      <c r="WFB3" s="169"/>
      <c r="WFC3" s="169"/>
      <c r="WFD3" s="169"/>
      <c r="WFE3" s="169"/>
      <c r="WFF3" s="169"/>
      <c r="WFG3" s="169"/>
      <c r="WFH3" s="169"/>
      <c r="WFI3" s="169"/>
      <c r="WFJ3" s="169"/>
      <c r="WFK3" s="169"/>
      <c r="WFL3" s="169"/>
      <c r="WFM3" s="169"/>
      <c r="WFN3" s="169"/>
      <c r="WFO3" s="169"/>
      <c r="WFP3" s="169"/>
      <c r="WFQ3" s="169"/>
      <c r="WFR3" s="169"/>
      <c r="WFS3" s="169"/>
      <c r="WFT3" s="169"/>
      <c r="WFU3" s="169"/>
      <c r="WFV3" s="169"/>
      <c r="WFW3" s="169"/>
      <c r="WFX3" s="169"/>
      <c r="WFY3" s="169"/>
      <c r="WFZ3" s="169"/>
      <c r="WGA3" s="169"/>
      <c r="WGB3" s="169"/>
      <c r="WGC3" s="169"/>
      <c r="WGD3" s="169"/>
      <c r="WGE3" s="169"/>
      <c r="WGF3" s="169"/>
      <c r="WGG3" s="169"/>
      <c r="WGH3" s="169"/>
      <c r="WGI3" s="169"/>
      <c r="WGJ3" s="169"/>
      <c r="WGK3" s="169"/>
      <c r="WGL3" s="169"/>
      <c r="WGM3" s="169"/>
      <c r="WGN3" s="169"/>
      <c r="WGO3" s="169"/>
      <c r="WGP3" s="169"/>
      <c r="WGQ3" s="169"/>
      <c r="WGR3" s="169"/>
      <c r="WGS3" s="169"/>
      <c r="WGT3" s="169"/>
      <c r="WGU3" s="169"/>
      <c r="WGV3" s="169"/>
      <c r="WGW3" s="169"/>
      <c r="WGX3" s="169"/>
      <c r="WGY3" s="169"/>
      <c r="WGZ3" s="169"/>
      <c r="WHA3" s="169"/>
      <c r="WHB3" s="169"/>
      <c r="WHC3" s="169"/>
      <c r="WHD3" s="169"/>
      <c r="WHE3" s="169"/>
      <c r="WHF3" s="169"/>
      <c r="WHG3" s="169"/>
      <c r="WHH3" s="169"/>
      <c r="WHI3" s="169"/>
      <c r="WHJ3" s="169"/>
      <c r="WHK3" s="169"/>
      <c r="WHL3" s="169"/>
      <c r="WHM3" s="169"/>
      <c r="WHN3" s="169"/>
      <c r="WHO3" s="169"/>
      <c r="WHP3" s="169"/>
      <c r="WHQ3" s="169"/>
      <c r="WHR3" s="169"/>
      <c r="WHS3" s="169"/>
      <c r="WHT3" s="169"/>
      <c r="WHU3" s="169"/>
      <c r="WHV3" s="169"/>
      <c r="WHW3" s="169"/>
      <c r="WHX3" s="169"/>
      <c r="WHY3" s="169"/>
      <c r="WHZ3" s="169"/>
      <c r="WIA3" s="169"/>
      <c r="WIB3" s="169"/>
      <c r="WIC3" s="169"/>
      <c r="WID3" s="169"/>
      <c r="WIE3" s="169"/>
      <c r="WIF3" s="169"/>
      <c r="WIG3" s="169"/>
      <c r="WIH3" s="169"/>
      <c r="WII3" s="169"/>
      <c r="WIJ3" s="169"/>
      <c r="WIK3" s="169"/>
      <c r="WIL3" s="169"/>
      <c r="WIM3" s="169"/>
      <c r="WIN3" s="169"/>
      <c r="WIO3" s="169"/>
      <c r="WIP3" s="169"/>
      <c r="WIQ3" s="169"/>
      <c r="WIR3" s="169"/>
      <c r="WIS3" s="169"/>
      <c r="WIT3" s="169"/>
      <c r="WIU3" s="169"/>
      <c r="WIV3" s="169"/>
      <c r="WIW3" s="169"/>
      <c r="WIX3" s="169"/>
      <c r="WIY3" s="169"/>
      <c r="WIZ3" s="169"/>
      <c r="WJA3" s="169"/>
      <c r="WJB3" s="169"/>
      <c r="WJC3" s="169"/>
      <c r="WJD3" s="169"/>
      <c r="WJE3" s="169"/>
      <c r="WJF3" s="169"/>
      <c r="WJG3" s="169"/>
      <c r="WJH3" s="169"/>
      <c r="WJI3" s="169"/>
      <c r="WJJ3" s="169"/>
      <c r="WJK3" s="169"/>
      <c r="WJL3" s="169"/>
      <c r="WJM3" s="169"/>
      <c r="WJN3" s="169"/>
      <c r="WJO3" s="169"/>
      <c r="WJP3" s="169"/>
      <c r="WJQ3" s="169"/>
      <c r="WJR3" s="169"/>
      <c r="WJS3" s="169"/>
      <c r="WJT3" s="169"/>
      <c r="WJU3" s="169"/>
      <c r="WJV3" s="169"/>
      <c r="WJW3" s="169"/>
      <c r="WJX3" s="169"/>
      <c r="WJY3" s="169"/>
      <c r="WJZ3" s="169"/>
      <c r="WKA3" s="169"/>
      <c r="WKB3" s="169"/>
      <c r="WKC3" s="169"/>
      <c r="WKD3" s="169"/>
      <c r="WKE3" s="169"/>
      <c r="WKF3" s="169"/>
      <c r="WKG3" s="169"/>
      <c r="WKH3" s="169"/>
      <c r="WKI3" s="169"/>
      <c r="WKJ3" s="169"/>
      <c r="WKK3" s="169"/>
      <c r="WKL3" s="169"/>
      <c r="WKM3" s="169"/>
      <c r="WKN3" s="169"/>
      <c r="WKO3" s="169"/>
      <c r="WKP3" s="169"/>
      <c r="WKQ3" s="169"/>
      <c r="WKR3" s="169"/>
      <c r="WKS3" s="169"/>
      <c r="WKT3" s="169"/>
      <c r="WKU3" s="169"/>
      <c r="WKV3" s="169"/>
      <c r="WKW3" s="169"/>
      <c r="WKX3" s="169"/>
      <c r="WKY3" s="169"/>
      <c r="WKZ3" s="169"/>
      <c r="WLA3" s="169"/>
      <c r="WLB3" s="169"/>
      <c r="WLC3" s="169"/>
      <c r="WLD3" s="169"/>
      <c r="WLE3" s="169"/>
      <c r="WLF3" s="169"/>
      <c r="WLG3" s="169"/>
      <c r="WLH3" s="169"/>
      <c r="WLI3" s="169"/>
      <c r="WLJ3" s="169"/>
      <c r="WLK3" s="169"/>
      <c r="WLL3" s="169"/>
      <c r="WLM3" s="169"/>
      <c r="WLN3" s="169"/>
      <c r="WLO3" s="169"/>
      <c r="WLP3" s="169"/>
      <c r="WLQ3" s="169"/>
      <c r="WLR3" s="169"/>
      <c r="WLS3" s="169"/>
      <c r="WLT3" s="169"/>
      <c r="WLU3" s="169"/>
      <c r="WLV3" s="169"/>
      <c r="WLW3" s="169"/>
      <c r="WLX3" s="169"/>
      <c r="WLY3" s="169"/>
      <c r="WLZ3" s="169"/>
      <c r="WMA3" s="169"/>
      <c r="WMB3" s="169"/>
      <c r="WMC3" s="169"/>
      <c r="WMD3" s="169"/>
      <c r="WME3" s="169"/>
      <c r="WMF3" s="169"/>
      <c r="WMG3" s="169"/>
      <c r="WMH3" s="169"/>
      <c r="WMI3" s="169"/>
      <c r="WMJ3" s="169"/>
      <c r="WMK3" s="169"/>
      <c r="WML3" s="169"/>
      <c r="WMM3" s="169"/>
      <c r="WMN3" s="169"/>
      <c r="WMO3" s="169"/>
      <c r="WMP3" s="169"/>
      <c r="WMQ3" s="169"/>
      <c r="WMR3" s="169"/>
      <c r="WMS3" s="169"/>
      <c r="WMT3" s="169"/>
      <c r="WMU3" s="169"/>
      <c r="WMV3" s="169"/>
      <c r="WMW3" s="169"/>
      <c r="WMX3" s="169"/>
      <c r="WMY3" s="169"/>
      <c r="WMZ3" s="169"/>
      <c r="WNA3" s="169"/>
      <c r="WNB3" s="169"/>
      <c r="WNC3" s="169"/>
      <c r="WND3" s="169"/>
      <c r="WNE3" s="169"/>
      <c r="WNF3" s="169"/>
      <c r="WNG3" s="169"/>
      <c r="WNH3" s="169"/>
      <c r="WNI3" s="169"/>
      <c r="WNJ3" s="169"/>
      <c r="WNK3" s="169"/>
      <c r="WNL3" s="169"/>
      <c r="WNM3" s="169"/>
      <c r="WNN3" s="169"/>
      <c r="WNO3" s="169"/>
      <c r="WNP3" s="169"/>
      <c r="WNQ3" s="169"/>
      <c r="WNR3" s="169"/>
      <c r="WNS3" s="169"/>
      <c r="WNT3" s="169"/>
      <c r="WNU3" s="169"/>
      <c r="WNV3" s="169"/>
      <c r="WNW3" s="169"/>
      <c r="WNX3" s="169"/>
      <c r="WNY3" s="169"/>
      <c r="WNZ3" s="169"/>
      <c r="WOA3" s="169"/>
      <c r="WOB3" s="169"/>
      <c r="WOC3" s="169"/>
      <c r="WOD3" s="169"/>
      <c r="WOE3" s="169"/>
      <c r="WOF3" s="169"/>
      <c r="WOG3" s="169"/>
      <c r="WOH3" s="169"/>
      <c r="WOI3" s="169"/>
      <c r="WOJ3" s="169"/>
      <c r="WOK3" s="169"/>
      <c r="WOL3" s="169"/>
      <c r="WOM3" s="169"/>
      <c r="WON3" s="169"/>
      <c r="WOO3" s="169"/>
      <c r="WOP3" s="169"/>
      <c r="WOQ3" s="169"/>
      <c r="WOR3" s="169"/>
      <c r="WOS3" s="169"/>
      <c r="WOT3" s="169"/>
      <c r="WOU3" s="169"/>
      <c r="WOV3" s="169"/>
      <c r="WOW3" s="169"/>
      <c r="WOX3" s="169"/>
      <c r="WOY3" s="169"/>
      <c r="WOZ3" s="169"/>
      <c r="WPA3" s="169"/>
      <c r="WPB3" s="169"/>
      <c r="WPC3" s="169"/>
      <c r="WPD3" s="169"/>
      <c r="WPE3" s="169"/>
      <c r="WPF3" s="169"/>
      <c r="WPG3" s="169"/>
      <c r="WPH3" s="169"/>
      <c r="WPI3" s="169"/>
      <c r="WPJ3" s="169"/>
      <c r="WPK3" s="169"/>
      <c r="WPL3" s="169"/>
      <c r="WPM3" s="169"/>
      <c r="WPN3" s="169"/>
      <c r="WPO3" s="169"/>
      <c r="WPP3" s="169"/>
      <c r="WPQ3" s="169"/>
      <c r="WPR3" s="169"/>
      <c r="WPS3" s="169"/>
      <c r="WPT3" s="169"/>
      <c r="WPU3" s="169"/>
      <c r="WPV3" s="169"/>
      <c r="WPW3" s="169"/>
      <c r="WPX3" s="169"/>
      <c r="WPY3" s="169"/>
      <c r="WPZ3" s="169"/>
      <c r="WQA3" s="169"/>
      <c r="WQB3" s="169"/>
      <c r="WQC3" s="169"/>
      <c r="WQD3" s="169"/>
      <c r="WQE3" s="169"/>
      <c r="WQF3" s="169"/>
      <c r="WQG3" s="169"/>
      <c r="WQH3" s="169"/>
      <c r="WQI3" s="169"/>
      <c r="WQJ3" s="169"/>
      <c r="WQK3" s="169"/>
      <c r="WQL3" s="169"/>
      <c r="WQM3" s="169"/>
      <c r="WQN3" s="169"/>
      <c r="WQO3" s="169"/>
      <c r="WQP3" s="169"/>
      <c r="WQQ3" s="169"/>
      <c r="WQR3" s="169"/>
      <c r="WQS3" s="169"/>
      <c r="WQT3" s="169"/>
      <c r="WQU3" s="169"/>
      <c r="WQV3" s="169"/>
      <c r="WQW3" s="169"/>
      <c r="WQX3" s="169"/>
      <c r="WQY3" s="169"/>
      <c r="WQZ3" s="169"/>
      <c r="WRA3" s="169"/>
      <c r="WRB3" s="169"/>
      <c r="WRC3" s="169"/>
      <c r="WRD3" s="169"/>
      <c r="WRE3" s="169"/>
      <c r="WRF3" s="169"/>
      <c r="WRG3" s="169"/>
      <c r="WRH3" s="169"/>
      <c r="WRI3" s="169"/>
      <c r="WRJ3" s="169"/>
      <c r="WRK3" s="169"/>
      <c r="WRL3" s="169"/>
      <c r="WRM3" s="169"/>
      <c r="WRN3" s="169"/>
      <c r="WRO3" s="169"/>
      <c r="WRP3" s="169"/>
      <c r="WRQ3" s="169"/>
      <c r="WRR3" s="169"/>
      <c r="WRS3" s="169"/>
      <c r="WRT3" s="169"/>
      <c r="WRU3" s="169"/>
      <c r="WRV3" s="169"/>
      <c r="WRW3" s="169"/>
      <c r="WRX3" s="169"/>
      <c r="WRY3" s="169"/>
      <c r="WRZ3" s="169"/>
      <c r="WSA3" s="169"/>
      <c r="WSB3" s="169"/>
      <c r="WSC3" s="169"/>
      <c r="WSD3" s="169"/>
      <c r="WSE3" s="169"/>
      <c r="WSF3" s="169"/>
      <c r="WSG3" s="169"/>
      <c r="WSH3" s="169"/>
      <c r="WSI3" s="169"/>
      <c r="WSJ3" s="169"/>
      <c r="WSK3" s="169"/>
      <c r="WSL3" s="169"/>
      <c r="WSM3" s="169"/>
      <c r="WSN3" s="169"/>
      <c r="WSO3" s="169"/>
      <c r="WSP3" s="169"/>
      <c r="WSQ3" s="169"/>
      <c r="WSR3" s="169"/>
      <c r="WSS3" s="169"/>
      <c r="WST3" s="169"/>
      <c r="WSU3" s="169"/>
      <c r="WSV3" s="169"/>
      <c r="WSW3" s="169"/>
      <c r="WSX3" s="169"/>
      <c r="WSY3" s="169"/>
      <c r="WSZ3" s="169"/>
      <c r="WTA3" s="169"/>
      <c r="WTB3" s="169"/>
      <c r="WTC3" s="169"/>
      <c r="WTD3" s="169"/>
      <c r="WTE3" s="169"/>
      <c r="WTF3" s="169"/>
      <c r="WTG3" s="169"/>
      <c r="WTH3" s="169"/>
      <c r="WTI3" s="169"/>
      <c r="WTJ3" s="169"/>
      <c r="WTK3" s="169"/>
      <c r="WTL3" s="169"/>
      <c r="WTM3" s="169"/>
      <c r="WTN3" s="169"/>
      <c r="WTO3" s="169"/>
      <c r="WTP3" s="169"/>
      <c r="WTQ3" s="169"/>
      <c r="WTR3" s="169"/>
      <c r="WTS3" s="169"/>
      <c r="WTT3" s="169"/>
      <c r="WTU3" s="169"/>
      <c r="WTV3" s="169"/>
      <c r="WTW3" s="169"/>
      <c r="WTX3" s="169"/>
      <c r="WTY3" s="169"/>
      <c r="WTZ3" s="169"/>
      <c r="WUA3" s="169"/>
      <c r="WUB3" s="169"/>
      <c r="WUC3" s="169"/>
      <c r="WUD3" s="169"/>
      <c r="WUE3" s="169"/>
      <c r="WUF3" s="169"/>
      <c r="WUG3" s="169"/>
      <c r="WUH3" s="169"/>
      <c r="WUI3" s="169"/>
      <c r="WUJ3" s="169"/>
      <c r="WUK3" s="169"/>
      <c r="WUL3" s="169"/>
      <c r="WUM3" s="169"/>
      <c r="WUN3" s="169"/>
      <c r="WUO3" s="169"/>
      <c r="WUP3" s="169"/>
      <c r="WUQ3" s="169"/>
      <c r="WUR3" s="169"/>
      <c r="WUS3" s="169"/>
      <c r="WUT3" s="169"/>
      <c r="WUU3" s="169"/>
      <c r="WUV3" s="169"/>
      <c r="WUW3" s="169"/>
      <c r="WUX3" s="169"/>
      <c r="WUY3" s="169"/>
      <c r="WUZ3" s="169"/>
      <c r="WVA3" s="169"/>
      <c r="WVB3" s="169"/>
      <c r="WVC3" s="169"/>
      <c r="WVD3" s="169"/>
      <c r="WVE3" s="169"/>
      <c r="WVF3" s="169"/>
      <c r="WVG3" s="169"/>
      <c r="WVH3" s="169"/>
      <c r="WVI3" s="169"/>
      <c r="WVJ3" s="169"/>
      <c r="WVK3" s="169"/>
      <c r="WVL3" s="169"/>
      <c r="WVM3" s="169"/>
      <c r="WVN3" s="169"/>
      <c r="WVO3" s="169"/>
      <c r="WVP3" s="169"/>
      <c r="WVQ3" s="169"/>
      <c r="WVR3" s="169"/>
      <c r="WVS3" s="169"/>
      <c r="WVT3" s="169"/>
      <c r="WVU3" s="169"/>
      <c r="WVV3" s="169"/>
      <c r="WVW3" s="169"/>
      <c r="WVX3" s="169"/>
      <c r="WVY3" s="169"/>
      <c r="WVZ3" s="169"/>
      <c r="WWA3" s="169"/>
      <c r="WWB3" s="169"/>
      <c r="WWC3" s="169"/>
      <c r="WWD3" s="169"/>
      <c r="WWE3" s="169"/>
      <c r="WWF3" s="169"/>
      <c r="WWG3" s="169"/>
      <c r="WWH3" s="169"/>
      <c r="WWI3" s="169"/>
      <c r="WWJ3" s="169"/>
      <c r="WWK3" s="169"/>
      <c r="WWL3" s="169"/>
      <c r="WWM3" s="169"/>
      <c r="WWN3" s="169"/>
      <c r="WWO3" s="169"/>
      <c r="WWP3" s="169"/>
      <c r="WWQ3" s="169"/>
      <c r="WWR3" s="169"/>
      <c r="WWS3" s="169"/>
      <c r="WWT3" s="169"/>
      <c r="WWU3" s="169"/>
      <c r="WWV3" s="169"/>
      <c r="WWW3" s="169"/>
      <c r="WWX3" s="169"/>
      <c r="WWY3" s="169"/>
      <c r="WWZ3" s="169"/>
      <c r="WXA3" s="169"/>
      <c r="WXB3" s="169"/>
      <c r="WXC3" s="169"/>
      <c r="WXD3" s="169"/>
      <c r="WXE3" s="169"/>
      <c r="WXF3" s="169"/>
      <c r="WXG3" s="169"/>
      <c r="WXH3" s="169"/>
      <c r="WXI3" s="169"/>
      <c r="WXJ3" s="169"/>
      <c r="WXK3" s="169"/>
      <c r="WXL3" s="169"/>
      <c r="WXM3" s="169"/>
      <c r="WXN3" s="169"/>
      <c r="WXO3" s="169"/>
      <c r="WXP3" s="169"/>
      <c r="WXQ3" s="169"/>
      <c r="WXR3" s="169"/>
      <c r="WXS3" s="169"/>
      <c r="WXT3" s="169"/>
      <c r="WXU3" s="169"/>
      <c r="WXV3" s="169"/>
      <c r="WXW3" s="169"/>
      <c r="WXX3" s="169"/>
      <c r="WXY3" s="169"/>
      <c r="WXZ3" s="169"/>
      <c r="WYA3" s="169"/>
      <c r="WYB3" s="169"/>
      <c r="WYC3" s="169"/>
      <c r="WYD3" s="169"/>
      <c r="WYE3" s="169"/>
      <c r="WYF3" s="169"/>
      <c r="WYG3" s="169"/>
      <c r="WYH3" s="169"/>
      <c r="WYI3" s="169"/>
      <c r="WYJ3" s="169"/>
      <c r="WYK3" s="169"/>
      <c r="WYL3" s="169"/>
      <c r="WYM3" s="169"/>
      <c r="WYN3" s="169"/>
      <c r="WYO3" s="169"/>
      <c r="WYP3" s="169"/>
      <c r="WYQ3" s="169"/>
      <c r="WYR3" s="169"/>
      <c r="WYS3" s="169"/>
      <c r="WYT3" s="169"/>
      <c r="WYU3" s="169"/>
      <c r="WYV3" s="169"/>
      <c r="WYW3" s="169"/>
      <c r="WYX3" s="169"/>
      <c r="WYY3" s="169"/>
      <c r="WYZ3" s="169"/>
      <c r="WZA3" s="169"/>
      <c r="WZB3" s="169"/>
      <c r="WZC3" s="169"/>
      <c r="WZD3" s="169"/>
      <c r="WZE3" s="169"/>
      <c r="WZF3" s="169"/>
      <c r="WZG3" s="169"/>
      <c r="WZH3" s="169"/>
      <c r="WZI3" s="169"/>
      <c r="WZJ3" s="169"/>
      <c r="WZK3" s="169"/>
      <c r="WZL3" s="169"/>
      <c r="WZM3" s="169"/>
      <c r="WZN3" s="169"/>
      <c r="WZO3" s="169"/>
      <c r="WZP3" s="169"/>
      <c r="WZQ3" s="169"/>
      <c r="WZR3" s="169"/>
      <c r="WZS3" s="169"/>
      <c r="WZT3" s="169"/>
      <c r="WZU3" s="169"/>
      <c r="WZV3" s="169"/>
      <c r="WZW3" s="169"/>
      <c r="WZX3" s="169"/>
      <c r="WZY3" s="169"/>
      <c r="WZZ3" s="169"/>
      <c r="XAA3" s="169"/>
      <c r="XAB3" s="169"/>
      <c r="XAC3" s="169"/>
      <c r="XAD3" s="169"/>
      <c r="XAE3" s="169"/>
      <c r="XAF3" s="169"/>
      <c r="XAG3" s="169"/>
      <c r="XAH3" s="169"/>
      <c r="XAI3" s="169"/>
      <c r="XAJ3" s="169"/>
      <c r="XAK3" s="169"/>
      <c r="XAL3" s="169"/>
      <c r="XAM3" s="169"/>
      <c r="XAN3" s="169"/>
      <c r="XAO3" s="169"/>
      <c r="XAP3" s="169"/>
      <c r="XAQ3" s="169"/>
      <c r="XAR3" s="169"/>
      <c r="XAS3" s="169"/>
      <c r="XAT3" s="169"/>
      <c r="XAU3" s="169"/>
      <c r="XAV3" s="169"/>
      <c r="XAW3" s="169"/>
      <c r="XAX3" s="169"/>
      <c r="XAY3" s="169"/>
      <c r="XAZ3" s="169"/>
      <c r="XBA3" s="169"/>
      <c r="XBB3" s="169"/>
      <c r="XBC3" s="169"/>
      <c r="XBD3" s="169"/>
      <c r="XBE3" s="169"/>
      <c r="XBF3" s="169"/>
      <c r="XBG3" s="169"/>
      <c r="XBH3" s="169"/>
      <c r="XBI3" s="169"/>
      <c r="XBJ3" s="169"/>
      <c r="XBK3" s="169"/>
      <c r="XBL3" s="169"/>
      <c r="XBM3" s="169"/>
      <c r="XBN3" s="169"/>
      <c r="XBO3" s="169"/>
      <c r="XBP3" s="169"/>
      <c r="XBQ3" s="169"/>
      <c r="XBR3" s="169"/>
      <c r="XBS3" s="169"/>
      <c r="XBT3" s="169"/>
      <c r="XBU3" s="169"/>
      <c r="XBV3" s="169"/>
      <c r="XBW3" s="169"/>
      <c r="XBX3" s="169"/>
      <c r="XBY3" s="169"/>
      <c r="XBZ3" s="169"/>
      <c r="XCA3" s="169"/>
      <c r="XCB3" s="169"/>
      <c r="XCC3" s="169"/>
      <c r="XCD3" s="169"/>
      <c r="XCE3" s="169"/>
      <c r="XCF3" s="169"/>
      <c r="XCG3" s="169"/>
      <c r="XCH3" s="169"/>
      <c r="XCI3" s="169"/>
      <c r="XCJ3" s="169"/>
      <c r="XCK3" s="169"/>
      <c r="XCL3" s="169"/>
      <c r="XCM3" s="169"/>
      <c r="XCN3" s="169"/>
      <c r="XCO3" s="169"/>
      <c r="XCP3" s="169"/>
      <c r="XCQ3" s="169"/>
      <c r="XCR3" s="169"/>
      <c r="XCS3" s="169"/>
      <c r="XCT3" s="169"/>
      <c r="XCU3" s="169"/>
      <c r="XCV3" s="169"/>
      <c r="XCW3" s="169"/>
      <c r="XCX3" s="169"/>
      <c r="XCY3" s="169"/>
      <c r="XCZ3" s="169"/>
      <c r="XDA3" s="169"/>
      <c r="XDB3" s="169"/>
      <c r="XDC3" s="169"/>
      <c r="XDD3" s="169"/>
      <c r="XDE3" s="169"/>
      <c r="XDF3" s="169"/>
      <c r="XDG3" s="169"/>
      <c r="XDH3" s="169"/>
      <c r="XDI3" s="169"/>
      <c r="XDJ3" s="169"/>
      <c r="XDK3" s="169"/>
      <c r="XDL3" s="169"/>
      <c r="XDM3" s="169"/>
      <c r="XDN3" s="169"/>
      <c r="XDO3" s="169"/>
      <c r="XDP3" s="169"/>
      <c r="XDQ3" s="169"/>
      <c r="XDR3" s="169"/>
      <c r="XDS3" s="169"/>
      <c r="XDT3" s="169"/>
      <c r="XDU3" s="169"/>
      <c r="XDV3" s="169"/>
      <c r="XDW3" s="169"/>
      <c r="XDX3" s="169"/>
      <c r="XDY3" s="169"/>
      <c r="XDZ3" s="169"/>
      <c r="XEA3" s="169"/>
      <c r="XEB3" s="169"/>
      <c r="XEC3" s="169"/>
      <c r="XED3" s="169"/>
      <c r="XEE3" s="169"/>
      <c r="XEF3" s="169"/>
      <c r="XEG3" s="169"/>
      <c r="XEH3" s="169"/>
      <c r="XEI3" s="169"/>
      <c r="XEJ3" s="169"/>
      <c r="XEK3" s="169"/>
      <c r="XEL3" s="169"/>
      <c r="XEM3" s="169"/>
      <c r="XEN3" s="169"/>
      <c r="XEO3" s="169"/>
      <c r="XEP3" s="169"/>
      <c r="XEQ3" s="169"/>
      <c r="XER3" s="169"/>
      <c r="XES3" s="169"/>
      <c r="XET3" s="169"/>
      <c r="XEU3" s="169"/>
      <c r="XEV3" s="169"/>
      <c r="XEW3" s="169"/>
      <c r="XEX3" s="169"/>
      <c r="XEY3" s="169"/>
      <c r="XEZ3" s="169"/>
    </row>
    <row r="4" spans="1:16380" ht="13.8" x14ac:dyDescent="0.25">
      <c r="A4" s="166" t="s">
        <v>68</v>
      </c>
      <c r="B4" s="166"/>
      <c r="C4" s="167" t="s">
        <v>69</v>
      </c>
      <c r="D4" s="165">
        <v>43618</v>
      </c>
      <c r="E4" s="114">
        <v>5</v>
      </c>
      <c r="F4" s="114"/>
      <c r="G4" s="114">
        <v>0</v>
      </c>
      <c r="H4" s="114"/>
      <c r="I4" s="168"/>
      <c r="J4" s="168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169"/>
      <c r="BA4" s="169"/>
      <c r="BB4" s="169"/>
      <c r="BC4" s="169"/>
      <c r="BD4" s="169"/>
      <c r="BE4" s="169"/>
      <c r="BF4" s="169"/>
      <c r="BG4" s="169"/>
      <c r="BH4" s="169"/>
      <c r="BI4" s="169"/>
      <c r="BJ4" s="169"/>
      <c r="BK4" s="169"/>
      <c r="BL4" s="169"/>
      <c r="BM4" s="169"/>
      <c r="BN4" s="169"/>
      <c r="BO4" s="169"/>
      <c r="BP4" s="169"/>
      <c r="BQ4" s="169"/>
      <c r="BR4" s="169"/>
      <c r="BS4" s="169"/>
      <c r="BT4" s="169"/>
      <c r="BU4" s="169"/>
      <c r="BV4" s="169"/>
      <c r="BW4" s="169"/>
      <c r="BX4" s="169"/>
      <c r="BY4" s="169"/>
      <c r="BZ4" s="169"/>
      <c r="CA4" s="169"/>
      <c r="CB4" s="169"/>
      <c r="CC4" s="169"/>
      <c r="CD4" s="169"/>
      <c r="CE4" s="169"/>
      <c r="CF4" s="169"/>
      <c r="CG4" s="169"/>
      <c r="CH4" s="169"/>
      <c r="CI4" s="169"/>
      <c r="CJ4" s="169"/>
      <c r="CK4" s="169"/>
      <c r="CL4" s="169"/>
      <c r="CM4" s="169"/>
      <c r="CN4" s="169"/>
      <c r="CO4" s="169"/>
      <c r="CP4" s="169"/>
      <c r="CQ4" s="169"/>
      <c r="CR4" s="169"/>
      <c r="CS4" s="169"/>
      <c r="CT4" s="169"/>
      <c r="CU4" s="169"/>
      <c r="CV4" s="169"/>
      <c r="CW4" s="169"/>
      <c r="CX4" s="169"/>
      <c r="CY4" s="169"/>
      <c r="CZ4" s="169"/>
      <c r="DA4" s="169"/>
      <c r="DB4" s="169"/>
      <c r="DC4" s="169"/>
      <c r="DD4" s="169"/>
      <c r="DE4" s="169"/>
      <c r="DF4" s="169"/>
      <c r="DG4" s="169"/>
      <c r="DH4" s="169"/>
      <c r="DI4" s="169"/>
      <c r="DJ4" s="169"/>
      <c r="DK4" s="169"/>
      <c r="DL4" s="169"/>
      <c r="DM4" s="169"/>
      <c r="DN4" s="169"/>
      <c r="DO4" s="169"/>
      <c r="DP4" s="169"/>
      <c r="DQ4" s="169"/>
      <c r="DR4" s="169"/>
      <c r="DS4" s="169"/>
      <c r="DT4" s="169"/>
      <c r="DU4" s="169"/>
      <c r="DV4" s="169"/>
      <c r="DW4" s="169"/>
      <c r="DX4" s="169"/>
      <c r="DY4" s="169"/>
      <c r="DZ4" s="169"/>
      <c r="EA4" s="169"/>
      <c r="EB4" s="169"/>
      <c r="EC4" s="169"/>
      <c r="ED4" s="169"/>
      <c r="EE4" s="169"/>
      <c r="EF4" s="169"/>
      <c r="EG4" s="169"/>
      <c r="EH4" s="169"/>
      <c r="EI4" s="169"/>
      <c r="EJ4" s="169"/>
      <c r="EK4" s="169"/>
      <c r="EL4" s="169"/>
      <c r="EM4" s="169"/>
      <c r="EN4" s="169"/>
      <c r="EO4" s="169"/>
      <c r="EP4" s="169"/>
      <c r="EQ4" s="169"/>
      <c r="ER4" s="169"/>
      <c r="ES4" s="169"/>
      <c r="ET4" s="169"/>
      <c r="EU4" s="169"/>
      <c r="EV4" s="169"/>
      <c r="EW4" s="169"/>
      <c r="EX4" s="169"/>
      <c r="EY4" s="169"/>
      <c r="EZ4" s="169"/>
      <c r="FA4" s="169"/>
      <c r="FB4" s="169"/>
      <c r="FC4" s="169"/>
      <c r="FD4" s="169"/>
      <c r="FE4" s="169"/>
      <c r="FF4" s="169"/>
      <c r="FG4" s="169"/>
      <c r="FH4" s="169"/>
      <c r="FI4" s="169"/>
      <c r="FJ4" s="169"/>
      <c r="FK4" s="169"/>
      <c r="FL4" s="169"/>
      <c r="FM4" s="169"/>
      <c r="FN4" s="169"/>
      <c r="FO4" s="169"/>
      <c r="FP4" s="169"/>
      <c r="FQ4" s="169"/>
      <c r="FR4" s="169"/>
      <c r="FS4" s="169"/>
      <c r="FT4" s="169"/>
      <c r="FU4" s="169"/>
      <c r="FV4" s="169"/>
      <c r="FW4" s="169"/>
      <c r="FX4" s="169"/>
      <c r="FY4" s="169"/>
      <c r="FZ4" s="169"/>
      <c r="GA4" s="169"/>
      <c r="GB4" s="169"/>
      <c r="GC4" s="169"/>
      <c r="GD4" s="169"/>
      <c r="GE4" s="169"/>
      <c r="GF4" s="169"/>
      <c r="GG4" s="169"/>
      <c r="GH4" s="169"/>
      <c r="GI4" s="169"/>
      <c r="GJ4" s="169"/>
      <c r="GK4" s="169"/>
      <c r="GL4" s="169"/>
      <c r="GM4" s="169"/>
      <c r="GN4" s="169"/>
      <c r="GO4" s="169"/>
      <c r="GP4" s="169"/>
      <c r="GQ4" s="169"/>
      <c r="GR4" s="169"/>
      <c r="GS4" s="169"/>
      <c r="GT4" s="169"/>
      <c r="GU4" s="169"/>
      <c r="GV4" s="169"/>
      <c r="GW4" s="169"/>
      <c r="GX4" s="169"/>
      <c r="GY4" s="169"/>
      <c r="GZ4" s="169"/>
      <c r="HA4" s="169"/>
      <c r="HB4" s="169"/>
      <c r="HC4" s="169"/>
      <c r="HD4" s="169"/>
      <c r="HE4" s="169"/>
      <c r="HF4" s="169"/>
      <c r="HG4" s="169"/>
      <c r="HH4" s="169"/>
      <c r="HI4" s="169"/>
      <c r="HJ4" s="169"/>
      <c r="HK4" s="169"/>
      <c r="HL4" s="169"/>
      <c r="HM4" s="169"/>
      <c r="HN4" s="169"/>
      <c r="HO4" s="169"/>
      <c r="HP4" s="169"/>
      <c r="HQ4" s="169"/>
      <c r="HR4" s="169"/>
      <c r="HS4" s="169"/>
      <c r="HT4" s="169"/>
      <c r="HU4" s="169"/>
      <c r="HV4" s="169"/>
      <c r="HW4" s="169"/>
      <c r="HX4" s="169"/>
      <c r="HY4" s="169"/>
      <c r="HZ4" s="169"/>
      <c r="IA4" s="169"/>
      <c r="IB4" s="169"/>
      <c r="IC4" s="169"/>
      <c r="ID4" s="169"/>
      <c r="IE4" s="169"/>
      <c r="IF4" s="169"/>
      <c r="IG4" s="169"/>
      <c r="IH4" s="169"/>
      <c r="II4" s="169"/>
      <c r="IJ4" s="169"/>
      <c r="IK4" s="169"/>
      <c r="IL4" s="169"/>
      <c r="IM4" s="169"/>
      <c r="IN4" s="169"/>
      <c r="IO4" s="169"/>
      <c r="IP4" s="169"/>
      <c r="IQ4" s="169"/>
      <c r="IR4" s="169"/>
      <c r="IS4" s="169"/>
      <c r="IT4" s="169"/>
      <c r="IU4" s="169"/>
      <c r="IV4" s="169"/>
      <c r="IW4" s="169"/>
      <c r="IX4" s="169"/>
      <c r="IY4" s="169"/>
      <c r="IZ4" s="169"/>
      <c r="JA4" s="169"/>
      <c r="JB4" s="169"/>
      <c r="JC4" s="169"/>
      <c r="JD4" s="169"/>
      <c r="JE4" s="169"/>
      <c r="JF4" s="169"/>
      <c r="JG4" s="169"/>
      <c r="JH4" s="169"/>
      <c r="JI4" s="169"/>
      <c r="JJ4" s="169"/>
      <c r="JK4" s="169"/>
      <c r="JL4" s="169"/>
      <c r="JM4" s="169"/>
      <c r="JN4" s="169"/>
      <c r="JO4" s="169"/>
      <c r="JP4" s="169"/>
      <c r="JQ4" s="169"/>
      <c r="JR4" s="169"/>
      <c r="JS4" s="169"/>
      <c r="JT4" s="169"/>
      <c r="JU4" s="169"/>
      <c r="JV4" s="169"/>
      <c r="JW4" s="169"/>
      <c r="JX4" s="169"/>
      <c r="JY4" s="169"/>
      <c r="JZ4" s="169"/>
      <c r="KA4" s="169"/>
      <c r="KB4" s="169"/>
      <c r="KC4" s="169"/>
      <c r="KD4" s="169"/>
      <c r="KE4" s="169"/>
      <c r="KF4" s="169"/>
      <c r="KG4" s="169"/>
      <c r="KH4" s="169"/>
      <c r="KI4" s="169"/>
      <c r="KJ4" s="169"/>
      <c r="KK4" s="169"/>
      <c r="KL4" s="169"/>
      <c r="KM4" s="169"/>
      <c r="KN4" s="169"/>
      <c r="KO4" s="169"/>
      <c r="KP4" s="169"/>
      <c r="KQ4" s="169"/>
      <c r="KR4" s="169"/>
      <c r="KS4" s="169"/>
      <c r="KT4" s="169"/>
      <c r="KU4" s="169"/>
      <c r="KV4" s="169"/>
      <c r="KW4" s="169"/>
      <c r="KX4" s="169"/>
      <c r="KY4" s="169"/>
      <c r="KZ4" s="169"/>
      <c r="LA4" s="169"/>
      <c r="LB4" s="169"/>
      <c r="LC4" s="169"/>
      <c r="LD4" s="169"/>
      <c r="LE4" s="169"/>
      <c r="LF4" s="169"/>
      <c r="LG4" s="169"/>
      <c r="LH4" s="169"/>
      <c r="LI4" s="169"/>
      <c r="LJ4" s="169"/>
      <c r="LK4" s="169"/>
      <c r="LL4" s="169"/>
      <c r="LM4" s="169"/>
      <c r="LN4" s="169"/>
      <c r="LO4" s="169"/>
      <c r="LP4" s="169"/>
      <c r="LQ4" s="169"/>
      <c r="LR4" s="169"/>
      <c r="LS4" s="169"/>
      <c r="LT4" s="169"/>
      <c r="LU4" s="169"/>
      <c r="LV4" s="169"/>
      <c r="LW4" s="169"/>
      <c r="LX4" s="169"/>
      <c r="LY4" s="169"/>
      <c r="LZ4" s="169"/>
      <c r="MA4" s="169"/>
      <c r="MB4" s="169"/>
      <c r="MC4" s="169"/>
      <c r="MD4" s="169"/>
      <c r="ME4" s="169"/>
      <c r="MF4" s="169"/>
      <c r="MG4" s="169"/>
      <c r="MH4" s="169"/>
      <c r="MI4" s="169"/>
      <c r="MJ4" s="169"/>
      <c r="MK4" s="169"/>
      <c r="ML4" s="169"/>
      <c r="MM4" s="169"/>
      <c r="MN4" s="169"/>
      <c r="MO4" s="169"/>
      <c r="MP4" s="169"/>
      <c r="MQ4" s="169"/>
      <c r="MR4" s="169"/>
      <c r="MS4" s="169"/>
      <c r="MT4" s="169"/>
      <c r="MU4" s="169"/>
      <c r="MV4" s="169"/>
      <c r="MW4" s="169"/>
      <c r="MX4" s="169"/>
      <c r="MY4" s="169"/>
      <c r="MZ4" s="169"/>
      <c r="NA4" s="169"/>
      <c r="NB4" s="169"/>
      <c r="NC4" s="169"/>
      <c r="ND4" s="169"/>
      <c r="NE4" s="169"/>
      <c r="NF4" s="169"/>
      <c r="NG4" s="169"/>
      <c r="NH4" s="169"/>
      <c r="NI4" s="169"/>
      <c r="NJ4" s="169"/>
      <c r="NK4" s="169"/>
      <c r="NL4" s="169"/>
      <c r="NM4" s="169"/>
      <c r="NN4" s="169"/>
      <c r="NO4" s="169"/>
      <c r="NP4" s="169"/>
      <c r="NQ4" s="169"/>
      <c r="NR4" s="169"/>
      <c r="NS4" s="169"/>
      <c r="NT4" s="169"/>
      <c r="NU4" s="169"/>
      <c r="NV4" s="169"/>
      <c r="NW4" s="169"/>
      <c r="NX4" s="169"/>
      <c r="NY4" s="169"/>
      <c r="NZ4" s="169"/>
      <c r="OA4" s="169"/>
      <c r="OB4" s="169"/>
      <c r="OC4" s="169"/>
      <c r="OD4" s="169"/>
      <c r="OE4" s="169"/>
      <c r="OF4" s="169"/>
      <c r="OG4" s="169"/>
      <c r="OH4" s="169"/>
      <c r="OI4" s="169"/>
      <c r="OJ4" s="169"/>
      <c r="OK4" s="169"/>
      <c r="OL4" s="169"/>
      <c r="OM4" s="169"/>
      <c r="ON4" s="169"/>
      <c r="OO4" s="169"/>
      <c r="OP4" s="169"/>
      <c r="OQ4" s="169"/>
      <c r="OR4" s="169"/>
      <c r="OS4" s="169"/>
      <c r="OT4" s="169"/>
      <c r="OU4" s="169"/>
      <c r="OV4" s="169"/>
      <c r="OW4" s="169"/>
      <c r="OX4" s="169"/>
      <c r="OY4" s="169"/>
      <c r="OZ4" s="169"/>
      <c r="PA4" s="169"/>
      <c r="PB4" s="169"/>
      <c r="PC4" s="169"/>
      <c r="PD4" s="169"/>
      <c r="PE4" s="169"/>
      <c r="PF4" s="169"/>
      <c r="PG4" s="169"/>
      <c r="PH4" s="169"/>
      <c r="PI4" s="169"/>
      <c r="PJ4" s="169"/>
      <c r="PK4" s="169"/>
      <c r="PL4" s="169"/>
      <c r="PM4" s="169"/>
      <c r="PN4" s="169"/>
      <c r="PO4" s="169"/>
      <c r="PP4" s="169"/>
      <c r="PQ4" s="169"/>
      <c r="PR4" s="169"/>
      <c r="PS4" s="169"/>
      <c r="PT4" s="169"/>
      <c r="PU4" s="169"/>
      <c r="PV4" s="169"/>
      <c r="PW4" s="169"/>
      <c r="PX4" s="169"/>
      <c r="PY4" s="169"/>
      <c r="PZ4" s="169"/>
      <c r="QA4" s="169"/>
      <c r="QB4" s="169"/>
      <c r="QC4" s="169"/>
      <c r="QD4" s="169"/>
      <c r="QE4" s="169"/>
      <c r="QF4" s="169"/>
      <c r="QG4" s="169"/>
      <c r="QH4" s="169"/>
      <c r="QI4" s="169"/>
      <c r="QJ4" s="169"/>
      <c r="QK4" s="169"/>
      <c r="QL4" s="169"/>
      <c r="QM4" s="169"/>
      <c r="QN4" s="169"/>
      <c r="QO4" s="169"/>
      <c r="QP4" s="169"/>
      <c r="QQ4" s="169"/>
      <c r="QR4" s="169"/>
      <c r="QS4" s="169"/>
      <c r="QT4" s="169"/>
      <c r="QU4" s="169"/>
      <c r="QV4" s="169"/>
      <c r="QW4" s="169"/>
      <c r="QX4" s="169"/>
      <c r="QY4" s="169"/>
      <c r="QZ4" s="169"/>
      <c r="RA4" s="169"/>
      <c r="RB4" s="169"/>
      <c r="RC4" s="169"/>
      <c r="RD4" s="169"/>
      <c r="RE4" s="169"/>
      <c r="RF4" s="169"/>
      <c r="RG4" s="169"/>
      <c r="RH4" s="169"/>
      <c r="RI4" s="169"/>
      <c r="RJ4" s="169"/>
      <c r="RK4" s="169"/>
      <c r="RL4" s="169"/>
      <c r="RM4" s="169"/>
      <c r="RN4" s="169"/>
      <c r="RO4" s="169"/>
      <c r="RP4" s="169"/>
      <c r="RQ4" s="169"/>
      <c r="RR4" s="169"/>
      <c r="RS4" s="169"/>
      <c r="RT4" s="169"/>
      <c r="RU4" s="169"/>
      <c r="RV4" s="169"/>
      <c r="RW4" s="169"/>
      <c r="RX4" s="169"/>
      <c r="RY4" s="169"/>
      <c r="RZ4" s="169"/>
      <c r="SA4" s="169"/>
      <c r="SB4" s="169"/>
      <c r="SC4" s="169"/>
      <c r="SD4" s="169"/>
      <c r="SE4" s="169"/>
      <c r="SF4" s="169"/>
      <c r="SG4" s="169"/>
      <c r="SH4" s="169"/>
      <c r="SI4" s="169"/>
      <c r="SJ4" s="169"/>
      <c r="SK4" s="169"/>
      <c r="SL4" s="169"/>
      <c r="SM4" s="169"/>
      <c r="SN4" s="169"/>
      <c r="SO4" s="169"/>
      <c r="SP4" s="169"/>
      <c r="SQ4" s="169"/>
      <c r="SR4" s="169"/>
      <c r="SS4" s="169"/>
      <c r="ST4" s="169"/>
      <c r="SU4" s="169"/>
      <c r="SV4" s="169"/>
      <c r="SW4" s="169"/>
      <c r="SX4" s="169"/>
      <c r="SY4" s="169"/>
      <c r="SZ4" s="169"/>
      <c r="TA4" s="169"/>
      <c r="TB4" s="169"/>
      <c r="TC4" s="169"/>
      <c r="TD4" s="169"/>
      <c r="TE4" s="169"/>
      <c r="TF4" s="169"/>
      <c r="TG4" s="169"/>
      <c r="TH4" s="169"/>
      <c r="TI4" s="169"/>
      <c r="TJ4" s="169"/>
      <c r="TK4" s="169"/>
      <c r="TL4" s="169"/>
      <c r="TM4" s="169"/>
      <c r="TN4" s="169"/>
      <c r="TO4" s="169"/>
      <c r="TP4" s="169"/>
      <c r="TQ4" s="169"/>
      <c r="TR4" s="169"/>
      <c r="TS4" s="169"/>
      <c r="TT4" s="169"/>
      <c r="TU4" s="169"/>
      <c r="TV4" s="169"/>
      <c r="TW4" s="169"/>
      <c r="TX4" s="169"/>
      <c r="TY4" s="169"/>
      <c r="TZ4" s="169"/>
      <c r="UA4" s="169"/>
      <c r="UB4" s="169"/>
      <c r="UC4" s="169"/>
      <c r="UD4" s="169"/>
      <c r="UE4" s="169"/>
      <c r="UF4" s="169"/>
      <c r="UG4" s="169"/>
      <c r="UH4" s="169"/>
      <c r="UI4" s="169"/>
      <c r="UJ4" s="169"/>
      <c r="UK4" s="169"/>
      <c r="UL4" s="169"/>
      <c r="UM4" s="169"/>
      <c r="UN4" s="169"/>
      <c r="UO4" s="169"/>
      <c r="UP4" s="169"/>
      <c r="UQ4" s="169"/>
      <c r="UR4" s="169"/>
      <c r="US4" s="169"/>
      <c r="UT4" s="169"/>
      <c r="UU4" s="169"/>
      <c r="UV4" s="169"/>
      <c r="UW4" s="169"/>
      <c r="UX4" s="169"/>
      <c r="UY4" s="169"/>
      <c r="UZ4" s="169"/>
      <c r="VA4" s="169"/>
      <c r="VB4" s="169"/>
      <c r="VC4" s="169"/>
      <c r="VD4" s="169"/>
      <c r="VE4" s="169"/>
      <c r="VF4" s="169"/>
      <c r="VG4" s="169"/>
      <c r="VH4" s="169"/>
      <c r="VI4" s="169"/>
      <c r="VJ4" s="169"/>
      <c r="VK4" s="169"/>
      <c r="VL4" s="169"/>
      <c r="VM4" s="169"/>
      <c r="VN4" s="169"/>
      <c r="VO4" s="169"/>
      <c r="VP4" s="169"/>
      <c r="VQ4" s="169"/>
      <c r="VR4" s="169"/>
      <c r="VS4" s="169"/>
      <c r="VT4" s="169"/>
      <c r="VU4" s="169"/>
      <c r="VV4" s="169"/>
      <c r="VW4" s="169"/>
      <c r="VX4" s="169"/>
      <c r="VY4" s="169"/>
      <c r="VZ4" s="169"/>
      <c r="WA4" s="169"/>
      <c r="WB4" s="169"/>
      <c r="WC4" s="169"/>
      <c r="WD4" s="169"/>
      <c r="WE4" s="169"/>
      <c r="WF4" s="169"/>
      <c r="WG4" s="169"/>
      <c r="WH4" s="169"/>
      <c r="WI4" s="169"/>
      <c r="WJ4" s="169"/>
      <c r="WK4" s="169"/>
      <c r="WL4" s="169"/>
      <c r="WM4" s="169"/>
      <c r="WN4" s="169"/>
      <c r="WO4" s="169"/>
      <c r="WP4" s="169"/>
      <c r="WQ4" s="169"/>
      <c r="WR4" s="169"/>
      <c r="WS4" s="169"/>
      <c r="WT4" s="169"/>
      <c r="WU4" s="169"/>
      <c r="WV4" s="169"/>
      <c r="WW4" s="169"/>
      <c r="WX4" s="169"/>
      <c r="WY4" s="169"/>
      <c r="WZ4" s="169"/>
      <c r="XA4" s="169"/>
      <c r="XB4" s="169"/>
      <c r="XC4" s="169"/>
      <c r="XD4" s="169"/>
      <c r="XE4" s="169"/>
      <c r="XF4" s="169"/>
      <c r="XG4" s="169"/>
      <c r="XH4" s="169"/>
      <c r="XI4" s="169"/>
      <c r="XJ4" s="169"/>
      <c r="XK4" s="169"/>
      <c r="XL4" s="169"/>
      <c r="XM4" s="169"/>
      <c r="XN4" s="169"/>
      <c r="XO4" s="169"/>
      <c r="XP4" s="169"/>
      <c r="XQ4" s="169"/>
      <c r="XR4" s="169"/>
      <c r="XS4" s="169"/>
      <c r="XT4" s="169"/>
      <c r="XU4" s="169"/>
      <c r="XV4" s="169"/>
      <c r="XW4" s="169"/>
      <c r="XX4" s="169"/>
      <c r="XY4" s="169"/>
      <c r="XZ4" s="169"/>
      <c r="YA4" s="169"/>
      <c r="YB4" s="169"/>
      <c r="YC4" s="169"/>
      <c r="YD4" s="169"/>
      <c r="YE4" s="169"/>
      <c r="YF4" s="169"/>
      <c r="YG4" s="169"/>
      <c r="YH4" s="169"/>
      <c r="YI4" s="169"/>
      <c r="YJ4" s="169"/>
      <c r="YK4" s="169"/>
      <c r="YL4" s="169"/>
      <c r="YM4" s="169"/>
      <c r="YN4" s="169"/>
      <c r="YO4" s="169"/>
      <c r="YP4" s="169"/>
      <c r="YQ4" s="169"/>
      <c r="YR4" s="169"/>
      <c r="YS4" s="169"/>
      <c r="YT4" s="169"/>
      <c r="YU4" s="169"/>
      <c r="YV4" s="169"/>
      <c r="YW4" s="169"/>
      <c r="YX4" s="169"/>
      <c r="YY4" s="169"/>
      <c r="YZ4" s="169"/>
      <c r="ZA4" s="169"/>
      <c r="ZB4" s="169"/>
      <c r="ZC4" s="169"/>
      <c r="ZD4" s="169"/>
      <c r="ZE4" s="169"/>
      <c r="ZF4" s="169"/>
      <c r="ZG4" s="169"/>
      <c r="ZH4" s="169"/>
      <c r="ZI4" s="169"/>
      <c r="ZJ4" s="169"/>
      <c r="ZK4" s="169"/>
      <c r="ZL4" s="169"/>
      <c r="ZM4" s="169"/>
      <c r="ZN4" s="169"/>
      <c r="ZO4" s="169"/>
      <c r="ZP4" s="169"/>
      <c r="ZQ4" s="169"/>
      <c r="ZR4" s="169"/>
      <c r="ZS4" s="169"/>
      <c r="ZT4" s="169"/>
      <c r="ZU4" s="169"/>
      <c r="ZV4" s="169"/>
      <c r="ZW4" s="169"/>
      <c r="ZX4" s="169"/>
      <c r="ZY4" s="169"/>
      <c r="ZZ4" s="169"/>
      <c r="AAA4" s="169"/>
      <c r="AAB4" s="169"/>
      <c r="AAC4" s="169"/>
      <c r="AAD4" s="169"/>
      <c r="AAE4" s="169"/>
      <c r="AAF4" s="169"/>
      <c r="AAG4" s="169"/>
      <c r="AAH4" s="169"/>
      <c r="AAI4" s="169"/>
      <c r="AAJ4" s="169"/>
      <c r="AAK4" s="169"/>
      <c r="AAL4" s="169"/>
      <c r="AAM4" s="169"/>
      <c r="AAN4" s="169"/>
      <c r="AAO4" s="169"/>
      <c r="AAP4" s="169"/>
      <c r="AAQ4" s="169"/>
      <c r="AAR4" s="169"/>
      <c r="AAS4" s="169"/>
      <c r="AAT4" s="169"/>
      <c r="AAU4" s="169"/>
      <c r="AAV4" s="169"/>
      <c r="AAW4" s="169"/>
      <c r="AAX4" s="169"/>
      <c r="AAY4" s="169"/>
      <c r="AAZ4" s="169"/>
      <c r="ABA4" s="169"/>
      <c r="ABB4" s="169"/>
      <c r="ABC4" s="169"/>
      <c r="ABD4" s="169"/>
      <c r="ABE4" s="169"/>
      <c r="ABF4" s="169"/>
      <c r="ABG4" s="169"/>
      <c r="ABH4" s="169"/>
      <c r="ABI4" s="169"/>
      <c r="ABJ4" s="169"/>
      <c r="ABK4" s="169"/>
      <c r="ABL4" s="169"/>
      <c r="ABM4" s="169"/>
      <c r="ABN4" s="169"/>
      <c r="ABO4" s="169"/>
      <c r="ABP4" s="169"/>
      <c r="ABQ4" s="169"/>
      <c r="ABR4" s="169"/>
      <c r="ABS4" s="169"/>
      <c r="ABT4" s="169"/>
      <c r="ABU4" s="169"/>
      <c r="ABV4" s="169"/>
      <c r="ABW4" s="169"/>
      <c r="ABX4" s="169"/>
      <c r="ABY4" s="169"/>
      <c r="ABZ4" s="169"/>
      <c r="ACA4" s="169"/>
      <c r="ACB4" s="169"/>
      <c r="ACC4" s="169"/>
      <c r="ACD4" s="169"/>
      <c r="ACE4" s="169"/>
      <c r="ACF4" s="169"/>
      <c r="ACG4" s="169"/>
      <c r="ACH4" s="169"/>
      <c r="ACI4" s="169"/>
      <c r="ACJ4" s="169"/>
      <c r="ACK4" s="169"/>
      <c r="ACL4" s="169"/>
      <c r="ACM4" s="169"/>
      <c r="ACN4" s="169"/>
      <c r="ACO4" s="169"/>
      <c r="ACP4" s="169"/>
      <c r="ACQ4" s="169"/>
      <c r="ACR4" s="169"/>
      <c r="ACS4" s="169"/>
      <c r="ACT4" s="169"/>
      <c r="ACU4" s="169"/>
      <c r="ACV4" s="169"/>
      <c r="ACW4" s="169"/>
      <c r="ACX4" s="169"/>
      <c r="ACY4" s="169"/>
      <c r="ACZ4" s="169"/>
      <c r="ADA4" s="169"/>
      <c r="ADB4" s="169"/>
      <c r="ADC4" s="169"/>
      <c r="ADD4" s="169"/>
      <c r="ADE4" s="169"/>
      <c r="ADF4" s="169"/>
      <c r="ADG4" s="169"/>
      <c r="ADH4" s="169"/>
      <c r="ADI4" s="169"/>
      <c r="ADJ4" s="169"/>
      <c r="ADK4" s="169"/>
      <c r="ADL4" s="169"/>
      <c r="ADM4" s="169"/>
      <c r="ADN4" s="169"/>
      <c r="ADO4" s="169"/>
      <c r="ADP4" s="169"/>
      <c r="ADQ4" s="169"/>
      <c r="ADR4" s="169"/>
      <c r="ADS4" s="169"/>
      <c r="ADT4" s="169"/>
      <c r="ADU4" s="169"/>
      <c r="ADV4" s="169"/>
      <c r="ADW4" s="169"/>
      <c r="ADX4" s="169"/>
      <c r="ADY4" s="169"/>
      <c r="ADZ4" s="169"/>
      <c r="AEA4" s="169"/>
      <c r="AEB4" s="169"/>
      <c r="AEC4" s="169"/>
      <c r="AED4" s="169"/>
      <c r="AEE4" s="169"/>
      <c r="AEF4" s="169"/>
      <c r="AEG4" s="169"/>
      <c r="AEH4" s="169"/>
      <c r="AEI4" s="169"/>
      <c r="AEJ4" s="169"/>
      <c r="AEK4" s="169"/>
      <c r="AEL4" s="169"/>
      <c r="AEM4" s="169"/>
      <c r="AEN4" s="169"/>
      <c r="AEO4" s="169"/>
      <c r="AEP4" s="169"/>
      <c r="AEQ4" s="169"/>
      <c r="AER4" s="169"/>
      <c r="AES4" s="169"/>
      <c r="AET4" s="169"/>
      <c r="AEU4" s="169"/>
      <c r="AEV4" s="169"/>
      <c r="AEW4" s="169"/>
      <c r="AEX4" s="169"/>
      <c r="AEY4" s="169"/>
      <c r="AEZ4" s="169"/>
      <c r="AFA4" s="169"/>
      <c r="AFB4" s="169"/>
      <c r="AFC4" s="169"/>
      <c r="AFD4" s="169"/>
      <c r="AFE4" s="169"/>
      <c r="AFF4" s="169"/>
      <c r="AFG4" s="169"/>
      <c r="AFH4" s="169"/>
      <c r="AFI4" s="169"/>
      <c r="AFJ4" s="169"/>
      <c r="AFK4" s="169"/>
      <c r="AFL4" s="169"/>
      <c r="AFM4" s="169"/>
      <c r="AFN4" s="169"/>
      <c r="AFO4" s="169"/>
      <c r="AFP4" s="169"/>
      <c r="AFQ4" s="169"/>
      <c r="AFR4" s="169"/>
      <c r="AFS4" s="169"/>
      <c r="AFT4" s="169"/>
      <c r="AFU4" s="169"/>
      <c r="AFV4" s="169"/>
      <c r="AFW4" s="169"/>
      <c r="AFX4" s="169"/>
      <c r="AFY4" s="169"/>
      <c r="AFZ4" s="169"/>
      <c r="AGA4" s="169"/>
      <c r="AGB4" s="169"/>
      <c r="AGC4" s="169"/>
      <c r="AGD4" s="169"/>
      <c r="AGE4" s="169"/>
      <c r="AGF4" s="169"/>
      <c r="AGG4" s="169"/>
      <c r="AGH4" s="169"/>
      <c r="AGI4" s="169"/>
      <c r="AGJ4" s="169"/>
      <c r="AGK4" s="169"/>
      <c r="AGL4" s="169"/>
      <c r="AGM4" s="169"/>
      <c r="AGN4" s="169"/>
      <c r="AGO4" s="169"/>
      <c r="AGP4" s="169"/>
      <c r="AGQ4" s="169"/>
      <c r="AGR4" s="169"/>
      <c r="AGS4" s="169"/>
      <c r="AGT4" s="169"/>
      <c r="AGU4" s="169"/>
      <c r="AGV4" s="169"/>
      <c r="AGW4" s="169"/>
      <c r="AGX4" s="169"/>
      <c r="AGY4" s="169"/>
      <c r="AGZ4" s="169"/>
      <c r="AHA4" s="169"/>
      <c r="AHB4" s="169"/>
      <c r="AHC4" s="169"/>
      <c r="AHD4" s="169"/>
      <c r="AHE4" s="169"/>
      <c r="AHF4" s="169"/>
      <c r="AHG4" s="169"/>
      <c r="AHH4" s="169"/>
      <c r="AHI4" s="169"/>
      <c r="AHJ4" s="169"/>
      <c r="AHK4" s="169"/>
      <c r="AHL4" s="169"/>
      <c r="AHM4" s="169"/>
      <c r="AHN4" s="169"/>
      <c r="AHO4" s="169"/>
      <c r="AHP4" s="169"/>
      <c r="AHQ4" s="169"/>
      <c r="AHR4" s="169"/>
      <c r="AHS4" s="169"/>
      <c r="AHT4" s="169"/>
      <c r="AHU4" s="169"/>
      <c r="AHV4" s="169"/>
      <c r="AHW4" s="169"/>
      <c r="AHX4" s="169"/>
      <c r="AHY4" s="169"/>
      <c r="AHZ4" s="169"/>
      <c r="AIA4" s="169"/>
      <c r="AIB4" s="169"/>
      <c r="AIC4" s="169"/>
      <c r="AID4" s="169"/>
      <c r="AIE4" s="169"/>
      <c r="AIF4" s="169"/>
      <c r="AIG4" s="169"/>
      <c r="AIH4" s="169"/>
      <c r="AII4" s="169"/>
      <c r="AIJ4" s="169"/>
      <c r="AIK4" s="169"/>
      <c r="AIL4" s="169"/>
      <c r="AIM4" s="169"/>
      <c r="AIN4" s="169"/>
      <c r="AIO4" s="169"/>
      <c r="AIP4" s="169"/>
      <c r="AIQ4" s="169"/>
      <c r="AIR4" s="169"/>
      <c r="AIS4" s="169"/>
      <c r="AIT4" s="169"/>
      <c r="AIU4" s="169"/>
      <c r="AIV4" s="169"/>
      <c r="AIW4" s="169"/>
      <c r="AIX4" s="169"/>
      <c r="AIY4" s="169"/>
      <c r="AIZ4" s="169"/>
      <c r="AJA4" s="169"/>
      <c r="AJB4" s="169"/>
      <c r="AJC4" s="169"/>
      <c r="AJD4" s="169"/>
      <c r="AJE4" s="169"/>
      <c r="AJF4" s="169"/>
      <c r="AJG4" s="169"/>
      <c r="AJH4" s="169"/>
      <c r="AJI4" s="169"/>
      <c r="AJJ4" s="169"/>
      <c r="AJK4" s="169"/>
      <c r="AJL4" s="169"/>
      <c r="AJM4" s="169"/>
      <c r="AJN4" s="169"/>
      <c r="AJO4" s="169"/>
      <c r="AJP4" s="169"/>
      <c r="AJQ4" s="169"/>
      <c r="AJR4" s="169"/>
      <c r="AJS4" s="169"/>
      <c r="AJT4" s="169"/>
      <c r="AJU4" s="169"/>
      <c r="AJV4" s="169"/>
      <c r="AJW4" s="169"/>
      <c r="AJX4" s="169"/>
      <c r="AJY4" s="169"/>
      <c r="AJZ4" s="169"/>
      <c r="AKA4" s="169"/>
      <c r="AKB4" s="169"/>
      <c r="AKC4" s="169"/>
      <c r="AKD4" s="169"/>
      <c r="AKE4" s="169"/>
      <c r="AKF4" s="169"/>
      <c r="AKG4" s="169"/>
      <c r="AKH4" s="169"/>
      <c r="AKI4" s="169"/>
      <c r="AKJ4" s="169"/>
      <c r="AKK4" s="169"/>
      <c r="AKL4" s="169"/>
      <c r="AKM4" s="169"/>
      <c r="AKN4" s="169"/>
      <c r="AKO4" s="169"/>
      <c r="AKP4" s="169"/>
      <c r="AKQ4" s="169"/>
      <c r="AKR4" s="169"/>
      <c r="AKS4" s="169"/>
      <c r="AKT4" s="169"/>
      <c r="AKU4" s="169"/>
      <c r="AKV4" s="169"/>
      <c r="AKW4" s="169"/>
      <c r="AKX4" s="169"/>
      <c r="AKY4" s="169"/>
      <c r="AKZ4" s="169"/>
      <c r="ALA4" s="169"/>
      <c r="ALB4" s="169"/>
      <c r="ALC4" s="169"/>
      <c r="ALD4" s="169"/>
      <c r="ALE4" s="169"/>
      <c r="ALF4" s="169"/>
      <c r="ALG4" s="169"/>
      <c r="ALH4" s="169"/>
      <c r="ALI4" s="169"/>
      <c r="ALJ4" s="169"/>
      <c r="ALK4" s="169"/>
      <c r="ALL4" s="169"/>
      <c r="ALM4" s="169"/>
      <c r="ALN4" s="169"/>
      <c r="ALO4" s="169"/>
      <c r="ALP4" s="169"/>
      <c r="ALQ4" s="169"/>
      <c r="ALR4" s="169"/>
      <c r="ALS4" s="169"/>
      <c r="ALT4" s="169"/>
      <c r="ALU4" s="169"/>
      <c r="ALV4" s="169"/>
      <c r="ALW4" s="169"/>
      <c r="ALX4" s="169"/>
      <c r="ALY4" s="169"/>
      <c r="ALZ4" s="169"/>
      <c r="AMA4" s="169"/>
      <c r="AMB4" s="169"/>
      <c r="AMC4" s="169"/>
      <c r="AMD4" s="169"/>
      <c r="AME4" s="169"/>
      <c r="AMF4" s="169"/>
      <c r="AMG4" s="169"/>
      <c r="AMH4" s="169"/>
      <c r="AMI4" s="169"/>
      <c r="AMJ4" s="169"/>
      <c r="AMK4" s="169"/>
      <c r="AML4" s="169"/>
      <c r="AMM4" s="169"/>
      <c r="AMN4" s="169"/>
      <c r="AMO4" s="169"/>
      <c r="AMP4" s="169"/>
      <c r="AMQ4" s="169"/>
      <c r="AMR4" s="169"/>
      <c r="AMS4" s="169"/>
      <c r="AMT4" s="169"/>
      <c r="AMU4" s="169"/>
      <c r="AMV4" s="169"/>
      <c r="AMW4" s="169"/>
      <c r="AMX4" s="169"/>
      <c r="AMY4" s="169"/>
      <c r="AMZ4" s="169"/>
      <c r="ANA4" s="169"/>
      <c r="ANB4" s="169"/>
      <c r="ANC4" s="169"/>
      <c r="AND4" s="169"/>
      <c r="ANE4" s="169"/>
      <c r="ANF4" s="169"/>
      <c r="ANG4" s="169"/>
      <c r="ANH4" s="169"/>
      <c r="ANI4" s="169"/>
      <c r="ANJ4" s="169"/>
      <c r="ANK4" s="169"/>
      <c r="ANL4" s="169"/>
      <c r="ANM4" s="169"/>
      <c r="ANN4" s="169"/>
      <c r="ANO4" s="169"/>
      <c r="ANP4" s="169"/>
      <c r="ANQ4" s="169"/>
      <c r="ANR4" s="169"/>
      <c r="ANS4" s="169"/>
      <c r="ANT4" s="169"/>
      <c r="ANU4" s="169"/>
      <c r="ANV4" s="169"/>
      <c r="ANW4" s="169"/>
      <c r="ANX4" s="169"/>
      <c r="ANY4" s="169"/>
      <c r="ANZ4" s="169"/>
      <c r="AOA4" s="169"/>
      <c r="AOB4" s="169"/>
      <c r="AOC4" s="169"/>
      <c r="AOD4" s="169"/>
      <c r="AOE4" s="169"/>
      <c r="AOF4" s="169"/>
      <c r="AOG4" s="169"/>
      <c r="AOH4" s="169"/>
      <c r="AOI4" s="169"/>
      <c r="AOJ4" s="169"/>
      <c r="AOK4" s="169"/>
      <c r="AOL4" s="169"/>
      <c r="AOM4" s="169"/>
      <c r="AON4" s="169"/>
      <c r="AOO4" s="169"/>
      <c r="AOP4" s="169"/>
      <c r="AOQ4" s="169"/>
      <c r="AOR4" s="169"/>
      <c r="AOS4" s="169"/>
      <c r="AOT4" s="169"/>
      <c r="AOU4" s="169"/>
      <c r="AOV4" s="169"/>
      <c r="AOW4" s="169"/>
      <c r="AOX4" s="169"/>
      <c r="AOY4" s="169"/>
      <c r="AOZ4" s="169"/>
      <c r="APA4" s="169"/>
      <c r="APB4" s="169"/>
      <c r="APC4" s="169"/>
      <c r="APD4" s="169"/>
      <c r="APE4" s="169"/>
      <c r="APF4" s="169"/>
      <c r="APG4" s="169"/>
      <c r="APH4" s="169"/>
      <c r="API4" s="169"/>
      <c r="APJ4" s="169"/>
      <c r="APK4" s="169"/>
      <c r="APL4" s="169"/>
      <c r="APM4" s="169"/>
      <c r="APN4" s="169"/>
      <c r="APO4" s="169"/>
      <c r="APP4" s="169"/>
      <c r="APQ4" s="169"/>
      <c r="APR4" s="169"/>
      <c r="APS4" s="169"/>
      <c r="APT4" s="169"/>
      <c r="APU4" s="169"/>
      <c r="APV4" s="169"/>
      <c r="APW4" s="169"/>
      <c r="APX4" s="169"/>
      <c r="APY4" s="169"/>
      <c r="APZ4" s="169"/>
      <c r="AQA4" s="169"/>
      <c r="AQB4" s="169"/>
      <c r="AQC4" s="169"/>
      <c r="AQD4" s="169"/>
      <c r="AQE4" s="169"/>
      <c r="AQF4" s="169"/>
      <c r="AQG4" s="169"/>
      <c r="AQH4" s="169"/>
      <c r="AQI4" s="169"/>
      <c r="AQJ4" s="169"/>
      <c r="AQK4" s="169"/>
      <c r="AQL4" s="169"/>
      <c r="AQM4" s="169"/>
      <c r="AQN4" s="169"/>
      <c r="AQO4" s="169"/>
      <c r="AQP4" s="169"/>
      <c r="AQQ4" s="169"/>
      <c r="AQR4" s="169"/>
      <c r="AQS4" s="169"/>
      <c r="AQT4" s="169"/>
      <c r="AQU4" s="169"/>
      <c r="AQV4" s="169"/>
      <c r="AQW4" s="169"/>
      <c r="AQX4" s="169"/>
      <c r="AQY4" s="169"/>
      <c r="AQZ4" s="169"/>
      <c r="ARA4" s="169"/>
      <c r="ARB4" s="169"/>
      <c r="ARC4" s="169"/>
      <c r="ARD4" s="169"/>
      <c r="ARE4" s="169"/>
      <c r="ARF4" s="169"/>
      <c r="ARG4" s="169"/>
      <c r="ARH4" s="169"/>
      <c r="ARI4" s="169"/>
      <c r="ARJ4" s="169"/>
      <c r="ARK4" s="169"/>
      <c r="ARL4" s="169"/>
      <c r="ARM4" s="169"/>
      <c r="ARN4" s="169"/>
      <c r="ARO4" s="169"/>
      <c r="ARP4" s="169"/>
      <c r="ARQ4" s="169"/>
      <c r="ARR4" s="169"/>
      <c r="ARS4" s="169"/>
      <c r="ART4" s="169"/>
      <c r="ARU4" s="169"/>
      <c r="ARV4" s="169"/>
      <c r="ARW4" s="169"/>
      <c r="ARX4" s="169"/>
      <c r="ARY4" s="169"/>
      <c r="ARZ4" s="169"/>
      <c r="ASA4" s="169"/>
      <c r="ASB4" s="169"/>
      <c r="ASC4" s="169"/>
      <c r="ASD4" s="169"/>
      <c r="ASE4" s="169"/>
      <c r="ASF4" s="169"/>
      <c r="ASG4" s="169"/>
      <c r="ASH4" s="169"/>
      <c r="ASI4" s="169"/>
      <c r="ASJ4" s="169"/>
      <c r="ASK4" s="169"/>
      <c r="ASL4" s="169"/>
      <c r="ASM4" s="169"/>
      <c r="ASN4" s="169"/>
      <c r="ASO4" s="169"/>
      <c r="ASP4" s="169"/>
      <c r="ASQ4" s="169"/>
      <c r="ASR4" s="169"/>
      <c r="ASS4" s="169"/>
      <c r="AST4" s="169"/>
      <c r="ASU4" s="169"/>
      <c r="ASV4" s="169"/>
      <c r="ASW4" s="169"/>
      <c r="ASX4" s="169"/>
      <c r="ASY4" s="169"/>
      <c r="ASZ4" s="169"/>
      <c r="ATA4" s="169"/>
      <c r="ATB4" s="169"/>
      <c r="ATC4" s="169"/>
      <c r="ATD4" s="169"/>
      <c r="ATE4" s="169"/>
      <c r="ATF4" s="169"/>
      <c r="ATG4" s="169"/>
      <c r="ATH4" s="169"/>
      <c r="ATI4" s="169"/>
      <c r="ATJ4" s="169"/>
      <c r="ATK4" s="169"/>
      <c r="ATL4" s="169"/>
      <c r="ATM4" s="169"/>
      <c r="ATN4" s="169"/>
      <c r="ATO4" s="169"/>
      <c r="ATP4" s="169"/>
      <c r="ATQ4" s="169"/>
      <c r="ATR4" s="169"/>
      <c r="ATS4" s="169"/>
      <c r="ATT4" s="169"/>
      <c r="ATU4" s="169"/>
      <c r="ATV4" s="169"/>
      <c r="ATW4" s="169"/>
      <c r="ATX4" s="169"/>
      <c r="ATY4" s="169"/>
      <c r="ATZ4" s="169"/>
      <c r="AUA4" s="169"/>
      <c r="AUB4" s="169"/>
      <c r="AUC4" s="169"/>
      <c r="AUD4" s="169"/>
      <c r="AUE4" s="169"/>
      <c r="AUF4" s="169"/>
      <c r="AUG4" s="169"/>
      <c r="AUH4" s="169"/>
      <c r="AUI4" s="169"/>
      <c r="AUJ4" s="169"/>
      <c r="AUK4" s="169"/>
      <c r="AUL4" s="169"/>
      <c r="AUM4" s="169"/>
      <c r="AUN4" s="169"/>
      <c r="AUO4" s="169"/>
      <c r="AUP4" s="169"/>
      <c r="AUQ4" s="169"/>
      <c r="AUR4" s="169"/>
      <c r="AUS4" s="169"/>
      <c r="AUT4" s="169"/>
      <c r="AUU4" s="169"/>
      <c r="AUV4" s="169"/>
      <c r="AUW4" s="169"/>
      <c r="AUX4" s="169"/>
      <c r="AUY4" s="169"/>
      <c r="AUZ4" s="169"/>
      <c r="AVA4" s="169"/>
      <c r="AVB4" s="169"/>
      <c r="AVC4" s="169"/>
      <c r="AVD4" s="169"/>
      <c r="AVE4" s="169"/>
      <c r="AVF4" s="169"/>
      <c r="AVG4" s="169"/>
      <c r="AVH4" s="169"/>
      <c r="AVI4" s="169"/>
      <c r="AVJ4" s="169"/>
      <c r="AVK4" s="169"/>
      <c r="AVL4" s="169"/>
      <c r="AVM4" s="169"/>
      <c r="AVN4" s="169"/>
      <c r="AVO4" s="169"/>
      <c r="AVP4" s="169"/>
      <c r="AVQ4" s="169"/>
      <c r="AVR4" s="169"/>
      <c r="AVS4" s="169"/>
      <c r="AVT4" s="169"/>
      <c r="AVU4" s="169"/>
      <c r="AVV4" s="169"/>
      <c r="AVW4" s="169"/>
      <c r="AVX4" s="169"/>
      <c r="AVY4" s="169"/>
      <c r="AVZ4" s="169"/>
      <c r="AWA4" s="169"/>
      <c r="AWB4" s="169"/>
      <c r="AWC4" s="169"/>
      <c r="AWD4" s="169"/>
      <c r="AWE4" s="169"/>
      <c r="AWF4" s="169"/>
      <c r="AWG4" s="169"/>
      <c r="AWH4" s="169"/>
      <c r="AWI4" s="169"/>
      <c r="AWJ4" s="169"/>
      <c r="AWK4" s="169"/>
      <c r="AWL4" s="169"/>
      <c r="AWM4" s="169"/>
      <c r="AWN4" s="169"/>
      <c r="AWO4" s="169"/>
      <c r="AWP4" s="169"/>
      <c r="AWQ4" s="169"/>
      <c r="AWR4" s="169"/>
      <c r="AWS4" s="169"/>
      <c r="AWT4" s="169"/>
      <c r="AWU4" s="169"/>
      <c r="AWV4" s="169"/>
      <c r="AWW4" s="169"/>
      <c r="AWX4" s="169"/>
      <c r="AWY4" s="169"/>
      <c r="AWZ4" s="169"/>
      <c r="AXA4" s="169"/>
      <c r="AXB4" s="169"/>
      <c r="AXC4" s="169"/>
      <c r="AXD4" s="169"/>
      <c r="AXE4" s="169"/>
      <c r="AXF4" s="169"/>
      <c r="AXG4" s="169"/>
      <c r="AXH4" s="169"/>
      <c r="AXI4" s="169"/>
      <c r="AXJ4" s="169"/>
      <c r="AXK4" s="169"/>
      <c r="AXL4" s="169"/>
      <c r="AXM4" s="169"/>
      <c r="AXN4" s="169"/>
      <c r="AXO4" s="169"/>
      <c r="AXP4" s="169"/>
      <c r="AXQ4" s="169"/>
      <c r="AXR4" s="169"/>
      <c r="AXS4" s="169"/>
      <c r="AXT4" s="169"/>
      <c r="AXU4" s="169"/>
      <c r="AXV4" s="169"/>
      <c r="AXW4" s="169"/>
      <c r="AXX4" s="169"/>
      <c r="AXY4" s="169"/>
      <c r="AXZ4" s="169"/>
      <c r="AYA4" s="169"/>
      <c r="AYB4" s="169"/>
      <c r="AYC4" s="169"/>
      <c r="AYD4" s="169"/>
      <c r="AYE4" s="169"/>
      <c r="AYF4" s="169"/>
      <c r="AYG4" s="169"/>
      <c r="AYH4" s="169"/>
      <c r="AYI4" s="169"/>
      <c r="AYJ4" s="169"/>
      <c r="AYK4" s="169"/>
      <c r="AYL4" s="169"/>
      <c r="AYM4" s="169"/>
      <c r="AYN4" s="169"/>
      <c r="AYO4" s="169"/>
      <c r="AYP4" s="169"/>
      <c r="AYQ4" s="169"/>
      <c r="AYR4" s="169"/>
      <c r="AYS4" s="169"/>
      <c r="AYT4" s="169"/>
      <c r="AYU4" s="169"/>
      <c r="AYV4" s="169"/>
      <c r="AYW4" s="169"/>
      <c r="AYX4" s="169"/>
      <c r="AYY4" s="169"/>
      <c r="AYZ4" s="169"/>
      <c r="AZA4" s="169"/>
      <c r="AZB4" s="169"/>
      <c r="AZC4" s="169"/>
      <c r="AZD4" s="169"/>
      <c r="AZE4" s="169"/>
      <c r="AZF4" s="169"/>
      <c r="AZG4" s="169"/>
      <c r="AZH4" s="169"/>
      <c r="AZI4" s="169"/>
      <c r="AZJ4" s="169"/>
      <c r="AZK4" s="169"/>
      <c r="AZL4" s="169"/>
      <c r="AZM4" s="169"/>
      <c r="AZN4" s="169"/>
      <c r="AZO4" s="169"/>
      <c r="AZP4" s="169"/>
      <c r="AZQ4" s="169"/>
      <c r="AZR4" s="169"/>
      <c r="AZS4" s="169"/>
      <c r="AZT4" s="169"/>
      <c r="AZU4" s="169"/>
      <c r="AZV4" s="169"/>
      <c r="AZW4" s="169"/>
      <c r="AZX4" s="169"/>
      <c r="AZY4" s="169"/>
      <c r="AZZ4" s="169"/>
      <c r="BAA4" s="169"/>
      <c r="BAB4" s="169"/>
      <c r="BAC4" s="169"/>
      <c r="BAD4" s="169"/>
      <c r="BAE4" s="169"/>
      <c r="BAF4" s="169"/>
      <c r="BAG4" s="169"/>
      <c r="BAH4" s="169"/>
      <c r="BAI4" s="169"/>
      <c r="BAJ4" s="169"/>
      <c r="BAK4" s="169"/>
      <c r="BAL4" s="169"/>
      <c r="BAM4" s="169"/>
      <c r="BAN4" s="169"/>
      <c r="BAO4" s="169"/>
      <c r="BAP4" s="169"/>
      <c r="BAQ4" s="169"/>
      <c r="BAR4" s="169"/>
      <c r="BAS4" s="169"/>
      <c r="BAT4" s="169"/>
      <c r="BAU4" s="169"/>
      <c r="BAV4" s="169"/>
      <c r="BAW4" s="169"/>
      <c r="BAX4" s="169"/>
      <c r="BAY4" s="169"/>
      <c r="BAZ4" s="169"/>
      <c r="BBA4" s="169"/>
      <c r="BBB4" s="169"/>
      <c r="BBC4" s="169"/>
      <c r="BBD4" s="169"/>
      <c r="BBE4" s="169"/>
      <c r="BBF4" s="169"/>
      <c r="BBG4" s="169"/>
      <c r="BBH4" s="169"/>
      <c r="BBI4" s="169"/>
      <c r="BBJ4" s="169"/>
      <c r="BBK4" s="169"/>
      <c r="BBL4" s="169"/>
      <c r="BBM4" s="169"/>
      <c r="BBN4" s="169"/>
      <c r="BBO4" s="169"/>
      <c r="BBP4" s="169"/>
      <c r="BBQ4" s="169"/>
      <c r="BBR4" s="169"/>
      <c r="BBS4" s="169"/>
      <c r="BBT4" s="169"/>
      <c r="BBU4" s="169"/>
      <c r="BBV4" s="169"/>
      <c r="BBW4" s="169"/>
      <c r="BBX4" s="169"/>
      <c r="BBY4" s="169"/>
      <c r="BBZ4" s="169"/>
      <c r="BCA4" s="169"/>
      <c r="BCB4" s="169"/>
      <c r="BCC4" s="169"/>
      <c r="BCD4" s="169"/>
      <c r="BCE4" s="169"/>
      <c r="BCF4" s="169"/>
      <c r="BCG4" s="169"/>
      <c r="BCH4" s="169"/>
      <c r="BCI4" s="169"/>
      <c r="BCJ4" s="169"/>
      <c r="BCK4" s="169"/>
      <c r="BCL4" s="169"/>
      <c r="BCM4" s="169"/>
      <c r="BCN4" s="169"/>
      <c r="BCO4" s="169"/>
      <c r="BCP4" s="169"/>
      <c r="BCQ4" s="169"/>
      <c r="BCR4" s="169"/>
      <c r="BCS4" s="169"/>
      <c r="BCT4" s="169"/>
      <c r="BCU4" s="169"/>
      <c r="BCV4" s="169"/>
      <c r="BCW4" s="169"/>
      <c r="BCX4" s="169"/>
      <c r="BCY4" s="169"/>
      <c r="BCZ4" s="169"/>
      <c r="BDA4" s="169"/>
      <c r="BDB4" s="169"/>
      <c r="BDC4" s="169"/>
      <c r="BDD4" s="169"/>
      <c r="BDE4" s="169"/>
      <c r="BDF4" s="169"/>
      <c r="BDG4" s="169"/>
      <c r="BDH4" s="169"/>
      <c r="BDI4" s="169"/>
      <c r="BDJ4" s="169"/>
      <c r="BDK4" s="169"/>
      <c r="BDL4" s="169"/>
      <c r="BDM4" s="169"/>
      <c r="BDN4" s="169"/>
      <c r="BDO4" s="169"/>
      <c r="BDP4" s="169"/>
      <c r="BDQ4" s="169"/>
      <c r="BDR4" s="169"/>
      <c r="BDS4" s="169"/>
      <c r="BDT4" s="169"/>
      <c r="BDU4" s="169"/>
      <c r="BDV4" s="169"/>
      <c r="BDW4" s="169"/>
      <c r="BDX4" s="169"/>
      <c r="BDY4" s="169"/>
      <c r="BDZ4" s="169"/>
      <c r="BEA4" s="169"/>
      <c r="BEB4" s="169"/>
      <c r="BEC4" s="169"/>
      <c r="BED4" s="169"/>
      <c r="BEE4" s="169"/>
      <c r="BEF4" s="169"/>
      <c r="BEG4" s="169"/>
      <c r="BEH4" s="169"/>
      <c r="BEI4" s="169"/>
      <c r="BEJ4" s="169"/>
      <c r="BEK4" s="169"/>
      <c r="BEL4" s="169"/>
      <c r="BEM4" s="169"/>
      <c r="BEN4" s="169"/>
      <c r="BEO4" s="169"/>
      <c r="BEP4" s="169"/>
      <c r="BEQ4" s="169"/>
      <c r="BER4" s="169"/>
      <c r="BES4" s="169"/>
      <c r="BET4" s="169"/>
      <c r="BEU4" s="169"/>
      <c r="BEV4" s="169"/>
      <c r="BEW4" s="169"/>
      <c r="BEX4" s="169"/>
      <c r="BEY4" s="169"/>
      <c r="BEZ4" s="169"/>
      <c r="BFA4" s="169"/>
      <c r="BFB4" s="169"/>
      <c r="BFC4" s="169"/>
      <c r="BFD4" s="169"/>
      <c r="BFE4" s="169"/>
      <c r="BFF4" s="169"/>
      <c r="BFG4" s="169"/>
      <c r="BFH4" s="169"/>
      <c r="BFI4" s="169"/>
      <c r="BFJ4" s="169"/>
      <c r="BFK4" s="169"/>
      <c r="BFL4" s="169"/>
      <c r="BFM4" s="169"/>
      <c r="BFN4" s="169"/>
      <c r="BFO4" s="169"/>
      <c r="BFP4" s="169"/>
      <c r="BFQ4" s="169"/>
      <c r="BFR4" s="169"/>
      <c r="BFS4" s="169"/>
      <c r="BFT4" s="169"/>
      <c r="BFU4" s="169"/>
      <c r="BFV4" s="169"/>
      <c r="BFW4" s="169"/>
      <c r="BFX4" s="169"/>
      <c r="BFY4" s="169"/>
      <c r="BFZ4" s="169"/>
      <c r="BGA4" s="169"/>
      <c r="BGB4" s="169"/>
      <c r="BGC4" s="169"/>
      <c r="BGD4" s="169"/>
      <c r="BGE4" s="169"/>
      <c r="BGF4" s="169"/>
      <c r="BGG4" s="169"/>
      <c r="BGH4" s="169"/>
      <c r="BGI4" s="169"/>
      <c r="BGJ4" s="169"/>
      <c r="BGK4" s="169"/>
      <c r="BGL4" s="169"/>
      <c r="BGM4" s="169"/>
      <c r="BGN4" s="169"/>
      <c r="BGO4" s="169"/>
      <c r="BGP4" s="169"/>
      <c r="BGQ4" s="169"/>
      <c r="BGR4" s="169"/>
      <c r="BGS4" s="169"/>
      <c r="BGT4" s="169"/>
      <c r="BGU4" s="169"/>
      <c r="BGV4" s="169"/>
      <c r="BGW4" s="169"/>
      <c r="BGX4" s="169"/>
      <c r="BGY4" s="169"/>
      <c r="BGZ4" s="169"/>
      <c r="BHA4" s="169"/>
      <c r="BHB4" s="169"/>
      <c r="BHC4" s="169"/>
      <c r="BHD4" s="169"/>
      <c r="BHE4" s="169"/>
      <c r="BHF4" s="169"/>
      <c r="BHG4" s="169"/>
      <c r="BHH4" s="169"/>
      <c r="BHI4" s="169"/>
      <c r="BHJ4" s="169"/>
      <c r="BHK4" s="169"/>
      <c r="BHL4" s="169"/>
      <c r="BHM4" s="169"/>
      <c r="BHN4" s="169"/>
      <c r="BHO4" s="169"/>
      <c r="BHP4" s="169"/>
      <c r="BHQ4" s="169"/>
      <c r="BHR4" s="169"/>
      <c r="BHS4" s="169"/>
      <c r="BHT4" s="169"/>
      <c r="BHU4" s="169"/>
      <c r="BHV4" s="169"/>
      <c r="BHW4" s="169"/>
      <c r="BHX4" s="169"/>
      <c r="BHY4" s="169"/>
      <c r="BHZ4" s="169"/>
      <c r="BIA4" s="169"/>
      <c r="BIB4" s="169"/>
      <c r="BIC4" s="169"/>
      <c r="BID4" s="169"/>
      <c r="BIE4" s="169"/>
      <c r="BIF4" s="169"/>
      <c r="BIG4" s="169"/>
      <c r="BIH4" s="169"/>
      <c r="BII4" s="169"/>
      <c r="BIJ4" s="169"/>
      <c r="BIK4" s="169"/>
      <c r="BIL4" s="169"/>
      <c r="BIM4" s="169"/>
      <c r="BIN4" s="169"/>
      <c r="BIO4" s="169"/>
      <c r="BIP4" s="169"/>
      <c r="BIQ4" s="169"/>
      <c r="BIR4" s="169"/>
      <c r="BIS4" s="169"/>
      <c r="BIT4" s="169"/>
      <c r="BIU4" s="169"/>
      <c r="BIV4" s="169"/>
      <c r="BIW4" s="169"/>
      <c r="BIX4" s="169"/>
      <c r="BIY4" s="169"/>
      <c r="BIZ4" s="169"/>
      <c r="BJA4" s="169"/>
      <c r="BJB4" s="169"/>
      <c r="BJC4" s="169"/>
      <c r="BJD4" s="169"/>
      <c r="BJE4" s="169"/>
      <c r="BJF4" s="169"/>
      <c r="BJG4" s="169"/>
      <c r="BJH4" s="169"/>
      <c r="BJI4" s="169"/>
      <c r="BJJ4" s="169"/>
      <c r="BJK4" s="169"/>
      <c r="BJL4" s="169"/>
      <c r="BJM4" s="169"/>
      <c r="BJN4" s="169"/>
      <c r="BJO4" s="169"/>
      <c r="BJP4" s="169"/>
      <c r="BJQ4" s="169"/>
      <c r="BJR4" s="169"/>
      <c r="BJS4" s="169"/>
      <c r="BJT4" s="169"/>
      <c r="BJU4" s="169"/>
      <c r="BJV4" s="169"/>
      <c r="BJW4" s="169"/>
      <c r="BJX4" s="169"/>
      <c r="BJY4" s="169"/>
      <c r="BJZ4" s="169"/>
      <c r="BKA4" s="169"/>
      <c r="BKB4" s="169"/>
      <c r="BKC4" s="169"/>
      <c r="BKD4" s="169"/>
      <c r="BKE4" s="169"/>
      <c r="BKF4" s="169"/>
      <c r="BKG4" s="169"/>
      <c r="BKH4" s="169"/>
      <c r="BKI4" s="169"/>
      <c r="BKJ4" s="169"/>
      <c r="BKK4" s="169"/>
      <c r="BKL4" s="169"/>
      <c r="BKM4" s="169"/>
      <c r="BKN4" s="169"/>
      <c r="BKO4" s="169"/>
      <c r="BKP4" s="169"/>
      <c r="BKQ4" s="169"/>
      <c r="BKR4" s="169"/>
      <c r="BKS4" s="169"/>
      <c r="BKT4" s="169"/>
      <c r="BKU4" s="169"/>
      <c r="BKV4" s="169"/>
      <c r="BKW4" s="169"/>
      <c r="BKX4" s="169"/>
      <c r="BKY4" s="169"/>
      <c r="BKZ4" s="169"/>
      <c r="BLA4" s="169"/>
      <c r="BLB4" s="169"/>
      <c r="BLC4" s="169"/>
      <c r="BLD4" s="169"/>
      <c r="BLE4" s="169"/>
      <c r="BLF4" s="169"/>
      <c r="BLG4" s="169"/>
      <c r="BLH4" s="169"/>
      <c r="BLI4" s="169"/>
      <c r="BLJ4" s="169"/>
      <c r="BLK4" s="169"/>
      <c r="BLL4" s="169"/>
      <c r="BLM4" s="169"/>
      <c r="BLN4" s="169"/>
      <c r="BLO4" s="169"/>
      <c r="BLP4" s="169"/>
      <c r="BLQ4" s="169"/>
      <c r="BLR4" s="169"/>
      <c r="BLS4" s="169"/>
      <c r="BLT4" s="169"/>
      <c r="BLU4" s="169"/>
      <c r="BLV4" s="169"/>
      <c r="BLW4" s="169"/>
      <c r="BLX4" s="169"/>
      <c r="BLY4" s="169"/>
      <c r="BLZ4" s="169"/>
      <c r="BMA4" s="169"/>
      <c r="BMB4" s="169"/>
      <c r="BMC4" s="169"/>
      <c r="BMD4" s="169"/>
      <c r="BME4" s="169"/>
      <c r="BMF4" s="169"/>
      <c r="BMG4" s="169"/>
      <c r="BMH4" s="169"/>
      <c r="BMI4" s="169"/>
      <c r="BMJ4" s="169"/>
      <c r="BMK4" s="169"/>
      <c r="BML4" s="169"/>
      <c r="BMM4" s="169"/>
      <c r="BMN4" s="169"/>
      <c r="BMO4" s="169"/>
      <c r="BMP4" s="169"/>
      <c r="BMQ4" s="169"/>
      <c r="BMR4" s="169"/>
      <c r="BMS4" s="169"/>
      <c r="BMT4" s="169"/>
      <c r="BMU4" s="169"/>
      <c r="BMV4" s="169"/>
      <c r="BMW4" s="169"/>
      <c r="BMX4" s="169"/>
      <c r="BMY4" s="169"/>
      <c r="BMZ4" s="169"/>
      <c r="BNA4" s="169"/>
      <c r="BNB4" s="169"/>
      <c r="BNC4" s="169"/>
      <c r="BND4" s="169"/>
      <c r="BNE4" s="169"/>
      <c r="BNF4" s="169"/>
      <c r="BNG4" s="169"/>
      <c r="BNH4" s="169"/>
      <c r="BNI4" s="169"/>
      <c r="BNJ4" s="169"/>
      <c r="BNK4" s="169"/>
      <c r="BNL4" s="169"/>
      <c r="BNM4" s="169"/>
      <c r="BNN4" s="169"/>
      <c r="BNO4" s="169"/>
      <c r="BNP4" s="169"/>
      <c r="BNQ4" s="169"/>
      <c r="BNR4" s="169"/>
      <c r="BNS4" s="169"/>
      <c r="BNT4" s="169"/>
      <c r="BNU4" s="169"/>
      <c r="BNV4" s="169"/>
      <c r="BNW4" s="169"/>
      <c r="BNX4" s="169"/>
      <c r="BNY4" s="169"/>
      <c r="BNZ4" s="169"/>
      <c r="BOA4" s="169"/>
      <c r="BOB4" s="169"/>
      <c r="BOC4" s="169"/>
      <c r="BOD4" s="169"/>
      <c r="BOE4" s="169"/>
      <c r="BOF4" s="169"/>
      <c r="BOG4" s="169"/>
      <c r="BOH4" s="169"/>
      <c r="BOI4" s="169"/>
      <c r="BOJ4" s="169"/>
      <c r="BOK4" s="169"/>
      <c r="BOL4" s="169"/>
      <c r="BOM4" s="169"/>
      <c r="BON4" s="169"/>
      <c r="BOO4" s="169"/>
      <c r="BOP4" s="169"/>
      <c r="BOQ4" s="169"/>
      <c r="BOR4" s="169"/>
      <c r="BOS4" s="169"/>
      <c r="BOT4" s="169"/>
      <c r="BOU4" s="169"/>
      <c r="BOV4" s="169"/>
      <c r="BOW4" s="169"/>
      <c r="BOX4" s="169"/>
      <c r="BOY4" s="169"/>
      <c r="BOZ4" s="169"/>
      <c r="BPA4" s="169"/>
      <c r="BPB4" s="169"/>
      <c r="BPC4" s="169"/>
      <c r="BPD4" s="169"/>
      <c r="BPE4" s="169"/>
      <c r="BPF4" s="169"/>
      <c r="BPG4" s="169"/>
      <c r="BPH4" s="169"/>
      <c r="BPI4" s="169"/>
      <c r="BPJ4" s="169"/>
      <c r="BPK4" s="169"/>
      <c r="BPL4" s="169"/>
      <c r="BPM4" s="169"/>
      <c r="BPN4" s="169"/>
      <c r="BPO4" s="169"/>
      <c r="BPP4" s="169"/>
      <c r="BPQ4" s="169"/>
      <c r="BPR4" s="169"/>
      <c r="BPS4" s="169"/>
      <c r="BPT4" s="169"/>
      <c r="BPU4" s="169"/>
      <c r="BPV4" s="169"/>
      <c r="BPW4" s="169"/>
      <c r="BPX4" s="169"/>
      <c r="BPY4" s="169"/>
      <c r="BPZ4" s="169"/>
      <c r="BQA4" s="169"/>
      <c r="BQB4" s="169"/>
      <c r="BQC4" s="169"/>
      <c r="BQD4" s="169"/>
      <c r="BQE4" s="169"/>
      <c r="BQF4" s="169"/>
      <c r="BQG4" s="169"/>
      <c r="BQH4" s="169"/>
      <c r="BQI4" s="169"/>
      <c r="BQJ4" s="169"/>
      <c r="BQK4" s="169"/>
      <c r="BQL4" s="169"/>
      <c r="BQM4" s="169"/>
      <c r="BQN4" s="169"/>
      <c r="BQO4" s="169"/>
      <c r="BQP4" s="169"/>
      <c r="BQQ4" s="169"/>
      <c r="BQR4" s="169"/>
      <c r="BQS4" s="169"/>
      <c r="BQT4" s="169"/>
      <c r="BQU4" s="169"/>
      <c r="BQV4" s="169"/>
      <c r="BQW4" s="169"/>
      <c r="BQX4" s="169"/>
      <c r="BQY4" s="169"/>
      <c r="BQZ4" s="169"/>
      <c r="BRA4" s="169"/>
      <c r="BRB4" s="169"/>
      <c r="BRC4" s="169"/>
      <c r="BRD4" s="169"/>
      <c r="BRE4" s="169"/>
      <c r="BRF4" s="169"/>
      <c r="BRG4" s="169"/>
      <c r="BRH4" s="169"/>
      <c r="BRI4" s="169"/>
      <c r="BRJ4" s="169"/>
      <c r="BRK4" s="169"/>
      <c r="BRL4" s="169"/>
      <c r="BRM4" s="169"/>
      <c r="BRN4" s="169"/>
      <c r="BRO4" s="169"/>
      <c r="BRP4" s="169"/>
      <c r="BRQ4" s="169"/>
      <c r="BRR4" s="169"/>
      <c r="BRS4" s="169"/>
      <c r="BRT4" s="169"/>
      <c r="BRU4" s="169"/>
      <c r="BRV4" s="169"/>
      <c r="BRW4" s="169"/>
      <c r="BRX4" s="169"/>
      <c r="BRY4" s="169"/>
      <c r="BRZ4" s="169"/>
      <c r="BSA4" s="169"/>
      <c r="BSB4" s="169"/>
      <c r="BSC4" s="169"/>
      <c r="BSD4" s="169"/>
      <c r="BSE4" s="169"/>
      <c r="BSF4" s="169"/>
      <c r="BSG4" s="169"/>
      <c r="BSH4" s="169"/>
      <c r="BSI4" s="169"/>
      <c r="BSJ4" s="169"/>
      <c r="BSK4" s="169"/>
      <c r="BSL4" s="169"/>
      <c r="BSM4" s="169"/>
      <c r="BSN4" s="169"/>
      <c r="BSO4" s="169"/>
      <c r="BSP4" s="169"/>
      <c r="BSQ4" s="169"/>
      <c r="BSR4" s="169"/>
      <c r="BSS4" s="169"/>
      <c r="BST4" s="169"/>
      <c r="BSU4" s="169"/>
      <c r="BSV4" s="169"/>
      <c r="BSW4" s="169"/>
      <c r="BSX4" s="169"/>
      <c r="BSY4" s="169"/>
      <c r="BSZ4" s="169"/>
      <c r="BTA4" s="169"/>
      <c r="BTB4" s="169"/>
      <c r="BTC4" s="169"/>
      <c r="BTD4" s="169"/>
      <c r="BTE4" s="169"/>
      <c r="BTF4" s="169"/>
      <c r="BTG4" s="169"/>
      <c r="BTH4" s="169"/>
      <c r="BTI4" s="169"/>
      <c r="BTJ4" s="169"/>
      <c r="BTK4" s="169"/>
      <c r="BTL4" s="169"/>
      <c r="BTM4" s="169"/>
      <c r="BTN4" s="169"/>
      <c r="BTO4" s="169"/>
      <c r="BTP4" s="169"/>
      <c r="BTQ4" s="169"/>
      <c r="BTR4" s="169"/>
      <c r="BTS4" s="169"/>
      <c r="BTT4" s="169"/>
      <c r="BTU4" s="169"/>
      <c r="BTV4" s="169"/>
      <c r="BTW4" s="169"/>
      <c r="BTX4" s="169"/>
      <c r="BTY4" s="169"/>
      <c r="BTZ4" s="169"/>
      <c r="BUA4" s="169"/>
      <c r="BUB4" s="169"/>
      <c r="BUC4" s="169"/>
      <c r="BUD4" s="169"/>
      <c r="BUE4" s="169"/>
      <c r="BUF4" s="169"/>
      <c r="BUG4" s="169"/>
      <c r="BUH4" s="169"/>
      <c r="BUI4" s="169"/>
      <c r="BUJ4" s="169"/>
      <c r="BUK4" s="169"/>
      <c r="BUL4" s="169"/>
      <c r="BUM4" s="169"/>
      <c r="BUN4" s="169"/>
      <c r="BUO4" s="169"/>
      <c r="BUP4" s="169"/>
      <c r="BUQ4" s="169"/>
      <c r="BUR4" s="169"/>
      <c r="BUS4" s="169"/>
      <c r="BUT4" s="169"/>
      <c r="BUU4" s="169"/>
      <c r="BUV4" s="169"/>
      <c r="BUW4" s="169"/>
      <c r="BUX4" s="169"/>
      <c r="BUY4" s="169"/>
      <c r="BUZ4" s="169"/>
      <c r="BVA4" s="169"/>
      <c r="BVB4" s="169"/>
      <c r="BVC4" s="169"/>
      <c r="BVD4" s="169"/>
      <c r="BVE4" s="169"/>
      <c r="BVF4" s="169"/>
      <c r="BVG4" s="169"/>
      <c r="BVH4" s="169"/>
      <c r="BVI4" s="169"/>
      <c r="BVJ4" s="169"/>
      <c r="BVK4" s="169"/>
      <c r="BVL4" s="169"/>
      <c r="BVM4" s="169"/>
      <c r="BVN4" s="169"/>
      <c r="BVO4" s="169"/>
      <c r="BVP4" s="169"/>
      <c r="BVQ4" s="169"/>
      <c r="BVR4" s="169"/>
      <c r="BVS4" s="169"/>
      <c r="BVT4" s="169"/>
      <c r="BVU4" s="169"/>
      <c r="BVV4" s="169"/>
      <c r="BVW4" s="169"/>
      <c r="BVX4" s="169"/>
      <c r="BVY4" s="169"/>
      <c r="BVZ4" s="169"/>
      <c r="BWA4" s="169"/>
      <c r="BWB4" s="169"/>
      <c r="BWC4" s="169"/>
      <c r="BWD4" s="169"/>
      <c r="BWE4" s="169"/>
      <c r="BWF4" s="169"/>
      <c r="BWG4" s="169"/>
      <c r="BWH4" s="169"/>
      <c r="BWI4" s="169"/>
      <c r="BWJ4" s="169"/>
      <c r="BWK4" s="169"/>
      <c r="BWL4" s="169"/>
      <c r="BWM4" s="169"/>
      <c r="BWN4" s="169"/>
      <c r="BWO4" s="169"/>
      <c r="BWP4" s="169"/>
      <c r="BWQ4" s="169"/>
      <c r="BWR4" s="169"/>
      <c r="BWS4" s="169"/>
      <c r="BWT4" s="169"/>
      <c r="BWU4" s="169"/>
      <c r="BWV4" s="169"/>
      <c r="BWW4" s="169"/>
      <c r="BWX4" s="169"/>
      <c r="BWY4" s="169"/>
      <c r="BWZ4" s="169"/>
      <c r="BXA4" s="169"/>
      <c r="BXB4" s="169"/>
      <c r="BXC4" s="169"/>
      <c r="BXD4" s="169"/>
      <c r="BXE4" s="169"/>
      <c r="BXF4" s="169"/>
      <c r="BXG4" s="169"/>
      <c r="BXH4" s="169"/>
      <c r="BXI4" s="169"/>
      <c r="BXJ4" s="169"/>
      <c r="BXK4" s="169"/>
      <c r="BXL4" s="169"/>
      <c r="BXM4" s="169"/>
      <c r="BXN4" s="169"/>
      <c r="BXO4" s="169"/>
      <c r="BXP4" s="169"/>
      <c r="BXQ4" s="169"/>
      <c r="BXR4" s="169"/>
      <c r="BXS4" s="169"/>
      <c r="BXT4" s="169"/>
      <c r="BXU4" s="169"/>
      <c r="BXV4" s="169"/>
      <c r="BXW4" s="169"/>
      <c r="BXX4" s="169"/>
      <c r="BXY4" s="169"/>
      <c r="BXZ4" s="169"/>
      <c r="BYA4" s="169"/>
      <c r="BYB4" s="169"/>
      <c r="BYC4" s="169"/>
      <c r="BYD4" s="169"/>
      <c r="BYE4" s="169"/>
      <c r="BYF4" s="169"/>
      <c r="BYG4" s="169"/>
      <c r="BYH4" s="169"/>
      <c r="BYI4" s="169"/>
      <c r="BYJ4" s="169"/>
      <c r="BYK4" s="169"/>
      <c r="BYL4" s="169"/>
      <c r="BYM4" s="169"/>
      <c r="BYN4" s="169"/>
      <c r="BYO4" s="169"/>
      <c r="BYP4" s="169"/>
      <c r="BYQ4" s="169"/>
      <c r="BYR4" s="169"/>
      <c r="BYS4" s="169"/>
      <c r="BYT4" s="169"/>
      <c r="BYU4" s="169"/>
      <c r="BYV4" s="169"/>
      <c r="BYW4" s="169"/>
      <c r="BYX4" s="169"/>
      <c r="BYY4" s="169"/>
      <c r="BYZ4" s="169"/>
      <c r="BZA4" s="169"/>
      <c r="BZB4" s="169"/>
      <c r="BZC4" s="169"/>
      <c r="BZD4" s="169"/>
      <c r="BZE4" s="169"/>
      <c r="BZF4" s="169"/>
      <c r="BZG4" s="169"/>
      <c r="BZH4" s="169"/>
      <c r="BZI4" s="169"/>
      <c r="BZJ4" s="169"/>
      <c r="BZK4" s="169"/>
      <c r="BZL4" s="169"/>
      <c r="BZM4" s="169"/>
      <c r="BZN4" s="169"/>
      <c r="BZO4" s="169"/>
      <c r="BZP4" s="169"/>
      <c r="BZQ4" s="169"/>
      <c r="BZR4" s="169"/>
      <c r="BZS4" s="169"/>
      <c r="BZT4" s="169"/>
      <c r="BZU4" s="169"/>
      <c r="BZV4" s="169"/>
      <c r="BZW4" s="169"/>
      <c r="BZX4" s="169"/>
      <c r="BZY4" s="169"/>
      <c r="BZZ4" s="169"/>
      <c r="CAA4" s="169"/>
      <c r="CAB4" s="169"/>
      <c r="CAC4" s="169"/>
      <c r="CAD4" s="169"/>
      <c r="CAE4" s="169"/>
      <c r="CAF4" s="169"/>
      <c r="CAG4" s="169"/>
      <c r="CAH4" s="169"/>
      <c r="CAI4" s="169"/>
      <c r="CAJ4" s="169"/>
      <c r="CAK4" s="169"/>
      <c r="CAL4" s="169"/>
      <c r="CAM4" s="169"/>
      <c r="CAN4" s="169"/>
      <c r="CAO4" s="169"/>
      <c r="CAP4" s="169"/>
      <c r="CAQ4" s="169"/>
      <c r="CAR4" s="169"/>
      <c r="CAS4" s="169"/>
      <c r="CAT4" s="169"/>
      <c r="CAU4" s="169"/>
      <c r="CAV4" s="169"/>
      <c r="CAW4" s="169"/>
      <c r="CAX4" s="169"/>
      <c r="CAY4" s="169"/>
      <c r="CAZ4" s="169"/>
      <c r="CBA4" s="169"/>
      <c r="CBB4" s="169"/>
      <c r="CBC4" s="169"/>
      <c r="CBD4" s="169"/>
      <c r="CBE4" s="169"/>
      <c r="CBF4" s="169"/>
      <c r="CBG4" s="169"/>
      <c r="CBH4" s="169"/>
      <c r="CBI4" s="169"/>
      <c r="CBJ4" s="169"/>
      <c r="CBK4" s="169"/>
      <c r="CBL4" s="169"/>
      <c r="CBM4" s="169"/>
      <c r="CBN4" s="169"/>
      <c r="CBO4" s="169"/>
      <c r="CBP4" s="169"/>
      <c r="CBQ4" s="169"/>
      <c r="CBR4" s="169"/>
      <c r="CBS4" s="169"/>
      <c r="CBT4" s="169"/>
      <c r="CBU4" s="169"/>
      <c r="CBV4" s="169"/>
      <c r="CBW4" s="169"/>
      <c r="CBX4" s="169"/>
      <c r="CBY4" s="169"/>
      <c r="CBZ4" s="169"/>
      <c r="CCA4" s="169"/>
      <c r="CCB4" s="169"/>
      <c r="CCC4" s="169"/>
      <c r="CCD4" s="169"/>
      <c r="CCE4" s="169"/>
      <c r="CCF4" s="169"/>
      <c r="CCG4" s="169"/>
      <c r="CCH4" s="169"/>
      <c r="CCI4" s="169"/>
      <c r="CCJ4" s="169"/>
      <c r="CCK4" s="169"/>
      <c r="CCL4" s="169"/>
      <c r="CCM4" s="169"/>
      <c r="CCN4" s="169"/>
      <c r="CCO4" s="169"/>
      <c r="CCP4" s="169"/>
      <c r="CCQ4" s="169"/>
      <c r="CCR4" s="169"/>
      <c r="CCS4" s="169"/>
      <c r="CCT4" s="169"/>
      <c r="CCU4" s="169"/>
      <c r="CCV4" s="169"/>
      <c r="CCW4" s="169"/>
      <c r="CCX4" s="169"/>
      <c r="CCY4" s="169"/>
      <c r="CCZ4" s="169"/>
      <c r="CDA4" s="169"/>
      <c r="CDB4" s="169"/>
      <c r="CDC4" s="169"/>
      <c r="CDD4" s="169"/>
      <c r="CDE4" s="169"/>
      <c r="CDF4" s="169"/>
      <c r="CDG4" s="169"/>
      <c r="CDH4" s="169"/>
      <c r="CDI4" s="169"/>
      <c r="CDJ4" s="169"/>
      <c r="CDK4" s="169"/>
      <c r="CDL4" s="169"/>
      <c r="CDM4" s="169"/>
      <c r="CDN4" s="169"/>
      <c r="CDO4" s="169"/>
      <c r="CDP4" s="169"/>
      <c r="CDQ4" s="169"/>
      <c r="CDR4" s="169"/>
      <c r="CDS4" s="169"/>
      <c r="CDT4" s="169"/>
      <c r="CDU4" s="169"/>
      <c r="CDV4" s="169"/>
      <c r="CDW4" s="169"/>
      <c r="CDX4" s="169"/>
      <c r="CDY4" s="169"/>
      <c r="CDZ4" s="169"/>
      <c r="CEA4" s="169"/>
      <c r="CEB4" s="169"/>
      <c r="CEC4" s="169"/>
      <c r="CED4" s="169"/>
      <c r="CEE4" s="169"/>
      <c r="CEF4" s="169"/>
      <c r="CEG4" s="169"/>
      <c r="CEH4" s="169"/>
      <c r="CEI4" s="169"/>
      <c r="CEJ4" s="169"/>
      <c r="CEK4" s="169"/>
      <c r="CEL4" s="169"/>
      <c r="CEM4" s="169"/>
      <c r="CEN4" s="169"/>
      <c r="CEO4" s="169"/>
      <c r="CEP4" s="169"/>
      <c r="CEQ4" s="169"/>
      <c r="CER4" s="169"/>
      <c r="CES4" s="169"/>
      <c r="CET4" s="169"/>
      <c r="CEU4" s="169"/>
      <c r="CEV4" s="169"/>
      <c r="CEW4" s="169"/>
      <c r="CEX4" s="169"/>
      <c r="CEY4" s="169"/>
      <c r="CEZ4" s="169"/>
      <c r="CFA4" s="169"/>
      <c r="CFB4" s="169"/>
      <c r="CFC4" s="169"/>
      <c r="CFD4" s="169"/>
      <c r="CFE4" s="169"/>
      <c r="CFF4" s="169"/>
      <c r="CFG4" s="169"/>
      <c r="CFH4" s="169"/>
      <c r="CFI4" s="169"/>
      <c r="CFJ4" s="169"/>
      <c r="CFK4" s="169"/>
      <c r="CFL4" s="169"/>
      <c r="CFM4" s="169"/>
      <c r="CFN4" s="169"/>
      <c r="CFO4" s="169"/>
      <c r="CFP4" s="169"/>
      <c r="CFQ4" s="169"/>
      <c r="CFR4" s="169"/>
      <c r="CFS4" s="169"/>
      <c r="CFT4" s="169"/>
      <c r="CFU4" s="169"/>
      <c r="CFV4" s="169"/>
      <c r="CFW4" s="169"/>
      <c r="CFX4" s="169"/>
      <c r="CFY4" s="169"/>
      <c r="CFZ4" s="169"/>
      <c r="CGA4" s="169"/>
      <c r="CGB4" s="169"/>
      <c r="CGC4" s="169"/>
      <c r="CGD4" s="169"/>
      <c r="CGE4" s="169"/>
      <c r="CGF4" s="169"/>
      <c r="CGG4" s="169"/>
      <c r="CGH4" s="169"/>
      <c r="CGI4" s="169"/>
      <c r="CGJ4" s="169"/>
      <c r="CGK4" s="169"/>
      <c r="CGL4" s="169"/>
      <c r="CGM4" s="169"/>
      <c r="CGN4" s="169"/>
      <c r="CGO4" s="169"/>
      <c r="CGP4" s="169"/>
      <c r="CGQ4" s="169"/>
      <c r="CGR4" s="169"/>
      <c r="CGS4" s="169"/>
      <c r="CGT4" s="169"/>
      <c r="CGU4" s="169"/>
      <c r="CGV4" s="169"/>
      <c r="CGW4" s="169"/>
      <c r="CGX4" s="169"/>
      <c r="CGY4" s="169"/>
      <c r="CGZ4" s="169"/>
      <c r="CHA4" s="169"/>
      <c r="CHB4" s="169"/>
      <c r="CHC4" s="169"/>
      <c r="CHD4" s="169"/>
      <c r="CHE4" s="169"/>
      <c r="CHF4" s="169"/>
      <c r="CHG4" s="169"/>
      <c r="CHH4" s="169"/>
      <c r="CHI4" s="169"/>
      <c r="CHJ4" s="169"/>
      <c r="CHK4" s="169"/>
      <c r="CHL4" s="169"/>
      <c r="CHM4" s="169"/>
      <c r="CHN4" s="169"/>
      <c r="CHO4" s="169"/>
      <c r="CHP4" s="169"/>
      <c r="CHQ4" s="169"/>
      <c r="CHR4" s="169"/>
      <c r="CHS4" s="169"/>
      <c r="CHT4" s="169"/>
      <c r="CHU4" s="169"/>
      <c r="CHV4" s="169"/>
      <c r="CHW4" s="169"/>
      <c r="CHX4" s="169"/>
      <c r="CHY4" s="169"/>
      <c r="CHZ4" s="169"/>
      <c r="CIA4" s="169"/>
      <c r="CIB4" s="169"/>
      <c r="CIC4" s="169"/>
      <c r="CID4" s="169"/>
      <c r="CIE4" s="169"/>
      <c r="CIF4" s="169"/>
      <c r="CIG4" s="169"/>
      <c r="CIH4" s="169"/>
      <c r="CII4" s="169"/>
      <c r="CIJ4" s="169"/>
      <c r="CIK4" s="169"/>
      <c r="CIL4" s="169"/>
      <c r="CIM4" s="169"/>
      <c r="CIN4" s="169"/>
      <c r="CIO4" s="169"/>
      <c r="CIP4" s="169"/>
      <c r="CIQ4" s="169"/>
      <c r="CIR4" s="169"/>
      <c r="CIS4" s="169"/>
      <c r="CIT4" s="169"/>
      <c r="CIU4" s="169"/>
      <c r="CIV4" s="169"/>
      <c r="CIW4" s="169"/>
      <c r="CIX4" s="169"/>
      <c r="CIY4" s="169"/>
      <c r="CIZ4" s="169"/>
      <c r="CJA4" s="169"/>
      <c r="CJB4" s="169"/>
      <c r="CJC4" s="169"/>
      <c r="CJD4" s="169"/>
      <c r="CJE4" s="169"/>
      <c r="CJF4" s="169"/>
      <c r="CJG4" s="169"/>
      <c r="CJH4" s="169"/>
      <c r="CJI4" s="169"/>
      <c r="CJJ4" s="169"/>
      <c r="CJK4" s="169"/>
      <c r="CJL4" s="169"/>
      <c r="CJM4" s="169"/>
      <c r="CJN4" s="169"/>
      <c r="CJO4" s="169"/>
      <c r="CJP4" s="169"/>
      <c r="CJQ4" s="169"/>
      <c r="CJR4" s="169"/>
      <c r="CJS4" s="169"/>
      <c r="CJT4" s="169"/>
      <c r="CJU4" s="169"/>
      <c r="CJV4" s="169"/>
      <c r="CJW4" s="169"/>
      <c r="CJX4" s="169"/>
      <c r="CJY4" s="169"/>
      <c r="CJZ4" s="169"/>
      <c r="CKA4" s="169"/>
      <c r="CKB4" s="169"/>
      <c r="CKC4" s="169"/>
      <c r="CKD4" s="169"/>
      <c r="CKE4" s="169"/>
      <c r="CKF4" s="169"/>
      <c r="CKG4" s="169"/>
      <c r="CKH4" s="169"/>
      <c r="CKI4" s="169"/>
      <c r="CKJ4" s="169"/>
      <c r="CKK4" s="169"/>
      <c r="CKL4" s="169"/>
      <c r="CKM4" s="169"/>
      <c r="CKN4" s="169"/>
      <c r="CKO4" s="169"/>
      <c r="CKP4" s="169"/>
      <c r="CKQ4" s="169"/>
      <c r="CKR4" s="169"/>
      <c r="CKS4" s="169"/>
      <c r="CKT4" s="169"/>
      <c r="CKU4" s="169"/>
      <c r="CKV4" s="169"/>
      <c r="CKW4" s="169"/>
      <c r="CKX4" s="169"/>
      <c r="CKY4" s="169"/>
      <c r="CKZ4" s="169"/>
      <c r="CLA4" s="169"/>
      <c r="CLB4" s="169"/>
      <c r="CLC4" s="169"/>
      <c r="CLD4" s="169"/>
      <c r="CLE4" s="169"/>
      <c r="CLF4" s="169"/>
      <c r="CLG4" s="169"/>
      <c r="CLH4" s="169"/>
      <c r="CLI4" s="169"/>
      <c r="CLJ4" s="169"/>
      <c r="CLK4" s="169"/>
      <c r="CLL4" s="169"/>
      <c r="CLM4" s="169"/>
      <c r="CLN4" s="169"/>
      <c r="CLO4" s="169"/>
      <c r="CLP4" s="169"/>
      <c r="CLQ4" s="169"/>
      <c r="CLR4" s="169"/>
      <c r="CLS4" s="169"/>
      <c r="CLT4" s="169"/>
      <c r="CLU4" s="169"/>
      <c r="CLV4" s="169"/>
      <c r="CLW4" s="169"/>
      <c r="CLX4" s="169"/>
      <c r="CLY4" s="169"/>
      <c r="CLZ4" s="169"/>
      <c r="CMA4" s="169"/>
      <c r="CMB4" s="169"/>
      <c r="CMC4" s="169"/>
      <c r="CMD4" s="169"/>
      <c r="CME4" s="169"/>
      <c r="CMF4" s="169"/>
      <c r="CMG4" s="169"/>
      <c r="CMH4" s="169"/>
      <c r="CMI4" s="169"/>
      <c r="CMJ4" s="169"/>
      <c r="CMK4" s="169"/>
      <c r="CML4" s="169"/>
      <c r="CMM4" s="169"/>
      <c r="CMN4" s="169"/>
      <c r="CMO4" s="169"/>
      <c r="CMP4" s="169"/>
      <c r="CMQ4" s="169"/>
      <c r="CMR4" s="169"/>
      <c r="CMS4" s="169"/>
      <c r="CMT4" s="169"/>
      <c r="CMU4" s="169"/>
      <c r="CMV4" s="169"/>
      <c r="CMW4" s="169"/>
      <c r="CMX4" s="169"/>
      <c r="CMY4" s="169"/>
      <c r="CMZ4" s="169"/>
      <c r="CNA4" s="169"/>
      <c r="CNB4" s="169"/>
      <c r="CNC4" s="169"/>
      <c r="CND4" s="169"/>
      <c r="CNE4" s="169"/>
      <c r="CNF4" s="169"/>
      <c r="CNG4" s="169"/>
      <c r="CNH4" s="169"/>
      <c r="CNI4" s="169"/>
      <c r="CNJ4" s="169"/>
      <c r="CNK4" s="169"/>
      <c r="CNL4" s="169"/>
      <c r="CNM4" s="169"/>
      <c r="CNN4" s="169"/>
      <c r="CNO4" s="169"/>
      <c r="CNP4" s="169"/>
      <c r="CNQ4" s="169"/>
      <c r="CNR4" s="169"/>
      <c r="CNS4" s="169"/>
      <c r="CNT4" s="169"/>
      <c r="CNU4" s="169"/>
      <c r="CNV4" s="169"/>
      <c r="CNW4" s="169"/>
      <c r="CNX4" s="169"/>
      <c r="CNY4" s="169"/>
      <c r="CNZ4" s="169"/>
      <c r="COA4" s="169"/>
      <c r="COB4" s="169"/>
      <c r="COC4" s="169"/>
      <c r="COD4" s="169"/>
      <c r="COE4" s="169"/>
      <c r="COF4" s="169"/>
      <c r="COG4" s="169"/>
      <c r="COH4" s="169"/>
      <c r="COI4" s="169"/>
      <c r="COJ4" s="169"/>
      <c r="COK4" s="169"/>
      <c r="COL4" s="169"/>
      <c r="COM4" s="169"/>
      <c r="CON4" s="169"/>
      <c r="COO4" s="169"/>
      <c r="COP4" s="169"/>
      <c r="COQ4" s="169"/>
      <c r="COR4" s="169"/>
      <c r="COS4" s="169"/>
      <c r="COT4" s="169"/>
      <c r="COU4" s="169"/>
      <c r="COV4" s="169"/>
      <c r="COW4" s="169"/>
      <c r="COX4" s="169"/>
      <c r="COY4" s="169"/>
      <c r="COZ4" s="169"/>
      <c r="CPA4" s="169"/>
      <c r="CPB4" s="169"/>
      <c r="CPC4" s="169"/>
      <c r="CPD4" s="169"/>
      <c r="CPE4" s="169"/>
      <c r="CPF4" s="169"/>
      <c r="CPG4" s="169"/>
      <c r="CPH4" s="169"/>
      <c r="CPI4" s="169"/>
      <c r="CPJ4" s="169"/>
      <c r="CPK4" s="169"/>
      <c r="CPL4" s="169"/>
      <c r="CPM4" s="169"/>
      <c r="CPN4" s="169"/>
      <c r="CPO4" s="169"/>
      <c r="CPP4" s="169"/>
      <c r="CPQ4" s="169"/>
      <c r="CPR4" s="169"/>
      <c r="CPS4" s="169"/>
      <c r="CPT4" s="169"/>
      <c r="CPU4" s="169"/>
      <c r="CPV4" s="169"/>
      <c r="CPW4" s="169"/>
      <c r="CPX4" s="169"/>
      <c r="CPY4" s="169"/>
      <c r="CPZ4" s="169"/>
      <c r="CQA4" s="169"/>
      <c r="CQB4" s="169"/>
      <c r="CQC4" s="169"/>
      <c r="CQD4" s="169"/>
      <c r="CQE4" s="169"/>
      <c r="CQF4" s="169"/>
      <c r="CQG4" s="169"/>
      <c r="CQH4" s="169"/>
      <c r="CQI4" s="169"/>
      <c r="CQJ4" s="169"/>
      <c r="CQK4" s="169"/>
      <c r="CQL4" s="169"/>
      <c r="CQM4" s="169"/>
      <c r="CQN4" s="169"/>
      <c r="CQO4" s="169"/>
      <c r="CQP4" s="169"/>
      <c r="CQQ4" s="169"/>
      <c r="CQR4" s="169"/>
      <c r="CQS4" s="169"/>
      <c r="CQT4" s="169"/>
      <c r="CQU4" s="169"/>
      <c r="CQV4" s="169"/>
      <c r="CQW4" s="169"/>
      <c r="CQX4" s="169"/>
      <c r="CQY4" s="169"/>
      <c r="CQZ4" s="169"/>
      <c r="CRA4" s="169"/>
      <c r="CRB4" s="169"/>
      <c r="CRC4" s="169"/>
      <c r="CRD4" s="169"/>
      <c r="CRE4" s="169"/>
      <c r="CRF4" s="169"/>
      <c r="CRG4" s="169"/>
      <c r="CRH4" s="169"/>
      <c r="CRI4" s="169"/>
      <c r="CRJ4" s="169"/>
      <c r="CRK4" s="169"/>
      <c r="CRL4" s="169"/>
      <c r="CRM4" s="169"/>
      <c r="CRN4" s="169"/>
      <c r="CRO4" s="169"/>
      <c r="CRP4" s="169"/>
      <c r="CRQ4" s="169"/>
      <c r="CRR4" s="169"/>
      <c r="CRS4" s="169"/>
      <c r="CRT4" s="169"/>
      <c r="CRU4" s="169"/>
      <c r="CRV4" s="169"/>
      <c r="CRW4" s="169"/>
      <c r="CRX4" s="169"/>
      <c r="CRY4" s="169"/>
      <c r="CRZ4" s="169"/>
      <c r="CSA4" s="169"/>
      <c r="CSB4" s="169"/>
      <c r="CSC4" s="169"/>
      <c r="CSD4" s="169"/>
      <c r="CSE4" s="169"/>
      <c r="CSF4" s="169"/>
      <c r="CSG4" s="169"/>
      <c r="CSH4" s="169"/>
      <c r="CSI4" s="169"/>
      <c r="CSJ4" s="169"/>
      <c r="CSK4" s="169"/>
      <c r="CSL4" s="169"/>
      <c r="CSM4" s="169"/>
      <c r="CSN4" s="169"/>
      <c r="CSO4" s="169"/>
      <c r="CSP4" s="169"/>
      <c r="CSQ4" s="169"/>
      <c r="CSR4" s="169"/>
      <c r="CSS4" s="169"/>
      <c r="CST4" s="169"/>
      <c r="CSU4" s="169"/>
      <c r="CSV4" s="169"/>
      <c r="CSW4" s="169"/>
      <c r="CSX4" s="169"/>
      <c r="CSY4" s="169"/>
      <c r="CSZ4" s="169"/>
      <c r="CTA4" s="169"/>
      <c r="CTB4" s="169"/>
      <c r="CTC4" s="169"/>
      <c r="CTD4" s="169"/>
      <c r="CTE4" s="169"/>
      <c r="CTF4" s="169"/>
      <c r="CTG4" s="169"/>
      <c r="CTH4" s="169"/>
      <c r="CTI4" s="169"/>
      <c r="CTJ4" s="169"/>
      <c r="CTK4" s="169"/>
      <c r="CTL4" s="169"/>
      <c r="CTM4" s="169"/>
      <c r="CTN4" s="169"/>
      <c r="CTO4" s="169"/>
      <c r="CTP4" s="169"/>
      <c r="CTQ4" s="169"/>
      <c r="CTR4" s="169"/>
      <c r="CTS4" s="169"/>
      <c r="CTT4" s="169"/>
      <c r="CTU4" s="169"/>
      <c r="CTV4" s="169"/>
      <c r="CTW4" s="169"/>
      <c r="CTX4" s="169"/>
      <c r="CTY4" s="169"/>
      <c r="CTZ4" s="169"/>
      <c r="CUA4" s="169"/>
      <c r="CUB4" s="169"/>
      <c r="CUC4" s="169"/>
      <c r="CUD4" s="169"/>
      <c r="CUE4" s="169"/>
      <c r="CUF4" s="169"/>
      <c r="CUG4" s="169"/>
      <c r="CUH4" s="169"/>
      <c r="CUI4" s="169"/>
      <c r="CUJ4" s="169"/>
      <c r="CUK4" s="169"/>
      <c r="CUL4" s="169"/>
      <c r="CUM4" s="169"/>
      <c r="CUN4" s="169"/>
      <c r="CUO4" s="169"/>
      <c r="CUP4" s="169"/>
      <c r="CUQ4" s="169"/>
      <c r="CUR4" s="169"/>
      <c r="CUS4" s="169"/>
      <c r="CUT4" s="169"/>
      <c r="CUU4" s="169"/>
      <c r="CUV4" s="169"/>
      <c r="CUW4" s="169"/>
      <c r="CUX4" s="169"/>
      <c r="CUY4" s="169"/>
      <c r="CUZ4" s="169"/>
      <c r="CVA4" s="169"/>
      <c r="CVB4" s="169"/>
      <c r="CVC4" s="169"/>
      <c r="CVD4" s="169"/>
      <c r="CVE4" s="169"/>
      <c r="CVF4" s="169"/>
      <c r="CVG4" s="169"/>
      <c r="CVH4" s="169"/>
      <c r="CVI4" s="169"/>
      <c r="CVJ4" s="169"/>
      <c r="CVK4" s="169"/>
      <c r="CVL4" s="169"/>
      <c r="CVM4" s="169"/>
      <c r="CVN4" s="169"/>
      <c r="CVO4" s="169"/>
      <c r="CVP4" s="169"/>
      <c r="CVQ4" s="169"/>
      <c r="CVR4" s="169"/>
      <c r="CVS4" s="169"/>
      <c r="CVT4" s="169"/>
      <c r="CVU4" s="169"/>
      <c r="CVV4" s="169"/>
      <c r="CVW4" s="169"/>
      <c r="CVX4" s="169"/>
      <c r="CVY4" s="169"/>
      <c r="CVZ4" s="169"/>
      <c r="CWA4" s="169"/>
      <c r="CWB4" s="169"/>
      <c r="CWC4" s="169"/>
      <c r="CWD4" s="169"/>
      <c r="CWE4" s="169"/>
      <c r="CWF4" s="169"/>
      <c r="CWG4" s="169"/>
      <c r="CWH4" s="169"/>
      <c r="CWI4" s="169"/>
      <c r="CWJ4" s="169"/>
      <c r="CWK4" s="169"/>
      <c r="CWL4" s="169"/>
      <c r="CWM4" s="169"/>
      <c r="CWN4" s="169"/>
      <c r="CWO4" s="169"/>
      <c r="CWP4" s="169"/>
      <c r="CWQ4" s="169"/>
      <c r="CWR4" s="169"/>
      <c r="CWS4" s="169"/>
      <c r="CWT4" s="169"/>
      <c r="CWU4" s="169"/>
      <c r="CWV4" s="169"/>
      <c r="CWW4" s="169"/>
      <c r="CWX4" s="169"/>
      <c r="CWY4" s="169"/>
      <c r="CWZ4" s="169"/>
      <c r="CXA4" s="169"/>
      <c r="CXB4" s="169"/>
      <c r="CXC4" s="169"/>
      <c r="CXD4" s="169"/>
      <c r="CXE4" s="169"/>
      <c r="CXF4" s="169"/>
      <c r="CXG4" s="169"/>
      <c r="CXH4" s="169"/>
      <c r="CXI4" s="169"/>
      <c r="CXJ4" s="169"/>
      <c r="CXK4" s="169"/>
      <c r="CXL4" s="169"/>
      <c r="CXM4" s="169"/>
      <c r="CXN4" s="169"/>
      <c r="CXO4" s="169"/>
      <c r="CXP4" s="169"/>
      <c r="CXQ4" s="169"/>
      <c r="CXR4" s="169"/>
      <c r="CXS4" s="169"/>
      <c r="CXT4" s="169"/>
      <c r="CXU4" s="169"/>
      <c r="CXV4" s="169"/>
      <c r="CXW4" s="169"/>
      <c r="CXX4" s="169"/>
      <c r="CXY4" s="169"/>
      <c r="CXZ4" s="169"/>
      <c r="CYA4" s="169"/>
      <c r="CYB4" s="169"/>
      <c r="CYC4" s="169"/>
      <c r="CYD4" s="169"/>
      <c r="CYE4" s="169"/>
      <c r="CYF4" s="169"/>
      <c r="CYG4" s="169"/>
      <c r="CYH4" s="169"/>
      <c r="CYI4" s="169"/>
      <c r="CYJ4" s="169"/>
      <c r="CYK4" s="169"/>
      <c r="CYL4" s="169"/>
      <c r="CYM4" s="169"/>
      <c r="CYN4" s="169"/>
      <c r="CYO4" s="169"/>
      <c r="CYP4" s="169"/>
      <c r="CYQ4" s="169"/>
      <c r="CYR4" s="169"/>
      <c r="CYS4" s="169"/>
      <c r="CYT4" s="169"/>
      <c r="CYU4" s="169"/>
      <c r="CYV4" s="169"/>
      <c r="CYW4" s="169"/>
      <c r="CYX4" s="169"/>
      <c r="CYY4" s="169"/>
      <c r="CYZ4" s="169"/>
      <c r="CZA4" s="169"/>
      <c r="CZB4" s="169"/>
      <c r="CZC4" s="169"/>
      <c r="CZD4" s="169"/>
      <c r="CZE4" s="169"/>
      <c r="CZF4" s="169"/>
      <c r="CZG4" s="169"/>
      <c r="CZH4" s="169"/>
      <c r="CZI4" s="169"/>
      <c r="CZJ4" s="169"/>
      <c r="CZK4" s="169"/>
      <c r="CZL4" s="169"/>
      <c r="CZM4" s="169"/>
      <c r="CZN4" s="169"/>
      <c r="CZO4" s="169"/>
      <c r="CZP4" s="169"/>
      <c r="CZQ4" s="169"/>
      <c r="CZR4" s="169"/>
      <c r="CZS4" s="169"/>
      <c r="CZT4" s="169"/>
      <c r="CZU4" s="169"/>
      <c r="CZV4" s="169"/>
      <c r="CZW4" s="169"/>
      <c r="CZX4" s="169"/>
      <c r="CZY4" s="169"/>
      <c r="CZZ4" s="169"/>
      <c r="DAA4" s="169"/>
      <c r="DAB4" s="169"/>
      <c r="DAC4" s="169"/>
      <c r="DAD4" s="169"/>
      <c r="DAE4" s="169"/>
      <c r="DAF4" s="169"/>
      <c r="DAG4" s="169"/>
      <c r="DAH4" s="169"/>
      <c r="DAI4" s="169"/>
      <c r="DAJ4" s="169"/>
      <c r="DAK4" s="169"/>
      <c r="DAL4" s="169"/>
      <c r="DAM4" s="169"/>
      <c r="DAN4" s="169"/>
      <c r="DAO4" s="169"/>
      <c r="DAP4" s="169"/>
      <c r="DAQ4" s="169"/>
      <c r="DAR4" s="169"/>
      <c r="DAS4" s="169"/>
      <c r="DAT4" s="169"/>
      <c r="DAU4" s="169"/>
      <c r="DAV4" s="169"/>
      <c r="DAW4" s="169"/>
      <c r="DAX4" s="169"/>
      <c r="DAY4" s="169"/>
      <c r="DAZ4" s="169"/>
      <c r="DBA4" s="169"/>
      <c r="DBB4" s="169"/>
      <c r="DBC4" s="169"/>
      <c r="DBD4" s="169"/>
      <c r="DBE4" s="169"/>
      <c r="DBF4" s="169"/>
      <c r="DBG4" s="169"/>
      <c r="DBH4" s="169"/>
      <c r="DBI4" s="169"/>
      <c r="DBJ4" s="169"/>
      <c r="DBK4" s="169"/>
      <c r="DBL4" s="169"/>
      <c r="DBM4" s="169"/>
      <c r="DBN4" s="169"/>
      <c r="DBO4" s="169"/>
      <c r="DBP4" s="169"/>
      <c r="DBQ4" s="169"/>
      <c r="DBR4" s="169"/>
      <c r="DBS4" s="169"/>
      <c r="DBT4" s="169"/>
      <c r="DBU4" s="169"/>
      <c r="DBV4" s="169"/>
      <c r="DBW4" s="169"/>
      <c r="DBX4" s="169"/>
      <c r="DBY4" s="169"/>
      <c r="DBZ4" s="169"/>
      <c r="DCA4" s="169"/>
      <c r="DCB4" s="169"/>
      <c r="DCC4" s="169"/>
      <c r="DCD4" s="169"/>
      <c r="DCE4" s="169"/>
      <c r="DCF4" s="169"/>
      <c r="DCG4" s="169"/>
      <c r="DCH4" s="169"/>
      <c r="DCI4" s="169"/>
      <c r="DCJ4" s="169"/>
      <c r="DCK4" s="169"/>
      <c r="DCL4" s="169"/>
      <c r="DCM4" s="169"/>
      <c r="DCN4" s="169"/>
      <c r="DCO4" s="169"/>
      <c r="DCP4" s="169"/>
      <c r="DCQ4" s="169"/>
      <c r="DCR4" s="169"/>
      <c r="DCS4" s="169"/>
      <c r="DCT4" s="169"/>
      <c r="DCU4" s="169"/>
      <c r="DCV4" s="169"/>
      <c r="DCW4" s="169"/>
      <c r="DCX4" s="169"/>
      <c r="DCY4" s="169"/>
      <c r="DCZ4" s="169"/>
      <c r="DDA4" s="169"/>
      <c r="DDB4" s="169"/>
      <c r="DDC4" s="169"/>
      <c r="DDD4" s="169"/>
      <c r="DDE4" s="169"/>
      <c r="DDF4" s="169"/>
      <c r="DDG4" s="169"/>
      <c r="DDH4" s="169"/>
      <c r="DDI4" s="169"/>
      <c r="DDJ4" s="169"/>
      <c r="DDK4" s="169"/>
      <c r="DDL4" s="169"/>
      <c r="DDM4" s="169"/>
      <c r="DDN4" s="169"/>
      <c r="DDO4" s="169"/>
      <c r="DDP4" s="169"/>
      <c r="DDQ4" s="169"/>
      <c r="DDR4" s="169"/>
      <c r="DDS4" s="169"/>
      <c r="DDT4" s="169"/>
      <c r="DDU4" s="169"/>
      <c r="DDV4" s="169"/>
      <c r="DDW4" s="169"/>
      <c r="DDX4" s="169"/>
      <c r="DDY4" s="169"/>
      <c r="DDZ4" s="169"/>
      <c r="DEA4" s="169"/>
      <c r="DEB4" s="169"/>
      <c r="DEC4" s="169"/>
      <c r="DED4" s="169"/>
      <c r="DEE4" s="169"/>
      <c r="DEF4" s="169"/>
      <c r="DEG4" s="169"/>
      <c r="DEH4" s="169"/>
      <c r="DEI4" s="169"/>
      <c r="DEJ4" s="169"/>
      <c r="DEK4" s="169"/>
      <c r="DEL4" s="169"/>
      <c r="DEM4" s="169"/>
      <c r="DEN4" s="169"/>
      <c r="DEO4" s="169"/>
      <c r="DEP4" s="169"/>
      <c r="DEQ4" s="169"/>
      <c r="DER4" s="169"/>
      <c r="DES4" s="169"/>
      <c r="DET4" s="169"/>
      <c r="DEU4" s="169"/>
      <c r="DEV4" s="169"/>
      <c r="DEW4" s="169"/>
      <c r="DEX4" s="169"/>
      <c r="DEY4" s="169"/>
      <c r="DEZ4" s="169"/>
      <c r="DFA4" s="169"/>
      <c r="DFB4" s="169"/>
      <c r="DFC4" s="169"/>
      <c r="DFD4" s="169"/>
      <c r="DFE4" s="169"/>
      <c r="DFF4" s="169"/>
      <c r="DFG4" s="169"/>
      <c r="DFH4" s="169"/>
      <c r="DFI4" s="169"/>
      <c r="DFJ4" s="169"/>
      <c r="DFK4" s="169"/>
      <c r="DFL4" s="169"/>
      <c r="DFM4" s="169"/>
      <c r="DFN4" s="169"/>
      <c r="DFO4" s="169"/>
      <c r="DFP4" s="169"/>
      <c r="DFQ4" s="169"/>
      <c r="DFR4" s="169"/>
      <c r="DFS4" s="169"/>
      <c r="DFT4" s="169"/>
      <c r="DFU4" s="169"/>
      <c r="DFV4" s="169"/>
      <c r="DFW4" s="169"/>
      <c r="DFX4" s="169"/>
      <c r="DFY4" s="169"/>
      <c r="DFZ4" s="169"/>
      <c r="DGA4" s="169"/>
      <c r="DGB4" s="169"/>
      <c r="DGC4" s="169"/>
      <c r="DGD4" s="169"/>
      <c r="DGE4" s="169"/>
      <c r="DGF4" s="169"/>
      <c r="DGG4" s="169"/>
      <c r="DGH4" s="169"/>
      <c r="DGI4" s="169"/>
      <c r="DGJ4" s="169"/>
      <c r="DGK4" s="169"/>
      <c r="DGL4" s="169"/>
      <c r="DGM4" s="169"/>
      <c r="DGN4" s="169"/>
      <c r="DGO4" s="169"/>
      <c r="DGP4" s="169"/>
      <c r="DGQ4" s="169"/>
      <c r="DGR4" s="169"/>
      <c r="DGS4" s="169"/>
      <c r="DGT4" s="169"/>
      <c r="DGU4" s="169"/>
      <c r="DGV4" s="169"/>
      <c r="DGW4" s="169"/>
      <c r="DGX4" s="169"/>
      <c r="DGY4" s="169"/>
      <c r="DGZ4" s="169"/>
      <c r="DHA4" s="169"/>
      <c r="DHB4" s="169"/>
      <c r="DHC4" s="169"/>
      <c r="DHD4" s="169"/>
      <c r="DHE4" s="169"/>
      <c r="DHF4" s="169"/>
      <c r="DHG4" s="169"/>
      <c r="DHH4" s="169"/>
      <c r="DHI4" s="169"/>
      <c r="DHJ4" s="169"/>
      <c r="DHK4" s="169"/>
      <c r="DHL4" s="169"/>
      <c r="DHM4" s="169"/>
      <c r="DHN4" s="169"/>
      <c r="DHO4" s="169"/>
      <c r="DHP4" s="169"/>
      <c r="DHQ4" s="169"/>
      <c r="DHR4" s="169"/>
      <c r="DHS4" s="169"/>
      <c r="DHT4" s="169"/>
      <c r="DHU4" s="169"/>
      <c r="DHV4" s="169"/>
      <c r="DHW4" s="169"/>
      <c r="DHX4" s="169"/>
      <c r="DHY4" s="169"/>
      <c r="DHZ4" s="169"/>
      <c r="DIA4" s="169"/>
      <c r="DIB4" s="169"/>
      <c r="DIC4" s="169"/>
      <c r="DID4" s="169"/>
      <c r="DIE4" s="169"/>
      <c r="DIF4" s="169"/>
      <c r="DIG4" s="169"/>
      <c r="DIH4" s="169"/>
      <c r="DII4" s="169"/>
      <c r="DIJ4" s="169"/>
      <c r="DIK4" s="169"/>
      <c r="DIL4" s="169"/>
      <c r="DIM4" s="169"/>
      <c r="DIN4" s="169"/>
      <c r="DIO4" s="169"/>
      <c r="DIP4" s="169"/>
      <c r="DIQ4" s="169"/>
      <c r="DIR4" s="169"/>
      <c r="DIS4" s="169"/>
      <c r="DIT4" s="169"/>
      <c r="DIU4" s="169"/>
      <c r="DIV4" s="169"/>
      <c r="DIW4" s="169"/>
      <c r="DIX4" s="169"/>
      <c r="DIY4" s="169"/>
      <c r="DIZ4" s="169"/>
      <c r="DJA4" s="169"/>
      <c r="DJB4" s="169"/>
      <c r="DJC4" s="169"/>
      <c r="DJD4" s="169"/>
      <c r="DJE4" s="169"/>
      <c r="DJF4" s="169"/>
      <c r="DJG4" s="169"/>
      <c r="DJH4" s="169"/>
      <c r="DJI4" s="169"/>
      <c r="DJJ4" s="169"/>
      <c r="DJK4" s="169"/>
      <c r="DJL4" s="169"/>
      <c r="DJM4" s="169"/>
      <c r="DJN4" s="169"/>
      <c r="DJO4" s="169"/>
      <c r="DJP4" s="169"/>
      <c r="DJQ4" s="169"/>
      <c r="DJR4" s="169"/>
      <c r="DJS4" s="169"/>
      <c r="DJT4" s="169"/>
      <c r="DJU4" s="169"/>
      <c r="DJV4" s="169"/>
      <c r="DJW4" s="169"/>
      <c r="DJX4" s="169"/>
      <c r="DJY4" s="169"/>
      <c r="DJZ4" s="169"/>
      <c r="DKA4" s="169"/>
      <c r="DKB4" s="169"/>
      <c r="DKC4" s="169"/>
      <c r="DKD4" s="169"/>
      <c r="DKE4" s="169"/>
      <c r="DKF4" s="169"/>
      <c r="DKG4" s="169"/>
      <c r="DKH4" s="169"/>
      <c r="DKI4" s="169"/>
      <c r="DKJ4" s="169"/>
      <c r="DKK4" s="169"/>
      <c r="DKL4" s="169"/>
      <c r="DKM4" s="169"/>
      <c r="DKN4" s="169"/>
      <c r="DKO4" s="169"/>
      <c r="DKP4" s="169"/>
      <c r="DKQ4" s="169"/>
      <c r="DKR4" s="169"/>
      <c r="DKS4" s="169"/>
      <c r="DKT4" s="169"/>
      <c r="DKU4" s="169"/>
      <c r="DKV4" s="169"/>
      <c r="DKW4" s="169"/>
      <c r="DKX4" s="169"/>
      <c r="DKY4" s="169"/>
      <c r="DKZ4" s="169"/>
      <c r="DLA4" s="169"/>
      <c r="DLB4" s="169"/>
      <c r="DLC4" s="169"/>
      <c r="DLD4" s="169"/>
      <c r="DLE4" s="169"/>
      <c r="DLF4" s="169"/>
      <c r="DLG4" s="169"/>
      <c r="DLH4" s="169"/>
      <c r="DLI4" s="169"/>
      <c r="DLJ4" s="169"/>
      <c r="DLK4" s="169"/>
      <c r="DLL4" s="169"/>
      <c r="DLM4" s="169"/>
      <c r="DLN4" s="169"/>
      <c r="DLO4" s="169"/>
      <c r="DLP4" s="169"/>
      <c r="DLQ4" s="169"/>
      <c r="DLR4" s="169"/>
      <c r="DLS4" s="169"/>
      <c r="DLT4" s="169"/>
      <c r="DLU4" s="169"/>
      <c r="DLV4" s="169"/>
      <c r="DLW4" s="169"/>
      <c r="DLX4" s="169"/>
      <c r="DLY4" s="169"/>
      <c r="DLZ4" s="169"/>
      <c r="DMA4" s="169"/>
      <c r="DMB4" s="169"/>
      <c r="DMC4" s="169"/>
      <c r="DMD4" s="169"/>
      <c r="DME4" s="169"/>
      <c r="DMF4" s="169"/>
      <c r="DMG4" s="169"/>
      <c r="DMH4" s="169"/>
      <c r="DMI4" s="169"/>
      <c r="DMJ4" s="169"/>
      <c r="DMK4" s="169"/>
      <c r="DML4" s="169"/>
      <c r="DMM4" s="169"/>
      <c r="DMN4" s="169"/>
      <c r="DMO4" s="169"/>
      <c r="DMP4" s="169"/>
      <c r="DMQ4" s="169"/>
      <c r="DMR4" s="169"/>
      <c r="DMS4" s="169"/>
      <c r="DMT4" s="169"/>
      <c r="DMU4" s="169"/>
      <c r="DMV4" s="169"/>
      <c r="DMW4" s="169"/>
      <c r="DMX4" s="169"/>
      <c r="DMY4" s="169"/>
      <c r="DMZ4" s="169"/>
      <c r="DNA4" s="169"/>
      <c r="DNB4" s="169"/>
      <c r="DNC4" s="169"/>
      <c r="DND4" s="169"/>
      <c r="DNE4" s="169"/>
      <c r="DNF4" s="169"/>
      <c r="DNG4" s="169"/>
      <c r="DNH4" s="169"/>
      <c r="DNI4" s="169"/>
      <c r="DNJ4" s="169"/>
      <c r="DNK4" s="169"/>
      <c r="DNL4" s="169"/>
      <c r="DNM4" s="169"/>
      <c r="DNN4" s="169"/>
      <c r="DNO4" s="169"/>
      <c r="DNP4" s="169"/>
      <c r="DNQ4" s="169"/>
      <c r="DNR4" s="169"/>
      <c r="DNS4" s="169"/>
      <c r="DNT4" s="169"/>
      <c r="DNU4" s="169"/>
      <c r="DNV4" s="169"/>
      <c r="DNW4" s="169"/>
      <c r="DNX4" s="169"/>
      <c r="DNY4" s="169"/>
      <c r="DNZ4" s="169"/>
      <c r="DOA4" s="169"/>
      <c r="DOB4" s="169"/>
      <c r="DOC4" s="169"/>
      <c r="DOD4" s="169"/>
      <c r="DOE4" s="169"/>
      <c r="DOF4" s="169"/>
      <c r="DOG4" s="169"/>
      <c r="DOH4" s="169"/>
      <c r="DOI4" s="169"/>
      <c r="DOJ4" s="169"/>
      <c r="DOK4" s="169"/>
      <c r="DOL4" s="169"/>
      <c r="DOM4" s="169"/>
      <c r="DON4" s="169"/>
      <c r="DOO4" s="169"/>
      <c r="DOP4" s="169"/>
      <c r="DOQ4" s="169"/>
      <c r="DOR4" s="169"/>
      <c r="DOS4" s="169"/>
      <c r="DOT4" s="169"/>
      <c r="DOU4" s="169"/>
      <c r="DOV4" s="169"/>
      <c r="DOW4" s="169"/>
      <c r="DOX4" s="169"/>
      <c r="DOY4" s="169"/>
      <c r="DOZ4" s="169"/>
      <c r="DPA4" s="169"/>
      <c r="DPB4" s="169"/>
      <c r="DPC4" s="169"/>
      <c r="DPD4" s="169"/>
      <c r="DPE4" s="169"/>
      <c r="DPF4" s="169"/>
      <c r="DPG4" s="169"/>
      <c r="DPH4" s="169"/>
      <c r="DPI4" s="169"/>
      <c r="DPJ4" s="169"/>
      <c r="DPK4" s="169"/>
      <c r="DPL4" s="169"/>
      <c r="DPM4" s="169"/>
      <c r="DPN4" s="169"/>
      <c r="DPO4" s="169"/>
      <c r="DPP4" s="169"/>
      <c r="DPQ4" s="169"/>
      <c r="DPR4" s="169"/>
      <c r="DPS4" s="169"/>
      <c r="DPT4" s="169"/>
      <c r="DPU4" s="169"/>
      <c r="DPV4" s="169"/>
      <c r="DPW4" s="169"/>
      <c r="DPX4" s="169"/>
      <c r="DPY4" s="169"/>
      <c r="DPZ4" s="169"/>
      <c r="DQA4" s="169"/>
      <c r="DQB4" s="169"/>
      <c r="DQC4" s="169"/>
      <c r="DQD4" s="169"/>
      <c r="DQE4" s="169"/>
      <c r="DQF4" s="169"/>
      <c r="DQG4" s="169"/>
      <c r="DQH4" s="169"/>
      <c r="DQI4" s="169"/>
      <c r="DQJ4" s="169"/>
      <c r="DQK4" s="169"/>
      <c r="DQL4" s="169"/>
      <c r="DQM4" s="169"/>
      <c r="DQN4" s="169"/>
      <c r="DQO4" s="169"/>
      <c r="DQP4" s="169"/>
      <c r="DQQ4" s="169"/>
      <c r="DQR4" s="169"/>
      <c r="DQS4" s="169"/>
      <c r="DQT4" s="169"/>
      <c r="DQU4" s="169"/>
      <c r="DQV4" s="169"/>
      <c r="DQW4" s="169"/>
      <c r="DQX4" s="169"/>
      <c r="DQY4" s="169"/>
      <c r="DQZ4" s="169"/>
      <c r="DRA4" s="169"/>
      <c r="DRB4" s="169"/>
      <c r="DRC4" s="169"/>
      <c r="DRD4" s="169"/>
      <c r="DRE4" s="169"/>
      <c r="DRF4" s="169"/>
      <c r="DRG4" s="169"/>
      <c r="DRH4" s="169"/>
      <c r="DRI4" s="169"/>
      <c r="DRJ4" s="169"/>
      <c r="DRK4" s="169"/>
      <c r="DRL4" s="169"/>
      <c r="DRM4" s="169"/>
      <c r="DRN4" s="169"/>
      <c r="DRO4" s="169"/>
      <c r="DRP4" s="169"/>
      <c r="DRQ4" s="169"/>
      <c r="DRR4" s="169"/>
      <c r="DRS4" s="169"/>
      <c r="DRT4" s="169"/>
      <c r="DRU4" s="169"/>
      <c r="DRV4" s="169"/>
      <c r="DRW4" s="169"/>
      <c r="DRX4" s="169"/>
      <c r="DRY4" s="169"/>
      <c r="DRZ4" s="169"/>
      <c r="DSA4" s="169"/>
      <c r="DSB4" s="169"/>
      <c r="DSC4" s="169"/>
      <c r="DSD4" s="169"/>
      <c r="DSE4" s="169"/>
      <c r="DSF4" s="169"/>
      <c r="DSG4" s="169"/>
      <c r="DSH4" s="169"/>
      <c r="DSI4" s="169"/>
      <c r="DSJ4" s="169"/>
      <c r="DSK4" s="169"/>
      <c r="DSL4" s="169"/>
      <c r="DSM4" s="169"/>
      <c r="DSN4" s="169"/>
      <c r="DSO4" s="169"/>
      <c r="DSP4" s="169"/>
      <c r="DSQ4" s="169"/>
      <c r="DSR4" s="169"/>
      <c r="DSS4" s="169"/>
      <c r="DST4" s="169"/>
      <c r="DSU4" s="169"/>
      <c r="DSV4" s="169"/>
      <c r="DSW4" s="169"/>
      <c r="DSX4" s="169"/>
      <c r="DSY4" s="169"/>
      <c r="DSZ4" s="169"/>
      <c r="DTA4" s="169"/>
      <c r="DTB4" s="169"/>
      <c r="DTC4" s="169"/>
      <c r="DTD4" s="169"/>
      <c r="DTE4" s="169"/>
      <c r="DTF4" s="169"/>
      <c r="DTG4" s="169"/>
      <c r="DTH4" s="169"/>
      <c r="DTI4" s="169"/>
      <c r="DTJ4" s="169"/>
      <c r="DTK4" s="169"/>
      <c r="DTL4" s="169"/>
      <c r="DTM4" s="169"/>
      <c r="DTN4" s="169"/>
      <c r="DTO4" s="169"/>
      <c r="DTP4" s="169"/>
      <c r="DTQ4" s="169"/>
      <c r="DTR4" s="169"/>
      <c r="DTS4" s="169"/>
      <c r="DTT4" s="169"/>
      <c r="DTU4" s="169"/>
      <c r="DTV4" s="169"/>
      <c r="DTW4" s="169"/>
      <c r="DTX4" s="169"/>
      <c r="DTY4" s="169"/>
      <c r="DTZ4" s="169"/>
      <c r="DUA4" s="169"/>
      <c r="DUB4" s="169"/>
      <c r="DUC4" s="169"/>
      <c r="DUD4" s="169"/>
      <c r="DUE4" s="169"/>
      <c r="DUF4" s="169"/>
      <c r="DUG4" s="169"/>
      <c r="DUH4" s="169"/>
      <c r="DUI4" s="169"/>
      <c r="DUJ4" s="169"/>
      <c r="DUK4" s="169"/>
      <c r="DUL4" s="169"/>
      <c r="DUM4" s="169"/>
      <c r="DUN4" s="169"/>
      <c r="DUO4" s="169"/>
      <c r="DUP4" s="169"/>
      <c r="DUQ4" s="169"/>
      <c r="DUR4" s="169"/>
      <c r="DUS4" s="169"/>
      <c r="DUT4" s="169"/>
      <c r="DUU4" s="169"/>
      <c r="DUV4" s="169"/>
      <c r="DUW4" s="169"/>
      <c r="DUX4" s="169"/>
      <c r="DUY4" s="169"/>
      <c r="DUZ4" s="169"/>
      <c r="DVA4" s="169"/>
      <c r="DVB4" s="169"/>
      <c r="DVC4" s="169"/>
      <c r="DVD4" s="169"/>
      <c r="DVE4" s="169"/>
      <c r="DVF4" s="169"/>
      <c r="DVG4" s="169"/>
      <c r="DVH4" s="169"/>
      <c r="DVI4" s="169"/>
      <c r="DVJ4" s="169"/>
      <c r="DVK4" s="169"/>
      <c r="DVL4" s="169"/>
      <c r="DVM4" s="169"/>
      <c r="DVN4" s="169"/>
      <c r="DVO4" s="169"/>
      <c r="DVP4" s="169"/>
      <c r="DVQ4" s="169"/>
      <c r="DVR4" s="169"/>
      <c r="DVS4" s="169"/>
      <c r="DVT4" s="169"/>
      <c r="DVU4" s="169"/>
      <c r="DVV4" s="169"/>
      <c r="DVW4" s="169"/>
      <c r="DVX4" s="169"/>
      <c r="DVY4" s="169"/>
      <c r="DVZ4" s="169"/>
      <c r="DWA4" s="169"/>
      <c r="DWB4" s="169"/>
      <c r="DWC4" s="169"/>
      <c r="DWD4" s="169"/>
      <c r="DWE4" s="169"/>
      <c r="DWF4" s="169"/>
      <c r="DWG4" s="169"/>
      <c r="DWH4" s="169"/>
      <c r="DWI4" s="169"/>
      <c r="DWJ4" s="169"/>
      <c r="DWK4" s="169"/>
      <c r="DWL4" s="169"/>
      <c r="DWM4" s="169"/>
      <c r="DWN4" s="169"/>
      <c r="DWO4" s="169"/>
      <c r="DWP4" s="169"/>
      <c r="DWQ4" s="169"/>
      <c r="DWR4" s="169"/>
      <c r="DWS4" s="169"/>
      <c r="DWT4" s="169"/>
      <c r="DWU4" s="169"/>
      <c r="DWV4" s="169"/>
      <c r="DWW4" s="169"/>
      <c r="DWX4" s="169"/>
      <c r="DWY4" s="169"/>
      <c r="DWZ4" s="169"/>
      <c r="DXA4" s="169"/>
      <c r="DXB4" s="169"/>
      <c r="DXC4" s="169"/>
      <c r="DXD4" s="169"/>
      <c r="DXE4" s="169"/>
      <c r="DXF4" s="169"/>
      <c r="DXG4" s="169"/>
      <c r="DXH4" s="169"/>
      <c r="DXI4" s="169"/>
      <c r="DXJ4" s="169"/>
      <c r="DXK4" s="169"/>
      <c r="DXL4" s="169"/>
      <c r="DXM4" s="169"/>
      <c r="DXN4" s="169"/>
      <c r="DXO4" s="169"/>
      <c r="DXP4" s="169"/>
      <c r="DXQ4" s="169"/>
      <c r="DXR4" s="169"/>
      <c r="DXS4" s="169"/>
      <c r="DXT4" s="169"/>
      <c r="DXU4" s="169"/>
      <c r="DXV4" s="169"/>
      <c r="DXW4" s="169"/>
      <c r="DXX4" s="169"/>
      <c r="DXY4" s="169"/>
      <c r="DXZ4" s="169"/>
      <c r="DYA4" s="169"/>
      <c r="DYB4" s="169"/>
      <c r="DYC4" s="169"/>
      <c r="DYD4" s="169"/>
      <c r="DYE4" s="169"/>
      <c r="DYF4" s="169"/>
      <c r="DYG4" s="169"/>
      <c r="DYH4" s="169"/>
      <c r="DYI4" s="169"/>
      <c r="DYJ4" s="169"/>
      <c r="DYK4" s="169"/>
      <c r="DYL4" s="169"/>
      <c r="DYM4" s="169"/>
      <c r="DYN4" s="169"/>
      <c r="DYO4" s="169"/>
      <c r="DYP4" s="169"/>
      <c r="DYQ4" s="169"/>
      <c r="DYR4" s="169"/>
      <c r="DYS4" s="169"/>
      <c r="DYT4" s="169"/>
      <c r="DYU4" s="169"/>
      <c r="DYV4" s="169"/>
      <c r="DYW4" s="169"/>
      <c r="DYX4" s="169"/>
      <c r="DYY4" s="169"/>
      <c r="DYZ4" s="169"/>
      <c r="DZA4" s="169"/>
      <c r="DZB4" s="169"/>
      <c r="DZC4" s="169"/>
      <c r="DZD4" s="169"/>
      <c r="DZE4" s="169"/>
      <c r="DZF4" s="169"/>
      <c r="DZG4" s="169"/>
      <c r="DZH4" s="169"/>
      <c r="DZI4" s="169"/>
      <c r="DZJ4" s="169"/>
      <c r="DZK4" s="169"/>
      <c r="DZL4" s="169"/>
      <c r="DZM4" s="169"/>
      <c r="DZN4" s="169"/>
      <c r="DZO4" s="169"/>
      <c r="DZP4" s="169"/>
      <c r="DZQ4" s="169"/>
      <c r="DZR4" s="169"/>
      <c r="DZS4" s="169"/>
      <c r="DZT4" s="169"/>
      <c r="DZU4" s="169"/>
      <c r="DZV4" s="169"/>
      <c r="DZW4" s="169"/>
      <c r="DZX4" s="169"/>
      <c r="DZY4" s="169"/>
      <c r="DZZ4" s="169"/>
      <c r="EAA4" s="169"/>
      <c r="EAB4" s="169"/>
      <c r="EAC4" s="169"/>
      <c r="EAD4" s="169"/>
      <c r="EAE4" s="169"/>
      <c r="EAF4" s="169"/>
      <c r="EAG4" s="169"/>
      <c r="EAH4" s="169"/>
      <c r="EAI4" s="169"/>
      <c r="EAJ4" s="169"/>
      <c r="EAK4" s="169"/>
      <c r="EAL4" s="169"/>
      <c r="EAM4" s="169"/>
      <c r="EAN4" s="169"/>
      <c r="EAO4" s="169"/>
      <c r="EAP4" s="169"/>
      <c r="EAQ4" s="169"/>
      <c r="EAR4" s="169"/>
      <c r="EAS4" s="169"/>
      <c r="EAT4" s="169"/>
      <c r="EAU4" s="169"/>
      <c r="EAV4" s="169"/>
      <c r="EAW4" s="169"/>
      <c r="EAX4" s="169"/>
      <c r="EAY4" s="169"/>
      <c r="EAZ4" s="169"/>
      <c r="EBA4" s="169"/>
      <c r="EBB4" s="169"/>
      <c r="EBC4" s="169"/>
      <c r="EBD4" s="169"/>
      <c r="EBE4" s="169"/>
      <c r="EBF4" s="169"/>
      <c r="EBG4" s="169"/>
      <c r="EBH4" s="169"/>
      <c r="EBI4" s="169"/>
      <c r="EBJ4" s="169"/>
      <c r="EBK4" s="169"/>
      <c r="EBL4" s="169"/>
      <c r="EBM4" s="169"/>
      <c r="EBN4" s="169"/>
      <c r="EBO4" s="169"/>
      <c r="EBP4" s="169"/>
      <c r="EBQ4" s="169"/>
      <c r="EBR4" s="169"/>
      <c r="EBS4" s="169"/>
      <c r="EBT4" s="169"/>
      <c r="EBU4" s="169"/>
      <c r="EBV4" s="169"/>
      <c r="EBW4" s="169"/>
      <c r="EBX4" s="169"/>
      <c r="EBY4" s="169"/>
      <c r="EBZ4" s="169"/>
      <c r="ECA4" s="169"/>
      <c r="ECB4" s="169"/>
      <c r="ECC4" s="169"/>
      <c r="ECD4" s="169"/>
      <c r="ECE4" s="169"/>
      <c r="ECF4" s="169"/>
      <c r="ECG4" s="169"/>
      <c r="ECH4" s="169"/>
      <c r="ECI4" s="169"/>
      <c r="ECJ4" s="169"/>
      <c r="ECK4" s="169"/>
      <c r="ECL4" s="169"/>
      <c r="ECM4" s="169"/>
      <c r="ECN4" s="169"/>
      <c r="ECO4" s="169"/>
      <c r="ECP4" s="169"/>
      <c r="ECQ4" s="169"/>
      <c r="ECR4" s="169"/>
      <c r="ECS4" s="169"/>
      <c r="ECT4" s="169"/>
      <c r="ECU4" s="169"/>
      <c r="ECV4" s="169"/>
      <c r="ECW4" s="169"/>
      <c r="ECX4" s="169"/>
      <c r="ECY4" s="169"/>
      <c r="ECZ4" s="169"/>
      <c r="EDA4" s="169"/>
      <c r="EDB4" s="169"/>
      <c r="EDC4" s="169"/>
      <c r="EDD4" s="169"/>
      <c r="EDE4" s="169"/>
      <c r="EDF4" s="169"/>
      <c r="EDG4" s="169"/>
      <c r="EDH4" s="169"/>
      <c r="EDI4" s="169"/>
      <c r="EDJ4" s="169"/>
      <c r="EDK4" s="169"/>
      <c r="EDL4" s="169"/>
      <c r="EDM4" s="169"/>
      <c r="EDN4" s="169"/>
      <c r="EDO4" s="169"/>
      <c r="EDP4" s="169"/>
      <c r="EDQ4" s="169"/>
      <c r="EDR4" s="169"/>
      <c r="EDS4" s="169"/>
      <c r="EDT4" s="169"/>
      <c r="EDU4" s="169"/>
      <c r="EDV4" s="169"/>
      <c r="EDW4" s="169"/>
      <c r="EDX4" s="169"/>
      <c r="EDY4" s="169"/>
      <c r="EDZ4" s="169"/>
      <c r="EEA4" s="169"/>
      <c r="EEB4" s="169"/>
      <c r="EEC4" s="169"/>
      <c r="EED4" s="169"/>
      <c r="EEE4" s="169"/>
      <c r="EEF4" s="169"/>
      <c r="EEG4" s="169"/>
      <c r="EEH4" s="169"/>
      <c r="EEI4" s="169"/>
      <c r="EEJ4" s="169"/>
      <c r="EEK4" s="169"/>
      <c r="EEL4" s="169"/>
      <c r="EEM4" s="169"/>
      <c r="EEN4" s="169"/>
      <c r="EEO4" s="169"/>
      <c r="EEP4" s="169"/>
      <c r="EEQ4" s="169"/>
      <c r="EER4" s="169"/>
      <c r="EES4" s="169"/>
      <c r="EET4" s="169"/>
      <c r="EEU4" s="169"/>
      <c r="EEV4" s="169"/>
      <c r="EEW4" s="169"/>
      <c r="EEX4" s="169"/>
      <c r="EEY4" s="169"/>
      <c r="EEZ4" s="169"/>
      <c r="EFA4" s="169"/>
      <c r="EFB4" s="169"/>
      <c r="EFC4" s="169"/>
      <c r="EFD4" s="169"/>
      <c r="EFE4" s="169"/>
      <c r="EFF4" s="169"/>
      <c r="EFG4" s="169"/>
      <c r="EFH4" s="169"/>
      <c r="EFI4" s="169"/>
      <c r="EFJ4" s="169"/>
      <c r="EFK4" s="169"/>
      <c r="EFL4" s="169"/>
      <c r="EFM4" s="169"/>
      <c r="EFN4" s="169"/>
      <c r="EFO4" s="169"/>
      <c r="EFP4" s="169"/>
      <c r="EFQ4" s="169"/>
      <c r="EFR4" s="169"/>
      <c r="EFS4" s="169"/>
      <c r="EFT4" s="169"/>
      <c r="EFU4" s="169"/>
      <c r="EFV4" s="169"/>
      <c r="EFW4" s="169"/>
      <c r="EFX4" s="169"/>
      <c r="EFY4" s="169"/>
      <c r="EFZ4" s="169"/>
      <c r="EGA4" s="169"/>
      <c r="EGB4" s="169"/>
      <c r="EGC4" s="169"/>
      <c r="EGD4" s="169"/>
      <c r="EGE4" s="169"/>
      <c r="EGF4" s="169"/>
      <c r="EGG4" s="169"/>
      <c r="EGH4" s="169"/>
      <c r="EGI4" s="169"/>
      <c r="EGJ4" s="169"/>
      <c r="EGK4" s="169"/>
      <c r="EGL4" s="169"/>
      <c r="EGM4" s="169"/>
      <c r="EGN4" s="169"/>
      <c r="EGO4" s="169"/>
      <c r="EGP4" s="169"/>
      <c r="EGQ4" s="169"/>
      <c r="EGR4" s="169"/>
      <c r="EGS4" s="169"/>
      <c r="EGT4" s="169"/>
      <c r="EGU4" s="169"/>
      <c r="EGV4" s="169"/>
      <c r="EGW4" s="169"/>
      <c r="EGX4" s="169"/>
      <c r="EGY4" s="169"/>
      <c r="EGZ4" s="169"/>
      <c r="EHA4" s="169"/>
      <c r="EHB4" s="169"/>
      <c r="EHC4" s="169"/>
      <c r="EHD4" s="169"/>
      <c r="EHE4" s="169"/>
      <c r="EHF4" s="169"/>
      <c r="EHG4" s="169"/>
      <c r="EHH4" s="169"/>
      <c r="EHI4" s="169"/>
      <c r="EHJ4" s="169"/>
      <c r="EHK4" s="169"/>
      <c r="EHL4" s="169"/>
      <c r="EHM4" s="169"/>
      <c r="EHN4" s="169"/>
      <c r="EHO4" s="169"/>
      <c r="EHP4" s="169"/>
      <c r="EHQ4" s="169"/>
      <c r="EHR4" s="169"/>
      <c r="EHS4" s="169"/>
      <c r="EHT4" s="169"/>
      <c r="EHU4" s="169"/>
      <c r="EHV4" s="169"/>
      <c r="EHW4" s="169"/>
      <c r="EHX4" s="169"/>
      <c r="EHY4" s="169"/>
      <c r="EHZ4" s="169"/>
      <c r="EIA4" s="169"/>
      <c r="EIB4" s="169"/>
      <c r="EIC4" s="169"/>
      <c r="EID4" s="169"/>
      <c r="EIE4" s="169"/>
      <c r="EIF4" s="169"/>
      <c r="EIG4" s="169"/>
      <c r="EIH4" s="169"/>
      <c r="EII4" s="169"/>
      <c r="EIJ4" s="169"/>
      <c r="EIK4" s="169"/>
      <c r="EIL4" s="169"/>
      <c r="EIM4" s="169"/>
      <c r="EIN4" s="169"/>
      <c r="EIO4" s="169"/>
      <c r="EIP4" s="169"/>
      <c r="EIQ4" s="169"/>
      <c r="EIR4" s="169"/>
      <c r="EIS4" s="169"/>
      <c r="EIT4" s="169"/>
      <c r="EIU4" s="169"/>
      <c r="EIV4" s="169"/>
      <c r="EIW4" s="169"/>
      <c r="EIX4" s="169"/>
      <c r="EIY4" s="169"/>
      <c r="EIZ4" s="169"/>
      <c r="EJA4" s="169"/>
      <c r="EJB4" s="169"/>
      <c r="EJC4" s="169"/>
      <c r="EJD4" s="169"/>
      <c r="EJE4" s="169"/>
      <c r="EJF4" s="169"/>
      <c r="EJG4" s="169"/>
      <c r="EJH4" s="169"/>
      <c r="EJI4" s="169"/>
      <c r="EJJ4" s="169"/>
      <c r="EJK4" s="169"/>
      <c r="EJL4" s="169"/>
      <c r="EJM4" s="169"/>
      <c r="EJN4" s="169"/>
      <c r="EJO4" s="169"/>
      <c r="EJP4" s="169"/>
      <c r="EJQ4" s="169"/>
      <c r="EJR4" s="169"/>
      <c r="EJS4" s="169"/>
      <c r="EJT4" s="169"/>
      <c r="EJU4" s="169"/>
      <c r="EJV4" s="169"/>
      <c r="EJW4" s="169"/>
      <c r="EJX4" s="169"/>
      <c r="EJY4" s="169"/>
      <c r="EJZ4" s="169"/>
      <c r="EKA4" s="169"/>
      <c r="EKB4" s="169"/>
      <c r="EKC4" s="169"/>
      <c r="EKD4" s="169"/>
      <c r="EKE4" s="169"/>
      <c r="EKF4" s="169"/>
      <c r="EKG4" s="169"/>
      <c r="EKH4" s="169"/>
      <c r="EKI4" s="169"/>
      <c r="EKJ4" s="169"/>
      <c r="EKK4" s="169"/>
      <c r="EKL4" s="169"/>
      <c r="EKM4" s="169"/>
      <c r="EKN4" s="169"/>
      <c r="EKO4" s="169"/>
      <c r="EKP4" s="169"/>
      <c r="EKQ4" s="169"/>
      <c r="EKR4" s="169"/>
      <c r="EKS4" s="169"/>
      <c r="EKT4" s="169"/>
      <c r="EKU4" s="169"/>
      <c r="EKV4" s="169"/>
      <c r="EKW4" s="169"/>
      <c r="EKX4" s="169"/>
      <c r="EKY4" s="169"/>
      <c r="EKZ4" s="169"/>
      <c r="ELA4" s="169"/>
      <c r="ELB4" s="169"/>
      <c r="ELC4" s="169"/>
      <c r="ELD4" s="169"/>
      <c r="ELE4" s="169"/>
      <c r="ELF4" s="169"/>
      <c r="ELG4" s="169"/>
      <c r="ELH4" s="169"/>
      <c r="ELI4" s="169"/>
      <c r="ELJ4" s="169"/>
      <c r="ELK4" s="169"/>
      <c r="ELL4" s="169"/>
      <c r="ELM4" s="169"/>
      <c r="ELN4" s="169"/>
      <c r="ELO4" s="169"/>
      <c r="ELP4" s="169"/>
      <c r="ELQ4" s="169"/>
      <c r="ELR4" s="169"/>
      <c r="ELS4" s="169"/>
      <c r="ELT4" s="169"/>
      <c r="ELU4" s="169"/>
      <c r="ELV4" s="169"/>
      <c r="ELW4" s="169"/>
      <c r="ELX4" s="169"/>
      <c r="ELY4" s="169"/>
      <c r="ELZ4" s="169"/>
      <c r="EMA4" s="169"/>
      <c r="EMB4" s="169"/>
      <c r="EMC4" s="169"/>
      <c r="EMD4" s="169"/>
      <c r="EME4" s="169"/>
      <c r="EMF4" s="169"/>
      <c r="EMG4" s="169"/>
      <c r="EMH4" s="169"/>
      <c r="EMI4" s="169"/>
      <c r="EMJ4" s="169"/>
      <c r="EMK4" s="169"/>
      <c r="EML4" s="169"/>
      <c r="EMM4" s="169"/>
      <c r="EMN4" s="169"/>
      <c r="EMO4" s="169"/>
      <c r="EMP4" s="169"/>
      <c r="EMQ4" s="169"/>
      <c r="EMR4" s="169"/>
      <c r="EMS4" s="169"/>
      <c r="EMT4" s="169"/>
      <c r="EMU4" s="169"/>
      <c r="EMV4" s="169"/>
      <c r="EMW4" s="169"/>
      <c r="EMX4" s="169"/>
      <c r="EMY4" s="169"/>
      <c r="EMZ4" s="169"/>
      <c r="ENA4" s="169"/>
      <c r="ENB4" s="169"/>
      <c r="ENC4" s="169"/>
      <c r="END4" s="169"/>
      <c r="ENE4" s="169"/>
      <c r="ENF4" s="169"/>
      <c r="ENG4" s="169"/>
      <c r="ENH4" s="169"/>
      <c r="ENI4" s="169"/>
      <c r="ENJ4" s="169"/>
      <c r="ENK4" s="169"/>
      <c r="ENL4" s="169"/>
      <c r="ENM4" s="169"/>
      <c r="ENN4" s="169"/>
      <c r="ENO4" s="169"/>
      <c r="ENP4" s="169"/>
      <c r="ENQ4" s="169"/>
      <c r="ENR4" s="169"/>
      <c r="ENS4" s="169"/>
      <c r="ENT4" s="169"/>
      <c r="ENU4" s="169"/>
      <c r="ENV4" s="169"/>
      <c r="ENW4" s="169"/>
      <c r="ENX4" s="169"/>
      <c r="ENY4" s="169"/>
      <c r="ENZ4" s="169"/>
      <c r="EOA4" s="169"/>
      <c r="EOB4" s="169"/>
      <c r="EOC4" s="169"/>
      <c r="EOD4" s="169"/>
      <c r="EOE4" s="169"/>
      <c r="EOF4" s="169"/>
      <c r="EOG4" s="169"/>
      <c r="EOH4" s="169"/>
      <c r="EOI4" s="169"/>
      <c r="EOJ4" s="169"/>
      <c r="EOK4" s="169"/>
      <c r="EOL4" s="169"/>
      <c r="EOM4" s="169"/>
      <c r="EON4" s="169"/>
      <c r="EOO4" s="169"/>
      <c r="EOP4" s="169"/>
      <c r="EOQ4" s="169"/>
      <c r="EOR4" s="169"/>
      <c r="EOS4" s="169"/>
      <c r="EOT4" s="169"/>
      <c r="EOU4" s="169"/>
      <c r="EOV4" s="169"/>
      <c r="EOW4" s="169"/>
      <c r="EOX4" s="169"/>
      <c r="EOY4" s="169"/>
      <c r="EOZ4" s="169"/>
      <c r="EPA4" s="169"/>
      <c r="EPB4" s="169"/>
      <c r="EPC4" s="169"/>
      <c r="EPD4" s="169"/>
      <c r="EPE4" s="169"/>
      <c r="EPF4" s="169"/>
      <c r="EPG4" s="169"/>
      <c r="EPH4" s="169"/>
      <c r="EPI4" s="169"/>
      <c r="EPJ4" s="169"/>
      <c r="EPK4" s="169"/>
      <c r="EPL4" s="169"/>
      <c r="EPM4" s="169"/>
      <c r="EPN4" s="169"/>
      <c r="EPO4" s="169"/>
      <c r="EPP4" s="169"/>
      <c r="EPQ4" s="169"/>
      <c r="EPR4" s="169"/>
      <c r="EPS4" s="169"/>
      <c r="EPT4" s="169"/>
      <c r="EPU4" s="169"/>
      <c r="EPV4" s="169"/>
      <c r="EPW4" s="169"/>
      <c r="EPX4" s="169"/>
      <c r="EPY4" s="169"/>
      <c r="EPZ4" s="169"/>
      <c r="EQA4" s="169"/>
      <c r="EQB4" s="169"/>
      <c r="EQC4" s="169"/>
      <c r="EQD4" s="169"/>
      <c r="EQE4" s="169"/>
      <c r="EQF4" s="169"/>
      <c r="EQG4" s="169"/>
      <c r="EQH4" s="169"/>
      <c r="EQI4" s="169"/>
      <c r="EQJ4" s="169"/>
      <c r="EQK4" s="169"/>
      <c r="EQL4" s="169"/>
      <c r="EQM4" s="169"/>
      <c r="EQN4" s="169"/>
      <c r="EQO4" s="169"/>
      <c r="EQP4" s="169"/>
      <c r="EQQ4" s="169"/>
      <c r="EQR4" s="169"/>
      <c r="EQS4" s="169"/>
      <c r="EQT4" s="169"/>
      <c r="EQU4" s="169"/>
      <c r="EQV4" s="169"/>
      <c r="EQW4" s="169"/>
      <c r="EQX4" s="169"/>
      <c r="EQY4" s="169"/>
      <c r="EQZ4" s="169"/>
      <c r="ERA4" s="169"/>
      <c r="ERB4" s="169"/>
      <c r="ERC4" s="169"/>
      <c r="ERD4" s="169"/>
      <c r="ERE4" s="169"/>
      <c r="ERF4" s="169"/>
      <c r="ERG4" s="169"/>
      <c r="ERH4" s="169"/>
      <c r="ERI4" s="169"/>
      <c r="ERJ4" s="169"/>
      <c r="ERK4" s="169"/>
      <c r="ERL4" s="169"/>
      <c r="ERM4" s="169"/>
      <c r="ERN4" s="169"/>
      <c r="ERO4" s="169"/>
      <c r="ERP4" s="169"/>
      <c r="ERQ4" s="169"/>
      <c r="ERR4" s="169"/>
      <c r="ERS4" s="169"/>
      <c r="ERT4" s="169"/>
      <c r="ERU4" s="169"/>
      <c r="ERV4" s="169"/>
      <c r="ERW4" s="169"/>
      <c r="ERX4" s="169"/>
      <c r="ERY4" s="169"/>
      <c r="ERZ4" s="169"/>
      <c r="ESA4" s="169"/>
      <c r="ESB4" s="169"/>
      <c r="ESC4" s="169"/>
      <c r="ESD4" s="169"/>
      <c r="ESE4" s="169"/>
      <c r="ESF4" s="169"/>
      <c r="ESG4" s="169"/>
      <c r="ESH4" s="169"/>
      <c r="ESI4" s="169"/>
      <c r="ESJ4" s="169"/>
      <c r="ESK4" s="169"/>
      <c r="ESL4" s="169"/>
      <c r="ESM4" s="169"/>
      <c r="ESN4" s="169"/>
      <c r="ESO4" s="169"/>
      <c r="ESP4" s="169"/>
      <c r="ESQ4" s="169"/>
      <c r="ESR4" s="169"/>
      <c r="ESS4" s="169"/>
      <c r="EST4" s="169"/>
      <c r="ESU4" s="169"/>
      <c r="ESV4" s="169"/>
      <c r="ESW4" s="169"/>
      <c r="ESX4" s="169"/>
      <c r="ESY4" s="169"/>
      <c r="ESZ4" s="169"/>
      <c r="ETA4" s="169"/>
      <c r="ETB4" s="169"/>
      <c r="ETC4" s="169"/>
      <c r="ETD4" s="169"/>
      <c r="ETE4" s="169"/>
      <c r="ETF4" s="169"/>
      <c r="ETG4" s="169"/>
      <c r="ETH4" s="169"/>
      <c r="ETI4" s="169"/>
      <c r="ETJ4" s="169"/>
      <c r="ETK4" s="169"/>
      <c r="ETL4" s="169"/>
      <c r="ETM4" s="169"/>
      <c r="ETN4" s="169"/>
      <c r="ETO4" s="169"/>
      <c r="ETP4" s="169"/>
      <c r="ETQ4" s="169"/>
      <c r="ETR4" s="169"/>
      <c r="ETS4" s="169"/>
      <c r="ETT4" s="169"/>
      <c r="ETU4" s="169"/>
      <c r="ETV4" s="169"/>
      <c r="ETW4" s="169"/>
      <c r="ETX4" s="169"/>
      <c r="ETY4" s="169"/>
      <c r="ETZ4" s="169"/>
      <c r="EUA4" s="169"/>
      <c r="EUB4" s="169"/>
      <c r="EUC4" s="169"/>
      <c r="EUD4" s="169"/>
      <c r="EUE4" s="169"/>
      <c r="EUF4" s="169"/>
      <c r="EUG4" s="169"/>
      <c r="EUH4" s="169"/>
      <c r="EUI4" s="169"/>
      <c r="EUJ4" s="169"/>
      <c r="EUK4" s="169"/>
      <c r="EUL4" s="169"/>
      <c r="EUM4" s="169"/>
      <c r="EUN4" s="169"/>
      <c r="EUO4" s="169"/>
      <c r="EUP4" s="169"/>
      <c r="EUQ4" s="169"/>
      <c r="EUR4" s="169"/>
      <c r="EUS4" s="169"/>
      <c r="EUT4" s="169"/>
      <c r="EUU4" s="169"/>
      <c r="EUV4" s="169"/>
      <c r="EUW4" s="169"/>
      <c r="EUX4" s="169"/>
      <c r="EUY4" s="169"/>
      <c r="EUZ4" s="169"/>
      <c r="EVA4" s="169"/>
      <c r="EVB4" s="169"/>
      <c r="EVC4" s="169"/>
      <c r="EVD4" s="169"/>
      <c r="EVE4" s="169"/>
      <c r="EVF4" s="169"/>
      <c r="EVG4" s="169"/>
      <c r="EVH4" s="169"/>
      <c r="EVI4" s="169"/>
      <c r="EVJ4" s="169"/>
      <c r="EVK4" s="169"/>
      <c r="EVL4" s="169"/>
      <c r="EVM4" s="169"/>
      <c r="EVN4" s="169"/>
      <c r="EVO4" s="169"/>
      <c r="EVP4" s="169"/>
      <c r="EVQ4" s="169"/>
      <c r="EVR4" s="169"/>
      <c r="EVS4" s="169"/>
      <c r="EVT4" s="169"/>
      <c r="EVU4" s="169"/>
      <c r="EVV4" s="169"/>
      <c r="EVW4" s="169"/>
      <c r="EVX4" s="169"/>
      <c r="EVY4" s="169"/>
      <c r="EVZ4" s="169"/>
      <c r="EWA4" s="169"/>
      <c r="EWB4" s="169"/>
      <c r="EWC4" s="169"/>
      <c r="EWD4" s="169"/>
      <c r="EWE4" s="169"/>
      <c r="EWF4" s="169"/>
      <c r="EWG4" s="169"/>
      <c r="EWH4" s="169"/>
      <c r="EWI4" s="169"/>
      <c r="EWJ4" s="169"/>
      <c r="EWK4" s="169"/>
      <c r="EWL4" s="169"/>
      <c r="EWM4" s="169"/>
      <c r="EWN4" s="169"/>
      <c r="EWO4" s="169"/>
      <c r="EWP4" s="169"/>
      <c r="EWQ4" s="169"/>
      <c r="EWR4" s="169"/>
      <c r="EWS4" s="169"/>
      <c r="EWT4" s="169"/>
      <c r="EWU4" s="169"/>
      <c r="EWV4" s="169"/>
      <c r="EWW4" s="169"/>
      <c r="EWX4" s="169"/>
      <c r="EWY4" s="169"/>
      <c r="EWZ4" s="169"/>
      <c r="EXA4" s="169"/>
      <c r="EXB4" s="169"/>
      <c r="EXC4" s="169"/>
      <c r="EXD4" s="169"/>
      <c r="EXE4" s="169"/>
      <c r="EXF4" s="169"/>
      <c r="EXG4" s="169"/>
      <c r="EXH4" s="169"/>
      <c r="EXI4" s="169"/>
      <c r="EXJ4" s="169"/>
      <c r="EXK4" s="169"/>
      <c r="EXL4" s="169"/>
      <c r="EXM4" s="169"/>
      <c r="EXN4" s="169"/>
      <c r="EXO4" s="169"/>
      <c r="EXP4" s="169"/>
      <c r="EXQ4" s="169"/>
      <c r="EXR4" s="169"/>
      <c r="EXS4" s="169"/>
      <c r="EXT4" s="169"/>
      <c r="EXU4" s="169"/>
      <c r="EXV4" s="169"/>
      <c r="EXW4" s="169"/>
      <c r="EXX4" s="169"/>
      <c r="EXY4" s="169"/>
      <c r="EXZ4" s="169"/>
      <c r="EYA4" s="169"/>
      <c r="EYB4" s="169"/>
      <c r="EYC4" s="169"/>
      <c r="EYD4" s="169"/>
      <c r="EYE4" s="169"/>
      <c r="EYF4" s="169"/>
      <c r="EYG4" s="169"/>
      <c r="EYH4" s="169"/>
      <c r="EYI4" s="169"/>
      <c r="EYJ4" s="169"/>
      <c r="EYK4" s="169"/>
      <c r="EYL4" s="169"/>
      <c r="EYM4" s="169"/>
      <c r="EYN4" s="169"/>
      <c r="EYO4" s="169"/>
      <c r="EYP4" s="169"/>
      <c r="EYQ4" s="169"/>
      <c r="EYR4" s="169"/>
      <c r="EYS4" s="169"/>
      <c r="EYT4" s="169"/>
      <c r="EYU4" s="169"/>
      <c r="EYV4" s="169"/>
      <c r="EYW4" s="169"/>
      <c r="EYX4" s="169"/>
      <c r="EYY4" s="169"/>
      <c r="EYZ4" s="169"/>
      <c r="EZA4" s="169"/>
      <c r="EZB4" s="169"/>
      <c r="EZC4" s="169"/>
      <c r="EZD4" s="169"/>
      <c r="EZE4" s="169"/>
      <c r="EZF4" s="169"/>
      <c r="EZG4" s="169"/>
      <c r="EZH4" s="169"/>
      <c r="EZI4" s="169"/>
      <c r="EZJ4" s="169"/>
      <c r="EZK4" s="169"/>
      <c r="EZL4" s="169"/>
      <c r="EZM4" s="169"/>
      <c r="EZN4" s="169"/>
      <c r="EZO4" s="169"/>
      <c r="EZP4" s="169"/>
      <c r="EZQ4" s="169"/>
      <c r="EZR4" s="169"/>
      <c r="EZS4" s="169"/>
      <c r="EZT4" s="169"/>
      <c r="EZU4" s="169"/>
      <c r="EZV4" s="169"/>
      <c r="EZW4" s="169"/>
      <c r="EZX4" s="169"/>
      <c r="EZY4" s="169"/>
      <c r="EZZ4" s="169"/>
      <c r="FAA4" s="169"/>
      <c r="FAB4" s="169"/>
      <c r="FAC4" s="169"/>
      <c r="FAD4" s="169"/>
      <c r="FAE4" s="169"/>
      <c r="FAF4" s="169"/>
      <c r="FAG4" s="169"/>
      <c r="FAH4" s="169"/>
      <c r="FAI4" s="169"/>
      <c r="FAJ4" s="169"/>
      <c r="FAK4" s="169"/>
      <c r="FAL4" s="169"/>
      <c r="FAM4" s="169"/>
      <c r="FAN4" s="169"/>
      <c r="FAO4" s="169"/>
      <c r="FAP4" s="169"/>
      <c r="FAQ4" s="169"/>
      <c r="FAR4" s="169"/>
      <c r="FAS4" s="169"/>
      <c r="FAT4" s="169"/>
      <c r="FAU4" s="169"/>
      <c r="FAV4" s="169"/>
      <c r="FAW4" s="169"/>
      <c r="FAX4" s="169"/>
      <c r="FAY4" s="169"/>
      <c r="FAZ4" s="169"/>
      <c r="FBA4" s="169"/>
      <c r="FBB4" s="169"/>
      <c r="FBC4" s="169"/>
      <c r="FBD4" s="169"/>
      <c r="FBE4" s="169"/>
      <c r="FBF4" s="169"/>
      <c r="FBG4" s="169"/>
      <c r="FBH4" s="169"/>
      <c r="FBI4" s="169"/>
      <c r="FBJ4" s="169"/>
      <c r="FBK4" s="169"/>
      <c r="FBL4" s="169"/>
      <c r="FBM4" s="169"/>
      <c r="FBN4" s="169"/>
      <c r="FBO4" s="169"/>
      <c r="FBP4" s="169"/>
      <c r="FBQ4" s="169"/>
      <c r="FBR4" s="169"/>
      <c r="FBS4" s="169"/>
      <c r="FBT4" s="169"/>
      <c r="FBU4" s="169"/>
      <c r="FBV4" s="169"/>
      <c r="FBW4" s="169"/>
      <c r="FBX4" s="169"/>
      <c r="FBY4" s="169"/>
      <c r="FBZ4" s="169"/>
      <c r="FCA4" s="169"/>
      <c r="FCB4" s="169"/>
      <c r="FCC4" s="169"/>
      <c r="FCD4" s="169"/>
      <c r="FCE4" s="169"/>
      <c r="FCF4" s="169"/>
      <c r="FCG4" s="169"/>
      <c r="FCH4" s="169"/>
      <c r="FCI4" s="169"/>
      <c r="FCJ4" s="169"/>
      <c r="FCK4" s="169"/>
      <c r="FCL4" s="169"/>
      <c r="FCM4" s="169"/>
      <c r="FCN4" s="169"/>
      <c r="FCO4" s="169"/>
      <c r="FCP4" s="169"/>
      <c r="FCQ4" s="169"/>
      <c r="FCR4" s="169"/>
      <c r="FCS4" s="169"/>
      <c r="FCT4" s="169"/>
      <c r="FCU4" s="169"/>
      <c r="FCV4" s="169"/>
      <c r="FCW4" s="169"/>
      <c r="FCX4" s="169"/>
      <c r="FCY4" s="169"/>
      <c r="FCZ4" s="169"/>
      <c r="FDA4" s="169"/>
      <c r="FDB4" s="169"/>
      <c r="FDC4" s="169"/>
      <c r="FDD4" s="169"/>
      <c r="FDE4" s="169"/>
      <c r="FDF4" s="169"/>
      <c r="FDG4" s="169"/>
      <c r="FDH4" s="169"/>
      <c r="FDI4" s="169"/>
      <c r="FDJ4" s="169"/>
      <c r="FDK4" s="169"/>
      <c r="FDL4" s="169"/>
      <c r="FDM4" s="169"/>
      <c r="FDN4" s="169"/>
      <c r="FDO4" s="169"/>
      <c r="FDP4" s="169"/>
      <c r="FDQ4" s="169"/>
      <c r="FDR4" s="169"/>
      <c r="FDS4" s="169"/>
      <c r="FDT4" s="169"/>
      <c r="FDU4" s="169"/>
      <c r="FDV4" s="169"/>
      <c r="FDW4" s="169"/>
      <c r="FDX4" s="169"/>
      <c r="FDY4" s="169"/>
      <c r="FDZ4" s="169"/>
      <c r="FEA4" s="169"/>
      <c r="FEB4" s="169"/>
      <c r="FEC4" s="169"/>
      <c r="FED4" s="169"/>
      <c r="FEE4" s="169"/>
      <c r="FEF4" s="169"/>
      <c r="FEG4" s="169"/>
      <c r="FEH4" s="169"/>
      <c r="FEI4" s="169"/>
      <c r="FEJ4" s="169"/>
      <c r="FEK4" s="169"/>
      <c r="FEL4" s="169"/>
      <c r="FEM4" s="169"/>
      <c r="FEN4" s="169"/>
      <c r="FEO4" s="169"/>
      <c r="FEP4" s="169"/>
      <c r="FEQ4" s="169"/>
      <c r="FER4" s="169"/>
      <c r="FES4" s="169"/>
      <c r="FET4" s="169"/>
      <c r="FEU4" s="169"/>
      <c r="FEV4" s="169"/>
      <c r="FEW4" s="169"/>
      <c r="FEX4" s="169"/>
      <c r="FEY4" s="169"/>
      <c r="FEZ4" s="169"/>
      <c r="FFA4" s="169"/>
      <c r="FFB4" s="169"/>
      <c r="FFC4" s="169"/>
      <c r="FFD4" s="169"/>
      <c r="FFE4" s="169"/>
      <c r="FFF4" s="169"/>
      <c r="FFG4" s="169"/>
      <c r="FFH4" s="169"/>
      <c r="FFI4" s="169"/>
      <c r="FFJ4" s="169"/>
      <c r="FFK4" s="169"/>
      <c r="FFL4" s="169"/>
      <c r="FFM4" s="169"/>
      <c r="FFN4" s="169"/>
      <c r="FFO4" s="169"/>
      <c r="FFP4" s="169"/>
      <c r="FFQ4" s="169"/>
      <c r="FFR4" s="169"/>
      <c r="FFS4" s="169"/>
      <c r="FFT4" s="169"/>
      <c r="FFU4" s="169"/>
      <c r="FFV4" s="169"/>
      <c r="FFW4" s="169"/>
      <c r="FFX4" s="169"/>
      <c r="FFY4" s="169"/>
      <c r="FFZ4" s="169"/>
      <c r="FGA4" s="169"/>
      <c r="FGB4" s="169"/>
      <c r="FGC4" s="169"/>
      <c r="FGD4" s="169"/>
      <c r="FGE4" s="169"/>
      <c r="FGF4" s="169"/>
      <c r="FGG4" s="169"/>
      <c r="FGH4" s="169"/>
      <c r="FGI4" s="169"/>
      <c r="FGJ4" s="169"/>
      <c r="FGK4" s="169"/>
      <c r="FGL4" s="169"/>
      <c r="FGM4" s="169"/>
      <c r="FGN4" s="169"/>
      <c r="FGO4" s="169"/>
      <c r="FGP4" s="169"/>
      <c r="FGQ4" s="169"/>
      <c r="FGR4" s="169"/>
      <c r="FGS4" s="169"/>
      <c r="FGT4" s="169"/>
      <c r="FGU4" s="169"/>
      <c r="FGV4" s="169"/>
      <c r="FGW4" s="169"/>
      <c r="FGX4" s="169"/>
      <c r="FGY4" s="169"/>
      <c r="FGZ4" s="169"/>
      <c r="FHA4" s="169"/>
      <c r="FHB4" s="169"/>
      <c r="FHC4" s="169"/>
      <c r="FHD4" s="169"/>
      <c r="FHE4" s="169"/>
      <c r="FHF4" s="169"/>
      <c r="FHG4" s="169"/>
      <c r="FHH4" s="169"/>
      <c r="FHI4" s="169"/>
      <c r="FHJ4" s="169"/>
      <c r="FHK4" s="169"/>
      <c r="FHL4" s="169"/>
      <c r="FHM4" s="169"/>
      <c r="FHN4" s="169"/>
      <c r="FHO4" s="169"/>
      <c r="FHP4" s="169"/>
      <c r="FHQ4" s="169"/>
      <c r="FHR4" s="169"/>
      <c r="FHS4" s="169"/>
      <c r="FHT4" s="169"/>
      <c r="FHU4" s="169"/>
      <c r="FHV4" s="169"/>
      <c r="FHW4" s="169"/>
      <c r="FHX4" s="169"/>
      <c r="FHY4" s="169"/>
      <c r="FHZ4" s="169"/>
      <c r="FIA4" s="169"/>
      <c r="FIB4" s="169"/>
      <c r="FIC4" s="169"/>
      <c r="FID4" s="169"/>
      <c r="FIE4" s="169"/>
      <c r="FIF4" s="169"/>
      <c r="FIG4" s="169"/>
      <c r="FIH4" s="169"/>
      <c r="FII4" s="169"/>
      <c r="FIJ4" s="169"/>
      <c r="FIK4" s="169"/>
      <c r="FIL4" s="169"/>
      <c r="FIM4" s="169"/>
      <c r="FIN4" s="169"/>
      <c r="FIO4" s="169"/>
      <c r="FIP4" s="169"/>
      <c r="FIQ4" s="169"/>
      <c r="FIR4" s="169"/>
      <c r="FIS4" s="169"/>
      <c r="FIT4" s="169"/>
      <c r="FIU4" s="169"/>
      <c r="FIV4" s="169"/>
      <c r="FIW4" s="169"/>
      <c r="FIX4" s="169"/>
      <c r="FIY4" s="169"/>
      <c r="FIZ4" s="169"/>
      <c r="FJA4" s="169"/>
      <c r="FJB4" s="169"/>
      <c r="FJC4" s="169"/>
      <c r="FJD4" s="169"/>
      <c r="FJE4" s="169"/>
      <c r="FJF4" s="169"/>
      <c r="FJG4" s="169"/>
      <c r="FJH4" s="169"/>
      <c r="FJI4" s="169"/>
      <c r="FJJ4" s="169"/>
      <c r="FJK4" s="169"/>
      <c r="FJL4" s="169"/>
      <c r="FJM4" s="169"/>
      <c r="FJN4" s="169"/>
      <c r="FJO4" s="169"/>
      <c r="FJP4" s="169"/>
      <c r="FJQ4" s="169"/>
      <c r="FJR4" s="169"/>
      <c r="FJS4" s="169"/>
      <c r="FJT4" s="169"/>
      <c r="FJU4" s="169"/>
      <c r="FJV4" s="169"/>
      <c r="FJW4" s="169"/>
      <c r="FJX4" s="169"/>
      <c r="FJY4" s="169"/>
      <c r="FJZ4" s="169"/>
      <c r="FKA4" s="169"/>
      <c r="FKB4" s="169"/>
      <c r="FKC4" s="169"/>
      <c r="FKD4" s="169"/>
      <c r="FKE4" s="169"/>
      <c r="FKF4" s="169"/>
      <c r="FKG4" s="169"/>
      <c r="FKH4" s="169"/>
      <c r="FKI4" s="169"/>
      <c r="FKJ4" s="169"/>
      <c r="FKK4" s="169"/>
      <c r="FKL4" s="169"/>
      <c r="FKM4" s="169"/>
      <c r="FKN4" s="169"/>
      <c r="FKO4" s="169"/>
      <c r="FKP4" s="169"/>
      <c r="FKQ4" s="169"/>
      <c r="FKR4" s="169"/>
      <c r="FKS4" s="169"/>
      <c r="FKT4" s="169"/>
      <c r="FKU4" s="169"/>
      <c r="FKV4" s="169"/>
      <c r="FKW4" s="169"/>
      <c r="FKX4" s="169"/>
      <c r="FKY4" s="169"/>
      <c r="FKZ4" s="169"/>
      <c r="FLA4" s="169"/>
      <c r="FLB4" s="169"/>
      <c r="FLC4" s="169"/>
      <c r="FLD4" s="169"/>
      <c r="FLE4" s="169"/>
      <c r="FLF4" s="169"/>
      <c r="FLG4" s="169"/>
      <c r="FLH4" s="169"/>
      <c r="FLI4" s="169"/>
      <c r="FLJ4" s="169"/>
      <c r="FLK4" s="169"/>
      <c r="FLL4" s="169"/>
      <c r="FLM4" s="169"/>
      <c r="FLN4" s="169"/>
      <c r="FLO4" s="169"/>
      <c r="FLP4" s="169"/>
      <c r="FLQ4" s="169"/>
      <c r="FLR4" s="169"/>
      <c r="FLS4" s="169"/>
      <c r="FLT4" s="169"/>
      <c r="FLU4" s="169"/>
      <c r="FLV4" s="169"/>
      <c r="FLW4" s="169"/>
      <c r="FLX4" s="169"/>
      <c r="FLY4" s="169"/>
      <c r="FLZ4" s="169"/>
      <c r="FMA4" s="169"/>
      <c r="FMB4" s="169"/>
      <c r="FMC4" s="169"/>
      <c r="FMD4" s="169"/>
      <c r="FME4" s="169"/>
      <c r="FMF4" s="169"/>
      <c r="FMG4" s="169"/>
      <c r="FMH4" s="169"/>
      <c r="FMI4" s="169"/>
      <c r="FMJ4" s="169"/>
      <c r="FMK4" s="169"/>
      <c r="FML4" s="169"/>
      <c r="FMM4" s="169"/>
      <c r="FMN4" s="169"/>
      <c r="FMO4" s="169"/>
      <c r="FMP4" s="169"/>
      <c r="FMQ4" s="169"/>
      <c r="FMR4" s="169"/>
      <c r="FMS4" s="169"/>
      <c r="FMT4" s="169"/>
      <c r="FMU4" s="169"/>
      <c r="FMV4" s="169"/>
      <c r="FMW4" s="169"/>
      <c r="FMX4" s="169"/>
      <c r="FMY4" s="169"/>
      <c r="FMZ4" s="169"/>
      <c r="FNA4" s="169"/>
      <c r="FNB4" s="169"/>
      <c r="FNC4" s="169"/>
      <c r="FND4" s="169"/>
      <c r="FNE4" s="169"/>
      <c r="FNF4" s="169"/>
      <c r="FNG4" s="169"/>
      <c r="FNH4" s="169"/>
      <c r="FNI4" s="169"/>
      <c r="FNJ4" s="169"/>
      <c r="FNK4" s="169"/>
      <c r="FNL4" s="169"/>
      <c r="FNM4" s="169"/>
      <c r="FNN4" s="169"/>
      <c r="FNO4" s="169"/>
      <c r="FNP4" s="169"/>
      <c r="FNQ4" s="169"/>
      <c r="FNR4" s="169"/>
      <c r="FNS4" s="169"/>
      <c r="FNT4" s="169"/>
      <c r="FNU4" s="169"/>
      <c r="FNV4" s="169"/>
      <c r="FNW4" s="169"/>
      <c r="FNX4" s="169"/>
      <c r="FNY4" s="169"/>
      <c r="FNZ4" s="169"/>
      <c r="FOA4" s="169"/>
      <c r="FOB4" s="169"/>
      <c r="FOC4" s="169"/>
      <c r="FOD4" s="169"/>
      <c r="FOE4" s="169"/>
      <c r="FOF4" s="169"/>
      <c r="FOG4" s="169"/>
      <c r="FOH4" s="169"/>
      <c r="FOI4" s="169"/>
      <c r="FOJ4" s="169"/>
      <c r="FOK4" s="169"/>
      <c r="FOL4" s="169"/>
      <c r="FOM4" s="169"/>
      <c r="FON4" s="169"/>
      <c r="FOO4" s="169"/>
      <c r="FOP4" s="169"/>
      <c r="FOQ4" s="169"/>
      <c r="FOR4" s="169"/>
      <c r="FOS4" s="169"/>
      <c r="FOT4" s="169"/>
      <c r="FOU4" s="169"/>
      <c r="FOV4" s="169"/>
      <c r="FOW4" s="169"/>
      <c r="FOX4" s="169"/>
      <c r="FOY4" s="169"/>
      <c r="FOZ4" s="169"/>
      <c r="FPA4" s="169"/>
      <c r="FPB4" s="169"/>
      <c r="FPC4" s="169"/>
      <c r="FPD4" s="169"/>
      <c r="FPE4" s="169"/>
      <c r="FPF4" s="169"/>
      <c r="FPG4" s="169"/>
      <c r="FPH4" s="169"/>
      <c r="FPI4" s="169"/>
      <c r="FPJ4" s="169"/>
      <c r="FPK4" s="169"/>
      <c r="FPL4" s="169"/>
      <c r="FPM4" s="169"/>
      <c r="FPN4" s="169"/>
      <c r="FPO4" s="169"/>
      <c r="FPP4" s="169"/>
      <c r="FPQ4" s="169"/>
      <c r="FPR4" s="169"/>
      <c r="FPS4" s="169"/>
      <c r="FPT4" s="169"/>
      <c r="FPU4" s="169"/>
      <c r="FPV4" s="169"/>
      <c r="FPW4" s="169"/>
      <c r="FPX4" s="169"/>
      <c r="FPY4" s="169"/>
      <c r="FPZ4" s="169"/>
      <c r="FQA4" s="169"/>
      <c r="FQB4" s="169"/>
      <c r="FQC4" s="169"/>
      <c r="FQD4" s="169"/>
      <c r="FQE4" s="169"/>
      <c r="FQF4" s="169"/>
      <c r="FQG4" s="169"/>
      <c r="FQH4" s="169"/>
      <c r="FQI4" s="169"/>
      <c r="FQJ4" s="169"/>
      <c r="FQK4" s="169"/>
      <c r="FQL4" s="169"/>
      <c r="FQM4" s="169"/>
      <c r="FQN4" s="169"/>
      <c r="FQO4" s="169"/>
      <c r="FQP4" s="169"/>
      <c r="FQQ4" s="169"/>
      <c r="FQR4" s="169"/>
      <c r="FQS4" s="169"/>
      <c r="FQT4" s="169"/>
      <c r="FQU4" s="169"/>
      <c r="FQV4" s="169"/>
      <c r="FQW4" s="169"/>
      <c r="FQX4" s="169"/>
      <c r="FQY4" s="169"/>
      <c r="FQZ4" s="169"/>
      <c r="FRA4" s="169"/>
      <c r="FRB4" s="169"/>
      <c r="FRC4" s="169"/>
      <c r="FRD4" s="169"/>
      <c r="FRE4" s="169"/>
      <c r="FRF4" s="169"/>
      <c r="FRG4" s="169"/>
      <c r="FRH4" s="169"/>
      <c r="FRI4" s="169"/>
      <c r="FRJ4" s="169"/>
      <c r="FRK4" s="169"/>
      <c r="FRL4" s="169"/>
      <c r="FRM4" s="169"/>
      <c r="FRN4" s="169"/>
      <c r="FRO4" s="169"/>
      <c r="FRP4" s="169"/>
      <c r="FRQ4" s="169"/>
      <c r="FRR4" s="169"/>
      <c r="FRS4" s="169"/>
      <c r="FRT4" s="169"/>
      <c r="FRU4" s="169"/>
      <c r="FRV4" s="169"/>
      <c r="FRW4" s="169"/>
      <c r="FRX4" s="169"/>
      <c r="FRY4" s="169"/>
      <c r="FRZ4" s="169"/>
      <c r="FSA4" s="169"/>
      <c r="FSB4" s="169"/>
      <c r="FSC4" s="169"/>
      <c r="FSD4" s="169"/>
      <c r="FSE4" s="169"/>
      <c r="FSF4" s="169"/>
      <c r="FSG4" s="169"/>
      <c r="FSH4" s="169"/>
      <c r="FSI4" s="169"/>
      <c r="FSJ4" s="169"/>
      <c r="FSK4" s="169"/>
      <c r="FSL4" s="169"/>
      <c r="FSM4" s="169"/>
      <c r="FSN4" s="169"/>
      <c r="FSO4" s="169"/>
      <c r="FSP4" s="169"/>
      <c r="FSQ4" s="169"/>
      <c r="FSR4" s="169"/>
      <c r="FSS4" s="169"/>
      <c r="FST4" s="169"/>
      <c r="FSU4" s="169"/>
      <c r="FSV4" s="169"/>
      <c r="FSW4" s="169"/>
      <c r="FSX4" s="169"/>
      <c r="FSY4" s="169"/>
      <c r="FSZ4" s="169"/>
      <c r="FTA4" s="169"/>
      <c r="FTB4" s="169"/>
      <c r="FTC4" s="169"/>
      <c r="FTD4" s="169"/>
      <c r="FTE4" s="169"/>
      <c r="FTF4" s="169"/>
      <c r="FTG4" s="169"/>
      <c r="FTH4" s="169"/>
      <c r="FTI4" s="169"/>
      <c r="FTJ4" s="169"/>
      <c r="FTK4" s="169"/>
      <c r="FTL4" s="169"/>
      <c r="FTM4" s="169"/>
      <c r="FTN4" s="169"/>
      <c r="FTO4" s="169"/>
      <c r="FTP4" s="169"/>
      <c r="FTQ4" s="169"/>
      <c r="FTR4" s="169"/>
      <c r="FTS4" s="169"/>
      <c r="FTT4" s="169"/>
      <c r="FTU4" s="169"/>
      <c r="FTV4" s="169"/>
      <c r="FTW4" s="169"/>
      <c r="FTX4" s="169"/>
      <c r="FTY4" s="169"/>
      <c r="FTZ4" s="169"/>
      <c r="FUA4" s="169"/>
      <c r="FUB4" s="169"/>
      <c r="FUC4" s="169"/>
      <c r="FUD4" s="169"/>
      <c r="FUE4" s="169"/>
      <c r="FUF4" s="169"/>
      <c r="FUG4" s="169"/>
      <c r="FUH4" s="169"/>
      <c r="FUI4" s="169"/>
      <c r="FUJ4" s="169"/>
      <c r="FUK4" s="169"/>
      <c r="FUL4" s="169"/>
      <c r="FUM4" s="169"/>
      <c r="FUN4" s="169"/>
      <c r="FUO4" s="169"/>
      <c r="FUP4" s="169"/>
      <c r="FUQ4" s="169"/>
      <c r="FUR4" s="169"/>
      <c r="FUS4" s="169"/>
      <c r="FUT4" s="169"/>
      <c r="FUU4" s="169"/>
      <c r="FUV4" s="169"/>
      <c r="FUW4" s="169"/>
      <c r="FUX4" s="169"/>
      <c r="FUY4" s="169"/>
      <c r="FUZ4" s="169"/>
      <c r="FVA4" s="169"/>
      <c r="FVB4" s="169"/>
      <c r="FVC4" s="169"/>
      <c r="FVD4" s="169"/>
      <c r="FVE4" s="169"/>
      <c r="FVF4" s="169"/>
      <c r="FVG4" s="169"/>
      <c r="FVH4" s="169"/>
      <c r="FVI4" s="169"/>
      <c r="FVJ4" s="169"/>
      <c r="FVK4" s="169"/>
      <c r="FVL4" s="169"/>
      <c r="FVM4" s="169"/>
      <c r="FVN4" s="169"/>
      <c r="FVO4" s="169"/>
      <c r="FVP4" s="169"/>
      <c r="FVQ4" s="169"/>
      <c r="FVR4" s="169"/>
      <c r="FVS4" s="169"/>
      <c r="FVT4" s="169"/>
      <c r="FVU4" s="169"/>
      <c r="FVV4" s="169"/>
      <c r="FVW4" s="169"/>
      <c r="FVX4" s="169"/>
      <c r="FVY4" s="169"/>
      <c r="FVZ4" s="169"/>
      <c r="FWA4" s="169"/>
      <c r="FWB4" s="169"/>
      <c r="FWC4" s="169"/>
      <c r="FWD4" s="169"/>
      <c r="FWE4" s="169"/>
      <c r="FWF4" s="169"/>
      <c r="FWG4" s="169"/>
      <c r="FWH4" s="169"/>
      <c r="FWI4" s="169"/>
      <c r="FWJ4" s="169"/>
      <c r="FWK4" s="169"/>
      <c r="FWL4" s="169"/>
      <c r="FWM4" s="169"/>
      <c r="FWN4" s="169"/>
      <c r="FWO4" s="169"/>
      <c r="FWP4" s="169"/>
      <c r="FWQ4" s="169"/>
      <c r="FWR4" s="169"/>
      <c r="FWS4" s="169"/>
      <c r="FWT4" s="169"/>
      <c r="FWU4" s="169"/>
      <c r="FWV4" s="169"/>
      <c r="FWW4" s="169"/>
      <c r="FWX4" s="169"/>
      <c r="FWY4" s="169"/>
      <c r="FWZ4" s="169"/>
      <c r="FXA4" s="169"/>
      <c r="FXB4" s="169"/>
      <c r="FXC4" s="169"/>
      <c r="FXD4" s="169"/>
      <c r="FXE4" s="169"/>
      <c r="FXF4" s="169"/>
      <c r="FXG4" s="169"/>
      <c r="FXH4" s="169"/>
      <c r="FXI4" s="169"/>
      <c r="FXJ4" s="169"/>
      <c r="FXK4" s="169"/>
      <c r="FXL4" s="169"/>
      <c r="FXM4" s="169"/>
      <c r="FXN4" s="169"/>
      <c r="FXO4" s="169"/>
      <c r="FXP4" s="169"/>
      <c r="FXQ4" s="169"/>
      <c r="FXR4" s="169"/>
      <c r="FXS4" s="169"/>
      <c r="FXT4" s="169"/>
      <c r="FXU4" s="169"/>
      <c r="FXV4" s="169"/>
      <c r="FXW4" s="169"/>
      <c r="FXX4" s="169"/>
      <c r="FXY4" s="169"/>
      <c r="FXZ4" s="169"/>
      <c r="FYA4" s="169"/>
      <c r="FYB4" s="169"/>
      <c r="FYC4" s="169"/>
      <c r="FYD4" s="169"/>
      <c r="FYE4" s="169"/>
      <c r="FYF4" s="169"/>
      <c r="FYG4" s="169"/>
      <c r="FYH4" s="169"/>
      <c r="FYI4" s="169"/>
      <c r="FYJ4" s="169"/>
      <c r="FYK4" s="169"/>
      <c r="FYL4" s="169"/>
      <c r="FYM4" s="169"/>
      <c r="FYN4" s="169"/>
      <c r="FYO4" s="169"/>
      <c r="FYP4" s="169"/>
      <c r="FYQ4" s="169"/>
      <c r="FYR4" s="169"/>
      <c r="FYS4" s="169"/>
      <c r="FYT4" s="169"/>
      <c r="FYU4" s="169"/>
      <c r="FYV4" s="169"/>
      <c r="FYW4" s="169"/>
      <c r="FYX4" s="169"/>
      <c r="FYY4" s="169"/>
      <c r="FYZ4" s="169"/>
      <c r="FZA4" s="169"/>
      <c r="FZB4" s="169"/>
      <c r="FZC4" s="169"/>
      <c r="FZD4" s="169"/>
      <c r="FZE4" s="169"/>
      <c r="FZF4" s="169"/>
      <c r="FZG4" s="169"/>
      <c r="FZH4" s="169"/>
      <c r="FZI4" s="169"/>
      <c r="FZJ4" s="169"/>
      <c r="FZK4" s="169"/>
      <c r="FZL4" s="169"/>
      <c r="FZM4" s="169"/>
      <c r="FZN4" s="169"/>
      <c r="FZO4" s="169"/>
      <c r="FZP4" s="169"/>
      <c r="FZQ4" s="169"/>
      <c r="FZR4" s="169"/>
      <c r="FZS4" s="169"/>
      <c r="FZT4" s="169"/>
      <c r="FZU4" s="169"/>
      <c r="FZV4" s="169"/>
      <c r="FZW4" s="169"/>
      <c r="FZX4" s="169"/>
      <c r="FZY4" s="169"/>
      <c r="FZZ4" s="169"/>
      <c r="GAA4" s="169"/>
      <c r="GAB4" s="169"/>
      <c r="GAC4" s="169"/>
      <c r="GAD4" s="169"/>
      <c r="GAE4" s="169"/>
      <c r="GAF4" s="169"/>
      <c r="GAG4" s="169"/>
      <c r="GAH4" s="169"/>
      <c r="GAI4" s="169"/>
      <c r="GAJ4" s="169"/>
      <c r="GAK4" s="169"/>
      <c r="GAL4" s="169"/>
      <c r="GAM4" s="169"/>
      <c r="GAN4" s="169"/>
      <c r="GAO4" s="169"/>
      <c r="GAP4" s="169"/>
      <c r="GAQ4" s="169"/>
      <c r="GAR4" s="169"/>
      <c r="GAS4" s="169"/>
      <c r="GAT4" s="169"/>
      <c r="GAU4" s="169"/>
      <c r="GAV4" s="169"/>
      <c r="GAW4" s="169"/>
      <c r="GAX4" s="169"/>
      <c r="GAY4" s="169"/>
      <c r="GAZ4" s="169"/>
      <c r="GBA4" s="169"/>
      <c r="GBB4" s="169"/>
      <c r="GBC4" s="169"/>
      <c r="GBD4" s="169"/>
      <c r="GBE4" s="169"/>
      <c r="GBF4" s="169"/>
      <c r="GBG4" s="169"/>
      <c r="GBH4" s="169"/>
      <c r="GBI4" s="169"/>
      <c r="GBJ4" s="169"/>
      <c r="GBK4" s="169"/>
      <c r="GBL4" s="169"/>
      <c r="GBM4" s="169"/>
      <c r="GBN4" s="169"/>
      <c r="GBO4" s="169"/>
      <c r="GBP4" s="169"/>
      <c r="GBQ4" s="169"/>
      <c r="GBR4" s="169"/>
      <c r="GBS4" s="169"/>
      <c r="GBT4" s="169"/>
      <c r="GBU4" s="169"/>
      <c r="GBV4" s="169"/>
      <c r="GBW4" s="169"/>
      <c r="GBX4" s="169"/>
      <c r="GBY4" s="169"/>
      <c r="GBZ4" s="169"/>
      <c r="GCA4" s="169"/>
      <c r="GCB4" s="169"/>
      <c r="GCC4" s="169"/>
      <c r="GCD4" s="169"/>
      <c r="GCE4" s="169"/>
      <c r="GCF4" s="169"/>
      <c r="GCG4" s="169"/>
      <c r="GCH4" s="169"/>
      <c r="GCI4" s="169"/>
      <c r="GCJ4" s="169"/>
      <c r="GCK4" s="169"/>
      <c r="GCL4" s="169"/>
      <c r="GCM4" s="169"/>
      <c r="GCN4" s="169"/>
      <c r="GCO4" s="169"/>
      <c r="GCP4" s="169"/>
      <c r="GCQ4" s="169"/>
      <c r="GCR4" s="169"/>
      <c r="GCS4" s="169"/>
      <c r="GCT4" s="169"/>
      <c r="GCU4" s="169"/>
      <c r="GCV4" s="169"/>
      <c r="GCW4" s="169"/>
      <c r="GCX4" s="169"/>
      <c r="GCY4" s="169"/>
      <c r="GCZ4" s="169"/>
      <c r="GDA4" s="169"/>
      <c r="GDB4" s="169"/>
      <c r="GDC4" s="169"/>
      <c r="GDD4" s="169"/>
      <c r="GDE4" s="169"/>
      <c r="GDF4" s="169"/>
      <c r="GDG4" s="169"/>
      <c r="GDH4" s="169"/>
      <c r="GDI4" s="169"/>
      <c r="GDJ4" s="169"/>
      <c r="GDK4" s="169"/>
      <c r="GDL4" s="169"/>
      <c r="GDM4" s="169"/>
      <c r="GDN4" s="169"/>
      <c r="GDO4" s="169"/>
      <c r="GDP4" s="169"/>
      <c r="GDQ4" s="169"/>
      <c r="GDR4" s="169"/>
      <c r="GDS4" s="169"/>
      <c r="GDT4" s="169"/>
      <c r="GDU4" s="169"/>
      <c r="GDV4" s="169"/>
      <c r="GDW4" s="169"/>
      <c r="GDX4" s="169"/>
      <c r="GDY4" s="169"/>
      <c r="GDZ4" s="169"/>
      <c r="GEA4" s="169"/>
      <c r="GEB4" s="169"/>
      <c r="GEC4" s="169"/>
      <c r="GED4" s="169"/>
      <c r="GEE4" s="169"/>
      <c r="GEF4" s="169"/>
      <c r="GEG4" s="169"/>
      <c r="GEH4" s="169"/>
      <c r="GEI4" s="169"/>
      <c r="GEJ4" s="169"/>
      <c r="GEK4" s="169"/>
      <c r="GEL4" s="169"/>
      <c r="GEM4" s="169"/>
      <c r="GEN4" s="169"/>
      <c r="GEO4" s="169"/>
      <c r="GEP4" s="169"/>
      <c r="GEQ4" s="169"/>
      <c r="GER4" s="169"/>
      <c r="GES4" s="169"/>
      <c r="GET4" s="169"/>
      <c r="GEU4" s="169"/>
      <c r="GEV4" s="169"/>
      <c r="GEW4" s="169"/>
      <c r="GEX4" s="169"/>
      <c r="GEY4" s="169"/>
      <c r="GEZ4" s="169"/>
      <c r="GFA4" s="169"/>
      <c r="GFB4" s="169"/>
      <c r="GFC4" s="169"/>
      <c r="GFD4" s="169"/>
      <c r="GFE4" s="169"/>
      <c r="GFF4" s="169"/>
      <c r="GFG4" s="169"/>
      <c r="GFH4" s="169"/>
      <c r="GFI4" s="169"/>
      <c r="GFJ4" s="169"/>
      <c r="GFK4" s="169"/>
      <c r="GFL4" s="169"/>
      <c r="GFM4" s="169"/>
      <c r="GFN4" s="169"/>
      <c r="GFO4" s="169"/>
      <c r="GFP4" s="169"/>
      <c r="GFQ4" s="169"/>
      <c r="GFR4" s="169"/>
      <c r="GFS4" s="169"/>
      <c r="GFT4" s="169"/>
      <c r="GFU4" s="169"/>
      <c r="GFV4" s="169"/>
      <c r="GFW4" s="169"/>
      <c r="GFX4" s="169"/>
      <c r="GFY4" s="169"/>
      <c r="GFZ4" s="169"/>
      <c r="GGA4" s="169"/>
      <c r="GGB4" s="169"/>
      <c r="GGC4" s="169"/>
      <c r="GGD4" s="169"/>
      <c r="GGE4" s="169"/>
      <c r="GGF4" s="169"/>
      <c r="GGG4" s="169"/>
      <c r="GGH4" s="169"/>
      <c r="GGI4" s="169"/>
      <c r="GGJ4" s="169"/>
      <c r="GGK4" s="169"/>
      <c r="GGL4" s="169"/>
      <c r="GGM4" s="169"/>
      <c r="GGN4" s="169"/>
      <c r="GGO4" s="169"/>
      <c r="GGP4" s="169"/>
      <c r="GGQ4" s="169"/>
      <c r="GGR4" s="169"/>
      <c r="GGS4" s="169"/>
      <c r="GGT4" s="169"/>
      <c r="GGU4" s="169"/>
      <c r="GGV4" s="169"/>
      <c r="GGW4" s="169"/>
      <c r="GGX4" s="169"/>
      <c r="GGY4" s="169"/>
      <c r="GGZ4" s="169"/>
      <c r="GHA4" s="169"/>
      <c r="GHB4" s="169"/>
      <c r="GHC4" s="169"/>
      <c r="GHD4" s="169"/>
      <c r="GHE4" s="169"/>
      <c r="GHF4" s="169"/>
      <c r="GHG4" s="169"/>
      <c r="GHH4" s="169"/>
      <c r="GHI4" s="169"/>
      <c r="GHJ4" s="169"/>
      <c r="GHK4" s="169"/>
      <c r="GHL4" s="169"/>
      <c r="GHM4" s="169"/>
      <c r="GHN4" s="169"/>
      <c r="GHO4" s="169"/>
      <c r="GHP4" s="169"/>
      <c r="GHQ4" s="169"/>
      <c r="GHR4" s="169"/>
      <c r="GHS4" s="169"/>
      <c r="GHT4" s="169"/>
      <c r="GHU4" s="169"/>
      <c r="GHV4" s="169"/>
      <c r="GHW4" s="169"/>
      <c r="GHX4" s="169"/>
      <c r="GHY4" s="169"/>
      <c r="GHZ4" s="169"/>
      <c r="GIA4" s="169"/>
      <c r="GIB4" s="169"/>
      <c r="GIC4" s="169"/>
      <c r="GID4" s="169"/>
      <c r="GIE4" s="169"/>
      <c r="GIF4" s="169"/>
      <c r="GIG4" s="169"/>
      <c r="GIH4" s="169"/>
      <c r="GII4" s="169"/>
      <c r="GIJ4" s="169"/>
      <c r="GIK4" s="169"/>
      <c r="GIL4" s="169"/>
      <c r="GIM4" s="169"/>
      <c r="GIN4" s="169"/>
      <c r="GIO4" s="169"/>
      <c r="GIP4" s="169"/>
      <c r="GIQ4" s="169"/>
      <c r="GIR4" s="169"/>
      <c r="GIS4" s="169"/>
      <c r="GIT4" s="169"/>
      <c r="GIU4" s="169"/>
      <c r="GIV4" s="169"/>
      <c r="GIW4" s="169"/>
      <c r="GIX4" s="169"/>
      <c r="GIY4" s="169"/>
      <c r="GIZ4" s="169"/>
      <c r="GJA4" s="169"/>
      <c r="GJB4" s="169"/>
      <c r="GJC4" s="169"/>
      <c r="GJD4" s="169"/>
      <c r="GJE4" s="169"/>
      <c r="GJF4" s="169"/>
      <c r="GJG4" s="169"/>
      <c r="GJH4" s="169"/>
      <c r="GJI4" s="169"/>
      <c r="GJJ4" s="169"/>
      <c r="GJK4" s="169"/>
      <c r="GJL4" s="169"/>
      <c r="GJM4" s="169"/>
      <c r="GJN4" s="169"/>
      <c r="GJO4" s="169"/>
      <c r="GJP4" s="169"/>
      <c r="GJQ4" s="169"/>
      <c r="GJR4" s="169"/>
      <c r="GJS4" s="169"/>
      <c r="GJT4" s="169"/>
      <c r="GJU4" s="169"/>
      <c r="GJV4" s="169"/>
      <c r="GJW4" s="169"/>
      <c r="GJX4" s="169"/>
      <c r="GJY4" s="169"/>
      <c r="GJZ4" s="169"/>
      <c r="GKA4" s="169"/>
      <c r="GKB4" s="169"/>
      <c r="GKC4" s="169"/>
      <c r="GKD4" s="169"/>
      <c r="GKE4" s="169"/>
      <c r="GKF4" s="169"/>
      <c r="GKG4" s="169"/>
      <c r="GKH4" s="169"/>
      <c r="GKI4" s="169"/>
      <c r="GKJ4" s="169"/>
      <c r="GKK4" s="169"/>
      <c r="GKL4" s="169"/>
      <c r="GKM4" s="169"/>
      <c r="GKN4" s="169"/>
      <c r="GKO4" s="169"/>
      <c r="GKP4" s="169"/>
      <c r="GKQ4" s="169"/>
      <c r="GKR4" s="169"/>
      <c r="GKS4" s="169"/>
      <c r="GKT4" s="169"/>
      <c r="GKU4" s="169"/>
      <c r="GKV4" s="169"/>
      <c r="GKW4" s="169"/>
      <c r="GKX4" s="169"/>
      <c r="GKY4" s="169"/>
      <c r="GKZ4" s="169"/>
      <c r="GLA4" s="169"/>
      <c r="GLB4" s="169"/>
      <c r="GLC4" s="169"/>
      <c r="GLD4" s="169"/>
      <c r="GLE4" s="169"/>
      <c r="GLF4" s="169"/>
      <c r="GLG4" s="169"/>
      <c r="GLH4" s="169"/>
      <c r="GLI4" s="169"/>
      <c r="GLJ4" s="169"/>
      <c r="GLK4" s="169"/>
      <c r="GLL4" s="169"/>
      <c r="GLM4" s="169"/>
      <c r="GLN4" s="169"/>
      <c r="GLO4" s="169"/>
      <c r="GLP4" s="169"/>
      <c r="GLQ4" s="169"/>
      <c r="GLR4" s="169"/>
      <c r="GLS4" s="169"/>
      <c r="GLT4" s="169"/>
      <c r="GLU4" s="169"/>
      <c r="GLV4" s="169"/>
      <c r="GLW4" s="169"/>
      <c r="GLX4" s="169"/>
      <c r="GLY4" s="169"/>
      <c r="GLZ4" s="169"/>
      <c r="GMA4" s="169"/>
      <c r="GMB4" s="169"/>
      <c r="GMC4" s="169"/>
      <c r="GMD4" s="169"/>
      <c r="GME4" s="169"/>
      <c r="GMF4" s="169"/>
      <c r="GMG4" s="169"/>
      <c r="GMH4" s="169"/>
      <c r="GMI4" s="169"/>
      <c r="GMJ4" s="169"/>
      <c r="GMK4" s="169"/>
      <c r="GML4" s="169"/>
      <c r="GMM4" s="169"/>
      <c r="GMN4" s="169"/>
      <c r="GMO4" s="169"/>
      <c r="GMP4" s="169"/>
      <c r="GMQ4" s="169"/>
      <c r="GMR4" s="169"/>
      <c r="GMS4" s="169"/>
      <c r="GMT4" s="169"/>
      <c r="GMU4" s="169"/>
      <c r="GMV4" s="169"/>
      <c r="GMW4" s="169"/>
      <c r="GMX4" s="169"/>
      <c r="GMY4" s="169"/>
      <c r="GMZ4" s="169"/>
      <c r="GNA4" s="169"/>
      <c r="GNB4" s="169"/>
      <c r="GNC4" s="169"/>
      <c r="GND4" s="169"/>
      <c r="GNE4" s="169"/>
      <c r="GNF4" s="169"/>
      <c r="GNG4" s="169"/>
      <c r="GNH4" s="169"/>
      <c r="GNI4" s="169"/>
      <c r="GNJ4" s="169"/>
      <c r="GNK4" s="169"/>
      <c r="GNL4" s="169"/>
      <c r="GNM4" s="169"/>
      <c r="GNN4" s="169"/>
      <c r="GNO4" s="169"/>
      <c r="GNP4" s="169"/>
      <c r="GNQ4" s="169"/>
      <c r="GNR4" s="169"/>
      <c r="GNS4" s="169"/>
      <c r="GNT4" s="169"/>
      <c r="GNU4" s="169"/>
      <c r="GNV4" s="169"/>
      <c r="GNW4" s="169"/>
      <c r="GNX4" s="169"/>
      <c r="GNY4" s="169"/>
      <c r="GNZ4" s="169"/>
      <c r="GOA4" s="169"/>
      <c r="GOB4" s="169"/>
      <c r="GOC4" s="169"/>
      <c r="GOD4" s="169"/>
      <c r="GOE4" s="169"/>
      <c r="GOF4" s="169"/>
      <c r="GOG4" s="169"/>
      <c r="GOH4" s="169"/>
      <c r="GOI4" s="169"/>
      <c r="GOJ4" s="169"/>
      <c r="GOK4" s="169"/>
      <c r="GOL4" s="169"/>
      <c r="GOM4" s="169"/>
      <c r="GON4" s="169"/>
      <c r="GOO4" s="169"/>
      <c r="GOP4" s="169"/>
      <c r="GOQ4" s="169"/>
      <c r="GOR4" s="169"/>
      <c r="GOS4" s="169"/>
      <c r="GOT4" s="169"/>
      <c r="GOU4" s="169"/>
      <c r="GOV4" s="169"/>
      <c r="GOW4" s="169"/>
      <c r="GOX4" s="169"/>
      <c r="GOY4" s="169"/>
      <c r="GOZ4" s="169"/>
      <c r="GPA4" s="169"/>
      <c r="GPB4" s="169"/>
      <c r="GPC4" s="169"/>
      <c r="GPD4" s="169"/>
      <c r="GPE4" s="169"/>
      <c r="GPF4" s="169"/>
      <c r="GPG4" s="169"/>
      <c r="GPH4" s="169"/>
      <c r="GPI4" s="169"/>
      <c r="GPJ4" s="169"/>
      <c r="GPK4" s="169"/>
      <c r="GPL4" s="169"/>
      <c r="GPM4" s="169"/>
      <c r="GPN4" s="169"/>
      <c r="GPO4" s="169"/>
      <c r="GPP4" s="169"/>
      <c r="GPQ4" s="169"/>
      <c r="GPR4" s="169"/>
      <c r="GPS4" s="169"/>
      <c r="GPT4" s="169"/>
      <c r="GPU4" s="169"/>
      <c r="GPV4" s="169"/>
      <c r="GPW4" s="169"/>
      <c r="GPX4" s="169"/>
      <c r="GPY4" s="169"/>
      <c r="GPZ4" s="169"/>
      <c r="GQA4" s="169"/>
      <c r="GQB4" s="169"/>
      <c r="GQC4" s="169"/>
      <c r="GQD4" s="169"/>
      <c r="GQE4" s="169"/>
      <c r="GQF4" s="169"/>
      <c r="GQG4" s="169"/>
      <c r="GQH4" s="169"/>
      <c r="GQI4" s="169"/>
      <c r="GQJ4" s="169"/>
      <c r="GQK4" s="169"/>
      <c r="GQL4" s="169"/>
      <c r="GQM4" s="169"/>
      <c r="GQN4" s="169"/>
      <c r="GQO4" s="169"/>
      <c r="GQP4" s="169"/>
      <c r="GQQ4" s="169"/>
      <c r="GQR4" s="169"/>
      <c r="GQS4" s="169"/>
      <c r="GQT4" s="169"/>
      <c r="GQU4" s="169"/>
      <c r="GQV4" s="169"/>
      <c r="GQW4" s="169"/>
      <c r="GQX4" s="169"/>
      <c r="GQY4" s="169"/>
      <c r="GQZ4" s="169"/>
      <c r="GRA4" s="169"/>
      <c r="GRB4" s="169"/>
      <c r="GRC4" s="169"/>
      <c r="GRD4" s="169"/>
      <c r="GRE4" s="169"/>
      <c r="GRF4" s="169"/>
      <c r="GRG4" s="169"/>
      <c r="GRH4" s="169"/>
      <c r="GRI4" s="169"/>
      <c r="GRJ4" s="169"/>
      <c r="GRK4" s="169"/>
      <c r="GRL4" s="169"/>
      <c r="GRM4" s="169"/>
      <c r="GRN4" s="169"/>
      <c r="GRO4" s="169"/>
      <c r="GRP4" s="169"/>
      <c r="GRQ4" s="169"/>
      <c r="GRR4" s="169"/>
      <c r="GRS4" s="169"/>
      <c r="GRT4" s="169"/>
      <c r="GRU4" s="169"/>
      <c r="GRV4" s="169"/>
      <c r="GRW4" s="169"/>
      <c r="GRX4" s="169"/>
      <c r="GRY4" s="169"/>
      <c r="GRZ4" s="169"/>
      <c r="GSA4" s="169"/>
      <c r="GSB4" s="169"/>
      <c r="GSC4" s="169"/>
      <c r="GSD4" s="169"/>
      <c r="GSE4" s="169"/>
      <c r="GSF4" s="169"/>
      <c r="GSG4" s="169"/>
      <c r="GSH4" s="169"/>
      <c r="GSI4" s="169"/>
      <c r="GSJ4" s="169"/>
      <c r="GSK4" s="169"/>
      <c r="GSL4" s="169"/>
      <c r="GSM4" s="169"/>
      <c r="GSN4" s="169"/>
      <c r="GSO4" s="169"/>
      <c r="GSP4" s="169"/>
      <c r="GSQ4" s="169"/>
      <c r="GSR4" s="169"/>
      <c r="GSS4" s="169"/>
      <c r="GST4" s="169"/>
      <c r="GSU4" s="169"/>
      <c r="GSV4" s="169"/>
      <c r="GSW4" s="169"/>
      <c r="GSX4" s="169"/>
      <c r="GSY4" s="169"/>
      <c r="GSZ4" s="169"/>
      <c r="GTA4" s="169"/>
      <c r="GTB4" s="169"/>
      <c r="GTC4" s="169"/>
      <c r="GTD4" s="169"/>
      <c r="GTE4" s="169"/>
      <c r="GTF4" s="169"/>
      <c r="GTG4" s="169"/>
      <c r="GTH4" s="169"/>
      <c r="GTI4" s="169"/>
      <c r="GTJ4" s="169"/>
      <c r="GTK4" s="169"/>
      <c r="GTL4" s="169"/>
      <c r="GTM4" s="169"/>
      <c r="GTN4" s="169"/>
      <c r="GTO4" s="169"/>
      <c r="GTP4" s="169"/>
      <c r="GTQ4" s="169"/>
      <c r="GTR4" s="169"/>
      <c r="GTS4" s="169"/>
      <c r="GTT4" s="169"/>
      <c r="GTU4" s="169"/>
      <c r="GTV4" s="169"/>
      <c r="GTW4" s="169"/>
      <c r="GTX4" s="169"/>
      <c r="GTY4" s="169"/>
      <c r="GTZ4" s="169"/>
      <c r="GUA4" s="169"/>
      <c r="GUB4" s="169"/>
      <c r="GUC4" s="169"/>
      <c r="GUD4" s="169"/>
      <c r="GUE4" s="169"/>
      <c r="GUF4" s="169"/>
      <c r="GUG4" s="169"/>
      <c r="GUH4" s="169"/>
      <c r="GUI4" s="169"/>
      <c r="GUJ4" s="169"/>
      <c r="GUK4" s="169"/>
      <c r="GUL4" s="169"/>
      <c r="GUM4" s="169"/>
      <c r="GUN4" s="169"/>
      <c r="GUO4" s="169"/>
      <c r="GUP4" s="169"/>
      <c r="GUQ4" s="169"/>
      <c r="GUR4" s="169"/>
      <c r="GUS4" s="169"/>
      <c r="GUT4" s="169"/>
      <c r="GUU4" s="169"/>
      <c r="GUV4" s="169"/>
      <c r="GUW4" s="169"/>
      <c r="GUX4" s="169"/>
      <c r="GUY4" s="169"/>
      <c r="GUZ4" s="169"/>
      <c r="GVA4" s="169"/>
      <c r="GVB4" s="169"/>
      <c r="GVC4" s="169"/>
      <c r="GVD4" s="169"/>
      <c r="GVE4" s="169"/>
      <c r="GVF4" s="169"/>
      <c r="GVG4" s="169"/>
      <c r="GVH4" s="169"/>
      <c r="GVI4" s="169"/>
      <c r="GVJ4" s="169"/>
      <c r="GVK4" s="169"/>
      <c r="GVL4" s="169"/>
      <c r="GVM4" s="169"/>
      <c r="GVN4" s="169"/>
      <c r="GVO4" s="169"/>
      <c r="GVP4" s="169"/>
      <c r="GVQ4" s="169"/>
      <c r="GVR4" s="169"/>
      <c r="GVS4" s="169"/>
      <c r="GVT4" s="169"/>
      <c r="GVU4" s="169"/>
      <c r="GVV4" s="169"/>
      <c r="GVW4" s="169"/>
      <c r="GVX4" s="169"/>
      <c r="GVY4" s="169"/>
      <c r="GVZ4" s="169"/>
      <c r="GWA4" s="169"/>
      <c r="GWB4" s="169"/>
      <c r="GWC4" s="169"/>
      <c r="GWD4" s="169"/>
      <c r="GWE4" s="169"/>
      <c r="GWF4" s="169"/>
      <c r="GWG4" s="169"/>
      <c r="GWH4" s="169"/>
      <c r="GWI4" s="169"/>
      <c r="GWJ4" s="169"/>
      <c r="GWK4" s="169"/>
      <c r="GWL4" s="169"/>
      <c r="GWM4" s="169"/>
      <c r="GWN4" s="169"/>
      <c r="GWO4" s="169"/>
      <c r="GWP4" s="169"/>
      <c r="GWQ4" s="169"/>
      <c r="GWR4" s="169"/>
      <c r="GWS4" s="169"/>
      <c r="GWT4" s="169"/>
      <c r="GWU4" s="169"/>
      <c r="GWV4" s="169"/>
      <c r="GWW4" s="169"/>
      <c r="GWX4" s="169"/>
      <c r="GWY4" s="169"/>
      <c r="GWZ4" s="169"/>
      <c r="GXA4" s="169"/>
      <c r="GXB4" s="169"/>
      <c r="GXC4" s="169"/>
      <c r="GXD4" s="169"/>
      <c r="GXE4" s="169"/>
      <c r="GXF4" s="169"/>
      <c r="GXG4" s="169"/>
      <c r="GXH4" s="169"/>
      <c r="GXI4" s="169"/>
      <c r="GXJ4" s="169"/>
      <c r="GXK4" s="169"/>
      <c r="GXL4" s="169"/>
      <c r="GXM4" s="169"/>
      <c r="GXN4" s="169"/>
      <c r="GXO4" s="169"/>
      <c r="GXP4" s="169"/>
      <c r="GXQ4" s="169"/>
      <c r="GXR4" s="169"/>
      <c r="GXS4" s="169"/>
      <c r="GXT4" s="169"/>
      <c r="GXU4" s="169"/>
      <c r="GXV4" s="169"/>
      <c r="GXW4" s="169"/>
      <c r="GXX4" s="169"/>
      <c r="GXY4" s="169"/>
      <c r="GXZ4" s="169"/>
      <c r="GYA4" s="169"/>
      <c r="GYB4" s="169"/>
      <c r="GYC4" s="169"/>
      <c r="GYD4" s="169"/>
      <c r="GYE4" s="169"/>
      <c r="GYF4" s="169"/>
      <c r="GYG4" s="169"/>
      <c r="GYH4" s="169"/>
      <c r="GYI4" s="169"/>
      <c r="GYJ4" s="169"/>
      <c r="GYK4" s="169"/>
      <c r="GYL4" s="169"/>
      <c r="GYM4" s="169"/>
      <c r="GYN4" s="169"/>
      <c r="GYO4" s="169"/>
      <c r="GYP4" s="169"/>
      <c r="GYQ4" s="169"/>
      <c r="GYR4" s="169"/>
      <c r="GYS4" s="169"/>
      <c r="GYT4" s="169"/>
      <c r="GYU4" s="169"/>
      <c r="GYV4" s="169"/>
      <c r="GYW4" s="169"/>
      <c r="GYX4" s="169"/>
      <c r="GYY4" s="169"/>
      <c r="GYZ4" s="169"/>
      <c r="GZA4" s="169"/>
      <c r="GZB4" s="169"/>
      <c r="GZC4" s="169"/>
      <c r="GZD4" s="169"/>
      <c r="GZE4" s="169"/>
      <c r="GZF4" s="169"/>
      <c r="GZG4" s="169"/>
      <c r="GZH4" s="169"/>
      <c r="GZI4" s="169"/>
      <c r="GZJ4" s="169"/>
      <c r="GZK4" s="169"/>
      <c r="GZL4" s="169"/>
      <c r="GZM4" s="169"/>
      <c r="GZN4" s="169"/>
      <c r="GZO4" s="169"/>
      <c r="GZP4" s="169"/>
      <c r="GZQ4" s="169"/>
      <c r="GZR4" s="169"/>
      <c r="GZS4" s="169"/>
      <c r="GZT4" s="169"/>
      <c r="GZU4" s="169"/>
      <c r="GZV4" s="169"/>
      <c r="GZW4" s="169"/>
      <c r="GZX4" s="169"/>
      <c r="GZY4" s="169"/>
      <c r="GZZ4" s="169"/>
      <c r="HAA4" s="169"/>
      <c r="HAB4" s="169"/>
      <c r="HAC4" s="169"/>
      <c r="HAD4" s="169"/>
      <c r="HAE4" s="169"/>
      <c r="HAF4" s="169"/>
      <c r="HAG4" s="169"/>
      <c r="HAH4" s="169"/>
      <c r="HAI4" s="169"/>
      <c r="HAJ4" s="169"/>
      <c r="HAK4" s="169"/>
      <c r="HAL4" s="169"/>
      <c r="HAM4" s="169"/>
      <c r="HAN4" s="169"/>
      <c r="HAO4" s="169"/>
      <c r="HAP4" s="169"/>
      <c r="HAQ4" s="169"/>
      <c r="HAR4" s="169"/>
      <c r="HAS4" s="169"/>
      <c r="HAT4" s="169"/>
      <c r="HAU4" s="169"/>
      <c r="HAV4" s="169"/>
      <c r="HAW4" s="169"/>
      <c r="HAX4" s="169"/>
      <c r="HAY4" s="169"/>
      <c r="HAZ4" s="169"/>
      <c r="HBA4" s="169"/>
      <c r="HBB4" s="169"/>
      <c r="HBC4" s="169"/>
      <c r="HBD4" s="169"/>
      <c r="HBE4" s="169"/>
      <c r="HBF4" s="169"/>
      <c r="HBG4" s="169"/>
      <c r="HBH4" s="169"/>
      <c r="HBI4" s="169"/>
      <c r="HBJ4" s="169"/>
      <c r="HBK4" s="169"/>
      <c r="HBL4" s="169"/>
      <c r="HBM4" s="169"/>
      <c r="HBN4" s="169"/>
      <c r="HBO4" s="169"/>
      <c r="HBP4" s="169"/>
      <c r="HBQ4" s="169"/>
      <c r="HBR4" s="169"/>
      <c r="HBS4" s="169"/>
      <c r="HBT4" s="169"/>
      <c r="HBU4" s="169"/>
      <c r="HBV4" s="169"/>
      <c r="HBW4" s="169"/>
      <c r="HBX4" s="169"/>
      <c r="HBY4" s="169"/>
      <c r="HBZ4" s="169"/>
      <c r="HCA4" s="169"/>
      <c r="HCB4" s="169"/>
      <c r="HCC4" s="169"/>
      <c r="HCD4" s="169"/>
      <c r="HCE4" s="169"/>
      <c r="HCF4" s="169"/>
      <c r="HCG4" s="169"/>
      <c r="HCH4" s="169"/>
      <c r="HCI4" s="169"/>
      <c r="HCJ4" s="169"/>
      <c r="HCK4" s="169"/>
      <c r="HCL4" s="169"/>
      <c r="HCM4" s="169"/>
      <c r="HCN4" s="169"/>
      <c r="HCO4" s="169"/>
      <c r="HCP4" s="169"/>
      <c r="HCQ4" s="169"/>
      <c r="HCR4" s="169"/>
      <c r="HCS4" s="169"/>
      <c r="HCT4" s="169"/>
      <c r="HCU4" s="169"/>
      <c r="HCV4" s="169"/>
      <c r="HCW4" s="169"/>
      <c r="HCX4" s="169"/>
      <c r="HCY4" s="169"/>
      <c r="HCZ4" s="169"/>
      <c r="HDA4" s="169"/>
      <c r="HDB4" s="169"/>
      <c r="HDC4" s="169"/>
      <c r="HDD4" s="169"/>
      <c r="HDE4" s="169"/>
      <c r="HDF4" s="169"/>
      <c r="HDG4" s="169"/>
      <c r="HDH4" s="169"/>
      <c r="HDI4" s="169"/>
      <c r="HDJ4" s="169"/>
      <c r="HDK4" s="169"/>
      <c r="HDL4" s="169"/>
      <c r="HDM4" s="169"/>
      <c r="HDN4" s="169"/>
      <c r="HDO4" s="169"/>
      <c r="HDP4" s="169"/>
      <c r="HDQ4" s="169"/>
      <c r="HDR4" s="169"/>
      <c r="HDS4" s="169"/>
      <c r="HDT4" s="169"/>
      <c r="HDU4" s="169"/>
      <c r="HDV4" s="169"/>
      <c r="HDW4" s="169"/>
      <c r="HDX4" s="169"/>
      <c r="HDY4" s="169"/>
      <c r="HDZ4" s="169"/>
      <c r="HEA4" s="169"/>
      <c r="HEB4" s="169"/>
      <c r="HEC4" s="169"/>
      <c r="HED4" s="169"/>
      <c r="HEE4" s="169"/>
      <c r="HEF4" s="169"/>
      <c r="HEG4" s="169"/>
      <c r="HEH4" s="169"/>
      <c r="HEI4" s="169"/>
      <c r="HEJ4" s="169"/>
      <c r="HEK4" s="169"/>
      <c r="HEL4" s="169"/>
      <c r="HEM4" s="169"/>
      <c r="HEN4" s="169"/>
      <c r="HEO4" s="169"/>
      <c r="HEP4" s="169"/>
      <c r="HEQ4" s="169"/>
      <c r="HER4" s="169"/>
      <c r="HES4" s="169"/>
      <c r="HET4" s="169"/>
      <c r="HEU4" s="169"/>
      <c r="HEV4" s="169"/>
      <c r="HEW4" s="169"/>
      <c r="HEX4" s="169"/>
      <c r="HEY4" s="169"/>
      <c r="HEZ4" s="169"/>
      <c r="HFA4" s="169"/>
      <c r="HFB4" s="169"/>
      <c r="HFC4" s="169"/>
      <c r="HFD4" s="169"/>
      <c r="HFE4" s="169"/>
      <c r="HFF4" s="169"/>
      <c r="HFG4" s="169"/>
      <c r="HFH4" s="169"/>
      <c r="HFI4" s="169"/>
      <c r="HFJ4" s="169"/>
      <c r="HFK4" s="169"/>
      <c r="HFL4" s="169"/>
      <c r="HFM4" s="169"/>
      <c r="HFN4" s="169"/>
      <c r="HFO4" s="169"/>
      <c r="HFP4" s="169"/>
      <c r="HFQ4" s="169"/>
      <c r="HFR4" s="169"/>
      <c r="HFS4" s="169"/>
      <c r="HFT4" s="169"/>
      <c r="HFU4" s="169"/>
      <c r="HFV4" s="169"/>
      <c r="HFW4" s="169"/>
      <c r="HFX4" s="169"/>
      <c r="HFY4" s="169"/>
      <c r="HFZ4" s="169"/>
      <c r="HGA4" s="169"/>
      <c r="HGB4" s="169"/>
      <c r="HGC4" s="169"/>
      <c r="HGD4" s="169"/>
      <c r="HGE4" s="169"/>
      <c r="HGF4" s="169"/>
      <c r="HGG4" s="169"/>
      <c r="HGH4" s="169"/>
      <c r="HGI4" s="169"/>
      <c r="HGJ4" s="169"/>
      <c r="HGK4" s="169"/>
      <c r="HGL4" s="169"/>
      <c r="HGM4" s="169"/>
      <c r="HGN4" s="169"/>
      <c r="HGO4" s="169"/>
      <c r="HGP4" s="169"/>
      <c r="HGQ4" s="169"/>
      <c r="HGR4" s="169"/>
      <c r="HGS4" s="169"/>
      <c r="HGT4" s="169"/>
      <c r="HGU4" s="169"/>
      <c r="HGV4" s="169"/>
      <c r="HGW4" s="169"/>
      <c r="HGX4" s="169"/>
      <c r="HGY4" s="169"/>
      <c r="HGZ4" s="169"/>
      <c r="HHA4" s="169"/>
      <c r="HHB4" s="169"/>
      <c r="HHC4" s="169"/>
      <c r="HHD4" s="169"/>
      <c r="HHE4" s="169"/>
      <c r="HHF4" s="169"/>
      <c r="HHG4" s="169"/>
      <c r="HHH4" s="169"/>
      <c r="HHI4" s="169"/>
      <c r="HHJ4" s="169"/>
      <c r="HHK4" s="169"/>
      <c r="HHL4" s="169"/>
      <c r="HHM4" s="169"/>
      <c r="HHN4" s="169"/>
      <c r="HHO4" s="169"/>
      <c r="HHP4" s="169"/>
      <c r="HHQ4" s="169"/>
      <c r="HHR4" s="169"/>
      <c r="HHS4" s="169"/>
      <c r="HHT4" s="169"/>
      <c r="HHU4" s="169"/>
      <c r="HHV4" s="169"/>
      <c r="HHW4" s="169"/>
      <c r="HHX4" s="169"/>
      <c r="HHY4" s="169"/>
      <c r="HHZ4" s="169"/>
      <c r="HIA4" s="169"/>
      <c r="HIB4" s="169"/>
      <c r="HIC4" s="169"/>
      <c r="HID4" s="169"/>
      <c r="HIE4" s="169"/>
      <c r="HIF4" s="169"/>
      <c r="HIG4" s="169"/>
      <c r="HIH4" s="169"/>
      <c r="HII4" s="169"/>
      <c r="HIJ4" s="169"/>
      <c r="HIK4" s="169"/>
      <c r="HIL4" s="169"/>
      <c r="HIM4" s="169"/>
      <c r="HIN4" s="169"/>
      <c r="HIO4" s="169"/>
      <c r="HIP4" s="169"/>
      <c r="HIQ4" s="169"/>
      <c r="HIR4" s="169"/>
      <c r="HIS4" s="169"/>
      <c r="HIT4" s="169"/>
      <c r="HIU4" s="169"/>
      <c r="HIV4" s="169"/>
      <c r="HIW4" s="169"/>
      <c r="HIX4" s="169"/>
      <c r="HIY4" s="169"/>
      <c r="HIZ4" s="169"/>
      <c r="HJA4" s="169"/>
      <c r="HJB4" s="169"/>
      <c r="HJC4" s="169"/>
      <c r="HJD4" s="169"/>
      <c r="HJE4" s="169"/>
      <c r="HJF4" s="169"/>
      <c r="HJG4" s="169"/>
      <c r="HJH4" s="169"/>
      <c r="HJI4" s="169"/>
      <c r="HJJ4" s="169"/>
      <c r="HJK4" s="169"/>
      <c r="HJL4" s="169"/>
      <c r="HJM4" s="169"/>
      <c r="HJN4" s="169"/>
      <c r="HJO4" s="169"/>
      <c r="HJP4" s="169"/>
      <c r="HJQ4" s="169"/>
      <c r="HJR4" s="169"/>
      <c r="HJS4" s="169"/>
      <c r="HJT4" s="169"/>
      <c r="HJU4" s="169"/>
      <c r="HJV4" s="169"/>
      <c r="HJW4" s="169"/>
      <c r="HJX4" s="169"/>
      <c r="HJY4" s="169"/>
      <c r="HJZ4" s="169"/>
      <c r="HKA4" s="169"/>
      <c r="HKB4" s="169"/>
      <c r="HKC4" s="169"/>
      <c r="HKD4" s="169"/>
      <c r="HKE4" s="169"/>
      <c r="HKF4" s="169"/>
      <c r="HKG4" s="169"/>
      <c r="HKH4" s="169"/>
      <c r="HKI4" s="169"/>
      <c r="HKJ4" s="169"/>
      <c r="HKK4" s="169"/>
      <c r="HKL4" s="169"/>
      <c r="HKM4" s="169"/>
      <c r="HKN4" s="169"/>
      <c r="HKO4" s="169"/>
      <c r="HKP4" s="169"/>
      <c r="HKQ4" s="169"/>
      <c r="HKR4" s="169"/>
      <c r="HKS4" s="169"/>
      <c r="HKT4" s="169"/>
      <c r="HKU4" s="169"/>
      <c r="HKV4" s="169"/>
      <c r="HKW4" s="169"/>
      <c r="HKX4" s="169"/>
      <c r="HKY4" s="169"/>
      <c r="HKZ4" s="169"/>
      <c r="HLA4" s="169"/>
      <c r="HLB4" s="169"/>
      <c r="HLC4" s="169"/>
      <c r="HLD4" s="169"/>
      <c r="HLE4" s="169"/>
      <c r="HLF4" s="169"/>
      <c r="HLG4" s="169"/>
      <c r="HLH4" s="169"/>
      <c r="HLI4" s="169"/>
      <c r="HLJ4" s="169"/>
      <c r="HLK4" s="169"/>
      <c r="HLL4" s="169"/>
      <c r="HLM4" s="169"/>
      <c r="HLN4" s="169"/>
      <c r="HLO4" s="169"/>
      <c r="HLP4" s="169"/>
      <c r="HLQ4" s="169"/>
      <c r="HLR4" s="169"/>
      <c r="HLS4" s="169"/>
      <c r="HLT4" s="169"/>
      <c r="HLU4" s="169"/>
      <c r="HLV4" s="169"/>
      <c r="HLW4" s="169"/>
      <c r="HLX4" s="169"/>
      <c r="HLY4" s="169"/>
      <c r="HLZ4" s="169"/>
      <c r="HMA4" s="169"/>
      <c r="HMB4" s="169"/>
      <c r="HMC4" s="169"/>
      <c r="HMD4" s="169"/>
      <c r="HME4" s="169"/>
      <c r="HMF4" s="169"/>
      <c r="HMG4" s="169"/>
      <c r="HMH4" s="169"/>
      <c r="HMI4" s="169"/>
      <c r="HMJ4" s="169"/>
      <c r="HMK4" s="169"/>
      <c r="HML4" s="169"/>
      <c r="HMM4" s="169"/>
      <c r="HMN4" s="169"/>
      <c r="HMO4" s="169"/>
      <c r="HMP4" s="169"/>
      <c r="HMQ4" s="169"/>
      <c r="HMR4" s="169"/>
      <c r="HMS4" s="169"/>
      <c r="HMT4" s="169"/>
      <c r="HMU4" s="169"/>
      <c r="HMV4" s="169"/>
      <c r="HMW4" s="169"/>
      <c r="HMX4" s="169"/>
      <c r="HMY4" s="169"/>
      <c r="HMZ4" s="169"/>
      <c r="HNA4" s="169"/>
      <c r="HNB4" s="169"/>
      <c r="HNC4" s="169"/>
      <c r="HND4" s="169"/>
      <c r="HNE4" s="169"/>
      <c r="HNF4" s="169"/>
      <c r="HNG4" s="169"/>
      <c r="HNH4" s="169"/>
      <c r="HNI4" s="169"/>
      <c r="HNJ4" s="169"/>
      <c r="HNK4" s="169"/>
      <c r="HNL4" s="169"/>
      <c r="HNM4" s="169"/>
      <c r="HNN4" s="169"/>
      <c r="HNO4" s="169"/>
      <c r="HNP4" s="169"/>
      <c r="HNQ4" s="169"/>
      <c r="HNR4" s="169"/>
      <c r="HNS4" s="169"/>
      <c r="HNT4" s="169"/>
      <c r="HNU4" s="169"/>
      <c r="HNV4" s="169"/>
      <c r="HNW4" s="169"/>
      <c r="HNX4" s="169"/>
      <c r="HNY4" s="169"/>
      <c r="HNZ4" s="169"/>
      <c r="HOA4" s="169"/>
      <c r="HOB4" s="169"/>
      <c r="HOC4" s="169"/>
      <c r="HOD4" s="169"/>
      <c r="HOE4" s="169"/>
      <c r="HOF4" s="169"/>
      <c r="HOG4" s="169"/>
      <c r="HOH4" s="169"/>
      <c r="HOI4" s="169"/>
      <c r="HOJ4" s="169"/>
      <c r="HOK4" s="169"/>
      <c r="HOL4" s="169"/>
      <c r="HOM4" s="169"/>
      <c r="HON4" s="169"/>
      <c r="HOO4" s="169"/>
      <c r="HOP4" s="169"/>
      <c r="HOQ4" s="169"/>
      <c r="HOR4" s="169"/>
      <c r="HOS4" s="169"/>
      <c r="HOT4" s="169"/>
      <c r="HOU4" s="169"/>
      <c r="HOV4" s="169"/>
      <c r="HOW4" s="169"/>
      <c r="HOX4" s="169"/>
      <c r="HOY4" s="169"/>
      <c r="HOZ4" s="169"/>
      <c r="HPA4" s="169"/>
      <c r="HPB4" s="169"/>
      <c r="HPC4" s="169"/>
      <c r="HPD4" s="169"/>
      <c r="HPE4" s="169"/>
      <c r="HPF4" s="169"/>
      <c r="HPG4" s="169"/>
      <c r="HPH4" s="169"/>
      <c r="HPI4" s="169"/>
      <c r="HPJ4" s="169"/>
      <c r="HPK4" s="169"/>
      <c r="HPL4" s="169"/>
      <c r="HPM4" s="169"/>
      <c r="HPN4" s="169"/>
      <c r="HPO4" s="169"/>
      <c r="HPP4" s="169"/>
      <c r="HPQ4" s="169"/>
      <c r="HPR4" s="169"/>
      <c r="HPS4" s="169"/>
      <c r="HPT4" s="169"/>
      <c r="HPU4" s="169"/>
      <c r="HPV4" s="169"/>
      <c r="HPW4" s="169"/>
      <c r="HPX4" s="169"/>
      <c r="HPY4" s="169"/>
      <c r="HPZ4" s="169"/>
      <c r="HQA4" s="169"/>
      <c r="HQB4" s="169"/>
      <c r="HQC4" s="169"/>
      <c r="HQD4" s="169"/>
      <c r="HQE4" s="169"/>
      <c r="HQF4" s="169"/>
      <c r="HQG4" s="169"/>
      <c r="HQH4" s="169"/>
      <c r="HQI4" s="169"/>
      <c r="HQJ4" s="169"/>
      <c r="HQK4" s="169"/>
      <c r="HQL4" s="169"/>
      <c r="HQM4" s="169"/>
      <c r="HQN4" s="169"/>
      <c r="HQO4" s="169"/>
      <c r="HQP4" s="169"/>
      <c r="HQQ4" s="169"/>
      <c r="HQR4" s="169"/>
      <c r="HQS4" s="169"/>
      <c r="HQT4" s="169"/>
      <c r="HQU4" s="169"/>
      <c r="HQV4" s="169"/>
      <c r="HQW4" s="169"/>
      <c r="HQX4" s="169"/>
      <c r="HQY4" s="169"/>
      <c r="HQZ4" s="169"/>
      <c r="HRA4" s="169"/>
      <c r="HRB4" s="169"/>
      <c r="HRC4" s="169"/>
      <c r="HRD4" s="169"/>
      <c r="HRE4" s="169"/>
      <c r="HRF4" s="169"/>
      <c r="HRG4" s="169"/>
      <c r="HRH4" s="169"/>
      <c r="HRI4" s="169"/>
      <c r="HRJ4" s="169"/>
      <c r="HRK4" s="169"/>
      <c r="HRL4" s="169"/>
      <c r="HRM4" s="169"/>
      <c r="HRN4" s="169"/>
      <c r="HRO4" s="169"/>
      <c r="HRP4" s="169"/>
      <c r="HRQ4" s="169"/>
      <c r="HRR4" s="169"/>
      <c r="HRS4" s="169"/>
      <c r="HRT4" s="169"/>
      <c r="HRU4" s="169"/>
      <c r="HRV4" s="169"/>
      <c r="HRW4" s="169"/>
      <c r="HRX4" s="169"/>
      <c r="HRY4" s="169"/>
      <c r="HRZ4" s="169"/>
      <c r="HSA4" s="169"/>
      <c r="HSB4" s="169"/>
      <c r="HSC4" s="169"/>
      <c r="HSD4" s="169"/>
      <c r="HSE4" s="169"/>
      <c r="HSF4" s="169"/>
      <c r="HSG4" s="169"/>
      <c r="HSH4" s="169"/>
      <c r="HSI4" s="169"/>
      <c r="HSJ4" s="169"/>
      <c r="HSK4" s="169"/>
      <c r="HSL4" s="169"/>
      <c r="HSM4" s="169"/>
      <c r="HSN4" s="169"/>
      <c r="HSO4" s="169"/>
      <c r="HSP4" s="169"/>
      <c r="HSQ4" s="169"/>
      <c r="HSR4" s="169"/>
      <c r="HSS4" s="169"/>
      <c r="HST4" s="169"/>
      <c r="HSU4" s="169"/>
      <c r="HSV4" s="169"/>
      <c r="HSW4" s="169"/>
      <c r="HSX4" s="169"/>
      <c r="HSY4" s="169"/>
      <c r="HSZ4" s="169"/>
      <c r="HTA4" s="169"/>
      <c r="HTB4" s="169"/>
      <c r="HTC4" s="169"/>
      <c r="HTD4" s="169"/>
      <c r="HTE4" s="169"/>
      <c r="HTF4" s="169"/>
      <c r="HTG4" s="169"/>
      <c r="HTH4" s="169"/>
      <c r="HTI4" s="169"/>
      <c r="HTJ4" s="169"/>
      <c r="HTK4" s="169"/>
      <c r="HTL4" s="169"/>
      <c r="HTM4" s="169"/>
      <c r="HTN4" s="169"/>
      <c r="HTO4" s="169"/>
      <c r="HTP4" s="169"/>
      <c r="HTQ4" s="169"/>
      <c r="HTR4" s="169"/>
      <c r="HTS4" s="169"/>
      <c r="HTT4" s="169"/>
      <c r="HTU4" s="169"/>
      <c r="HTV4" s="169"/>
      <c r="HTW4" s="169"/>
      <c r="HTX4" s="169"/>
      <c r="HTY4" s="169"/>
      <c r="HTZ4" s="169"/>
      <c r="HUA4" s="169"/>
      <c r="HUB4" s="169"/>
      <c r="HUC4" s="169"/>
      <c r="HUD4" s="169"/>
      <c r="HUE4" s="169"/>
      <c r="HUF4" s="169"/>
      <c r="HUG4" s="169"/>
      <c r="HUH4" s="169"/>
      <c r="HUI4" s="169"/>
      <c r="HUJ4" s="169"/>
      <c r="HUK4" s="169"/>
      <c r="HUL4" s="169"/>
      <c r="HUM4" s="169"/>
      <c r="HUN4" s="169"/>
      <c r="HUO4" s="169"/>
      <c r="HUP4" s="169"/>
      <c r="HUQ4" s="169"/>
      <c r="HUR4" s="169"/>
      <c r="HUS4" s="169"/>
      <c r="HUT4" s="169"/>
      <c r="HUU4" s="169"/>
      <c r="HUV4" s="169"/>
      <c r="HUW4" s="169"/>
      <c r="HUX4" s="169"/>
      <c r="HUY4" s="169"/>
      <c r="HUZ4" s="169"/>
      <c r="HVA4" s="169"/>
      <c r="HVB4" s="169"/>
      <c r="HVC4" s="169"/>
      <c r="HVD4" s="169"/>
      <c r="HVE4" s="169"/>
      <c r="HVF4" s="169"/>
      <c r="HVG4" s="169"/>
      <c r="HVH4" s="169"/>
      <c r="HVI4" s="169"/>
      <c r="HVJ4" s="169"/>
      <c r="HVK4" s="169"/>
      <c r="HVL4" s="169"/>
      <c r="HVM4" s="169"/>
      <c r="HVN4" s="169"/>
      <c r="HVO4" s="169"/>
      <c r="HVP4" s="169"/>
      <c r="HVQ4" s="169"/>
      <c r="HVR4" s="169"/>
      <c r="HVS4" s="169"/>
      <c r="HVT4" s="169"/>
      <c r="HVU4" s="169"/>
      <c r="HVV4" s="169"/>
      <c r="HVW4" s="169"/>
      <c r="HVX4" s="169"/>
      <c r="HVY4" s="169"/>
      <c r="HVZ4" s="169"/>
      <c r="HWA4" s="169"/>
      <c r="HWB4" s="169"/>
      <c r="HWC4" s="169"/>
      <c r="HWD4" s="169"/>
      <c r="HWE4" s="169"/>
      <c r="HWF4" s="169"/>
      <c r="HWG4" s="169"/>
      <c r="HWH4" s="169"/>
      <c r="HWI4" s="169"/>
      <c r="HWJ4" s="169"/>
      <c r="HWK4" s="169"/>
      <c r="HWL4" s="169"/>
      <c r="HWM4" s="169"/>
      <c r="HWN4" s="169"/>
      <c r="HWO4" s="169"/>
      <c r="HWP4" s="169"/>
      <c r="HWQ4" s="169"/>
      <c r="HWR4" s="169"/>
      <c r="HWS4" s="169"/>
      <c r="HWT4" s="169"/>
      <c r="HWU4" s="169"/>
      <c r="HWV4" s="169"/>
      <c r="HWW4" s="169"/>
      <c r="HWX4" s="169"/>
      <c r="HWY4" s="169"/>
      <c r="HWZ4" s="169"/>
      <c r="HXA4" s="169"/>
      <c r="HXB4" s="169"/>
      <c r="HXC4" s="169"/>
      <c r="HXD4" s="169"/>
      <c r="HXE4" s="169"/>
      <c r="HXF4" s="169"/>
      <c r="HXG4" s="169"/>
      <c r="HXH4" s="169"/>
      <c r="HXI4" s="169"/>
      <c r="HXJ4" s="169"/>
      <c r="HXK4" s="169"/>
      <c r="HXL4" s="169"/>
      <c r="HXM4" s="169"/>
      <c r="HXN4" s="169"/>
      <c r="HXO4" s="169"/>
      <c r="HXP4" s="169"/>
      <c r="HXQ4" s="169"/>
      <c r="HXR4" s="169"/>
      <c r="HXS4" s="169"/>
      <c r="HXT4" s="169"/>
      <c r="HXU4" s="169"/>
      <c r="HXV4" s="169"/>
      <c r="HXW4" s="169"/>
      <c r="HXX4" s="169"/>
      <c r="HXY4" s="169"/>
      <c r="HXZ4" s="169"/>
      <c r="HYA4" s="169"/>
      <c r="HYB4" s="169"/>
      <c r="HYC4" s="169"/>
      <c r="HYD4" s="169"/>
      <c r="HYE4" s="169"/>
      <c r="HYF4" s="169"/>
      <c r="HYG4" s="169"/>
      <c r="HYH4" s="169"/>
      <c r="HYI4" s="169"/>
      <c r="HYJ4" s="169"/>
      <c r="HYK4" s="169"/>
      <c r="HYL4" s="169"/>
      <c r="HYM4" s="169"/>
      <c r="HYN4" s="169"/>
      <c r="HYO4" s="169"/>
      <c r="HYP4" s="169"/>
      <c r="HYQ4" s="169"/>
      <c r="HYR4" s="169"/>
      <c r="HYS4" s="169"/>
      <c r="HYT4" s="169"/>
      <c r="HYU4" s="169"/>
      <c r="HYV4" s="169"/>
      <c r="HYW4" s="169"/>
      <c r="HYX4" s="169"/>
      <c r="HYY4" s="169"/>
      <c r="HYZ4" s="169"/>
      <c r="HZA4" s="169"/>
      <c r="HZB4" s="169"/>
      <c r="HZC4" s="169"/>
      <c r="HZD4" s="169"/>
      <c r="HZE4" s="169"/>
      <c r="HZF4" s="169"/>
      <c r="HZG4" s="169"/>
      <c r="HZH4" s="169"/>
      <c r="HZI4" s="169"/>
      <c r="HZJ4" s="169"/>
      <c r="HZK4" s="169"/>
      <c r="HZL4" s="169"/>
      <c r="HZM4" s="169"/>
      <c r="HZN4" s="169"/>
      <c r="HZO4" s="169"/>
      <c r="HZP4" s="169"/>
      <c r="HZQ4" s="169"/>
      <c r="HZR4" s="169"/>
      <c r="HZS4" s="169"/>
      <c r="HZT4" s="169"/>
      <c r="HZU4" s="169"/>
      <c r="HZV4" s="169"/>
      <c r="HZW4" s="169"/>
      <c r="HZX4" s="169"/>
      <c r="HZY4" s="169"/>
      <c r="HZZ4" s="169"/>
      <c r="IAA4" s="169"/>
      <c r="IAB4" s="169"/>
      <c r="IAC4" s="169"/>
      <c r="IAD4" s="169"/>
      <c r="IAE4" s="169"/>
      <c r="IAF4" s="169"/>
      <c r="IAG4" s="169"/>
      <c r="IAH4" s="169"/>
      <c r="IAI4" s="169"/>
      <c r="IAJ4" s="169"/>
      <c r="IAK4" s="169"/>
      <c r="IAL4" s="169"/>
      <c r="IAM4" s="169"/>
      <c r="IAN4" s="169"/>
      <c r="IAO4" s="169"/>
      <c r="IAP4" s="169"/>
      <c r="IAQ4" s="169"/>
      <c r="IAR4" s="169"/>
      <c r="IAS4" s="169"/>
      <c r="IAT4" s="169"/>
      <c r="IAU4" s="169"/>
      <c r="IAV4" s="169"/>
      <c r="IAW4" s="169"/>
      <c r="IAX4" s="169"/>
      <c r="IAY4" s="169"/>
      <c r="IAZ4" s="169"/>
      <c r="IBA4" s="169"/>
      <c r="IBB4" s="169"/>
      <c r="IBC4" s="169"/>
      <c r="IBD4" s="169"/>
      <c r="IBE4" s="169"/>
      <c r="IBF4" s="169"/>
      <c r="IBG4" s="169"/>
      <c r="IBH4" s="169"/>
      <c r="IBI4" s="169"/>
      <c r="IBJ4" s="169"/>
      <c r="IBK4" s="169"/>
      <c r="IBL4" s="169"/>
      <c r="IBM4" s="169"/>
      <c r="IBN4" s="169"/>
      <c r="IBO4" s="169"/>
      <c r="IBP4" s="169"/>
      <c r="IBQ4" s="169"/>
      <c r="IBR4" s="169"/>
      <c r="IBS4" s="169"/>
      <c r="IBT4" s="169"/>
      <c r="IBU4" s="169"/>
      <c r="IBV4" s="169"/>
      <c r="IBW4" s="169"/>
      <c r="IBX4" s="169"/>
      <c r="IBY4" s="169"/>
      <c r="IBZ4" s="169"/>
      <c r="ICA4" s="169"/>
      <c r="ICB4" s="169"/>
      <c r="ICC4" s="169"/>
      <c r="ICD4" s="169"/>
      <c r="ICE4" s="169"/>
      <c r="ICF4" s="169"/>
      <c r="ICG4" s="169"/>
      <c r="ICH4" s="169"/>
      <c r="ICI4" s="169"/>
      <c r="ICJ4" s="169"/>
      <c r="ICK4" s="169"/>
      <c r="ICL4" s="169"/>
      <c r="ICM4" s="169"/>
      <c r="ICN4" s="169"/>
      <c r="ICO4" s="169"/>
      <c r="ICP4" s="169"/>
      <c r="ICQ4" s="169"/>
      <c r="ICR4" s="169"/>
      <c r="ICS4" s="169"/>
      <c r="ICT4" s="169"/>
      <c r="ICU4" s="169"/>
      <c r="ICV4" s="169"/>
      <c r="ICW4" s="169"/>
      <c r="ICX4" s="169"/>
      <c r="ICY4" s="169"/>
      <c r="ICZ4" s="169"/>
      <c r="IDA4" s="169"/>
      <c r="IDB4" s="169"/>
      <c r="IDC4" s="169"/>
      <c r="IDD4" s="169"/>
      <c r="IDE4" s="169"/>
      <c r="IDF4" s="169"/>
      <c r="IDG4" s="169"/>
      <c r="IDH4" s="169"/>
      <c r="IDI4" s="169"/>
      <c r="IDJ4" s="169"/>
      <c r="IDK4" s="169"/>
      <c r="IDL4" s="169"/>
      <c r="IDM4" s="169"/>
      <c r="IDN4" s="169"/>
      <c r="IDO4" s="169"/>
      <c r="IDP4" s="169"/>
      <c r="IDQ4" s="169"/>
      <c r="IDR4" s="169"/>
      <c r="IDS4" s="169"/>
      <c r="IDT4" s="169"/>
      <c r="IDU4" s="169"/>
      <c r="IDV4" s="169"/>
      <c r="IDW4" s="169"/>
      <c r="IDX4" s="169"/>
      <c r="IDY4" s="169"/>
      <c r="IDZ4" s="169"/>
      <c r="IEA4" s="169"/>
      <c r="IEB4" s="169"/>
      <c r="IEC4" s="169"/>
      <c r="IED4" s="169"/>
      <c r="IEE4" s="169"/>
      <c r="IEF4" s="169"/>
      <c r="IEG4" s="169"/>
      <c r="IEH4" s="169"/>
      <c r="IEI4" s="169"/>
      <c r="IEJ4" s="169"/>
      <c r="IEK4" s="169"/>
      <c r="IEL4" s="169"/>
      <c r="IEM4" s="169"/>
      <c r="IEN4" s="169"/>
      <c r="IEO4" s="169"/>
      <c r="IEP4" s="169"/>
      <c r="IEQ4" s="169"/>
      <c r="IER4" s="169"/>
      <c r="IES4" s="169"/>
      <c r="IET4" s="169"/>
      <c r="IEU4" s="169"/>
      <c r="IEV4" s="169"/>
      <c r="IEW4" s="169"/>
      <c r="IEX4" s="169"/>
      <c r="IEY4" s="169"/>
      <c r="IEZ4" s="169"/>
      <c r="IFA4" s="169"/>
      <c r="IFB4" s="169"/>
      <c r="IFC4" s="169"/>
      <c r="IFD4" s="169"/>
      <c r="IFE4" s="169"/>
      <c r="IFF4" s="169"/>
      <c r="IFG4" s="169"/>
      <c r="IFH4" s="169"/>
      <c r="IFI4" s="169"/>
      <c r="IFJ4" s="169"/>
      <c r="IFK4" s="169"/>
      <c r="IFL4" s="169"/>
      <c r="IFM4" s="169"/>
      <c r="IFN4" s="169"/>
      <c r="IFO4" s="169"/>
      <c r="IFP4" s="169"/>
      <c r="IFQ4" s="169"/>
      <c r="IFR4" s="169"/>
      <c r="IFS4" s="169"/>
      <c r="IFT4" s="169"/>
      <c r="IFU4" s="169"/>
      <c r="IFV4" s="169"/>
      <c r="IFW4" s="169"/>
      <c r="IFX4" s="169"/>
      <c r="IFY4" s="169"/>
      <c r="IFZ4" s="169"/>
      <c r="IGA4" s="169"/>
      <c r="IGB4" s="169"/>
      <c r="IGC4" s="169"/>
      <c r="IGD4" s="169"/>
      <c r="IGE4" s="169"/>
      <c r="IGF4" s="169"/>
      <c r="IGG4" s="169"/>
      <c r="IGH4" s="169"/>
      <c r="IGI4" s="169"/>
      <c r="IGJ4" s="169"/>
      <c r="IGK4" s="169"/>
      <c r="IGL4" s="169"/>
      <c r="IGM4" s="169"/>
      <c r="IGN4" s="169"/>
      <c r="IGO4" s="169"/>
      <c r="IGP4" s="169"/>
      <c r="IGQ4" s="169"/>
      <c r="IGR4" s="169"/>
      <c r="IGS4" s="169"/>
      <c r="IGT4" s="169"/>
      <c r="IGU4" s="169"/>
      <c r="IGV4" s="169"/>
      <c r="IGW4" s="169"/>
      <c r="IGX4" s="169"/>
      <c r="IGY4" s="169"/>
      <c r="IGZ4" s="169"/>
      <c r="IHA4" s="169"/>
      <c r="IHB4" s="169"/>
      <c r="IHC4" s="169"/>
      <c r="IHD4" s="169"/>
      <c r="IHE4" s="169"/>
      <c r="IHF4" s="169"/>
      <c r="IHG4" s="169"/>
      <c r="IHH4" s="169"/>
      <c r="IHI4" s="169"/>
      <c r="IHJ4" s="169"/>
      <c r="IHK4" s="169"/>
      <c r="IHL4" s="169"/>
      <c r="IHM4" s="169"/>
      <c r="IHN4" s="169"/>
      <c r="IHO4" s="169"/>
      <c r="IHP4" s="169"/>
      <c r="IHQ4" s="169"/>
      <c r="IHR4" s="169"/>
      <c r="IHS4" s="169"/>
      <c r="IHT4" s="169"/>
      <c r="IHU4" s="169"/>
      <c r="IHV4" s="169"/>
      <c r="IHW4" s="169"/>
      <c r="IHX4" s="169"/>
      <c r="IHY4" s="169"/>
      <c r="IHZ4" s="169"/>
      <c r="IIA4" s="169"/>
      <c r="IIB4" s="169"/>
      <c r="IIC4" s="169"/>
      <c r="IID4" s="169"/>
      <c r="IIE4" s="169"/>
      <c r="IIF4" s="169"/>
      <c r="IIG4" s="169"/>
      <c r="IIH4" s="169"/>
      <c r="III4" s="169"/>
      <c r="IIJ4" s="169"/>
      <c r="IIK4" s="169"/>
      <c r="IIL4" s="169"/>
      <c r="IIM4" s="169"/>
      <c r="IIN4" s="169"/>
      <c r="IIO4" s="169"/>
      <c r="IIP4" s="169"/>
      <c r="IIQ4" s="169"/>
      <c r="IIR4" s="169"/>
      <c r="IIS4" s="169"/>
      <c r="IIT4" s="169"/>
      <c r="IIU4" s="169"/>
      <c r="IIV4" s="169"/>
      <c r="IIW4" s="169"/>
      <c r="IIX4" s="169"/>
      <c r="IIY4" s="169"/>
      <c r="IIZ4" s="169"/>
      <c r="IJA4" s="169"/>
      <c r="IJB4" s="169"/>
      <c r="IJC4" s="169"/>
      <c r="IJD4" s="169"/>
      <c r="IJE4" s="169"/>
      <c r="IJF4" s="169"/>
      <c r="IJG4" s="169"/>
      <c r="IJH4" s="169"/>
      <c r="IJI4" s="169"/>
      <c r="IJJ4" s="169"/>
      <c r="IJK4" s="169"/>
      <c r="IJL4" s="169"/>
      <c r="IJM4" s="169"/>
      <c r="IJN4" s="169"/>
      <c r="IJO4" s="169"/>
      <c r="IJP4" s="169"/>
      <c r="IJQ4" s="169"/>
      <c r="IJR4" s="169"/>
      <c r="IJS4" s="169"/>
      <c r="IJT4" s="169"/>
      <c r="IJU4" s="169"/>
      <c r="IJV4" s="169"/>
      <c r="IJW4" s="169"/>
      <c r="IJX4" s="169"/>
      <c r="IJY4" s="169"/>
      <c r="IJZ4" s="169"/>
      <c r="IKA4" s="169"/>
      <c r="IKB4" s="169"/>
      <c r="IKC4" s="169"/>
      <c r="IKD4" s="169"/>
      <c r="IKE4" s="169"/>
      <c r="IKF4" s="169"/>
      <c r="IKG4" s="169"/>
      <c r="IKH4" s="169"/>
      <c r="IKI4" s="169"/>
      <c r="IKJ4" s="169"/>
      <c r="IKK4" s="169"/>
      <c r="IKL4" s="169"/>
      <c r="IKM4" s="169"/>
      <c r="IKN4" s="169"/>
      <c r="IKO4" s="169"/>
      <c r="IKP4" s="169"/>
      <c r="IKQ4" s="169"/>
      <c r="IKR4" s="169"/>
      <c r="IKS4" s="169"/>
      <c r="IKT4" s="169"/>
      <c r="IKU4" s="169"/>
      <c r="IKV4" s="169"/>
      <c r="IKW4" s="169"/>
      <c r="IKX4" s="169"/>
      <c r="IKY4" s="169"/>
      <c r="IKZ4" s="169"/>
      <c r="ILA4" s="169"/>
      <c r="ILB4" s="169"/>
      <c r="ILC4" s="169"/>
      <c r="ILD4" s="169"/>
      <c r="ILE4" s="169"/>
      <c r="ILF4" s="169"/>
      <c r="ILG4" s="169"/>
      <c r="ILH4" s="169"/>
      <c r="ILI4" s="169"/>
      <c r="ILJ4" s="169"/>
      <c r="ILK4" s="169"/>
      <c r="ILL4" s="169"/>
      <c r="ILM4" s="169"/>
      <c r="ILN4" s="169"/>
      <c r="ILO4" s="169"/>
      <c r="ILP4" s="169"/>
      <c r="ILQ4" s="169"/>
      <c r="ILR4" s="169"/>
      <c r="ILS4" s="169"/>
      <c r="ILT4" s="169"/>
      <c r="ILU4" s="169"/>
      <c r="ILV4" s="169"/>
      <c r="ILW4" s="169"/>
      <c r="ILX4" s="169"/>
      <c r="ILY4" s="169"/>
      <c r="ILZ4" s="169"/>
      <c r="IMA4" s="169"/>
      <c r="IMB4" s="169"/>
      <c r="IMC4" s="169"/>
      <c r="IMD4" s="169"/>
      <c r="IME4" s="169"/>
      <c r="IMF4" s="169"/>
      <c r="IMG4" s="169"/>
      <c r="IMH4" s="169"/>
      <c r="IMI4" s="169"/>
      <c r="IMJ4" s="169"/>
      <c r="IMK4" s="169"/>
      <c r="IML4" s="169"/>
      <c r="IMM4" s="169"/>
      <c r="IMN4" s="169"/>
      <c r="IMO4" s="169"/>
      <c r="IMP4" s="169"/>
      <c r="IMQ4" s="169"/>
      <c r="IMR4" s="169"/>
      <c r="IMS4" s="169"/>
      <c r="IMT4" s="169"/>
      <c r="IMU4" s="169"/>
      <c r="IMV4" s="169"/>
      <c r="IMW4" s="169"/>
      <c r="IMX4" s="169"/>
      <c r="IMY4" s="169"/>
      <c r="IMZ4" s="169"/>
      <c r="INA4" s="169"/>
      <c r="INB4" s="169"/>
      <c r="INC4" s="169"/>
      <c r="IND4" s="169"/>
      <c r="INE4" s="169"/>
      <c r="INF4" s="169"/>
      <c r="ING4" s="169"/>
      <c r="INH4" s="169"/>
      <c r="INI4" s="169"/>
      <c r="INJ4" s="169"/>
      <c r="INK4" s="169"/>
      <c r="INL4" s="169"/>
      <c r="INM4" s="169"/>
      <c r="INN4" s="169"/>
      <c r="INO4" s="169"/>
      <c r="INP4" s="169"/>
      <c r="INQ4" s="169"/>
      <c r="INR4" s="169"/>
      <c r="INS4" s="169"/>
      <c r="INT4" s="169"/>
      <c r="INU4" s="169"/>
      <c r="INV4" s="169"/>
      <c r="INW4" s="169"/>
      <c r="INX4" s="169"/>
      <c r="INY4" s="169"/>
      <c r="INZ4" s="169"/>
      <c r="IOA4" s="169"/>
      <c r="IOB4" s="169"/>
      <c r="IOC4" s="169"/>
      <c r="IOD4" s="169"/>
      <c r="IOE4" s="169"/>
      <c r="IOF4" s="169"/>
      <c r="IOG4" s="169"/>
      <c r="IOH4" s="169"/>
      <c r="IOI4" s="169"/>
      <c r="IOJ4" s="169"/>
      <c r="IOK4" s="169"/>
      <c r="IOL4" s="169"/>
      <c r="IOM4" s="169"/>
      <c r="ION4" s="169"/>
      <c r="IOO4" s="169"/>
      <c r="IOP4" s="169"/>
      <c r="IOQ4" s="169"/>
      <c r="IOR4" s="169"/>
      <c r="IOS4" s="169"/>
      <c r="IOT4" s="169"/>
      <c r="IOU4" s="169"/>
      <c r="IOV4" s="169"/>
      <c r="IOW4" s="169"/>
      <c r="IOX4" s="169"/>
      <c r="IOY4" s="169"/>
      <c r="IOZ4" s="169"/>
      <c r="IPA4" s="169"/>
      <c r="IPB4" s="169"/>
      <c r="IPC4" s="169"/>
      <c r="IPD4" s="169"/>
      <c r="IPE4" s="169"/>
      <c r="IPF4" s="169"/>
      <c r="IPG4" s="169"/>
      <c r="IPH4" s="169"/>
      <c r="IPI4" s="169"/>
      <c r="IPJ4" s="169"/>
      <c r="IPK4" s="169"/>
      <c r="IPL4" s="169"/>
      <c r="IPM4" s="169"/>
      <c r="IPN4" s="169"/>
      <c r="IPO4" s="169"/>
      <c r="IPP4" s="169"/>
      <c r="IPQ4" s="169"/>
      <c r="IPR4" s="169"/>
      <c r="IPS4" s="169"/>
      <c r="IPT4" s="169"/>
      <c r="IPU4" s="169"/>
      <c r="IPV4" s="169"/>
      <c r="IPW4" s="169"/>
      <c r="IPX4" s="169"/>
      <c r="IPY4" s="169"/>
      <c r="IPZ4" s="169"/>
      <c r="IQA4" s="169"/>
      <c r="IQB4" s="169"/>
      <c r="IQC4" s="169"/>
      <c r="IQD4" s="169"/>
      <c r="IQE4" s="169"/>
      <c r="IQF4" s="169"/>
      <c r="IQG4" s="169"/>
      <c r="IQH4" s="169"/>
      <c r="IQI4" s="169"/>
      <c r="IQJ4" s="169"/>
      <c r="IQK4" s="169"/>
      <c r="IQL4" s="169"/>
      <c r="IQM4" s="169"/>
      <c r="IQN4" s="169"/>
      <c r="IQO4" s="169"/>
      <c r="IQP4" s="169"/>
      <c r="IQQ4" s="169"/>
      <c r="IQR4" s="169"/>
      <c r="IQS4" s="169"/>
      <c r="IQT4" s="169"/>
      <c r="IQU4" s="169"/>
      <c r="IQV4" s="169"/>
      <c r="IQW4" s="169"/>
      <c r="IQX4" s="169"/>
      <c r="IQY4" s="169"/>
      <c r="IQZ4" s="169"/>
      <c r="IRA4" s="169"/>
      <c r="IRB4" s="169"/>
      <c r="IRC4" s="169"/>
      <c r="IRD4" s="169"/>
      <c r="IRE4" s="169"/>
      <c r="IRF4" s="169"/>
      <c r="IRG4" s="169"/>
      <c r="IRH4" s="169"/>
      <c r="IRI4" s="169"/>
      <c r="IRJ4" s="169"/>
      <c r="IRK4" s="169"/>
      <c r="IRL4" s="169"/>
      <c r="IRM4" s="169"/>
      <c r="IRN4" s="169"/>
      <c r="IRO4" s="169"/>
      <c r="IRP4" s="169"/>
      <c r="IRQ4" s="169"/>
      <c r="IRR4" s="169"/>
      <c r="IRS4" s="169"/>
      <c r="IRT4" s="169"/>
      <c r="IRU4" s="169"/>
      <c r="IRV4" s="169"/>
      <c r="IRW4" s="169"/>
      <c r="IRX4" s="169"/>
      <c r="IRY4" s="169"/>
      <c r="IRZ4" s="169"/>
      <c r="ISA4" s="169"/>
      <c r="ISB4" s="169"/>
      <c r="ISC4" s="169"/>
      <c r="ISD4" s="169"/>
      <c r="ISE4" s="169"/>
      <c r="ISF4" s="169"/>
      <c r="ISG4" s="169"/>
      <c r="ISH4" s="169"/>
      <c r="ISI4" s="169"/>
      <c r="ISJ4" s="169"/>
      <c r="ISK4" s="169"/>
      <c r="ISL4" s="169"/>
      <c r="ISM4" s="169"/>
      <c r="ISN4" s="169"/>
      <c r="ISO4" s="169"/>
      <c r="ISP4" s="169"/>
      <c r="ISQ4" s="169"/>
      <c r="ISR4" s="169"/>
      <c r="ISS4" s="169"/>
      <c r="IST4" s="169"/>
      <c r="ISU4" s="169"/>
      <c r="ISV4" s="169"/>
      <c r="ISW4" s="169"/>
      <c r="ISX4" s="169"/>
      <c r="ISY4" s="169"/>
      <c r="ISZ4" s="169"/>
      <c r="ITA4" s="169"/>
      <c r="ITB4" s="169"/>
      <c r="ITC4" s="169"/>
      <c r="ITD4" s="169"/>
      <c r="ITE4" s="169"/>
      <c r="ITF4" s="169"/>
      <c r="ITG4" s="169"/>
      <c r="ITH4" s="169"/>
      <c r="ITI4" s="169"/>
      <c r="ITJ4" s="169"/>
      <c r="ITK4" s="169"/>
      <c r="ITL4" s="169"/>
      <c r="ITM4" s="169"/>
      <c r="ITN4" s="169"/>
      <c r="ITO4" s="169"/>
      <c r="ITP4" s="169"/>
      <c r="ITQ4" s="169"/>
      <c r="ITR4" s="169"/>
      <c r="ITS4" s="169"/>
      <c r="ITT4" s="169"/>
      <c r="ITU4" s="169"/>
      <c r="ITV4" s="169"/>
      <c r="ITW4" s="169"/>
      <c r="ITX4" s="169"/>
      <c r="ITY4" s="169"/>
      <c r="ITZ4" s="169"/>
      <c r="IUA4" s="169"/>
      <c r="IUB4" s="169"/>
      <c r="IUC4" s="169"/>
      <c r="IUD4" s="169"/>
      <c r="IUE4" s="169"/>
      <c r="IUF4" s="169"/>
      <c r="IUG4" s="169"/>
      <c r="IUH4" s="169"/>
      <c r="IUI4" s="169"/>
      <c r="IUJ4" s="169"/>
      <c r="IUK4" s="169"/>
      <c r="IUL4" s="169"/>
      <c r="IUM4" s="169"/>
      <c r="IUN4" s="169"/>
      <c r="IUO4" s="169"/>
      <c r="IUP4" s="169"/>
      <c r="IUQ4" s="169"/>
      <c r="IUR4" s="169"/>
      <c r="IUS4" s="169"/>
      <c r="IUT4" s="169"/>
      <c r="IUU4" s="169"/>
      <c r="IUV4" s="169"/>
      <c r="IUW4" s="169"/>
      <c r="IUX4" s="169"/>
      <c r="IUY4" s="169"/>
      <c r="IUZ4" s="169"/>
      <c r="IVA4" s="169"/>
      <c r="IVB4" s="169"/>
      <c r="IVC4" s="169"/>
      <c r="IVD4" s="169"/>
      <c r="IVE4" s="169"/>
      <c r="IVF4" s="169"/>
      <c r="IVG4" s="169"/>
      <c r="IVH4" s="169"/>
      <c r="IVI4" s="169"/>
      <c r="IVJ4" s="169"/>
      <c r="IVK4" s="169"/>
      <c r="IVL4" s="169"/>
      <c r="IVM4" s="169"/>
      <c r="IVN4" s="169"/>
      <c r="IVO4" s="169"/>
      <c r="IVP4" s="169"/>
      <c r="IVQ4" s="169"/>
      <c r="IVR4" s="169"/>
      <c r="IVS4" s="169"/>
      <c r="IVT4" s="169"/>
      <c r="IVU4" s="169"/>
      <c r="IVV4" s="169"/>
      <c r="IVW4" s="169"/>
      <c r="IVX4" s="169"/>
      <c r="IVY4" s="169"/>
      <c r="IVZ4" s="169"/>
      <c r="IWA4" s="169"/>
      <c r="IWB4" s="169"/>
      <c r="IWC4" s="169"/>
      <c r="IWD4" s="169"/>
      <c r="IWE4" s="169"/>
      <c r="IWF4" s="169"/>
      <c r="IWG4" s="169"/>
      <c r="IWH4" s="169"/>
      <c r="IWI4" s="169"/>
      <c r="IWJ4" s="169"/>
      <c r="IWK4" s="169"/>
      <c r="IWL4" s="169"/>
      <c r="IWM4" s="169"/>
      <c r="IWN4" s="169"/>
      <c r="IWO4" s="169"/>
      <c r="IWP4" s="169"/>
      <c r="IWQ4" s="169"/>
      <c r="IWR4" s="169"/>
      <c r="IWS4" s="169"/>
      <c r="IWT4" s="169"/>
      <c r="IWU4" s="169"/>
      <c r="IWV4" s="169"/>
      <c r="IWW4" s="169"/>
      <c r="IWX4" s="169"/>
      <c r="IWY4" s="169"/>
      <c r="IWZ4" s="169"/>
      <c r="IXA4" s="169"/>
      <c r="IXB4" s="169"/>
      <c r="IXC4" s="169"/>
      <c r="IXD4" s="169"/>
      <c r="IXE4" s="169"/>
      <c r="IXF4" s="169"/>
      <c r="IXG4" s="169"/>
      <c r="IXH4" s="169"/>
      <c r="IXI4" s="169"/>
      <c r="IXJ4" s="169"/>
      <c r="IXK4" s="169"/>
      <c r="IXL4" s="169"/>
      <c r="IXM4" s="169"/>
      <c r="IXN4" s="169"/>
      <c r="IXO4" s="169"/>
      <c r="IXP4" s="169"/>
      <c r="IXQ4" s="169"/>
      <c r="IXR4" s="169"/>
      <c r="IXS4" s="169"/>
      <c r="IXT4" s="169"/>
      <c r="IXU4" s="169"/>
      <c r="IXV4" s="169"/>
      <c r="IXW4" s="169"/>
      <c r="IXX4" s="169"/>
      <c r="IXY4" s="169"/>
      <c r="IXZ4" s="169"/>
      <c r="IYA4" s="169"/>
      <c r="IYB4" s="169"/>
      <c r="IYC4" s="169"/>
      <c r="IYD4" s="169"/>
      <c r="IYE4" s="169"/>
      <c r="IYF4" s="169"/>
      <c r="IYG4" s="169"/>
      <c r="IYH4" s="169"/>
      <c r="IYI4" s="169"/>
      <c r="IYJ4" s="169"/>
      <c r="IYK4" s="169"/>
      <c r="IYL4" s="169"/>
      <c r="IYM4" s="169"/>
      <c r="IYN4" s="169"/>
      <c r="IYO4" s="169"/>
      <c r="IYP4" s="169"/>
      <c r="IYQ4" s="169"/>
      <c r="IYR4" s="169"/>
      <c r="IYS4" s="169"/>
      <c r="IYT4" s="169"/>
      <c r="IYU4" s="169"/>
      <c r="IYV4" s="169"/>
      <c r="IYW4" s="169"/>
      <c r="IYX4" s="169"/>
      <c r="IYY4" s="169"/>
      <c r="IYZ4" s="169"/>
      <c r="IZA4" s="169"/>
      <c r="IZB4" s="169"/>
      <c r="IZC4" s="169"/>
      <c r="IZD4" s="169"/>
      <c r="IZE4" s="169"/>
      <c r="IZF4" s="169"/>
      <c r="IZG4" s="169"/>
      <c r="IZH4" s="169"/>
      <c r="IZI4" s="169"/>
      <c r="IZJ4" s="169"/>
      <c r="IZK4" s="169"/>
      <c r="IZL4" s="169"/>
      <c r="IZM4" s="169"/>
      <c r="IZN4" s="169"/>
      <c r="IZO4" s="169"/>
      <c r="IZP4" s="169"/>
      <c r="IZQ4" s="169"/>
      <c r="IZR4" s="169"/>
      <c r="IZS4" s="169"/>
      <c r="IZT4" s="169"/>
      <c r="IZU4" s="169"/>
      <c r="IZV4" s="169"/>
      <c r="IZW4" s="169"/>
      <c r="IZX4" s="169"/>
      <c r="IZY4" s="169"/>
      <c r="IZZ4" s="169"/>
      <c r="JAA4" s="169"/>
      <c r="JAB4" s="169"/>
      <c r="JAC4" s="169"/>
      <c r="JAD4" s="169"/>
      <c r="JAE4" s="169"/>
      <c r="JAF4" s="169"/>
      <c r="JAG4" s="169"/>
      <c r="JAH4" s="169"/>
      <c r="JAI4" s="169"/>
      <c r="JAJ4" s="169"/>
      <c r="JAK4" s="169"/>
      <c r="JAL4" s="169"/>
      <c r="JAM4" s="169"/>
      <c r="JAN4" s="169"/>
      <c r="JAO4" s="169"/>
      <c r="JAP4" s="169"/>
      <c r="JAQ4" s="169"/>
      <c r="JAR4" s="169"/>
      <c r="JAS4" s="169"/>
      <c r="JAT4" s="169"/>
      <c r="JAU4" s="169"/>
      <c r="JAV4" s="169"/>
      <c r="JAW4" s="169"/>
      <c r="JAX4" s="169"/>
      <c r="JAY4" s="169"/>
      <c r="JAZ4" s="169"/>
      <c r="JBA4" s="169"/>
      <c r="JBB4" s="169"/>
      <c r="JBC4" s="169"/>
      <c r="JBD4" s="169"/>
      <c r="JBE4" s="169"/>
      <c r="JBF4" s="169"/>
      <c r="JBG4" s="169"/>
      <c r="JBH4" s="169"/>
      <c r="JBI4" s="169"/>
      <c r="JBJ4" s="169"/>
      <c r="JBK4" s="169"/>
      <c r="JBL4" s="169"/>
      <c r="JBM4" s="169"/>
      <c r="JBN4" s="169"/>
      <c r="JBO4" s="169"/>
      <c r="JBP4" s="169"/>
      <c r="JBQ4" s="169"/>
      <c r="JBR4" s="169"/>
      <c r="JBS4" s="169"/>
      <c r="JBT4" s="169"/>
      <c r="JBU4" s="169"/>
      <c r="JBV4" s="169"/>
      <c r="JBW4" s="169"/>
      <c r="JBX4" s="169"/>
      <c r="JBY4" s="169"/>
      <c r="JBZ4" s="169"/>
      <c r="JCA4" s="169"/>
      <c r="JCB4" s="169"/>
      <c r="JCC4" s="169"/>
      <c r="JCD4" s="169"/>
      <c r="JCE4" s="169"/>
      <c r="JCF4" s="169"/>
      <c r="JCG4" s="169"/>
      <c r="JCH4" s="169"/>
      <c r="JCI4" s="169"/>
      <c r="JCJ4" s="169"/>
      <c r="JCK4" s="169"/>
      <c r="JCL4" s="169"/>
      <c r="JCM4" s="169"/>
      <c r="JCN4" s="169"/>
      <c r="JCO4" s="169"/>
      <c r="JCP4" s="169"/>
      <c r="JCQ4" s="169"/>
      <c r="JCR4" s="169"/>
      <c r="JCS4" s="169"/>
      <c r="JCT4" s="169"/>
      <c r="JCU4" s="169"/>
      <c r="JCV4" s="169"/>
      <c r="JCW4" s="169"/>
      <c r="JCX4" s="169"/>
      <c r="JCY4" s="169"/>
      <c r="JCZ4" s="169"/>
      <c r="JDA4" s="169"/>
      <c r="JDB4" s="169"/>
      <c r="JDC4" s="169"/>
      <c r="JDD4" s="169"/>
      <c r="JDE4" s="169"/>
      <c r="JDF4" s="169"/>
      <c r="JDG4" s="169"/>
      <c r="JDH4" s="169"/>
      <c r="JDI4" s="169"/>
      <c r="JDJ4" s="169"/>
      <c r="JDK4" s="169"/>
      <c r="JDL4" s="169"/>
      <c r="JDM4" s="169"/>
      <c r="JDN4" s="169"/>
      <c r="JDO4" s="169"/>
      <c r="JDP4" s="169"/>
      <c r="JDQ4" s="169"/>
      <c r="JDR4" s="169"/>
      <c r="JDS4" s="169"/>
      <c r="JDT4" s="169"/>
      <c r="JDU4" s="169"/>
      <c r="JDV4" s="169"/>
      <c r="JDW4" s="169"/>
      <c r="JDX4" s="169"/>
      <c r="JDY4" s="169"/>
      <c r="JDZ4" s="169"/>
      <c r="JEA4" s="169"/>
      <c r="JEB4" s="169"/>
      <c r="JEC4" s="169"/>
      <c r="JED4" s="169"/>
      <c r="JEE4" s="169"/>
      <c r="JEF4" s="169"/>
      <c r="JEG4" s="169"/>
      <c r="JEH4" s="169"/>
      <c r="JEI4" s="169"/>
      <c r="JEJ4" s="169"/>
      <c r="JEK4" s="169"/>
      <c r="JEL4" s="169"/>
      <c r="JEM4" s="169"/>
      <c r="JEN4" s="169"/>
      <c r="JEO4" s="169"/>
      <c r="JEP4" s="169"/>
      <c r="JEQ4" s="169"/>
      <c r="JER4" s="169"/>
      <c r="JES4" s="169"/>
      <c r="JET4" s="169"/>
      <c r="JEU4" s="169"/>
      <c r="JEV4" s="169"/>
      <c r="JEW4" s="169"/>
      <c r="JEX4" s="169"/>
      <c r="JEY4" s="169"/>
      <c r="JEZ4" s="169"/>
      <c r="JFA4" s="169"/>
      <c r="JFB4" s="169"/>
      <c r="JFC4" s="169"/>
      <c r="JFD4" s="169"/>
      <c r="JFE4" s="169"/>
      <c r="JFF4" s="169"/>
      <c r="JFG4" s="169"/>
      <c r="JFH4" s="169"/>
      <c r="JFI4" s="169"/>
      <c r="JFJ4" s="169"/>
      <c r="JFK4" s="169"/>
      <c r="JFL4" s="169"/>
      <c r="JFM4" s="169"/>
      <c r="JFN4" s="169"/>
      <c r="JFO4" s="169"/>
      <c r="JFP4" s="169"/>
      <c r="JFQ4" s="169"/>
      <c r="JFR4" s="169"/>
      <c r="JFS4" s="169"/>
      <c r="JFT4" s="169"/>
      <c r="JFU4" s="169"/>
      <c r="JFV4" s="169"/>
      <c r="JFW4" s="169"/>
      <c r="JFX4" s="169"/>
      <c r="JFY4" s="169"/>
      <c r="JFZ4" s="169"/>
      <c r="JGA4" s="169"/>
      <c r="JGB4" s="169"/>
      <c r="JGC4" s="169"/>
      <c r="JGD4" s="169"/>
      <c r="JGE4" s="169"/>
      <c r="JGF4" s="169"/>
      <c r="JGG4" s="169"/>
      <c r="JGH4" s="169"/>
      <c r="JGI4" s="169"/>
      <c r="JGJ4" s="169"/>
      <c r="JGK4" s="169"/>
      <c r="JGL4" s="169"/>
      <c r="JGM4" s="169"/>
      <c r="JGN4" s="169"/>
      <c r="JGO4" s="169"/>
      <c r="JGP4" s="169"/>
      <c r="JGQ4" s="169"/>
      <c r="JGR4" s="169"/>
      <c r="JGS4" s="169"/>
      <c r="JGT4" s="169"/>
      <c r="JGU4" s="169"/>
      <c r="JGV4" s="169"/>
      <c r="JGW4" s="169"/>
      <c r="JGX4" s="169"/>
      <c r="JGY4" s="169"/>
      <c r="JGZ4" s="169"/>
      <c r="JHA4" s="169"/>
      <c r="JHB4" s="169"/>
      <c r="JHC4" s="169"/>
      <c r="JHD4" s="169"/>
      <c r="JHE4" s="169"/>
      <c r="JHF4" s="169"/>
      <c r="JHG4" s="169"/>
      <c r="JHH4" s="169"/>
      <c r="JHI4" s="169"/>
      <c r="JHJ4" s="169"/>
      <c r="JHK4" s="169"/>
      <c r="JHL4" s="169"/>
      <c r="JHM4" s="169"/>
      <c r="JHN4" s="169"/>
      <c r="JHO4" s="169"/>
      <c r="JHP4" s="169"/>
      <c r="JHQ4" s="169"/>
      <c r="JHR4" s="169"/>
      <c r="JHS4" s="169"/>
      <c r="JHT4" s="169"/>
      <c r="JHU4" s="169"/>
      <c r="JHV4" s="169"/>
      <c r="JHW4" s="169"/>
      <c r="JHX4" s="169"/>
      <c r="JHY4" s="169"/>
      <c r="JHZ4" s="169"/>
      <c r="JIA4" s="169"/>
      <c r="JIB4" s="169"/>
      <c r="JIC4" s="169"/>
      <c r="JID4" s="169"/>
      <c r="JIE4" s="169"/>
      <c r="JIF4" s="169"/>
      <c r="JIG4" s="169"/>
      <c r="JIH4" s="169"/>
      <c r="JII4" s="169"/>
      <c r="JIJ4" s="169"/>
      <c r="JIK4" s="169"/>
      <c r="JIL4" s="169"/>
      <c r="JIM4" s="169"/>
      <c r="JIN4" s="169"/>
      <c r="JIO4" s="169"/>
      <c r="JIP4" s="169"/>
      <c r="JIQ4" s="169"/>
      <c r="JIR4" s="169"/>
      <c r="JIS4" s="169"/>
      <c r="JIT4" s="169"/>
      <c r="JIU4" s="169"/>
      <c r="JIV4" s="169"/>
      <c r="JIW4" s="169"/>
      <c r="JIX4" s="169"/>
      <c r="JIY4" s="169"/>
      <c r="JIZ4" s="169"/>
      <c r="JJA4" s="169"/>
      <c r="JJB4" s="169"/>
      <c r="JJC4" s="169"/>
      <c r="JJD4" s="169"/>
      <c r="JJE4" s="169"/>
      <c r="JJF4" s="169"/>
      <c r="JJG4" s="169"/>
      <c r="JJH4" s="169"/>
      <c r="JJI4" s="169"/>
      <c r="JJJ4" s="169"/>
      <c r="JJK4" s="169"/>
      <c r="JJL4" s="169"/>
      <c r="JJM4" s="169"/>
      <c r="JJN4" s="169"/>
      <c r="JJO4" s="169"/>
      <c r="JJP4" s="169"/>
      <c r="JJQ4" s="169"/>
      <c r="JJR4" s="169"/>
      <c r="JJS4" s="169"/>
      <c r="JJT4" s="169"/>
      <c r="JJU4" s="169"/>
      <c r="JJV4" s="169"/>
      <c r="JJW4" s="169"/>
      <c r="JJX4" s="169"/>
      <c r="JJY4" s="169"/>
      <c r="JJZ4" s="169"/>
      <c r="JKA4" s="169"/>
      <c r="JKB4" s="169"/>
      <c r="JKC4" s="169"/>
      <c r="JKD4" s="169"/>
      <c r="JKE4" s="169"/>
      <c r="JKF4" s="169"/>
      <c r="JKG4" s="169"/>
      <c r="JKH4" s="169"/>
      <c r="JKI4" s="169"/>
      <c r="JKJ4" s="169"/>
      <c r="JKK4" s="169"/>
      <c r="JKL4" s="169"/>
      <c r="JKM4" s="169"/>
      <c r="JKN4" s="169"/>
      <c r="JKO4" s="169"/>
      <c r="JKP4" s="169"/>
      <c r="JKQ4" s="169"/>
      <c r="JKR4" s="169"/>
      <c r="JKS4" s="169"/>
      <c r="JKT4" s="169"/>
      <c r="JKU4" s="169"/>
      <c r="JKV4" s="169"/>
      <c r="JKW4" s="169"/>
      <c r="JKX4" s="169"/>
      <c r="JKY4" s="169"/>
      <c r="JKZ4" s="169"/>
      <c r="JLA4" s="169"/>
      <c r="JLB4" s="169"/>
      <c r="JLC4" s="169"/>
      <c r="JLD4" s="169"/>
      <c r="JLE4" s="169"/>
      <c r="JLF4" s="169"/>
      <c r="JLG4" s="169"/>
      <c r="JLH4" s="169"/>
      <c r="JLI4" s="169"/>
      <c r="JLJ4" s="169"/>
      <c r="JLK4" s="169"/>
      <c r="JLL4" s="169"/>
      <c r="JLM4" s="169"/>
      <c r="JLN4" s="169"/>
      <c r="JLO4" s="169"/>
      <c r="JLP4" s="169"/>
      <c r="JLQ4" s="169"/>
      <c r="JLR4" s="169"/>
      <c r="JLS4" s="169"/>
      <c r="JLT4" s="169"/>
      <c r="JLU4" s="169"/>
      <c r="JLV4" s="169"/>
      <c r="JLW4" s="169"/>
      <c r="JLX4" s="169"/>
      <c r="JLY4" s="169"/>
      <c r="JLZ4" s="169"/>
      <c r="JMA4" s="169"/>
      <c r="JMB4" s="169"/>
      <c r="JMC4" s="169"/>
      <c r="JMD4" s="169"/>
      <c r="JME4" s="169"/>
      <c r="JMF4" s="169"/>
      <c r="JMG4" s="169"/>
      <c r="JMH4" s="169"/>
      <c r="JMI4" s="169"/>
      <c r="JMJ4" s="169"/>
      <c r="JMK4" s="169"/>
      <c r="JML4" s="169"/>
      <c r="JMM4" s="169"/>
      <c r="JMN4" s="169"/>
      <c r="JMO4" s="169"/>
      <c r="JMP4" s="169"/>
      <c r="JMQ4" s="169"/>
      <c r="JMR4" s="169"/>
      <c r="JMS4" s="169"/>
      <c r="JMT4" s="169"/>
      <c r="JMU4" s="169"/>
      <c r="JMV4" s="169"/>
      <c r="JMW4" s="169"/>
      <c r="JMX4" s="169"/>
      <c r="JMY4" s="169"/>
      <c r="JMZ4" s="169"/>
      <c r="JNA4" s="169"/>
      <c r="JNB4" s="169"/>
      <c r="JNC4" s="169"/>
      <c r="JND4" s="169"/>
      <c r="JNE4" s="169"/>
      <c r="JNF4" s="169"/>
      <c r="JNG4" s="169"/>
      <c r="JNH4" s="169"/>
      <c r="JNI4" s="169"/>
      <c r="JNJ4" s="169"/>
      <c r="JNK4" s="169"/>
      <c r="JNL4" s="169"/>
      <c r="JNM4" s="169"/>
      <c r="JNN4" s="169"/>
      <c r="JNO4" s="169"/>
      <c r="JNP4" s="169"/>
      <c r="JNQ4" s="169"/>
      <c r="JNR4" s="169"/>
      <c r="JNS4" s="169"/>
      <c r="JNT4" s="169"/>
      <c r="JNU4" s="169"/>
      <c r="JNV4" s="169"/>
      <c r="JNW4" s="169"/>
      <c r="JNX4" s="169"/>
      <c r="JNY4" s="169"/>
      <c r="JNZ4" s="169"/>
      <c r="JOA4" s="169"/>
      <c r="JOB4" s="169"/>
      <c r="JOC4" s="169"/>
      <c r="JOD4" s="169"/>
      <c r="JOE4" s="169"/>
      <c r="JOF4" s="169"/>
      <c r="JOG4" s="169"/>
      <c r="JOH4" s="169"/>
      <c r="JOI4" s="169"/>
      <c r="JOJ4" s="169"/>
      <c r="JOK4" s="169"/>
      <c r="JOL4" s="169"/>
      <c r="JOM4" s="169"/>
      <c r="JON4" s="169"/>
      <c r="JOO4" s="169"/>
      <c r="JOP4" s="169"/>
      <c r="JOQ4" s="169"/>
      <c r="JOR4" s="169"/>
      <c r="JOS4" s="169"/>
      <c r="JOT4" s="169"/>
      <c r="JOU4" s="169"/>
      <c r="JOV4" s="169"/>
      <c r="JOW4" s="169"/>
      <c r="JOX4" s="169"/>
      <c r="JOY4" s="169"/>
      <c r="JOZ4" s="169"/>
      <c r="JPA4" s="169"/>
      <c r="JPB4" s="169"/>
      <c r="JPC4" s="169"/>
      <c r="JPD4" s="169"/>
      <c r="JPE4" s="169"/>
      <c r="JPF4" s="169"/>
      <c r="JPG4" s="169"/>
      <c r="JPH4" s="169"/>
      <c r="JPI4" s="169"/>
      <c r="JPJ4" s="169"/>
      <c r="JPK4" s="169"/>
      <c r="JPL4" s="169"/>
      <c r="JPM4" s="169"/>
      <c r="JPN4" s="169"/>
      <c r="JPO4" s="169"/>
      <c r="JPP4" s="169"/>
      <c r="JPQ4" s="169"/>
      <c r="JPR4" s="169"/>
      <c r="JPS4" s="169"/>
      <c r="JPT4" s="169"/>
      <c r="JPU4" s="169"/>
      <c r="JPV4" s="169"/>
      <c r="JPW4" s="169"/>
      <c r="JPX4" s="169"/>
      <c r="JPY4" s="169"/>
      <c r="JPZ4" s="169"/>
      <c r="JQA4" s="169"/>
      <c r="JQB4" s="169"/>
      <c r="JQC4" s="169"/>
      <c r="JQD4" s="169"/>
      <c r="JQE4" s="169"/>
      <c r="JQF4" s="169"/>
      <c r="JQG4" s="169"/>
      <c r="JQH4" s="169"/>
      <c r="JQI4" s="169"/>
      <c r="JQJ4" s="169"/>
      <c r="JQK4" s="169"/>
      <c r="JQL4" s="169"/>
      <c r="JQM4" s="169"/>
      <c r="JQN4" s="169"/>
      <c r="JQO4" s="169"/>
      <c r="JQP4" s="169"/>
      <c r="JQQ4" s="169"/>
      <c r="JQR4" s="169"/>
      <c r="JQS4" s="169"/>
      <c r="JQT4" s="169"/>
      <c r="JQU4" s="169"/>
      <c r="JQV4" s="169"/>
      <c r="JQW4" s="169"/>
      <c r="JQX4" s="169"/>
      <c r="JQY4" s="169"/>
      <c r="JQZ4" s="169"/>
      <c r="JRA4" s="169"/>
      <c r="JRB4" s="169"/>
      <c r="JRC4" s="169"/>
      <c r="JRD4" s="169"/>
      <c r="JRE4" s="169"/>
      <c r="JRF4" s="169"/>
      <c r="JRG4" s="169"/>
      <c r="JRH4" s="169"/>
      <c r="JRI4" s="169"/>
      <c r="JRJ4" s="169"/>
      <c r="JRK4" s="169"/>
      <c r="JRL4" s="169"/>
      <c r="JRM4" s="169"/>
      <c r="JRN4" s="169"/>
      <c r="JRO4" s="169"/>
      <c r="JRP4" s="169"/>
      <c r="JRQ4" s="169"/>
      <c r="JRR4" s="169"/>
      <c r="JRS4" s="169"/>
      <c r="JRT4" s="169"/>
      <c r="JRU4" s="169"/>
      <c r="JRV4" s="169"/>
      <c r="JRW4" s="169"/>
      <c r="JRX4" s="169"/>
      <c r="JRY4" s="169"/>
      <c r="JRZ4" s="169"/>
      <c r="JSA4" s="169"/>
      <c r="JSB4" s="169"/>
      <c r="JSC4" s="169"/>
      <c r="JSD4" s="169"/>
      <c r="JSE4" s="169"/>
      <c r="JSF4" s="169"/>
      <c r="JSG4" s="169"/>
      <c r="JSH4" s="169"/>
      <c r="JSI4" s="169"/>
      <c r="JSJ4" s="169"/>
      <c r="JSK4" s="169"/>
      <c r="JSL4" s="169"/>
      <c r="JSM4" s="169"/>
      <c r="JSN4" s="169"/>
      <c r="JSO4" s="169"/>
      <c r="JSP4" s="169"/>
      <c r="JSQ4" s="169"/>
      <c r="JSR4" s="169"/>
      <c r="JSS4" s="169"/>
      <c r="JST4" s="169"/>
      <c r="JSU4" s="169"/>
      <c r="JSV4" s="169"/>
      <c r="JSW4" s="169"/>
      <c r="JSX4" s="169"/>
      <c r="JSY4" s="169"/>
      <c r="JSZ4" s="169"/>
      <c r="JTA4" s="169"/>
      <c r="JTB4" s="169"/>
      <c r="JTC4" s="169"/>
      <c r="JTD4" s="169"/>
      <c r="JTE4" s="169"/>
      <c r="JTF4" s="169"/>
      <c r="JTG4" s="169"/>
      <c r="JTH4" s="169"/>
      <c r="JTI4" s="169"/>
      <c r="JTJ4" s="169"/>
      <c r="JTK4" s="169"/>
      <c r="JTL4" s="169"/>
      <c r="JTM4" s="169"/>
      <c r="JTN4" s="169"/>
      <c r="JTO4" s="169"/>
      <c r="JTP4" s="169"/>
      <c r="JTQ4" s="169"/>
      <c r="JTR4" s="169"/>
      <c r="JTS4" s="169"/>
      <c r="JTT4" s="169"/>
      <c r="JTU4" s="169"/>
      <c r="JTV4" s="169"/>
      <c r="JTW4" s="169"/>
      <c r="JTX4" s="169"/>
      <c r="JTY4" s="169"/>
      <c r="JTZ4" s="169"/>
      <c r="JUA4" s="169"/>
      <c r="JUB4" s="169"/>
      <c r="JUC4" s="169"/>
      <c r="JUD4" s="169"/>
      <c r="JUE4" s="169"/>
      <c r="JUF4" s="169"/>
      <c r="JUG4" s="169"/>
      <c r="JUH4" s="169"/>
      <c r="JUI4" s="169"/>
      <c r="JUJ4" s="169"/>
      <c r="JUK4" s="169"/>
      <c r="JUL4" s="169"/>
      <c r="JUM4" s="169"/>
      <c r="JUN4" s="169"/>
      <c r="JUO4" s="169"/>
      <c r="JUP4" s="169"/>
      <c r="JUQ4" s="169"/>
      <c r="JUR4" s="169"/>
      <c r="JUS4" s="169"/>
      <c r="JUT4" s="169"/>
      <c r="JUU4" s="169"/>
      <c r="JUV4" s="169"/>
      <c r="JUW4" s="169"/>
      <c r="JUX4" s="169"/>
      <c r="JUY4" s="169"/>
      <c r="JUZ4" s="169"/>
      <c r="JVA4" s="169"/>
      <c r="JVB4" s="169"/>
      <c r="JVC4" s="169"/>
      <c r="JVD4" s="169"/>
      <c r="JVE4" s="169"/>
      <c r="JVF4" s="169"/>
      <c r="JVG4" s="169"/>
      <c r="JVH4" s="169"/>
      <c r="JVI4" s="169"/>
      <c r="JVJ4" s="169"/>
      <c r="JVK4" s="169"/>
      <c r="JVL4" s="169"/>
      <c r="JVM4" s="169"/>
      <c r="JVN4" s="169"/>
      <c r="JVO4" s="169"/>
      <c r="JVP4" s="169"/>
      <c r="JVQ4" s="169"/>
      <c r="JVR4" s="169"/>
      <c r="JVS4" s="169"/>
      <c r="JVT4" s="169"/>
      <c r="JVU4" s="169"/>
      <c r="JVV4" s="169"/>
      <c r="JVW4" s="169"/>
      <c r="JVX4" s="169"/>
      <c r="JVY4" s="169"/>
      <c r="JVZ4" s="169"/>
      <c r="JWA4" s="169"/>
      <c r="JWB4" s="169"/>
      <c r="JWC4" s="169"/>
      <c r="JWD4" s="169"/>
      <c r="JWE4" s="169"/>
      <c r="JWF4" s="169"/>
      <c r="JWG4" s="169"/>
      <c r="JWH4" s="169"/>
      <c r="JWI4" s="169"/>
      <c r="JWJ4" s="169"/>
      <c r="JWK4" s="169"/>
      <c r="JWL4" s="169"/>
      <c r="JWM4" s="169"/>
      <c r="JWN4" s="169"/>
      <c r="JWO4" s="169"/>
      <c r="JWP4" s="169"/>
      <c r="JWQ4" s="169"/>
      <c r="JWR4" s="169"/>
      <c r="JWS4" s="169"/>
      <c r="JWT4" s="169"/>
      <c r="JWU4" s="169"/>
      <c r="JWV4" s="169"/>
      <c r="JWW4" s="169"/>
      <c r="JWX4" s="169"/>
      <c r="JWY4" s="169"/>
      <c r="JWZ4" s="169"/>
      <c r="JXA4" s="169"/>
      <c r="JXB4" s="169"/>
      <c r="JXC4" s="169"/>
      <c r="JXD4" s="169"/>
      <c r="JXE4" s="169"/>
      <c r="JXF4" s="169"/>
      <c r="JXG4" s="169"/>
      <c r="JXH4" s="169"/>
      <c r="JXI4" s="169"/>
      <c r="JXJ4" s="169"/>
      <c r="JXK4" s="169"/>
      <c r="JXL4" s="169"/>
      <c r="JXM4" s="169"/>
      <c r="JXN4" s="169"/>
      <c r="JXO4" s="169"/>
      <c r="JXP4" s="169"/>
      <c r="JXQ4" s="169"/>
      <c r="JXR4" s="169"/>
      <c r="JXS4" s="169"/>
      <c r="JXT4" s="169"/>
      <c r="JXU4" s="169"/>
      <c r="JXV4" s="169"/>
      <c r="JXW4" s="169"/>
      <c r="JXX4" s="169"/>
      <c r="JXY4" s="169"/>
      <c r="JXZ4" s="169"/>
      <c r="JYA4" s="169"/>
      <c r="JYB4" s="169"/>
      <c r="JYC4" s="169"/>
      <c r="JYD4" s="169"/>
      <c r="JYE4" s="169"/>
      <c r="JYF4" s="169"/>
      <c r="JYG4" s="169"/>
      <c r="JYH4" s="169"/>
      <c r="JYI4" s="169"/>
      <c r="JYJ4" s="169"/>
      <c r="JYK4" s="169"/>
      <c r="JYL4" s="169"/>
      <c r="JYM4" s="169"/>
      <c r="JYN4" s="169"/>
      <c r="JYO4" s="169"/>
      <c r="JYP4" s="169"/>
      <c r="JYQ4" s="169"/>
      <c r="JYR4" s="169"/>
      <c r="JYS4" s="169"/>
      <c r="JYT4" s="169"/>
      <c r="JYU4" s="169"/>
      <c r="JYV4" s="169"/>
      <c r="JYW4" s="169"/>
      <c r="JYX4" s="169"/>
      <c r="JYY4" s="169"/>
      <c r="JYZ4" s="169"/>
      <c r="JZA4" s="169"/>
      <c r="JZB4" s="169"/>
      <c r="JZC4" s="169"/>
      <c r="JZD4" s="169"/>
      <c r="JZE4" s="169"/>
      <c r="JZF4" s="169"/>
      <c r="JZG4" s="169"/>
      <c r="JZH4" s="169"/>
      <c r="JZI4" s="169"/>
      <c r="JZJ4" s="169"/>
      <c r="JZK4" s="169"/>
      <c r="JZL4" s="169"/>
      <c r="JZM4" s="169"/>
      <c r="JZN4" s="169"/>
      <c r="JZO4" s="169"/>
      <c r="JZP4" s="169"/>
      <c r="JZQ4" s="169"/>
      <c r="JZR4" s="169"/>
      <c r="JZS4" s="169"/>
      <c r="JZT4" s="169"/>
      <c r="JZU4" s="169"/>
      <c r="JZV4" s="169"/>
      <c r="JZW4" s="169"/>
      <c r="JZX4" s="169"/>
      <c r="JZY4" s="169"/>
      <c r="JZZ4" s="169"/>
      <c r="KAA4" s="169"/>
      <c r="KAB4" s="169"/>
      <c r="KAC4" s="169"/>
      <c r="KAD4" s="169"/>
      <c r="KAE4" s="169"/>
      <c r="KAF4" s="169"/>
      <c r="KAG4" s="169"/>
      <c r="KAH4" s="169"/>
      <c r="KAI4" s="169"/>
      <c r="KAJ4" s="169"/>
      <c r="KAK4" s="169"/>
      <c r="KAL4" s="169"/>
      <c r="KAM4" s="169"/>
      <c r="KAN4" s="169"/>
      <c r="KAO4" s="169"/>
      <c r="KAP4" s="169"/>
      <c r="KAQ4" s="169"/>
      <c r="KAR4" s="169"/>
      <c r="KAS4" s="169"/>
      <c r="KAT4" s="169"/>
      <c r="KAU4" s="169"/>
      <c r="KAV4" s="169"/>
      <c r="KAW4" s="169"/>
      <c r="KAX4" s="169"/>
      <c r="KAY4" s="169"/>
      <c r="KAZ4" s="169"/>
      <c r="KBA4" s="169"/>
      <c r="KBB4" s="169"/>
      <c r="KBC4" s="169"/>
      <c r="KBD4" s="169"/>
      <c r="KBE4" s="169"/>
      <c r="KBF4" s="169"/>
      <c r="KBG4" s="169"/>
      <c r="KBH4" s="169"/>
      <c r="KBI4" s="169"/>
      <c r="KBJ4" s="169"/>
      <c r="KBK4" s="169"/>
      <c r="KBL4" s="169"/>
      <c r="KBM4" s="169"/>
      <c r="KBN4" s="169"/>
      <c r="KBO4" s="169"/>
      <c r="KBP4" s="169"/>
      <c r="KBQ4" s="169"/>
      <c r="KBR4" s="169"/>
      <c r="KBS4" s="169"/>
      <c r="KBT4" s="169"/>
      <c r="KBU4" s="169"/>
      <c r="KBV4" s="169"/>
      <c r="KBW4" s="169"/>
      <c r="KBX4" s="169"/>
      <c r="KBY4" s="169"/>
      <c r="KBZ4" s="169"/>
      <c r="KCA4" s="169"/>
      <c r="KCB4" s="169"/>
      <c r="KCC4" s="169"/>
      <c r="KCD4" s="169"/>
      <c r="KCE4" s="169"/>
      <c r="KCF4" s="169"/>
      <c r="KCG4" s="169"/>
      <c r="KCH4" s="169"/>
      <c r="KCI4" s="169"/>
      <c r="KCJ4" s="169"/>
      <c r="KCK4" s="169"/>
      <c r="KCL4" s="169"/>
      <c r="KCM4" s="169"/>
      <c r="KCN4" s="169"/>
      <c r="KCO4" s="169"/>
      <c r="KCP4" s="169"/>
      <c r="KCQ4" s="169"/>
      <c r="KCR4" s="169"/>
      <c r="KCS4" s="169"/>
      <c r="KCT4" s="169"/>
      <c r="KCU4" s="169"/>
      <c r="KCV4" s="169"/>
      <c r="KCW4" s="169"/>
      <c r="KCX4" s="169"/>
      <c r="KCY4" s="169"/>
      <c r="KCZ4" s="169"/>
      <c r="KDA4" s="169"/>
      <c r="KDB4" s="169"/>
      <c r="KDC4" s="169"/>
      <c r="KDD4" s="169"/>
      <c r="KDE4" s="169"/>
      <c r="KDF4" s="169"/>
      <c r="KDG4" s="169"/>
      <c r="KDH4" s="169"/>
      <c r="KDI4" s="169"/>
      <c r="KDJ4" s="169"/>
      <c r="KDK4" s="169"/>
      <c r="KDL4" s="169"/>
      <c r="KDM4" s="169"/>
      <c r="KDN4" s="169"/>
      <c r="KDO4" s="169"/>
      <c r="KDP4" s="169"/>
      <c r="KDQ4" s="169"/>
      <c r="KDR4" s="169"/>
      <c r="KDS4" s="169"/>
      <c r="KDT4" s="169"/>
      <c r="KDU4" s="169"/>
      <c r="KDV4" s="169"/>
      <c r="KDW4" s="169"/>
      <c r="KDX4" s="169"/>
      <c r="KDY4" s="169"/>
      <c r="KDZ4" s="169"/>
      <c r="KEA4" s="169"/>
      <c r="KEB4" s="169"/>
      <c r="KEC4" s="169"/>
      <c r="KED4" s="169"/>
      <c r="KEE4" s="169"/>
      <c r="KEF4" s="169"/>
      <c r="KEG4" s="169"/>
      <c r="KEH4" s="169"/>
      <c r="KEI4" s="169"/>
      <c r="KEJ4" s="169"/>
      <c r="KEK4" s="169"/>
      <c r="KEL4" s="169"/>
      <c r="KEM4" s="169"/>
      <c r="KEN4" s="169"/>
      <c r="KEO4" s="169"/>
      <c r="KEP4" s="169"/>
      <c r="KEQ4" s="169"/>
      <c r="KER4" s="169"/>
      <c r="KES4" s="169"/>
      <c r="KET4" s="169"/>
      <c r="KEU4" s="169"/>
      <c r="KEV4" s="169"/>
      <c r="KEW4" s="169"/>
      <c r="KEX4" s="169"/>
      <c r="KEY4" s="169"/>
      <c r="KEZ4" s="169"/>
      <c r="KFA4" s="169"/>
      <c r="KFB4" s="169"/>
      <c r="KFC4" s="169"/>
      <c r="KFD4" s="169"/>
      <c r="KFE4" s="169"/>
      <c r="KFF4" s="169"/>
      <c r="KFG4" s="169"/>
      <c r="KFH4" s="169"/>
      <c r="KFI4" s="169"/>
      <c r="KFJ4" s="169"/>
      <c r="KFK4" s="169"/>
      <c r="KFL4" s="169"/>
      <c r="KFM4" s="169"/>
      <c r="KFN4" s="169"/>
      <c r="KFO4" s="169"/>
      <c r="KFP4" s="169"/>
      <c r="KFQ4" s="169"/>
      <c r="KFR4" s="169"/>
      <c r="KFS4" s="169"/>
      <c r="KFT4" s="169"/>
      <c r="KFU4" s="169"/>
      <c r="KFV4" s="169"/>
      <c r="KFW4" s="169"/>
      <c r="KFX4" s="169"/>
      <c r="KFY4" s="169"/>
      <c r="KFZ4" s="169"/>
      <c r="KGA4" s="169"/>
      <c r="KGB4" s="169"/>
      <c r="KGC4" s="169"/>
      <c r="KGD4" s="169"/>
      <c r="KGE4" s="169"/>
      <c r="KGF4" s="169"/>
      <c r="KGG4" s="169"/>
      <c r="KGH4" s="169"/>
      <c r="KGI4" s="169"/>
      <c r="KGJ4" s="169"/>
      <c r="KGK4" s="169"/>
      <c r="KGL4" s="169"/>
      <c r="KGM4" s="169"/>
      <c r="KGN4" s="169"/>
      <c r="KGO4" s="169"/>
      <c r="KGP4" s="169"/>
      <c r="KGQ4" s="169"/>
      <c r="KGR4" s="169"/>
      <c r="KGS4" s="169"/>
      <c r="KGT4" s="169"/>
      <c r="KGU4" s="169"/>
      <c r="KGV4" s="169"/>
      <c r="KGW4" s="169"/>
      <c r="KGX4" s="169"/>
      <c r="KGY4" s="169"/>
      <c r="KGZ4" s="169"/>
      <c r="KHA4" s="169"/>
      <c r="KHB4" s="169"/>
      <c r="KHC4" s="169"/>
      <c r="KHD4" s="169"/>
      <c r="KHE4" s="169"/>
      <c r="KHF4" s="169"/>
      <c r="KHG4" s="169"/>
      <c r="KHH4" s="169"/>
      <c r="KHI4" s="169"/>
      <c r="KHJ4" s="169"/>
      <c r="KHK4" s="169"/>
      <c r="KHL4" s="169"/>
      <c r="KHM4" s="169"/>
      <c r="KHN4" s="169"/>
      <c r="KHO4" s="169"/>
      <c r="KHP4" s="169"/>
      <c r="KHQ4" s="169"/>
      <c r="KHR4" s="169"/>
      <c r="KHS4" s="169"/>
      <c r="KHT4" s="169"/>
      <c r="KHU4" s="169"/>
      <c r="KHV4" s="169"/>
      <c r="KHW4" s="169"/>
      <c r="KHX4" s="169"/>
      <c r="KHY4" s="169"/>
      <c r="KHZ4" s="169"/>
      <c r="KIA4" s="169"/>
      <c r="KIB4" s="169"/>
      <c r="KIC4" s="169"/>
      <c r="KID4" s="169"/>
      <c r="KIE4" s="169"/>
      <c r="KIF4" s="169"/>
      <c r="KIG4" s="169"/>
      <c r="KIH4" s="169"/>
      <c r="KII4" s="169"/>
      <c r="KIJ4" s="169"/>
      <c r="KIK4" s="169"/>
      <c r="KIL4" s="169"/>
      <c r="KIM4" s="169"/>
      <c r="KIN4" s="169"/>
      <c r="KIO4" s="169"/>
      <c r="KIP4" s="169"/>
      <c r="KIQ4" s="169"/>
      <c r="KIR4" s="169"/>
      <c r="KIS4" s="169"/>
      <c r="KIT4" s="169"/>
      <c r="KIU4" s="169"/>
      <c r="KIV4" s="169"/>
      <c r="KIW4" s="169"/>
      <c r="KIX4" s="169"/>
      <c r="KIY4" s="169"/>
      <c r="KIZ4" s="169"/>
      <c r="KJA4" s="169"/>
      <c r="KJB4" s="169"/>
      <c r="KJC4" s="169"/>
      <c r="KJD4" s="169"/>
      <c r="KJE4" s="169"/>
      <c r="KJF4" s="169"/>
      <c r="KJG4" s="169"/>
      <c r="KJH4" s="169"/>
      <c r="KJI4" s="169"/>
      <c r="KJJ4" s="169"/>
      <c r="KJK4" s="169"/>
      <c r="KJL4" s="169"/>
      <c r="KJM4" s="169"/>
      <c r="KJN4" s="169"/>
      <c r="KJO4" s="169"/>
      <c r="KJP4" s="169"/>
      <c r="KJQ4" s="169"/>
      <c r="KJR4" s="169"/>
      <c r="KJS4" s="169"/>
      <c r="KJT4" s="169"/>
      <c r="KJU4" s="169"/>
      <c r="KJV4" s="169"/>
      <c r="KJW4" s="169"/>
      <c r="KJX4" s="169"/>
      <c r="KJY4" s="169"/>
      <c r="KJZ4" s="169"/>
      <c r="KKA4" s="169"/>
      <c r="KKB4" s="169"/>
      <c r="KKC4" s="169"/>
      <c r="KKD4" s="169"/>
      <c r="KKE4" s="169"/>
      <c r="KKF4" s="169"/>
      <c r="KKG4" s="169"/>
      <c r="KKH4" s="169"/>
      <c r="KKI4" s="169"/>
      <c r="KKJ4" s="169"/>
      <c r="KKK4" s="169"/>
      <c r="KKL4" s="169"/>
      <c r="KKM4" s="169"/>
      <c r="KKN4" s="169"/>
      <c r="KKO4" s="169"/>
      <c r="KKP4" s="169"/>
      <c r="KKQ4" s="169"/>
      <c r="KKR4" s="169"/>
      <c r="KKS4" s="169"/>
      <c r="KKT4" s="169"/>
      <c r="KKU4" s="169"/>
      <c r="KKV4" s="169"/>
      <c r="KKW4" s="169"/>
      <c r="KKX4" s="169"/>
      <c r="KKY4" s="169"/>
      <c r="KKZ4" s="169"/>
      <c r="KLA4" s="169"/>
      <c r="KLB4" s="169"/>
      <c r="KLC4" s="169"/>
      <c r="KLD4" s="169"/>
      <c r="KLE4" s="169"/>
      <c r="KLF4" s="169"/>
      <c r="KLG4" s="169"/>
      <c r="KLH4" s="169"/>
      <c r="KLI4" s="169"/>
      <c r="KLJ4" s="169"/>
      <c r="KLK4" s="169"/>
      <c r="KLL4" s="169"/>
      <c r="KLM4" s="169"/>
      <c r="KLN4" s="169"/>
      <c r="KLO4" s="169"/>
      <c r="KLP4" s="169"/>
      <c r="KLQ4" s="169"/>
      <c r="KLR4" s="169"/>
      <c r="KLS4" s="169"/>
      <c r="KLT4" s="169"/>
      <c r="KLU4" s="169"/>
      <c r="KLV4" s="169"/>
      <c r="KLW4" s="169"/>
      <c r="KLX4" s="169"/>
      <c r="KLY4" s="169"/>
      <c r="KLZ4" s="169"/>
      <c r="KMA4" s="169"/>
      <c r="KMB4" s="169"/>
      <c r="KMC4" s="169"/>
      <c r="KMD4" s="169"/>
      <c r="KME4" s="169"/>
      <c r="KMF4" s="169"/>
      <c r="KMG4" s="169"/>
      <c r="KMH4" s="169"/>
      <c r="KMI4" s="169"/>
      <c r="KMJ4" s="169"/>
      <c r="KMK4" s="169"/>
      <c r="KML4" s="169"/>
      <c r="KMM4" s="169"/>
      <c r="KMN4" s="169"/>
      <c r="KMO4" s="169"/>
      <c r="KMP4" s="169"/>
      <c r="KMQ4" s="169"/>
      <c r="KMR4" s="169"/>
      <c r="KMS4" s="169"/>
      <c r="KMT4" s="169"/>
      <c r="KMU4" s="169"/>
      <c r="KMV4" s="169"/>
      <c r="KMW4" s="169"/>
      <c r="KMX4" s="169"/>
      <c r="KMY4" s="169"/>
      <c r="KMZ4" s="169"/>
      <c r="KNA4" s="169"/>
      <c r="KNB4" s="169"/>
      <c r="KNC4" s="169"/>
      <c r="KND4" s="169"/>
      <c r="KNE4" s="169"/>
      <c r="KNF4" s="169"/>
      <c r="KNG4" s="169"/>
      <c r="KNH4" s="169"/>
      <c r="KNI4" s="169"/>
      <c r="KNJ4" s="169"/>
      <c r="KNK4" s="169"/>
      <c r="KNL4" s="169"/>
      <c r="KNM4" s="169"/>
      <c r="KNN4" s="169"/>
      <c r="KNO4" s="169"/>
      <c r="KNP4" s="169"/>
      <c r="KNQ4" s="169"/>
      <c r="KNR4" s="169"/>
      <c r="KNS4" s="169"/>
      <c r="KNT4" s="169"/>
      <c r="KNU4" s="169"/>
      <c r="KNV4" s="169"/>
      <c r="KNW4" s="169"/>
      <c r="KNX4" s="169"/>
      <c r="KNY4" s="169"/>
      <c r="KNZ4" s="169"/>
      <c r="KOA4" s="169"/>
      <c r="KOB4" s="169"/>
      <c r="KOC4" s="169"/>
      <c r="KOD4" s="169"/>
      <c r="KOE4" s="169"/>
      <c r="KOF4" s="169"/>
      <c r="KOG4" s="169"/>
      <c r="KOH4" s="169"/>
      <c r="KOI4" s="169"/>
      <c r="KOJ4" s="169"/>
      <c r="KOK4" s="169"/>
      <c r="KOL4" s="169"/>
      <c r="KOM4" s="169"/>
      <c r="KON4" s="169"/>
      <c r="KOO4" s="169"/>
      <c r="KOP4" s="169"/>
      <c r="KOQ4" s="169"/>
      <c r="KOR4" s="169"/>
      <c r="KOS4" s="169"/>
      <c r="KOT4" s="169"/>
      <c r="KOU4" s="169"/>
      <c r="KOV4" s="169"/>
      <c r="KOW4" s="169"/>
      <c r="KOX4" s="169"/>
      <c r="KOY4" s="169"/>
      <c r="KOZ4" s="169"/>
      <c r="KPA4" s="169"/>
      <c r="KPB4" s="169"/>
      <c r="KPC4" s="169"/>
      <c r="KPD4" s="169"/>
      <c r="KPE4" s="169"/>
      <c r="KPF4" s="169"/>
      <c r="KPG4" s="169"/>
      <c r="KPH4" s="169"/>
      <c r="KPI4" s="169"/>
      <c r="KPJ4" s="169"/>
      <c r="KPK4" s="169"/>
      <c r="KPL4" s="169"/>
      <c r="KPM4" s="169"/>
      <c r="KPN4" s="169"/>
      <c r="KPO4" s="169"/>
      <c r="KPP4" s="169"/>
      <c r="KPQ4" s="169"/>
      <c r="KPR4" s="169"/>
      <c r="KPS4" s="169"/>
      <c r="KPT4" s="169"/>
      <c r="KPU4" s="169"/>
      <c r="KPV4" s="169"/>
      <c r="KPW4" s="169"/>
      <c r="KPX4" s="169"/>
      <c r="KPY4" s="169"/>
      <c r="KPZ4" s="169"/>
      <c r="KQA4" s="169"/>
      <c r="KQB4" s="169"/>
      <c r="KQC4" s="169"/>
      <c r="KQD4" s="169"/>
      <c r="KQE4" s="169"/>
      <c r="KQF4" s="169"/>
      <c r="KQG4" s="169"/>
      <c r="KQH4" s="169"/>
      <c r="KQI4" s="169"/>
      <c r="KQJ4" s="169"/>
      <c r="KQK4" s="169"/>
      <c r="KQL4" s="169"/>
      <c r="KQM4" s="169"/>
      <c r="KQN4" s="169"/>
      <c r="KQO4" s="169"/>
      <c r="KQP4" s="169"/>
      <c r="KQQ4" s="169"/>
      <c r="KQR4" s="169"/>
      <c r="KQS4" s="169"/>
      <c r="KQT4" s="169"/>
      <c r="KQU4" s="169"/>
      <c r="KQV4" s="169"/>
      <c r="KQW4" s="169"/>
      <c r="KQX4" s="169"/>
      <c r="KQY4" s="169"/>
      <c r="KQZ4" s="169"/>
      <c r="KRA4" s="169"/>
      <c r="KRB4" s="169"/>
      <c r="KRC4" s="169"/>
      <c r="KRD4" s="169"/>
      <c r="KRE4" s="169"/>
      <c r="KRF4" s="169"/>
      <c r="KRG4" s="169"/>
      <c r="KRH4" s="169"/>
      <c r="KRI4" s="169"/>
      <c r="KRJ4" s="169"/>
      <c r="KRK4" s="169"/>
      <c r="KRL4" s="169"/>
      <c r="KRM4" s="169"/>
      <c r="KRN4" s="169"/>
      <c r="KRO4" s="169"/>
      <c r="KRP4" s="169"/>
      <c r="KRQ4" s="169"/>
      <c r="KRR4" s="169"/>
      <c r="KRS4" s="169"/>
      <c r="KRT4" s="169"/>
      <c r="KRU4" s="169"/>
      <c r="KRV4" s="169"/>
      <c r="KRW4" s="169"/>
      <c r="KRX4" s="169"/>
      <c r="KRY4" s="169"/>
      <c r="KRZ4" s="169"/>
      <c r="KSA4" s="169"/>
      <c r="KSB4" s="169"/>
      <c r="KSC4" s="169"/>
      <c r="KSD4" s="169"/>
      <c r="KSE4" s="169"/>
      <c r="KSF4" s="169"/>
      <c r="KSG4" s="169"/>
      <c r="KSH4" s="169"/>
      <c r="KSI4" s="169"/>
      <c r="KSJ4" s="169"/>
      <c r="KSK4" s="169"/>
      <c r="KSL4" s="169"/>
      <c r="KSM4" s="169"/>
      <c r="KSN4" s="169"/>
      <c r="KSO4" s="169"/>
      <c r="KSP4" s="169"/>
      <c r="KSQ4" s="169"/>
      <c r="KSR4" s="169"/>
      <c r="KSS4" s="169"/>
      <c r="KST4" s="169"/>
      <c r="KSU4" s="169"/>
      <c r="KSV4" s="169"/>
      <c r="KSW4" s="169"/>
      <c r="KSX4" s="169"/>
      <c r="KSY4" s="169"/>
      <c r="KSZ4" s="169"/>
      <c r="KTA4" s="169"/>
      <c r="KTB4" s="169"/>
      <c r="KTC4" s="169"/>
      <c r="KTD4" s="169"/>
      <c r="KTE4" s="169"/>
      <c r="KTF4" s="169"/>
      <c r="KTG4" s="169"/>
      <c r="KTH4" s="169"/>
      <c r="KTI4" s="169"/>
      <c r="KTJ4" s="169"/>
      <c r="KTK4" s="169"/>
      <c r="KTL4" s="169"/>
      <c r="KTM4" s="169"/>
      <c r="KTN4" s="169"/>
      <c r="KTO4" s="169"/>
      <c r="KTP4" s="169"/>
      <c r="KTQ4" s="169"/>
      <c r="KTR4" s="169"/>
      <c r="KTS4" s="169"/>
      <c r="KTT4" s="169"/>
      <c r="KTU4" s="169"/>
      <c r="KTV4" s="169"/>
      <c r="KTW4" s="169"/>
      <c r="KTX4" s="169"/>
      <c r="KTY4" s="169"/>
      <c r="KTZ4" s="169"/>
      <c r="KUA4" s="169"/>
      <c r="KUB4" s="169"/>
      <c r="KUC4" s="169"/>
      <c r="KUD4" s="169"/>
      <c r="KUE4" s="169"/>
      <c r="KUF4" s="169"/>
      <c r="KUG4" s="169"/>
      <c r="KUH4" s="169"/>
      <c r="KUI4" s="169"/>
      <c r="KUJ4" s="169"/>
      <c r="KUK4" s="169"/>
      <c r="KUL4" s="169"/>
      <c r="KUM4" s="169"/>
      <c r="KUN4" s="169"/>
      <c r="KUO4" s="169"/>
      <c r="KUP4" s="169"/>
      <c r="KUQ4" s="169"/>
      <c r="KUR4" s="169"/>
      <c r="KUS4" s="169"/>
      <c r="KUT4" s="169"/>
      <c r="KUU4" s="169"/>
      <c r="KUV4" s="169"/>
      <c r="KUW4" s="169"/>
      <c r="KUX4" s="169"/>
      <c r="KUY4" s="169"/>
      <c r="KUZ4" s="169"/>
      <c r="KVA4" s="169"/>
      <c r="KVB4" s="169"/>
      <c r="KVC4" s="169"/>
      <c r="KVD4" s="169"/>
      <c r="KVE4" s="169"/>
      <c r="KVF4" s="169"/>
      <c r="KVG4" s="169"/>
      <c r="KVH4" s="169"/>
      <c r="KVI4" s="169"/>
      <c r="KVJ4" s="169"/>
      <c r="KVK4" s="169"/>
      <c r="KVL4" s="169"/>
      <c r="KVM4" s="169"/>
      <c r="KVN4" s="169"/>
      <c r="KVO4" s="169"/>
      <c r="KVP4" s="169"/>
      <c r="KVQ4" s="169"/>
      <c r="KVR4" s="169"/>
      <c r="KVS4" s="169"/>
      <c r="KVT4" s="169"/>
      <c r="KVU4" s="169"/>
      <c r="KVV4" s="169"/>
      <c r="KVW4" s="169"/>
      <c r="KVX4" s="169"/>
      <c r="KVY4" s="169"/>
      <c r="KVZ4" s="169"/>
      <c r="KWA4" s="169"/>
      <c r="KWB4" s="169"/>
      <c r="KWC4" s="169"/>
      <c r="KWD4" s="169"/>
      <c r="KWE4" s="169"/>
      <c r="KWF4" s="169"/>
      <c r="KWG4" s="169"/>
      <c r="KWH4" s="169"/>
      <c r="KWI4" s="169"/>
      <c r="KWJ4" s="169"/>
      <c r="KWK4" s="169"/>
      <c r="KWL4" s="169"/>
      <c r="KWM4" s="169"/>
      <c r="KWN4" s="169"/>
      <c r="KWO4" s="169"/>
      <c r="KWP4" s="169"/>
      <c r="KWQ4" s="169"/>
      <c r="KWR4" s="169"/>
      <c r="KWS4" s="169"/>
      <c r="KWT4" s="169"/>
      <c r="KWU4" s="169"/>
      <c r="KWV4" s="169"/>
      <c r="KWW4" s="169"/>
      <c r="KWX4" s="169"/>
      <c r="KWY4" s="169"/>
      <c r="KWZ4" s="169"/>
      <c r="KXA4" s="169"/>
      <c r="KXB4" s="169"/>
      <c r="KXC4" s="169"/>
      <c r="KXD4" s="169"/>
      <c r="KXE4" s="169"/>
      <c r="KXF4" s="169"/>
      <c r="KXG4" s="169"/>
      <c r="KXH4" s="169"/>
      <c r="KXI4" s="169"/>
      <c r="KXJ4" s="169"/>
      <c r="KXK4" s="169"/>
      <c r="KXL4" s="169"/>
      <c r="KXM4" s="169"/>
      <c r="KXN4" s="169"/>
      <c r="KXO4" s="169"/>
      <c r="KXP4" s="169"/>
      <c r="KXQ4" s="169"/>
      <c r="KXR4" s="169"/>
      <c r="KXS4" s="169"/>
      <c r="KXT4" s="169"/>
      <c r="KXU4" s="169"/>
      <c r="KXV4" s="169"/>
      <c r="KXW4" s="169"/>
      <c r="KXX4" s="169"/>
      <c r="KXY4" s="169"/>
      <c r="KXZ4" s="169"/>
      <c r="KYA4" s="169"/>
      <c r="KYB4" s="169"/>
      <c r="KYC4" s="169"/>
      <c r="KYD4" s="169"/>
      <c r="KYE4" s="169"/>
      <c r="KYF4" s="169"/>
      <c r="KYG4" s="169"/>
      <c r="KYH4" s="169"/>
      <c r="KYI4" s="169"/>
      <c r="KYJ4" s="169"/>
      <c r="KYK4" s="169"/>
      <c r="KYL4" s="169"/>
      <c r="KYM4" s="169"/>
      <c r="KYN4" s="169"/>
      <c r="KYO4" s="169"/>
      <c r="KYP4" s="169"/>
      <c r="KYQ4" s="169"/>
      <c r="KYR4" s="169"/>
      <c r="KYS4" s="169"/>
      <c r="KYT4" s="169"/>
      <c r="KYU4" s="169"/>
      <c r="KYV4" s="169"/>
      <c r="KYW4" s="169"/>
      <c r="KYX4" s="169"/>
      <c r="KYY4" s="169"/>
      <c r="KYZ4" s="169"/>
      <c r="KZA4" s="169"/>
      <c r="KZB4" s="169"/>
      <c r="KZC4" s="169"/>
      <c r="KZD4" s="169"/>
      <c r="KZE4" s="169"/>
      <c r="KZF4" s="169"/>
      <c r="KZG4" s="169"/>
      <c r="KZH4" s="169"/>
      <c r="KZI4" s="169"/>
      <c r="KZJ4" s="169"/>
      <c r="KZK4" s="169"/>
      <c r="KZL4" s="169"/>
      <c r="KZM4" s="169"/>
      <c r="KZN4" s="169"/>
      <c r="KZO4" s="169"/>
      <c r="KZP4" s="169"/>
      <c r="KZQ4" s="169"/>
      <c r="KZR4" s="169"/>
      <c r="KZS4" s="169"/>
      <c r="KZT4" s="169"/>
      <c r="KZU4" s="169"/>
      <c r="KZV4" s="169"/>
      <c r="KZW4" s="169"/>
      <c r="KZX4" s="169"/>
      <c r="KZY4" s="169"/>
      <c r="KZZ4" s="169"/>
      <c r="LAA4" s="169"/>
      <c r="LAB4" s="169"/>
      <c r="LAC4" s="169"/>
      <c r="LAD4" s="169"/>
      <c r="LAE4" s="169"/>
      <c r="LAF4" s="169"/>
      <c r="LAG4" s="169"/>
      <c r="LAH4" s="169"/>
      <c r="LAI4" s="169"/>
      <c r="LAJ4" s="169"/>
      <c r="LAK4" s="169"/>
      <c r="LAL4" s="169"/>
      <c r="LAM4" s="169"/>
      <c r="LAN4" s="169"/>
      <c r="LAO4" s="169"/>
      <c r="LAP4" s="169"/>
      <c r="LAQ4" s="169"/>
      <c r="LAR4" s="169"/>
      <c r="LAS4" s="169"/>
      <c r="LAT4" s="169"/>
      <c r="LAU4" s="169"/>
      <c r="LAV4" s="169"/>
      <c r="LAW4" s="169"/>
      <c r="LAX4" s="169"/>
      <c r="LAY4" s="169"/>
      <c r="LAZ4" s="169"/>
      <c r="LBA4" s="169"/>
      <c r="LBB4" s="169"/>
      <c r="LBC4" s="169"/>
      <c r="LBD4" s="169"/>
      <c r="LBE4" s="169"/>
      <c r="LBF4" s="169"/>
      <c r="LBG4" s="169"/>
      <c r="LBH4" s="169"/>
      <c r="LBI4" s="169"/>
      <c r="LBJ4" s="169"/>
      <c r="LBK4" s="169"/>
      <c r="LBL4" s="169"/>
      <c r="LBM4" s="169"/>
      <c r="LBN4" s="169"/>
      <c r="LBO4" s="169"/>
      <c r="LBP4" s="169"/>
      <c r="LBQ4" s="169"/>
      <c r="LBR4" s="169"/>
      <c r="LBS4" s="169"/>
      <c r="LBT4" s="169"/>
      <c r="LBU4" s="169"/>
      <c r="LBV4" s="169"/>
      <c r="LBW4" s="169"/>
      <c r="LBX4" s="169"/>
      <c r="LBY4" s="169"/>
      <c r="LBZ4" s="169"/>
      <c r="LCA4" s="169"/>
      <c r="LCB4" s="169"/>
      <c r="LCC4" s="169"/>
      <c r="LCD4" s="169"/>
      <c r="LCE4" s="169"/>
      <c r="LCF4" s="169"/>
      <c r="LCG4" s="169"/>
      <c r="LCH4" s="169"/>
      <c r="LCI4" s="169"/>
      <c r="LCJ4" s="169"/>
      <c r="LCK4" s="169"/>
      <c r="LCL4" s="169"/>
      <c r="LCM4" s="169"/>
      <c r="LCN4" s="169"/>
      <c r="LCO4" s="169"/>
      <c r="LCP4" s="169"/>
      <c r="LCQ4" s="169"/>
      <c r="LCR4" s="169"/>
      <c r="LCS4" s="169"/>
      <c r="LCT4" s="169"/>
      <c r="LCU4" s="169"/>
      <c r="LCV4" s="169"/>
      <c r="LCW4" s="169"/>
      <c r="LCX4" s="169"/>
      <c r="LCY4" s="169"/>
      <c r="LCZ4" s="169"/>
      <c r="LDA4" s="169"/>
      <c r="LDB4" s="169"/>
      <c r="LDC4" s="169"/>
      <c r="LDD4" s="169"/>
      <c r="LDE4" s="169"/>
      <c r="LDF4" s="169"/>
      <c r="LDG4" s="169"/>
      <c r="LDH4" s="169"/>
      <c r="LDI4" s="169"/>
      <c r="LDJ4" s="169"/>
      <c r="LDK4" s="169"/>
      <c r="LDL4" s="169"/>
      <c r="LDM4" s="169"/>
      <c r="LDN4" s="169"/>
      <c r="LDO4" s="169"/>
      <c r="LDP4" s="169"/>
      <c r="LDQ4" s="169"/>
      <c r="LDR4" s="169"/>
      <c r="LDS4" s="169"/>
      <c r="LDT4" s="169"/>
      <c r="LDU4" s="169"/>
      <c r="LDV4" s="169"/>
      <c r="LDW4" s="169"/>
      <c r="LDX4" s="169"/>
      <c r="LDY4" s="169"/>
      <c r="LDZ4" s="169"/>
      <c r="LEA4" s="169"/>
      <c r="LEB4" s="169"/>
      <c r="LEC4" s="169"/>
      <c r="LED4" s="169"/>
      <c r="LEE4" s="169"/>
      <c r="LEF4" s="169"/>
      <c r="LEG4" s="169"/>
      <c r="LEH4" s="169"/>
      <c r="LEI4" s="169"/>
      <c r="LEJ4" s="169"/>
      <c r="LEK4" s="169"/>
      <c r="LEL4" s="169"/>
      <c r="LEM4" s="169"/>
      <c r="LEN4" s="169"/>
      <c r="LEO4" s="169"/>
      <c r="LEP4" s="169"/>
      <c r="LEQ4" s="169"/>
      <c r="LER4" s="169"/>
      <c r="LES4" s="169"/>
      <c r="LET4" s="169"/>
      <c r="LEU4" s="169"/>
      <c r="LEV4" s="169"/>
      <c r="LEW4" s="169"/>
      <c r="LEX4" s="169"/>
      <c r="LEY4" s="169"/>
      <c r="LEZ4" s="169"/>
      <c r="LFA4" s="169"/>
      <c r="LFB4" s="169"/>
      <c r="LFC4" s="169"/>
      <c r="LFD4" s="169"/>
      <c r="LFE4" s="169"/>
      <c r="LFF4" s="169"/>
      <c r="LFG4" s="169"/>
      <c r="LFH4" s="169"/>
      <c r="LFI4" s="169"/>
      <c r="LFJ4" s="169"/>
      <c r="LFK4" s="169"/>
      <c r="LFL4" s="169"/>
      <c r="LFM4" s="169"/>
      <c r="LFN4" s="169"/>
      <c r="LFO4" s="169"/>
      <c r="LFP4" s="169"/>
      <c r="LFQ4" s="169"/>
      <c r="LFR4" s="169"/>
      <c r="LFS4" s="169"/>
      <c r="LFT4" s="169"/>
      <c r="LFU4" s="169"/>
      <c r="LFV4" s="169"/>
      <c r="LFW4" s="169"/>
      <c r="LFX4" s="169"/>
      <c r="LFY4" s="169"/>
      <c r="LFZ4" s="169"/>
      <c r="LGA4" s="169"/>
      <c r="LGB4" s="169"/>
      <c r="LGC4" s="169"/>
      <c r="LGD4" s="169"/>
      <c r="LGE4" s="169"/>
      <c r="LGF4" s="169"/>
      <c r="LGG4" s="169"/>
      <c r="LGH4" s="169"/>
      <c r="LGI4" s="169"/>
      <c r="LGJ4" s="169"/>
      <c r="LGK4" s="169"/>
      <c r="LGL4" s="169"/>
      <c r="LGM4" s="169"/>
      <c r="LGN4" s="169"/>
      <c r="LGO4" s="169"/>
      <c r="LGP4" s="169"/>
      <c r="LGQ4" s="169"/>
      <c r="LGR4" s="169"/>
      <c r="LGS4" s="169"/>
      <c r="LGT4" s="169"/>
      <c r="LGU4" s="169"/>
      <c r="LGV4" s="169"/>
      <c r="LGW4" s="169"/>
      <c r="LGX4" s="169"/>
      <c r="LGY4" s="169"/>
      <c r="LGZ4" s="169"/>
      <c r="LHA4" s="169"/>
      <c r="LHB4" s="169"/>
      <c r="LHC4" s="169"/>
      <c r="LHD4" s="169"/>
      <c r="LHE4" s="169"/>
      <c r="LHF4" s="169"/>
      <c r="LHG4" s="169"/>
      <c r="LHH4" s="169"/>
      <c r="LHI4" s="169"/>
      <c r="LHJ4" s="169"/>
      <c r="LHK4" s="169"/>
      <c r="LHL4" s="169"/>
      <c r="LHM4" s="169"/>
      <c r="LHN4" s="169"/>
      <c r="LHO4" s="169"/>
      <c r="LHP4" s="169"/>
      <c r="LHQ4" s="169"/>
      <c r="LHR4" s="169"/>
      <c r="LHS4" s="169"/>
      <c r="LHT4" s="169"/>
      <c r="LHU4" s="169"/>
      <c r="LHV4" s="169"/>
      <c r="LHW4" s="169"/>
      <c r="LHX4" s="169"/>
      <c r="LHY4" s="169"/>
      <c r="LHZ4" s="169"/>
      <c r="LIA4" s="169"/>
      <c r="LIB4" s="169"/>
      <c r="LIC4" s="169"/>
      <c r="LID4" s="169"/>
      <c r="LIE4" s="169"/>
      <c r="LIF4" s="169"/>
      <c r="LIG4" s="169"/>
      <c r="LIH4" s="169"/>
      <c r="LII4" s="169"/>
      <c r="LIJ4" s="169"/>
      <c r="LIK4" s="169"/>
      <c r="LIL4" s="169"/>
      <c r="LIM4" s="169"/>
      <c r="LIN4" s="169"/>
      <c r="LIO4" s="169"/>
      <c r="LIP4" s="169"/>
      <c r="LIQ4" s="169"/>
      <c r="LIR4" s="169"/>
      <c r="LIS4" s="169"/>
      <c r="LIT4" s="169"/>
      <c r="LIU4" s="169"/>
      <c r="LIV4" s="169"/>
      <c r="LIW4" s="169"/>
      <c r="LIX4" s="169"/>
      <c r="LIY4" s="169"/>
      <c r="LIZ4" s="169"/>
      <c r="LJA4" s="169"/>
      <c r="LJB4" s="169"/>
      <c r="LJC4" s="169"/>
      <c r="LJD4" s="169"/>
      <c r="LJE4" s="169"/>
      <c r="LJF4" s="169"/>
      <c r="LJG4" s="169"/>
      <c r="LJH4" s="169"/>
      <c r="LJI4" s="169"/>
      <c r="LJJ4" s="169"/>
      <c r="LJK4" s="169"/>
      <c r="LJL4" s="169"/>
      <c r="LJM4" s="169"/>
      <c r="LJN4" s="169"/>
      <c r="LJO4" s="169"/>
      <c r="LJP4" s="169"/>
      <c r="LJQ4" s="169"/>
      <c r="LJR4" s="169"/>
      <c r="LJS4" s="169"/>
      <c r="LJT4" s="169"/>
      <c r="LJU4" s="169"/>
      <c r="LJV4" s="169"/>
      <c r="LJW4" s="169"/>
      <c r="LJX4" s="169"/>
      <c r="LJY4" s="169"/>
      <c r="LJZ4" s="169"/>
      <c r="LKA4" s="169"/>
      <c r="LKB4" s="169"/>
      <c r="LKC4" s="169"/>
      <c r="LKD4" s="169"/>
      <c r="LKE4" s="169"/>
      <c r="LKF4" s="169"/>
      <c r="LKG4" s="169"/>
      <c r="LKH4" s="169"/>
      <c r="LKI4" s="169"/>
      <c r="LKJ4" s="169"/>
      <c r="LKK4" s="169"/>
      <c r="LKL4" s="169"/>
      <c r="LKM4" s="169"/>
      <c r="LKN4" s="169"/>
      <c r="LKO4" s="169"/>
      <c r="LKP4" s="169"/>
      <c r="LKQ4" s="169"/>
      <c r="LKR4" s="169"/>
      <c r="LKS4" s="169"/>
      <c r="LKT4" s="169"/>
      <c r="LKU4" s="169"/>
      <c r="LKV4" s="169"/>
      <c r="LKW4" s="169"/>
      <c r="LKX4" s="169"/>
      <c r="LKY4" s="169"/>
      <c r="LKZ4" s="169"/>
      <c r="LLA4" s="169"/>
      <c r="LLB4" s="169"/>
      <c r="LLC4" s="169"/>
      <c r="LLD4" s="169"/>
      <c r="LLE4" s="169"/>
      <c r="LLF4" s="169"/>
      <c r="LLG4" s="169"/>
      <c r="LLH4" s="169"/>
      <c r="LLI4" s="169"/>
      <c r="LLJ4" s="169"/>
      <c r="LLK4" s="169"/>
      <c r="LLL4" s="169"/>
      <c r="LLM4" s="169"/>
      <c r="LLN4" s="169"/>
      <c r="LLO4" s="169"/>
      <c r="LLP4" s="169"/>
      <c r="LLQ4" s="169"/>
      <c r="LLR4" s="169"/>
      <c r="LLS4" s="169"/>
      <c r="LLT4" s="169"/>
      <c r="LLU4" s="169"/>
      <c r="LLV4" s="169"/>
      <c r="LLW4" s="169"/>
      <c r="LLX4" s="169"/>
      <c r="LLY4" s="169"/>
      <c r="LLZ4" s="169"/>
      <c r="LMA4" s="169"/>
      <c r="LMB4" s="169"/>
      <c r="LMC4" s="169"/>
      <c r="LMD4" s="169"/>
      <c r="LME4" s="169"/>
      <c r="LMF4" s="169"/>
      <c r="LMG4" s="169"/>
      <c r="LMH4" s="169"/>
      <c r="LMI4" s="169"/>
      <c r="LMJ4" s="169"/>
      <c r="LMK4" s="169"/>
      <c r="LML4" s="169"/>
      <c r="LMM4" s="169"/>
      <c r="LMN4" s="169"/>
      <c r="LMO4" s="169"/>
      <c r="LMP4" s="169"/>
      <c r="LMQ4" s="169"/>
      <c r="LMR4" s="169"/>
      <c r="LMS4" s="169"/>
      <c r="LMT4" s="169"/>
      <c r="LMU4" s="169"/>
      <c r="LMV4" s="169"/>
      <c r="LMW4" s="169"/>
      <c r="LMX4" s="169"/>
      <c r="LMY4" s="169"/>
      <c r="LMZ4" s="169"/>
      <c r="LNA4" s="169"/>
      <c r="LNB4" s="169"/>
      <c r="LNC4" s="169"/>
      <c r="LND4" s="169"/>
      <c r="LNE4" s="169"/>
      <c r="LNF4" s="169"/>
      <c r="LNG4" s="169"/>
      <c r="LNH4" s="169"/>
      <c r="LNI4" s="169"/>
      <c r="LNJ4" s="169"/>
      <c r="LNK4" s="169"/>
      <c r="LNL4" s="169"/>
      <c r="LNM4" s="169"/>
      <c r="LNN4" s="169"/>
      <c r="LNO4" s="169"/>
      <c r="LNP4" s="169"/>
      <c r="LNQ4" s="169"/>
      <c r="LNR4" s="169"/>
      <c r="LNS4" s="169"/>
      <c r="LNT4" s="169"/>
      <c r="LNU4" s="169"/>
      <c r="LNV4" s="169"/>
      <c r="LNW4" s="169"/>
      <c r="LNX4" s="169"/>
      <c r="LNY4" s="169"/>
      <c r="LNZ4" s="169"/>
      <c r="LOA4" s="169"/>
      <c r="LOB4" s="169"/>
      <c r="LOC4" s="169"/>
      <c r="LOD4" s="169"/>
      <c r="LOE4" s="169"/>
      <c r="LOF4" s="169"/>
      <c r="LOG4" s="169"/>
      <c r="LOH4" s="169"/>
      <c r="LOI4" s="169"/>
      <c r="LOJ4" s="169"/>
      <c r="LOK4" s="169"/>
      <c r="LOL4" s="169"/>
      <c r="LOM4" s="169"/>
      <c r="LON4" s="169"/>
      <c r="LOO4" s="169"/>
      <c r="LOP4" s="169"/>
      <c r="LOQ4" s="169"/>
      <c r="LOR4" s="169"/>
      <c r="LOS4" s="169"/>
      <c r="LOT4" s="169"/>
      <c r="LOU4" s="169"/>
      <c r="LOV4" s="169"/>
      <c r="LOW4" s="169"/>
      <c r="LOX4" s="169"/>
      <c r="LOY4" s="169"/>
      <c r="LOZ4" s="169"/>
      <c r="LPA4" s="169"/>
      <c r="LPB4" s="169"/>
      <c r="LPC4" s="169"/>
      <c r="LPD4" s="169"/>
      <c r="LPE4" s="169"/>
      <c r="LPF4" s="169"/>
      <c r="LPG4" s="169"/>
      <c r="LPH4" s="169"/>
      <c r="LPI4" s="169"/>
      <c r="LPJ4" s="169"/>
      <c r="LPK4" s="169"/>
      <c r="LPL4" s="169"/>
      <c r="LPM4" s="169"/>
      <c r="LPN4" s="169"/>
      <c r="LPO4" s="169"/>
      <c r="LPP4" s="169"/>
      <c r="LPQ4" s="169"/>
      <c r="LPR4" s="169"/>
      <c r="LPS4" s="169"/>
      <c r="LPT4" s="169"/>
      <c r="LPU4" s="169"/>
      <c r="LPV4" s="169"/>
      <c r="LPW4" s="169"/>
      <c r="LPX4" s="169"/>
      <c r="LPY4" s="169"/>
      <c r="LPZ4" s="169"/>
      <c r="LQA4" s="169"/>
      <c r="LQB4" s="169"/>
      <c r="LQC4" s="169"/>
      <c r="LQD4" s="169"/>
      <c r="LQE4" s="169"/>
      <c r="LQF4" s="169"/>
      <c r="LQG4" s="169"/>
      <c r="LQH4" s="169"/>
      <c r="LQI4" s="169"/>
      <c r="LQJ4" s="169"/>
      <c r="LQK4" s="169"/>
      <c r="LQL4" s="169"/>
      <c r="LQM4" s="169"/>
      <c r="LQN4" s="169"/>
      <c r="LQO4" s="169"/>
      <c r="LQP4" s="169"/>
      <c r="LQQ4" s="169"/>
      <c r="LQR4" s="169"/>
      <c r="LQS4" s="169"/>
      <c r="LQT4" s="169"/>
      <c r="LQU4" s="169"/>
      <c r="LQV4" s="169"/>
      <c r="LQW4" s="169"/>
      <c r="LQX4" s="169"/>
      <c r="LQY4" s="169"/>
      <c r="LQZ4" s="169"/>
      <c r="LRA4" s="169"/>
      <c r="LRB4" s="169"/>
      <c r="LRC4" s="169"/>
      <c r="LRD4" s="169"/>
      <c r="LRE4" s="169"/>
      <c r="LRF4" s="169"/>
      <c r="LRG4" s="169"/>
      <c r="LRH4" s="169"/>
      <c r="LRI4" s="169"/>
      <c r="LRJ4" s="169"/>
      <c r="LRK4" s="169"/>
      <c r="LRL4" s="169"/>
      <c r="LRM4" s="169"/>
      <c r="LRN4" s="169"/>
      <c r="LRO4" s="169"/>
      <c r="LRP4" s="169"/>
      <c r="LRQ4" s="169"/>
      <c r="LRR4" s="169"/>
      <c r="LRS4" s="169"/>
      <c r="LRT4" s="169"/>
      <c r="LRU4" s="169"/>
      <c r="LRV4" s="169"/>
      <c r="LRW4" s="169"/>
      <c r="LRX4" s="169"/>
      <c r="LRY4" s="169"/>
      <c r="LRZ4" s="169"/>
      <c r="LSA4" s="169"/>
      <c r="LSB4" s="169"/>
      <c r="LSC4" s="169"/>
      <c r="LSD4" s="169"/>
      <c r="LSE4" s="169"/>
      <c r="LSF4" s="169"/>
      <c r="LSG4" s="169"/>
      <c r="LSH4" s="169"/>
      <c r="LSI4" s="169"/>
      <c r="LSJ4" s="169"/>
      <c r="LSK4" s="169"/>
      <c r="LSL4" s="169"/>
      <c r="LSM4" s="169"/>
      <c r="LSN4" s="169"/>
      <c r="LSO4" s="169"/>
      <c r="LSP4" s="169"/>
      <c r="LSQ4" s="169"/>
      <c r="LSR4" s="169"/>
      <c r="LSS4" s="169"/>
      <c r="LST4" s="169"/>
      <c r="LSU4" s="169"/>
      <c r="LSV4" s="169"/>
      <c r="LSW4" s="169"/>
      <c r="LSX4" s="169"/>
      <c r="LSY4" s="169"/>
      <c r="LSZ4" s="169"/>
      <c r="LTA4" s="169"/>
      <c r="LTB4" s="169"/>
      <c r="LTC4" s="169"/>
      <c r="LTD4" s="169"/>
      <c r="LTE4" s="169"/>
      <c r="LTF4" s="169"/>
      <c r="LTG4" s="169"/>
      <c r="LTH4" s="169"/>
      <c r="LTI4" s="169"/>
      <c r="LTJ4" s="169"/>
      <c r="LTK4" s="169"/>
      <c r="LTL4" s="169"/>
      <c r="LTM4" s="169"/>
      <c r="LTN4" s="169"/>
      <c r="LTO4" s="169"/>
      <c r="LTP4" s="169"/>
      <c r="LTQ4" s="169"/>
      <c r="LTR4" s="169"/>
      <c r="LTS4" s="169"/>
      <c r="LTT4" s="169"/>
      <c r="LTU4" s="169"/>
      <c r="LTV4" s="169"/>
      <c r="LTW4" s="169"/>
      <c r="LTX4" s="169"/>
      <c r="LTY4" s="169"/>
      <c r="LTZ4" s="169"/>
      <c r="LUA4" s="169"/>
      <c r="LUB4" s="169"/>
      <c r="LUC4" s="169"/>
      <c r="LUD4" s="169"/>
      <c r="LUE4" s="169"/>
      <c r="LUF4" s="169"/>
      <c r="LUG4" s="169"/>
      <c r="LUH4" s="169"/>
      <c r="LUI4" s="169"/>
      <c r="LUJ4" s="169"/>
      <c r="LUK4" s="169"/>
      <c r="LUL4" s="169"/>
      <c r="LUM4" s="169"/>
      <c r="LUN4" s="169"/>
      <c r="LUO4" s="169"/>
      <c r="LUP4" s="169"/>
      <c r="LUQ4" s="169"/>
      <c r="LUR4" s="169"/>
      <c r="LUS4" s="169"/>
      <c r="LUT4" s="169"/>
      <c r="LUU4" s="169"/>
      <c r="LUV4" s="169"/>
      <c r="LUW4" s="169"/>
      <c r="LUX4" s="169"/>
      <c r="LUY4" s="169"/>
      <c r="LUZ4" s="169"/>
      <c r="LVA4" s="169"/>
      <c r="LVB4" s="169"/>
      <c r="LVC4" s="169"/>
      <c r="LVD4" s="169"/>
      <c r="LVE4" s="169"/>
      <c r="LVF4" s="169"/>
      <c r="LVG4" s="169"/>
      <c r="LVH4" s="169"/>
      <c r="LVI4" s="169"/>
      <c r="LVJ4" s="169"/>
      <c r="LVK4" s="169"/>
      <c r="LVL4" s="169"/>
      <c r="LVM4" s="169"/>
      <c r="LVN4" s="169"/>
      <c r="LVO4" s="169"/>
      <c r="LVP4" s="169"/>
      <c r="LVQ4" s="169"/>
      <c r="LVR4" s="169"/>
      <c r="LVS4" s="169"/>
      <c r="LVT4" s="169"/>
      <c r="LVU4" s="169"/>
      <c r="LVV4" s="169"/>
      <c r="LVW4" s="169"/>
      <c r="LVX4" s="169"/>
      <c r="LVY4" s="169"/>
      <c r="LVZ4" s="169"/>
      <c r="LWA4" s="169"/>
      <c r="LWB4" s="169"/>
      <c r="LWC4" s="169"/>
      <c r="LWD4" s="169"/>
      <c r="LWE4" s="169"/>
      <c r="LWF4" s="169"/>
      <c r="LWG4" s="169"/>
      <c r="LWH4" s="169"/>
      <c r="LWI4" s="169"/>
      <c r="LWJ4" s="169"/>
      <c r="LWK4" s="169"/>
      <c r="LWL4" s="169"/>
      <c r="LWM4" s="169"/>
      <c r="LWN4" s="169"/>
      <c r="LWO4" s="169"/>
      <c r="LWP4" s="169"/>
      <c r="LWQ4" s="169"/>
      <c r="LWR4" s="169"/>
      <c r="LWS4" s="169"/>
      <c r="LWT4" s="169"/>
      <c r="LWU4" s="169"/>
      <c r="LWV4" s="169"/>
      <c r="LWW4" s="169"/>
      <c r="LWX4" s="169"/>
      <c r="LWY4" s="169"/>
      <c r="LWZ4" s="169"/>
      <c r="LXA4" s="169"/>
      <c r="LXB4" s="169"/>
      <c r="LXC4" s="169"/>
      <c r="LXD4" s="169"/>
      <c r="LXE4" s="169"/>
      <c r="LXF4" s="169"/>
      <c r="LXG4" s="169"/>
      <c r="LXH4" s="169"/>
      <c r="LXI4" s="169"/>
      <c r="LXJ4" s="169"/>
      <c r="LXK4" s="169"/>
      <c r="LXL4" s="169"/>
      <c r="LXM4" s="169"/>
      <c r="LXN4" s="169"/>
      <c r="LXO4" s="169"/>
      <c r="LXP4" s="169"/>
      <c r="LXQ4" s="169"/>
      <c r="LXR4" s="169"/>
      <c r="LXS4" s="169"/>
      <c r="LXT4" s="169"/>
      <c r="LXU4" s="169"/>
      <c r="LXV4" s="169"/>
      <c r="LXW4" s="169"/>
      <c r="LXX4" s="169"/>
      <c r="LXY4" s="169"/>
      <c r="LXZ4" s="169"/>
      <c r="LYA4" s="169"/>
      <c r="LYB4" s="169"/>
      <c r="LYC4" s="169"/>
      <c r="LYD4" s="169"/>
      <c r="LYE4" s="169"/>
      <c r="LYF4" s="169"/>
      <c r="LYG4" s="169"/>
      <c r="LYH4" s="169"/>
      <c r="LYI4" s="169"/>
      <c r="LYJ4" s="169"/>
      <c r="LYK4" s="169"/>
      <c r="LYL4" s="169"/>
      <c r="LYM4" s="169"/>
      <c r="LYN4" s="169"/>
      <c r="LYO4" s="169"/>
      <c r="LYP4" s="169"/>
      <c r="LYQ4" s="169"/>
      <c r="LYR4" s="169"/>
      <c r="LYS4" s="169"/>
      <c r="LYT4" s="169"/>
      <c r="LYU4" s="169"/>
      <c r="LYV4" s="169"/>
      <c r="LYW4" s="169"/>
      <c r="LYX4" s="169"/>
      <c r="LYY4" s="169"/>
      <c r="LYZ4" s="169"/>
      <c r="LZA4" s="169"/>
      <c r="LZB4" s="169"/>
      <c r="LZC4" s="169"/>
      <c r="LZD4" s="169"/>
      <c r="LZE4" s="169"/>
      <c r="LZF4" s="169"/>
      <c r="LZG4" s="169"/>
      <c r="LZH4" s="169"/>
      <c r="LZI4" s="169"/>
      <c r="LZJ4" s="169"/>
      <c r="LZK4" s="169"/>
      <c r="LZL4" s="169"/>
      <c r="LZM4" s="169"/>
      <c r="LZN4" s="169"/>
      <c r="LZO4" s="169"/>
      <c r="LZP4" s="169"/>
      <c r="LZQ4" s="169"/>
      <c r="LZR4" s="169"/>
      <c r="LZS4" s="169"/>
      <c r="LZT4" s="169"/>
      <c r="LZU4" s="169"/>
      <c r="LZV4" s="169"/>
      <c r="LZW4" s="169"/>
      <c r="LZX4" s="169"/>
      <c r="LZY4" s="169"/>
      <c r="LZZ4" s="169"/>
      <c r="MAA4" s="169"/>
      <c r="MAB4" s="169"/>
      <c r="MAC4" s="169"/>
      <c r="MAD4" s="169"/>
      <c r="MAE4" s="169"/>
      <c r="MAF4" s="169"/>
      <c r="MAG4" s="169"/>
      <c r="MAH4" s="169"/>
      <c r="MAI4" s="169"/>
      <c r="MAJ4" s="169"/>
      <c r="MAK4" s="169"/>
      <c r="MAL4" s="169"/>
      <c r="MAM4" s="169"/>
      <c r="MAN4" s="169"/>
      <c r="MAO4" s="169"/>
      <c r="MAP4" s="169"/>
      <c r="MAQ4" s="169"/>
      <c r="MAR4" s="169"/>
      <c r="MAS4" s="169"/>
      <c r="MAT4" s="169"/>
      <c r="MAU4" s="169"/>
      <c r="MAV4" s="169"/>
      <c r="MAW4" s="169"/>
      <c r="MAX4" s="169"/>
      <c r="MAY4" s="169"/>
      <c r="MAZ4" s="169"/>
      <c r="MBA4" s="169"/>
      <c r="MBB4" s="169"/>
      <c r="MBC4" s="169"/>
      <c r="MBD4" s="169"/>
      <c r="MBE4" s="169"/>
      <c r="MBF4" s="169"/>
      <c r="MBG4" s="169"/>
      <c r="MBH4" s="169"/>
      <c r="MBI4" s="169"/>
      <c r="MBJ4" s="169"/>
      <c r="MBK4" s="169"/>
      <c r="MBL4" s="169"/>
      <c r="MBM4" s="169"/>
      <c r="MBN4" s="169"/>
      <c r="MBO4" s="169"/>
      <c r="MBP4" s="169"/>
      <c r="MBQ4" s="169"/>
      <c r="MBR4" s="169"/>
      <c r="MBS4" s="169"/>
      <c r="MBT4" s="169"/>
      <c r="MBU4" s="169"/>
      <c r="MBV4" s="169"/>
      <c r="MBW4" s="169"/>
      <c r="MBX4" s="169"/>
      <c r="MBY4" s="169"/>
      <c r="MBZ4" s="169"/>
      <c r="MCA4" s="169"/>
      <c r="MCB4" s="169"/>
      <c r="MCC4" s="169"/>
      <c r="MCD4" s="169"/>
      <c r="MCE4" s="169"/>
      <c r="MCF4" s="169"/>
      <c r="MCG4" s="169"/>
      <c r="MCH4" s="169"/>
      <c r="MCI4" s="169"/>
      <c r="MCJ4" s="169"/>
      <c r="MCK4" s="169"/>
      <c r="MCL4" s="169"/>
      <c r="MCM4" s="169"/>
      <c r="MCN4" s="169"/>
      <c r="MCO4" s="169"/>
      <c r="MCP4" s="169"/>
      <c r="MCQ4" s="169"/>
      <c r="MCR4" s="169"/>
      <c r="MCS4" s="169"/>
      <c r="MCT4" s="169"/>
      <c r="MCU4" s="169"/>
      <c r="MCV4" s="169"/>
      <c r="MCW4" s="169"/>
      <c r="MCX4" s="169"/>
      <c r="MCY4" s="169"/>
      <c r="MCZ4" s="169"/>
      <c r="MDA4" s="169"/>
      <c r="MDB4" s="169"/>
      <c r="MDC4" s="169"/>
      <c r="MDD4" s="169"/>
      <c r="MDE4" s="169"/>
      <c r="MDF4" s="169"/>
      <c r="MDG4" s="169"/>
      <c r="MDH4" s="169"/>
      <c r="MDI4" s="169"/>
      <c r="MDJ4" s="169"/>
      <c r="MDK4" s="169"/>
      <c r="MDL4" s="169"/>
      <c r="MDM4" s="169"/>
      <c r="MDN4" s="169"/>
      <c r="MDO4" s="169"/>
      <c r="MDP4" s="169"/>
      <c r="MDQ4" s="169"/>
      <c r="MDR4" s="169"/>
      <c r="MDS4" s="169"/>
      <c r="MDT4" s="169"/>
      <c r="MDU4" s="169"/>
      <c r="MDV4" s="169"/>
      <c r="MDW4" s="169"/>
      <c r="MDX4" s="169"/>
      <c r="MDY4" s="169"/>
      <c r="MDZ4" s="169"/>
      <c r="MEA4" s="169"/>
      <c r="MEB4" s="169"/>
      <c r="MEC4" s="169"/>
      <c r="MED4" s="169"/>
      <c r="MEE4" s="169"/>
      <c r="MEF4" s="169"/>
      <c r="MEG4" s="169"/>
      <c r="MEH4" s="169"/>
      <c r="MEI4" s="169"/>
      <c r="MEJ4" s="169"/>
      <c r="MEK4" s="169"/>
      <c r="MEL4" s="169"/>
      <c r="MEM4" s="169"/>
      <c r="MEN4" s="169"/>
      <c r="MEO4" s="169"/>
      <c r="MEP4" s="169"/>
      <c r="MEQ4" s="169"/>
      <c r="MER4" s="169"/>
      <c r="MES4" s="169"/>
      <c r="MET4" s="169"/>
      <c r="MEU4" s="169"/>
      <c r="MEV4" s="169"/>
      <c r="MEW4" s="169"/>
      <c r="MEX4" s="169"/>
      <c r="MEY4" s="169"/>
      <c r="MEZ4" s="169"/>
      <c r="MFA4" s="169"/>
      <c r="MFB4" s="169"/>
      <c r="MFC4" s="169"/>
      <c r="MFD4" s="169"/>
      <c r="MFE4" s="169"/>
      <c r="MFF4" s="169"/>
      <c r="MFG4" s="169"/>
      <c r="MFH4" s="169"/>
      <c r="MFI4" s="169"/>
      <c r="MFJ4" s="169"/>
      <c r="MFK4" s="169"/>
      <c r="MFL4" s="169"/>
      <c r="MFM4" s="169"/>
      <c r="MFN4" s="169"/>
      <c r="MFO4" s="169"/>
      <c r="MFP4" s="169"/>
      <c r="MFQ4" s="169"/>
      <c r="MFR4" s="169"/>
      <c r="MFS4" s="169"/>
      <c r="MFT4" s="169"/>
      <c r="MFU4" s="169"/>
      <c r="MFV4" s="169"/>
      <c r="MFW4" s="169"/>
      <c r="MFX4" s="169"/>
      <c r="MFY4" s="169"/>
      <c r="MFZ4" s="169"/>
      <c r="MGA4" s="169"/>
      <c r="MGB4" s="169"/>
      <c r="MGC4" s="169"/>
      <c r="MGD4" s="169"/>
      <c r="MGE4" s="169"/>
      <c r="MGF4" s="169"/>
      <c r="MGG4" s="169"/>
      <c r="MGH4" s="169"/>
      <c r="MGI4" s="169"/>
      <c r="MGJ4" s="169"/>
      <c r="MGK4" s="169"/>
      <c r="MGL4" s="169"/>
      <c r="MGM4" s="169"/>
      <c r="MGN4" s="169"/>
      <c r="MGO4" s="169"/>
      <c r="MGP4" s="169"/>
      <c r="MGQ4" s="169"/>
      <c r="MGR4" s="169"/>
      <c r="MGS4" s="169"/>
      <c r="MGT4" s="169"/>
      <c r="MGU4" s="169"/>
      <c r="MGV4" s="169"/>
      <c r="MGW4" s="169"/>
      <c r="MGX4" s="169"/>
      <c r="MGY4" s="169"/>
      <c r="MGZ4" s="169"/>
      <c r="MHA4" s="169"/>
      <c r="MHB4" s="169"/>
      <c r="MHC4" s="169"/>
      <c r="MHD4" s="169"/>
      <c r="MHE4" s="169"/>
      <c r="MHF4" s="169"/>
      <c r="MHG4" s="169"/>
      <c r="MHH4" s="169"/>
      <c r="MHI4" s="169"/>
      <c r="MHJ4" s="169"/>
      <c r="MHK4" s="169"/>
      <c r="MHL4" s="169"/>
      <c r="MHM4" s="169"/>
      <c r="MHN4" s="169"/>
      <c r="MHO4" s="169"/>
      <c r="MHP4" s="169"/>
      <c r="MHQ4" s="169"/>
      <c r="MHR4" s="169"/>
      <c r="MHS4" s="169"/>
      <c r="MHT4" s="169"/>
      <c r="MHU4" s="169"/>
      <c r="MHV4" s="169"/>
      <c r="MHW4" s="169"/>
      <c r="MHX4" s="169"/>
      <c r="MHY4" s="169"/>
      <c r="MHZ4" s="169"/>
      <c r="MIA4" s="169"/>
      <c r="MIB4" s="169"/>
      <c r="MIC4" s="169"/>
      <c r="MID4" s="169"/>
      <c r="MIE4" s="169"/>
      <c r="MIF4" s="169"/>
      <c r="MIG4" s="169"/>
      <c r="MIH4" s="169"/>
      <c r="MII4" s="169"/>
      <c r="MIJ4" s="169"/>
      <c r="MIK4" s="169"/>
      <c r="MIL4" s="169"/>
      <c r="MIM4" s="169"/>
      <c r="MIN4" s="169"/>
      <c r="MIO4" s="169"/>
      <c r="MIP4" s="169"/>
      <c r="MIQ4" s="169"/>
      <c r="MIR4" s="169"/>
      <c r="MIS4" s="169"/>
      <c r="MIT4" s="169"/>
      <c r="MIU4" s="169"/>
      <c r="MIV4" s="169"/>
      <c r="MIW4" s="169"/>
      <c r="MIX4" s="169"/>
      <c r="MIY4" s="169"/>
      <c r="MIZ4" s="169"/>
      <c r="MJA4" s="169"/>
      <c r="MJB4" s="169"/>
      <c r="MJC4" s="169"/>
      <c r="MJD4" s="169"/>
      <c r="MJE4" s="169"/>
      <c r="MJF4" s="169"/>
      <c r="MJG4" s="169"/>
      <c r="MJH4" s="169"/>
      <c r="MJI4" s="169"/>
      <c r="MJJ4" s="169"/>
      <c r="MJK4" s="169"/>
      <c r="MJL4" s="169"/>
      <c r="MJM4" s="169"/>
      <c r="MJN4" s="169"/>
      <c r="MJO4" s="169"/>
      <c r="MJP4" s="169"/>
      <c r="MJQ4" s="169"/>
      <c r="MJR4" s="169"/>
      <c r="MJS4" s="169"/>
      <c r="MJT4" s="169"/>
      <c r="MJU4" s="169"/>
      <c r="MJV4" s="169"/>
      <c r="MJW4" s="169"/>
      <c r="MJX4" s="169"/>
      <c r="MJY4" s="169"/>
      <c r="MJZ4" s="169"/>
      <c r="MKA4" s="169"/>
      <c r="MKB4" s="169"/>
      <c r="MKC4" s="169"/>
      <c r="MKD4" s="169"/>
      <c r="MKE4" s="169"/>
      <c r="MKF4" s="169"/>
      <c r="MKG4" s="169"/>
      <c r="MKH4" s="169"/>
      <c r="MKI4" s="169"/>
      <c r="MKJ4" s="169"/>
      <c r="MKK4" s="169"/>
      <c r="MKL4" s="169"/>
      <c r="MKM4" s="169"/>
      <c r="MKN4" s="169"/>
      <c r="MKO4" s="169"/>
      <c r="MKP4" s="169"/>
      <c r="MKQ4" s="169"/>
      <c r="MKR4" s="169"/>
      <c r="MKS4" s="169"/>
      <c r="MKT4" s="169"/>
      <c r="MKU4" s="169"/>
      <c r="MKV4" s="169"/>
      <c r="MKW4" s="169"/>
      <c r="MKX4" s="169"/>
      <c r="MKY4" s="169"/>
      <c r="MKZ4" s="169"/>
      <c r="MLA4" s="169"/>
      <c r="MLB4" s="169"/>
      <c r="MLC4" s="169"/>
      <c r="MLD4" s="169"/>
      <c r="MLE4" s="169"/>
      <c r="MLF4" s="169"/>
      <c r="MLG4" s="169"/>
      <c r="MLH4" s="169"/>
      <c r="MLI4" s="169"/>
      <c r="MLJ4" s="169"/>
      <c r="MLK4" s="169"/>
      <c r="MLL4" s="169"/>
      <c r="MLM4" s="169"/>
      <c r="MLN4" s="169"/>
      <c r="MLO4" s="169"/>
      <c r="MLP4" s="169"/>
      <c r="MLQ4" s="169"/>
      <c r="MLR4" s="169"/>
      <c r="MLS4" s="169"/>
      <c r="MLT4" s="169"/>
      <c r="MLU4" s="169"/>
      <c r="MLV4" s="169"/>
      <c r="MLW4" s="169"/>
      <c r="MLX4" s="169"/>
      <c r="MLY4" s="169"/>
      <c r="MLZ4" s="169"/>
      <c r="MMA4" s="169"/>
      <c r="MMB4" s="169"/>
      <c r="MMC4" s="169"/>
      <c r="MMD4" s="169"/>
      <c r="MME4" s="169"/>
      <c r="MMF4" s="169"/>
      <c r="MMG4" s="169"/>
      <c r="MMH4" s="169"/>
      <c r="MMI4" s="169"/>
      <c r="MMJ4" s="169"/>
      <c r="MMK4" s="169"/>
      <c r="MML4" s="169"/>
      <c r="MMM4" s="169"/>
      <c r="MMN4" s="169"/>
      <c r="MMO4" s="169"/>
      <c r="MMP4" s="169"/>
      <c r="MMQ4" s="169"/>
      <c r="MMR4" s="169"/>
      <c r="MMS4" s="169"/>
      <c r="MMT4" s="169"/>
      <c r="MMU4" s="169"/>
      <c r="MMV4" s="169"/>
      <c r="MMW4" s="169"/>
      <c r="MMX4" s="169"/>
      <c r="MMY4" s="169"/>
      <c r="MMZ4" s="169"/>
      <c r="MNA4" s="169"/>
      <c r="MNB4" s="169"/>
      <c r="MNC4" s="169"/>
      <c r="MND4" s="169"/>
      <c r="MNE4" s="169"/>
      <c r="MNF4" s="169"/>
      <c r="MNG4" s="169"/>
      <c r="MNH4" s="169"/>
      <c r="MNI4" s="169"/>
      <c r="MNJ4" s="169"/>
      <c r="MNK4" s="169"/>
      <c r="MNL4" s="169"/>
      <c r="MNM4" s="169"/>
      <c r="MNN4" s="169"/>
      <c r="MNO4" s="169"/>
      <c r="MNP4" s="169"/>
      <c r="MNQ4" s="169"/>
      <c r="MNR4" s="169"/>
      <c r="MNS4" s="169"/>
      <c r="MNT4" s="169"/>
      <c r="MNU4" s="169"/>
      <c r="MNV4" s="169"/>
      <c r="MNW4" s="169"/>
      <c r="MNX4" s="169"/>
      <c r="MNY4" s="169"/>
      <c r="MNZ4" s="169"/>
      <c r="MOA4" s="169"/>
      <c r="MOB4" s="169"/>
      <c r="MOC4" s="169"/>
      <c r="MOD4" s="169"/>
      <c r="MOE4" s="169"/>
      <c r="MOF4" s="169"/>
      <c r="MOG4" s="169"/>
      <c r="MOH4" s="169"/>
      <c r="MOI4" s="169"/>
      <c r="MOJ4" s="169"/>
      <c r="MOK4" s="169"/>
      <c r="MOL4" s="169"/>
      <c r="MOM4" s="169"/>
      <c r="MON4" s="169"/>
      <c r="MOO4" s="169"/>
      <c r="MOP4" s="169"/>
      <c r="MOQ4" s="169"/>
      <c r="MOR4" s="169"/>
      <c r="MOS4" s="169"/>
      <c r="MOT4" s="169"/>
      <c r="MOU4" s="169"/>
      <c r="MOV4" s="169"/>
      <c r="MOW4" s="169"/>
      <c r="MOX4" s="169"/>
      <c r="MOY4" s="169"/>
      <c r="MOZ4" s="169"/>
      <c r="MPA4" s="169"/>
      <c r="MPB4" s="169"/>
      <c r="MPC4" s="169"/>
      <c r="MPD4" s="169"/>
      <c r="MPE4" s="169"/>
      <c r="MPF4" s="169"/>
      <c r="MPG4" s="169"/>
      <c r="MPH4" s="169"/>
      <c r="MPI4" s="169"/>
      <c r="MPJ4" s="169"/>
      <c r="MPK4" s="169"/>
      <c r="MPL4" s="169"/>
      <c r="MPM4" s="169"/>
      <c r="MPN4" s="169"/>
      <c r="MPO4" s="169"/>
      <c r="MPP4" s="169"/>
      <c r="MPQ4" s="169"/>
      <c r="MPR4" s="169"/>
      <c r="MPS4" s="169"/>
      <c r="MPT4" s="169"/>
      <c r="MPU4" s="169"/>
      <c r="MPV4" s="169"/>
      <c r="MPW4" s="169"/>
      <c r="MPX4" s="169"/>
      <c r="MPY4" s="169"/>
      <c r="MPZ4" s="169"/>
      <c r="MQA4" s="169"/>
      <c r="MQB4" s="169"/>
      <c r="MQC4" s="169"/>
      <c r="MQD4" s="169"/>
      <c r="MQE4" s="169"/>
      <c r="MQF4" s="169"/>
      <c r="MQG4" s="169"/>
      <c r="MQH4" s="169"/>
      <c r="MQI4" s="169"/>
      <c r="MQJ4" s="169"/>
      <c r="MQK4" s="169"/>
      <c r="MQL4" s="169"/>
      <c r="MQM4" s="169"/>
      <c r="MQN4" s="169"/>
      <c r="MQO4" s="169"/>
      <c r="MQP4" s="169"/>
      <c r="MQQ4" s="169"/>
      <c r="MQR4" s="169"/>
      <c r="MQS4" s="169"/>
      <c r="MQT4" s="169"/>
      <c r="MQU4" s="169"/>
      <c r="MQV4" s="169"/>
      <c r="MQW4" s="169"/>
      <c r="MQX4" s="169"/>
      <c r="MQY4" s="169"/>
      <c r="MQZ4" s="169"/>
      <c r="MRA4" s="169"/>
      <c r="MRB4" s="169"/>
      <c r="MRC4" s="169"/>
      <c r="MRD4" s="169"/>
      <c r="MRE4" s="169"/>
      <c r="MRF4" s="169"/>
      <c r="MRG4" s="169"/>
      <c r="MRH4" s="169"/>
      <c r="MRI4" s="169"/>
      <c r="MRJ4" s="169"/>
      <c r="MRK4" s="169"/>
      <c r="MRL4" s="169"/>
      <c r="MRM4" s="169"/>
      <c r="MRN4" s="169"/>
      <c r="MRO4" s="169"/>
      <c r="MRP4" s="169"/>
      <c r="MRQ4" s="169"/>
      <c r="MRR4" s="169"/>
      <c r="MRS4" s="169"/>
      <c r="MRT4" s="169"/>
      <c r="MRU4" s="169"/>
      <c r="MRV4" s="169"/>
      <c r="MRW4" s="169"/>
      <c r="MRX4" s="169"/>
      <c r="MRY4" s="169"/>
      <c r="MRZ4" s="169"/>
      <c r="MSA4" s="169"/>
      <c r="MSB4" s="169"/>
      <c r="MSC4" s="169"/>
      <c r="MSD4" s="169"/>
      <c r="MSE4" s="169"/>
      <c r="MSF4" s="169"/>
      <c r="MSG4" s="169"/>
      <c r="MSH4" s="169"/>
      <c r="MSI4" s="169"/>
      <c r="MSJ4" s="169"/>
      <c r="MSK4" s="169"/>
      <c r="MSL4" s="169"/>
      <c r="MSM4" s="169"/>
      <c r="MSN4" s="169"/>
      <c r="MSO4" s="169"/>
      <c r="MSP4" s="169"/>
      <c r="MSQ4" s="169"/>
      <c r="MSR4" s="169"/>
      <c r="MSS4" s="169"/>
      <c r="MST4" s="169"/>
      <c r="MSU4" s="169"/>
      <c r="MSV4" s="169"/>
      <c r="MSW4" s="169"/>
      <c r="MSX4" s="169"/>
      <c r="MSY4" s="169"/>
      <c r="MSZ4" s="169"/>
      <c r="MTA4" s="169"/>
      <c r="MTB4" s="169"/>
      <c r="MTC4" s="169"/>
      <c r="MTD4" s="169"/>
      <c r="MTE4" s="169"/>
      <c r="MTF4" s="169"/>
      <c r="MTG4" s="169"/>
      <c r="MTH4" s="169"/>
      <c r="MTI4" s="169"/>
      <c r="MTJ4" s="169"/>
      <c r="MTK4" s="169"/>
      <c r="MTL4" s="169"/>
      <c r="MTM4" s="169"/>
      <c r="MTN4" s="169"/>
      <c r="MTO4" s="169"/>
      <c r="MTP4" s="169"/>
      <c r="MTQ4" s="169"/>
      <c r="MTR4" s="169"/>
      <c r="MTS4" s="169"/>
      <c r="MTT4" s="169"/>
      <c r="MTU4" s="169"/>
      <c r="MTV4" s="169"/>
      <c r="MTW4" s="169"/>
      <c r="MTX4" s="169"/>
      <c r="MTY4" s="169"/>
      <c r="MTZ4" s="169"/>
      <c r="MUA4" s="169"/>
      <c r="MUB4" s="169"/>
      <c r="MUC4" s="169"/>
      <c r="MUD4" s="169"/>
      <c r="MUE4" s="169"/>
      <c r="MUF4" s="169"/>
      <c r="MUG4" s="169"/>
      <c r="MUH4" s="169"/>
      <c r="MUI4" s="169"/>
      <c r="MUJ4" s="169"/>
      <c r="MUK4" s="169"/>
      <c r="MUL4" s="169"/>
      <c r="MUM4" s="169"/>
      <c r="MUN4" s="169"/>
      <c r="MUO4" s="169"/>
      <c r="MUP4" s="169"/>
      <c r="MUQ4" s="169"/>
      <c r="MUR4" s="169"/>
      <c r="MUS4" s="169"/>
      <c r="MUT4" s="169"/>
      <c r="MUU4" s="169"/>
      <c r="MUV4" s="169"/>
      <c r="MUW4" s="169"/>
      <c r="MUX4" s="169"/>
      <c r="MUY4" s="169"/>
      <c r="MUZ4" s="169"/>
      <c r="MVA4" s="169"/>
      <c r="MVB4" s="169"/>
      <c r="MVC4" s="169"/>
      <c r="MVD4" s="169"/>
      <c r="MVE4" s="169"/>
      <c r="MVF4" s="169"/>
      <c r="MVG4" s="169"/>
      <c r="MVH4" s="169"/>
      <c r="MVI4" s="169"/>
      <c r="MVJ4" s="169"/>
      <c r="MVK4" s="169"/>
      <c r="MVL4" s="169"/>
      <c r="MVM4" s="169"/>
      <c r="MVN4" s="169"/>
      <c r="MVO4" s="169"/>
      <c r="MVP4" s="169"/>
      <c r="MVQ4" s="169"/>
      <c r="MVR4" s="169"/>
      <c r="MVS4" s="169"/>
      <c r="MVT4" s="169"/>
      <c r="MVU4" s="169"/>
      <c r="MVV4" s="169"/>
      <c r="MVW4" s="169"/>
      <c r="MVX4" s="169"/>
      <c r="MVY4" s="169"/>
      <c r="MVZ4" s="169"/>
      <c r="MWA4" s="169"/>
      <c r="MWB4" s="169"/>
      <c r="MWC4" s="169"/>
      <c r="MWD4" s="169"/>
      <c r="MWE4" s="169"/>
      <c r="MWF4" s="169"/>
      <c r="MWG4" s="169"/>
      <c r="MWH4" s="169"/>
      <c r="MWI4" s="169"/>
      <c r="MWJ4" s="169"/>
      <c r="MWK4" s="169"/>
      <c r="MWL4" s="169"/>
      <c r="MWM4" s="169"/>
      <c r="MWN4" s="169"/>
      <c r="MWO4" s="169"/>
      <c r="MWP4" s="169"/>
      <c r="MWQ4" s="169"/>
      <c r="MWR4" s="169"/>
      <c r="MWS4" s="169"/>
      <c r="MWT4" s="169"/>
      <c r="MWU4" s="169"/>
      <c r="MWV4" s="169"/>
      <c r="MWW4" s="169"/>
      <c r="MWX4" s="169"/>
      <c r="MWY4" s="169"/>
      <c r="MWZ4" s="169"/>
      <c r="MXA4" s="169"/>
      <c r="MXB4" s="169"/>
      <c r="MXC4" s="169"/>
      <c r="MXD4" s="169"/>
      <c r="MXE4" s="169"/>
      <c r="MXF4" s="169"/>
      <c r="MXG4" s="169"/>
      <c r="MXH4" s="169"/>
      <c r="MXI4" s="169"/>
      <c r="MXJ4" s="169"/>
      <c r="MXK4" s="169"/>
      <c r="MXL4" s="169"/>
      <c r="MXM4" s="169"/>
      <c r="MXN4" s="169"/>
      <c r="MXO4" s="169"/>
      <c r="MXP4" s="169"/>
      <c r="MXQ4" s="169"/>
      <c r="MXR4" s="169"/>
      <c r="MXS4" s="169"/>
      <c r="MXT4" s="169"/>
      <c r="MXU4" s="169"/>
      <c r="MXV4" s="169"/>
      <c r="MXW4" s="169"/>
      <c r="MXX4" s="169"/>
      <c r="MXY4" s="169"/>
      <c r="MXZ4" s="169"/>
      <c r="MYA4" s="169"/>
      <c r="MYB4" s="169"/>
      <c r="MYC4" s="169"/>
      <c r="MYD4" s="169"/>
      <c r="MYE4" s="169"/>
      <c r="MYF4" s="169"/>
      <c r="MYG4" s="169"/>
      <c r="MYH4" s="169"/>
      <c r="MYI4" s="169"/>
      <c r="MYJ4" s="169"/>
      <c r="MYK4" s="169"/>
      <c r="MYL4" s="169"/>
      <c r="MYM4" s="169"/>
      <c r="MYN4" s="169"/>
      <c r="MYO4" s="169"/>
      <c r="MYP4" s="169"/>
      <c r="MYQ4" s="169"/>
      <c r="MYR4" s="169"/>
      <c r="MYS4" s="169"/>
      <c r="MYT4" s="169"/>
      <c r="MYU4" s="169"/>
      <c r="MYV4" s="169"/>
      <c r="MYW4" s="169"/>
      <c r="MYX4" s="169"/>
      <c r="MYY4" s="169"/>
      <c r="MYZ4" s="169"/>
      <c r="MZA4" s="169"/>
      <c r="MZB4" s="169"/>
      <c r="MZC4" s="169"/>
      <c r="MZD4" s="169"/>
      <c r="MZE4" s="169"/>
      <c r="MZF4" s="169"/>
      <c r="MZG4" s="169"/>
      <c r="MZH4" s="169"/>
      <c r="MZI4" s="169"/>
      <c r="MZJ4" s="169"/>
      <c r="MZK4" s="169"/>
      <c r="MZL4" s="169"/>
      <c r="MZM4" s="169"/>
      <c r="MZN4" s="169"/>
      <c r="MZO4" s="169"/>
      <c r="MZP4" s="169"/>
      <c r="MZQ4" s="169"/>
      <c r="MZR4" s="169"/>
      <c r="MZS4" s="169"/>
      <c r="MZT4" s="169"/>
      <c r="MZU4" s="169"/>
      <c r="MZV4" s="169"/>
      <c r="MZW4" s="169"/>
      <c r="MZX4" s="169"/>
      <c r="MZY4" s="169"/>
      <c r="MZZ4" s="169"/>
      <c r="NAA4" s="169"/>
      <c r="NAB4" s="169"/>
      <c r="NAC4" s="169"/>
      <c r="NAD4" s="169"/>
      <c r="NAE4" s="169"/>
      <c r="NAF4" s="169"/>
      <c r="NAG4" s="169"/>
      <c r="NAH4" s="169"/>
      <c r="NAI4" s="169"/>
      <c r="NAJ4" s="169"/>
      <c r="NAK4" s="169"/>
      <c r="NAL4" s="169"/>
      <c r="NAM4" s="169"/>
      <c r="NAN4" s="169"/>
      <c r="NAO4" s="169"/>
      <c r="NAP4" s="169"/>
      <c r="NAQ4" s="169"/>
      <c r="NAR4" s="169"/>
      <c r="NAS4" s="169"/>
      <c r="NAT4" s="169"/>
      <c r="NAU4" s="169"/>
      <c r="NAV4" s="169"/>
      <c r="NAW4" s="169"/>
      <c r="NAX4" s="169"/>
      <c r="NAY4" s="169"/>
      <c r="NAZ4" s="169"/>
      <c r="NBA4" s="169"/>
      <c r="NBB4" s="169"/>
      <c r="NBC4" s="169"/>
      <c r="NBD4" s="169"/>
      <c r="NBE4" s="169"/>
      <c r="NBF4" s="169"/>
      <c r="NBG4" s="169"/>
      <c r="NBH4" s="169"/>
      <c r="NBI4" s="169"/>
      <c r="NBJ4" s="169"/>
      <c r="NBK4" s="169"/>
      <c r="NBL4" s="169"/>
      <c r="NBM4" s="169"/>
      <c r="NBN4" s="169"/>
      <c r="NBO4" s="169"/>
      <c r="NBP4" s="169"/>
      <c r="NBQ4" s="169"/>
      <c r="NBR4" s="169"/>
      <c r="NBS4" s="169"/>
      <c r="NBT4" s="169"/>
      <c r="NBU4" s="169"/>
      <c r="NBV4" s="169"/>
      <c r="NBW4" s="169"/>
      <c r="NBX4" s="169"/>
      <c r="NBY4" s="169"/>
      <c r="NBZ4" s="169"/>
      <c r="NCA4" s="169"/>
      <c r="NCB4" s="169"/>
      <c r="NCC4" s="169"/>
      <c r="NCD4" s="169"/>
      <c r="NCE4" s="169"/>
      <c r="NCF4" s="169"/>
      <c r="NCG4" s="169"/>
      <c r="NCH4" s="169"/>
      <c r="NCI4" s="169"/>
      <c r="NCJ4" s="169"/>
      <c r="NCK4" s="169"/>
      <c r="NCL4" s="169"/>
      <c r="NCM4" s="169"/>
      <c r="NCN4" s="169"/>
      <c r="NCO4" s="169"/>
      <c r="NCP4" s="169"/>
      <c r="NCQ4" s="169"/>
      <c r="NCR4" s="169"/>
      <c r="NCS4" s="169"/>
      <c r="NCT4" s="169"/>
      <c r="NCU4" s="169"/>
      <c r="NCV4" s="169"/>
      <c r="NCW4" s="169"/>
      <c r="NCX4" s="169"/>
      <c r="NCY4" s="169"/>
      <c r="NCZ4" s="169"/>
      <c r="NDA4" s="169"/>
      <c r="NDB4" s="169"/>
      <c r="NDC4" s="169"/>
      <c r="NDD4" s="169"/>
      <c r="NDE4" s="169"/>
      <c r="NDF4" s="169"/>
      <c r="NDG4" s="169"/>
      <c r="NDH4" s="169"/>
      <c r="NDI4" s="169"/>
      <c r="NDJ4" s="169"/>
      <c r="NDK4" s="169"/>
      <c r="NDL4" s="169"/>
      <c r="NDM4" s="169"/>
      <c r="NDN4" s="169"/>
      <c r="NDO4" s="169"/>
      <c r="NDP4" s="169"/>
      <c r="NDQ4" s="169"/>
      <c r="NDR4" s="169"/>
      <c r="NDS4" s="169"/>
      <c r="NDT4" s="169"/>
      <c r="NDU4" s="169"/>
      <c r="NDV4" s="169"/>
      <c r="NDW4" s="169"/>
      <c r="NDX4" s="169"/>
      <c r="NDY4" s="169"/>
      <c r="NDZ4" s="169"/>
      <c r="NEA4" s="169"/>
      <c r="NEB4" s="169"/>
      <c r="NEC4" s="169"/>
      <c r="NED4" s="169"/>
      <c r="NEE4" s="169"/>
      <c r="NEF4" s="169"/>
      <c r="NEG4" s="169"/>
      <c r="NEH4" s="169"/>
      <c r="NEI4" s="169"/>
      <c r="NEJ4" s="169"/>
      <c r="NEK4" s="169"/>
      <c r="NEL4" s="169"/>
      <c r="NEM4" s="169"/>
      <c r="NEN4" s="169"/>
      <c r="NEO4" s="169"/>
      <c r="NEP4" s="169"/>
      <c r="NEQ4" s="169"/>
      <c r="NER4" s="169"/>
      <c r="NES4" s="169"/>
      <c r="NET4" s="169"/>
      <c r="NEU4" s="169"/>
      <c r="NEV4" s="169"/>
      <c r="NEW4" s="169"/>
      <c r="NEX4" s="169"/>
      <c r="NEY4" s="169"/>
      <c r="NEZ4" s="169"/>
      <c r="NFA4" s="169"/>
      <c r="NFB4" s="169"/>
      <c r="NFC4" s="169"/>
      <c r="NFD4" s="169"/>
      <c r="NFE4" s="169"/>
      <c r="NFF4" s="169"/>
      <c r="NFG4" s="169"/>
      <c r="NFH4" s="169"/>
      <c r="NFI4" s="169"/>
      <c r="NFJ4" s="169"/>
      <c r="NFK4" s="169"/>
      <c r="NFL4" s="169"/>
      <c r="NFM4" s="169"/>
      <c r="NFN4" s="169"/>
      <c r="NFO4" s="169"/>
      <c r="NFP4" s="169"/>
      <c r="NFQ4" s="169"/>
      <c r="NFR4" s="169"/>
      <c r="NFS4" s="169"/>
      <c r="NFT4" s="169"/>
      <c r="NFU4" s="169"/>
      <c r="NFV4" s="169"/>
      <c r="NFW4" s="169"/>
      <c r="NFX4" s="169"/>
      <c r="NFY4" s="169"/>
      <c r="NFZ4" s="169"/>
      <c r="NGA4" s="169"/>
      <c r="NGB4" s="169"/>
      <c r="NGC4" s="169"/>
      <c r="NGD4" s="169"/>
      <c r="NGE4" s="169"/>
      <c r="NGF4" s="169"/>
      <c r="NGG4" s="169"/>
      <c r="NGH4" s="169"/>
      <c r="NGI4" s="169"/>
      <c r="NGJ4" s="169"/>
      <c r="NGK4" s="169"/>
      <c r="NGL4" s="169"/>
      <c r="NGM4" s="169"/>
      <c r="NGN4" s="169"/>
      <c r="NGO4" s="169"/>
      <c r="NGP4" s="169"/>
      <c r="NGQ4" s="169"/>
      <c r="NGR4" s="169"/>
      <c r="NGS4" s="169"/>
      <c r="NGT4" s="169"/>
      <c r="NGU4" s="169"/>
      <c r="NGV4" s="169"/>
      <c r="NGW4" s="169"/>
      <c r="NGX4" s="169"/>
      <c r="NGY4" s="169"/>
      <c r="NGZ4" s="169"/>
      <c r="NHA4" s="169"/>
      <c r="NHB4" s="169"/>
      <c r="NHC4" s="169"/>
      <c r="NHD4" s="169"/>
      <c r="NHE4" s="169"/>
      <c r="NHF4" s="169"/>
      <c r="NHG4" s="169"/>
      <c r="NHH4" s="169"/>
      <c r="NHI4" s="169"/>
      <c r="NHJ4" s="169"/>
      <c r="NHK4" s="169"/>
      <c r="NHL4" s="169"/>
      <c r="NHM4" s="169"/>
      <c r="NHN4" s="169"/>
      <c r="NHO4" s="169"/>
      <c r="NHP4" s="169"/>
      <c r="NHQ4" s="169"/>
      <c r="NHR4" s="169"/>
      <c r="NHS4" s="169"/>
      <c r="NHT4" s="169"/>
      <c r="NHU4" s="169"/>
      <c r="NHV4" s="169"/>
      <c r="NHW4" s="169"/>
      <c r="NHX4" s="169"/>
      <c r="NHY4" s="169"/>
      <c r="NHZ4" s="169"/>
      <c r="NIA4" s="169"/>
      <c r="NIB4" s="169"/>
      <c r="NIC4" s="169"/>
      <c r="NID4" s="169"/>
      <c r="NIE4" s="169"/>
      <c r="NIF4" s="169"/>
      <c r="NIG4" s="169"/>
      <c r="NIH4" s="169"/>
      <c r="NII4" s="169"/>
      <c r="NIJ4" s="169"/>
      <c r="NIK4" s="169"/>
      <c r="NIL4" s="169"/>
      <c r="NIM4" s="169"/>
      <c r="NIN4" s="169"/>
      <c r="NIO4" s="169"/>
      <c r="NIP4" s="169"/>
      <c r="NIQ4" s="169"/>
      <c r="NIR4" s="169"/>
      <c r="NIS4" s="169"/>
      <c r="NIT4" s="169"/>
      <c r="NIU4" s="169"/>
      <c r="NIV4" s="169"/>
      <c r="NIW4" s="169"/>
      <c r="NIX4" s="169"/>
      <c r="NIY4" s="169"/>
      <c r="NIZ4" s="169"/>
      <c r="NJA4" s="169"/>
      <c r="NJB4" s="169"/>
      <c r="NJC4" s="169"/>
      <c r="NJD4" s="169"/>
      <c r="NJE4" s="169"/>
      <c r="NJF4" s="169"/>
      <c r="NJG4" s="169"/>
      <c r="NJH4" s="169"/>
      <c r="NJI4" s="169"/>
      <c r="NJJ4" s="169"/>
      <c r="NJK4" s="169"/>
      <c r="NJL4" s="169"/>
      <c r="NJM4" s="169"/>
      <c r="NJN4" s="169"/>
      <c r="NJO4" s="169"/>
      <c r="NJP4" s="169"/>
      <c r="NJQ4" s="169"/>
      <c r="NJR4" s="169"/>
      <c r="NJS4" s="169"/>
      <c r="NJT4" s="169"/>
      <c r="NJU4" s="169"/>
      <c r="NJV4" s="169"/>
      <c r="NJW4" s="169"/>
      <c r="NJX4" s="169"/>
      <c r="NJY4" s="169"/>
      <c r="NJZ4" s="169"/>
      <c r="NKA4" s="169"/>
      <c r="NKB4" s="169"/>
      <c r="NKC4" s="169"/>
      <c r="NKD4" s="169"/>
      <c r="NKE4" s="169"/>
      <c r="NKF4" s="169"/>
      <c r="NKG4" s="169"/>
      <c r="NKH4" s="169"/>
      <c r="NKI4" s="169"/>
      <c r="NKJ4" s="169"/>
      <c r="NKK4" s="169"/>
      <c r="NKL4" s="169"/>
      <c r="NKM4" s="169"/>
      <c r="NKN4" s="169"/>
      <c r="NKO4" s="169"/>
      <c r="NKP4" s="169"/>
      <c r="NKQ4" s="169"/>
      <c r="NKR4" s="169"/>
      <c r="NKS4" s="169"/>
      <c r="NKT4" s="169"/>
      <c r="NKU4" s="169"/>
      <c r="NKV4" s="169"/>
      <c r="NKW4" s="169"/>
      <c r="NKX4" s="169"/>
      <c r="NKY4" s="169"/>
      <c r="NKZ4" s="169"/>
      <c r="NLA4" s="169"/>
      <c r="NLB4" s="169"/>
      <c r="NLC4" s="169"/>
      <c r="NLD4" s="169"/>
      <c r="NLE4" s="169"/>
      <c r="NLF4" s="169"/>
      <c r="NLG4" s="169"/>
      <c r="NLH4" s="169"/>
      <c r="NLI4" s="169"/>
      <c r="NLJ4" s="169"/>
      <c r="NLK4" s="169"/>
      <c r="NLL4" s="169"/>
      <c r="NLM4" s="169"/>
      <c r="NLN4" s="169"/>
      <c r="NLO4" s="169"/>
      <c r="NLP4" s="169"/>
      <c r="NLQ4" s="169"/>
      <c r="NLR4" s="169"/>
      <c r="NLS4" s="169"/>
      <c r="NLT4" s="169"/>
      <c r="NLU4" s="169"/>
      <c r="NLV4" s="169"/>
      <c r="NLW4" s="169"/>
      <c r="NLX4" s="169"/>
      <c r="NLY4" s="169"/>
      <c r="NLZ4" s="169"/>
      <c r="NMA4" s="169"/>
      <c r="NMB4" s="169"/>
      <c r="NMC4" s="169"/>
      <c r="NMD4" s="169"/>
      <c r="NME4" s="169"/>
      <c r="NMF4" s="169"/>
      <c r="NMG4" s="169"/>
      <c r="NMH4" s="169"/>
      <c r="NMI4" s="169"/>
      <c r="NMJ4" s="169"/>
      <c r="NMK4" s="169"/>
      <c r="NML4" s="169"/>
      <c r="NMM4" s="169"/>
      <c r="NMN4" s="169"/>
      <c r="NMO4" s="169"/>
      <c r="NMP4" s="169"/>
      <c r="NMQ4" s="169"/>
      <c r="NMR4" s="169"/>
      <c r="NMS4" s="169"/>
      <c r="NMT4" s="169"/>
      <c r="NMU4" s="169"/>
      <c r="NMV4" s="169"/>
      <c r="NMW4" s="169"/>
      <c r="NMX4" s="169"/>
      <c r="NMY4" s="169"/>
      <c r="NMZ4" s="169"/>
      <c r="NNA4" s="169"/>
      <c r="NNB4" s="169"/>
      <c r="NNC4" s="169"/>
      <c r="NND4" s="169"/>
      <c r="NNE4" s="169"/>
      <c r="NNF4" s="169"/>
      <c r="NNG4" s="169"/>
      <c r="NNH4" s="169"/>
      <c r="NNI4" s="169"/>
      <c r="NNJ4" s="169"/>
      <c r="NNK4" s="169"/>
      <c r="NNL4" s="169"/>
      <c r="NNM4" s="169"/>
      <c r="NNN4" s="169"/>
      <c r="NNO4" s="169"/>
      <c r="NNP4" s="169"/>
      <c r="NNQ4" s="169"/>
      <c r="NNR4" s="169"/>
      <c r="NNS4" s="169"/>
      <c r="NNT4" s="169"/>
      <c r="NNU4" s="169"/>
      <c r="NNV4" s="169"/>
      <c r="NNW4" s="169"/>
      <c r="NNX4" s="169"/>
      <c r="NNY4" s="169"/>
      <c r="NNZ4" s="169"/>
      <c r="NOA4" s="169"/>
      <c r="NOB4" s="169"/>
      <c r="NOC4" s="169"/>
      <c r="NOD4" s="169"/>
      <c r="NOE4" s="169"/>
      <c r="NOF4" s="169"/>
      <c r="NOG4" s="169"/>
      <c r="NOH4" s="169"/>
      <c r="NOI4" s="169"/>
      <c r="NOJ4" s="169"/>
      <c r="NOK4" s="169"/>
      <c r="NOL4" s="169"/>
      <c r="NOM4" s="169"/>
      <c r="NON4" s="169"/>
      <c r="NOO4" s="169"/>
      <c r="NOP4" s="169"/>
      <c r="NOQ4" s="169"/>
      <c r="NOR4" s="169"/>
      <c r="NOS4" s="169"/>
      <c r="NOT4" s="169"/>
      <c r="NOU4" s="169"/>
      <c r="NOV4" s="169"/>
      <c r="NOW4" s="169"/>
      <c r="NOX4" s="169"/>
      <c r="NOY4" s="169"/>
      <c r="NOZ4" s="169"/>
      <c r="NPA4" s="169"/>
      <c r="NPB4" s="169"/>
      <c r="NPC4" s="169"/>
      <c r="NPD4" s="169"/>
      <c r="NPE4" s="169"/>
      <c r="NPF4" s="169"/>
      <c r="NPG4" s="169"/>
      <c r="NPH4" s="169"/>
      <c r="NPI4" s="169"/>
      <c r="NPJ4" s="169"/>
      <c r="NPK4" s="169"/>
      <c r="NPL4" s="169"/>
      <c r="NPM4" s="169"/>
      <c r="NPN4" s="169"/>
      <c r="NPO4" s="169"/>
      <c r="NPP4" s="169"/>
      <c r="NPQ4" s="169"/>
      <c r="NPR4" s="169"/>
      <c r="NPS4" s="169"/>
      <c r="NPT4" s="169"/>
      <c r="NPU4" s="169"/>
      <c r="NPV4" s="169"/>
      <c r="NPW4" s="169"/>
      <c r="NPX4" s="169"/>
      <c r="NPY4" s="169"/>
      <c r="NPZ4" s="169"/>
      <c r="NQA4" s="169"/>
      <c r="NQB4" s="169"/>
      <c r="NQC4" s="169"/>
      <c r="NQD4" s="169"/>
      <c r="NQE4" s="169"/>
      <c r="NQF4" s="169"/>
      <c r="NQG4" s="169"/>
      <c r="NQH4" s="169"/>
      <c r="NQI4" s="169"/>
      <c r="NQJ4" s="169"/>
      <c r="NQK4" s="169"/>
      <c r="NQL4" s="169"/>
      <c r="NQM4" s="169"/>
      <c r="NQN4" s="169"/>
      <c r="NQO4" s="169"/>
      <c r="NQP4" s="169"/>
      <c r="NQQ4" s="169"/>
      <c r="NQR4" s="169"/>
      <c r="NQS4" s="169"/>
      <c r="NQT4" s="169"/>
      <c r="NQU4" s="169"/>
      <c r="NQV4" s="169"/>
      <c r="NQW4" s="169"/>
      <c r="NQX4" s="169"/>
      <c r="NQY4" s="169"/>
      <c r="NQZ4" s="169"/>
      <c r="NRA4" s="169"/>
      <c r="NRB4" s="169"/>
      <c r="NRC4" s="169"/>
      <c r="NRD4" s="169"/>
      <c r="NRE4" s="169"/>
      <c r="NRF4" s="169"/>
      <c r="NRG4" s="169"/>
      <c r="NRH4" s="169"/>
      <c r="NRI4" s="169"/>
      <c r="NRJ4" s="169"/>
      <c r="NRK4" s="169"/>
      <c r="NRL4" s="169"/>
      <c r="NRM4" s="169"/>
      <c r="NRN4" s="169"/>
      <c r="NRO4" s="169"/>
      <c r="NRP4" s="169"/>
      <c r="NRQ4" s="169"/>
      <c r="NRR4" s="169"/>
      <c r="NRS4" s="169"/>
      <c r="NRT4" s="169"/>
      <c r="NRU4" s="169"/>
      <c r="NRV4" s="169"/>
      <c r="NRW4" s="169"/>
      <c r="NRX4" s="169"/>
      <c r="NRY4" s="169"/>
      <c r="NRZ4" s="169"/>
      <c r="NSA4" s="169"/>
      <c r="NSB4" s="169"/>
      <c r="NSC4" s="169"/>
      <c r="NSD4" s="169"/>
      <c r="NSE4" s="169"/>
      <c r="NSF4" s="169"/>
      <c r="NSG4" s="169"/>
      <c r="NSH4" s="169"/>
      <c r="NSI4" s="169"/>
      <c r="NSJ4" s="169"/>
      <c r="NSK4" s="169"/>
      <c r="NSL4" s="169"/>
      <c r="NSM4" s="169"/>
      <c r="NSN4" s="169"/>
      <c r="NSO4" s="169"/>
      <c r="NSP4" s="169"/>
      <c r="NSQ4" s="169"/>
      <c r="NSR4" s="169"/>
      <c r="NSS4" s="169"/>
      <c r="NST4" s="169"/>
      <c r="NSU4" s="169"/>
      <c r="NSV4" s="169"/>
      <c r="NSW4" s="169"/>
      <c r="NSX4" s="169"/>
      <c r="NSY4" s="169"/>
      <c r="NSZ4" s="169"/>
      <c r="NTA4" s="169"/>
      <c r="NTB4" s="169"/>
      <c r="NTC4" s="169"/>
      <c r="NTD4" s="169"/>
      <c r="NTE4" s="169"/>
      <c r="NTF4" s="169"/>
      <c r="NTG4" s="169"/>
      <c r="NTH4" s="169"/>
      <c r="NTI4" s="169"/>
      <c r="NTJ4" s="169"/>
      <c r="NTK4" s="169"/>
      <c r="NTL4" s="169"/>
      <c r="NTM4" s="169"/>
      <c r="NTN4" s="169"/>
      <c r="NTO4" s="169"/>
      <c r="NTP4" s="169"/>
      <c r="NTQ4" s="169"/>
      <c r="NTR4" s="169"/>
      <c r="NTS4" s="169"/>
      <c r="NTT4" s="169"/>
      <c r="NTU4" s="169"/>
      <c r="NTV4" s="169"/>
      <c r="NTW4" s="169"/>
      <c r="NTX4" s="169"/>
      <c r="NTY4" s="169"/>
      <c r="NTZ4" s="169"/>
      <c r="NUA4" s="169"/>
      <c r="NUB4" s="169"/>
      <c r="NUC4" s="169"/>
      <c r="NUD4" s="169"/>
      <c r="NUE4" s="169"/>
      <c r="NUF4" s="169"/>
      <c r="NUG4" s="169"/>
      <c r="NUH4" s="169"/>
      <c r="NUI4" s="169"/>
      <c r="NUJ4" s="169"/>
      <c r="NUK4" s="169"/>
      <c r="NUL4" s="169"/>
      <c r="NUM4" s="169"/>
      <c r="NUN4" s="169"/>
      <c r="NUO4" s="169"/>
      <c r="NUP4" s="169"/>
      <c r="NUQ4" s="169"/>
      <c r="NUR4" s="169"/>
      <c r="NUS4" s="169"/>
      <c r="NUT4" s="169"/>
      <c r="NUU4" s="169"/>
      <c r="NUV4" s="169"/>
      <c r="NUW4" s="169"/>
      <c r="NUX4" s="169"/>
      <c r="NUY4" s="169"/>
      <c r="NUZ4" s="169"/>
      <c r="NVA4" s="169"/>
      <c r="NVB4" s="169"/>
      <c r="NVC4" s="169"/>
      <c r="NVD4" s="169"/>
      <c r="NVE4" s="169"/>
      <c r="NVF4" s="169"/>
      <c r="NVG4" s="169"/>
      <c r="NVH4" s="169"/>
      <c r="NVI4" s="169"/>
      <c r="NVJ4" s="169"/>
      <c r="NVK4" s="169"/>
      <c r="NVL4" s="169"/>
      <c r="NVM4" s="169"/>
      <c r="NVN4" s="169"/>
      <c r="NVO4" s="169"/>
      <c r="NVP4" s="169"/>
      <c r="NVQ4" s="169"/>
      <c r="NVR4" s="169"/>
      <c r="NVS4" s="169"/>
      <c r="NVT4" s="169"/>
      <c r="NVU4" s="169"/>
      <c r="NVV4" s="169"/>
      <c r="NVW4" s="169"/>
      <c r="NVX4" s="169"/>
      <c r="NVY4" s="169"/>
      <c r="NVZ4" s="169"/>
      <c r="NWA4" s="169"/>
      <c r="NWB4" s="169"/>
      <c r="NWC4" s="169"/>
      <c r="NWD4" s="169"/>
      <c r="NWE4" s="169"/>
      <c r="NWF4" s="169"/>
      <c r="NWG4" s="169"/>
      <c r="NWH4" s="169"/>
      <c r="NWI4" s="169"/>
      <c r="NWJ4" s="169"/>
      <c r="NWK4" s="169"/>
      <c r="NWL4" s="169"/>
      <c r="NWM4" s="169"/>
      <c r="NWN4" s="169"/>
      <c r="NWO4" s="169"/>
      <c r="NWP4" s="169"/>
      <c r="NWQ4" s="169"/>
      <c r="NWR4" s="169"/>
      <c r="NWS4" s="169"/>
      <c r="NWT4" s="169"/>
      <c r="NWU4" s="169"/>
      <c r="NWV4" s="169"/>
      <c r="NWW4" s="169"/>
      <c r="NWX4" s="169"/>
      <c r="NWY4" s="169"/>
      <c r="NWZ4" s="169"/>
      <c r="NXA4" s="169"/>
      <c r="NXB4" s="169"/>
      <c r="NXC4" s="169"/>
      <c r="NXD4" s="169"/>
      <c r="NXE4" s="169"/>
      <c r="NXF4" s="169"/>
      <c r="NXG4" s="169"/>
      <c r="NXH4" s="169"/>
      <c r="NXI4" s="169"/>
      <c r="NXJ4" s="169"/>
      <c r="NXK4" s="169"/>
      <c r="NXL4" s="169"/>
      <c r="NXM4" s="169"/>
      <c r="NXN4" s="169"/>
      <c r="NXO4" s="169"/>
      <c r="NXP4" s="169"/>
      <c r="NXQ4" s="169"/>
      <c r="NXR4" s="169"/>
      <c r="NXS4" s="169"/>
      <c r="NXT4" s="169"/>
      <c r="NXU4" s="169"/>
      <c r="NXV4" s="169"/>
      <c r="NXW4" s="169"/>
      <c r="NXX4" s="169"/>
      <c r="NXY4" s="169"/>
      <c r="NXZ4" s="169"/>
      <c r="NYA4" s="169"/>
      <c r="NYB4" s="169"/>
      <c r="NYC4" s="169"/>
      <c r="NYD4" s="169"/>
      <c r="NYE4" s="169"/>
      <c r="NYF4" s="169"/>
      <c r="NYG4" s="169"/>
      <c r="NYH4" s="169"/>
      <c r="NYI4" s="169"/>
      <c r="NYJ4" s="169"/>
      <c r="NYK4" s="169"/>
      <c r="NYL4" s="169"/>
      <c r="NYM4" s="169"/>
      <c r="NYN4" s="169"/>
      <c r="NYO4" s="169"/>
      <c r="NYP4" s="169"/>
      <c r="NYQ4" s="169"/>
      <c r="NYR4" s="169"/>
      <c r="NYS4" s="169"/>
      <c r="NYT4" s="169"/>
      <c r="NYU4" s="169"/>
      <c r="NYV4" s="169"/>
      <c r="NYW4" s="169"/>
      <c r="NYX4" s="169"/>
      <c r="NYY4" s="169"/>
      <c r="NYZ4" s="169"/>
      <c r="NZA4" s="169"/>
      <c r="NZB4" s="169"/>
      <c r="NZC4" s="169"/>
      <c r="NZD4" s="169"/>
      <c r="NZE4" s="169"/>
      <c r="NZF4" s="169"/>
      <c r="NZG4" s="169"/>
      <c r="NZH4" s="169"/>
      <c r="NZI4" s="169"/>
      <c r="NZJ4" s="169"/>
      <c r="NZK4" s="169"/>
      <c r="NZL4" s="169"/>
      <c r="NZM4" s="169"/>
      <c r="NZN4" s="169"/>
      <c r="NZO4" s="169"/>
      <c r="NZP4" s="169"/>
      <c r="NZQ4" s="169"/>
      <c r="NZR4" s="169"/>
      <c r="NZS4" s="169"/>
      <c r="NZT4" s="169"/>
      <c r="NZU4" s="169"/>
      <c r="NZV4" s="169"/>
      <c r="NZW4" s="169"/>
      <c r="NZX4" s="169"/>
      <c r="NZY4" s="169"/>
      <c r="NZZ4" s="169"/>
      <c r="OAA4" s="169"/>
      <c r="OAB4" s="169"/>
      <c r="OAC4" s="169"/>
      <c r="OAD4" s="169"/>
      <c r="OAE4" s="169"/>
      <c r="OAF4" s="169"/>
      <c r="OAG4" s="169"/>
      <c r="OAH4" s="169"/>
      <c r="OAI4" s="169"/>
      <c r="OAJ4" s="169"/>
      <c r="OAK4" s="169"/>
      <c r="OAL4" s="169"/>
      <c r="OAM4" s="169"/>
      <c r="OAN4" s="169"/>
      <c r="OAO4" s="169"/>
      <c r="OAP4" s="169"/>
      <c r="OAQ4" s="169"/>
      <c r="OAR4" s="169"/>
      <c r="OAS4" s="169"/>
      <c r="OAT4" s="169"/>
      <c r="OAU4" s="169"/>
      <c r="OAV4" s="169"/>
      <c r="OAW4" s="169"/>
      <c r="OAX4" s="169"/>
      <c r="OAY4" s="169"/>
      <c r="OAZ4" s="169"/>
      <c r="OBA4" s="169"/>
      <c r="OBB4" s="169"/>
      <c r="OBC4" s="169"/>
      <c r="OBD4" s="169"/>
      <c r="OBE4" s="169"/>
      <c r="OBF4" s="169"/>
      <c r="OBG4" s="169"/>
      <c r="OBH4" s="169"/>
      <c r="OBI4" s="169"/>
      <c r="OBJ4" s="169"/>
      <c r="OBK4" s="169"/>
      <c r="OBL4" s="169"/>
      <c r="OBM4" s="169"/>
      <c r="OBN4" s="169"/>
      <c r="OBO4" s="169"/>
      <c r="OBP4" s="169"/>
      <c r="OBQ4" s="169"/>
      <c r="OBR4" s="169"/>
      <c r="OBS4" s="169"/>
      <c r="OBT4" s="169"/>
      <c r="OBU4" s="169"/>
      <c r="OBV4" s="169"/>
      <c r="OBW4" s="169"/>
      <c r="OBX4" s="169"/>
      <c r="OBY4" s="169"/>
      <c r="OBZ4" s="169"/>
      <c r="OCA4" s="169"/>
      <c r="OCB4" s="169"/>
      <c r="OCC4" s="169"/>
      <c r="OCD4" s="169"/>
      <c r="OCE4" s="169"/>
      <c r="OCF4" s="169"/>
      <c r="OCG4" s="169"/>
      <c r="OCH4" s="169"/>
      <c r="OCI4" s="169"/>
      <c r="OCJ4" s="169"/>
      <c r="OCK4" s="169"/>
      <c r="OCL4" s="169"/>
      <c r="OCM4" s="169"/>
      <c r="OCN4" s="169"/>
      <c r="OCO4" s="169"/>
      <c r="OCP4" s="169"/>
      <c r="OCQ4" s="169"/>
      <c r="OCR4" s="169"/>
      <c r="OCS4" s="169"/>
      <c r="OCT4" s="169"/>
      <c r="OCU4" s="169"/>
      <c r="OCV4" s="169"/>
      <c r="OCW4" s="169"/>
      <c r="OCX4" s="169"/>
      <c r="OCY4" s="169"/>
      <c r="OCZ4" s="169"/>
      <c r="ODA4" s="169"/>
      <c r="ODB4" s="169"/>
      <c r="ODC4" s="169"/>
      <c r="ODD4" s="169"/>
      <c r="ODE4" s="169"/>
      <c r="ODF4" s="169"/>
      <c r="ODG4" s="169"/>
      <c r="ODH4" s="169"/>
      <c r="ODI4" s="169"/>
      <c r="ODJ4" s="169"/>
      <c r="ODK4" s="169"/>
      <c r="ODL4" s="169"/>
      <c r="ODM4" s="169"/>
      <c r="ODN4" s="169"/>
      <c r="ODO4" s="169"/>
      <c r="ODP4" s="169"/>
      <c r="ODQ4" s="169"/>
      <c r="ODR4" s="169"/>
      <c r="ODS4" s="169"/>
      <c r="ODT4" s="169"/>
      <c r="ODU4" s="169"/>
      <c r="ODV4" s="169"/>
      <c r="ODW4" s="169"/>
      <c r="ODX4" s="169"/>
      <c r="ODY4" s="169"/>
      <c r="ODZ4" s="169"/>
      <c r="OEA4" s="169"/>
      <c r="OEB4" s="169"/>
      <c r="OEC4" s="169"/>
      <c r="OED4" s="169"/>
      <c r="OEE4" s="169"/>
      <c r="OEF4" s="169"/>
      <c r="OEG4" s="169"/>
      <c r="OEH4" s="169"/>
      <c r="OEI4" s="169"/>
      <c r="OEJ4" s="169"/>
      <c r="OEK4" s="169"/>
      <c r="OEL4" s="169"/>
      <c r="OEM4" s="169"/>
      <c r="OEN4" s="169"/>
      <c r="OEO4" s="169"/>
      <c r="OEP4" s="169"/>
      <c r="OEQ4" s="169"/>
      <c r="OER4" s="169"/>
      <c r="OES4" s="169"/>
      <c r="OET4" s="169"/>
      <c r="OEU4" s="169"/>
      <c r="OEV4" s="169"/>
      <c r="OEW4" s="169"/>
      <c r="OEX4" s="169"/>
      <c r="OEY4" s="169"/>
      <c r="OEZ4" s="169"/>
      <c r="OFA4" s="169"/>
      <c r="OFB4" s="169"/>
      <c r="OFC4" s="169"/>
      <c r="OFD4" s="169"/>
      <c r="OFE4" s="169"/>
      <c r="OFF4" s="169"/>
      <c r="OFG4" s="169"/>
      <c r="OFH4" s="169"/>
      <c r="OFI4" s="169"/>
      <c r="OFJ4" s="169"/>
      <c r="OFK4" s="169"/>
      <c r="OFL4" s="169"/>
      <c r="OFM4" s="169"/>
      <c r="OFN4" s="169"/>
      <c r="OFO4" s="169"/>
      <c r="OFP4" s="169"/>
      <c r="OFQ4" s="169"/>
      <c r="OFR4" s="169"/>
      <c r="OFS4" s="169"/>
      <c r="OFT4" s="169"/>
      <c r="OFU4" s="169"/>
      <c r="OFV4" s="169"/>
      <c r="OFW4" s="169"/>
      <c r="OFX4" s="169"/>
      <c r="OFY4" s="169"/>
      <c r="OFZ4" s="169"/>
      <c r="OGA4" s="169"/>
      <c r="OGB4" s="169"/>
      <c r="OGC4" s="169"/>
      <c r="OGD4" s="169"/>
      <c r="OGE4" s="169"/>
      <c r="OGF4" s="169"/>
      <c r="OGG4" s="169"/>
      <c r="OGH4" s="169"/>
      <c r="OGI4" s="169"/>
      <c r="OGJ4" s="169"/>
      <c r="OGK4" s="169"/>
      <c r="OGL4" s="169"/>
      <c r="OGM4" s="169"/>
      <c r="OGN4" s="169"/>
      <c r="OGO4" s="169"/>
      <c r="OGP4" s="169"/>
      <c r="OGQ4" s="169"/>
      <c r="OGR4" s="169"/>
      <c r="OGS4" s="169"/>
      <c r="OGT4" s="169"/>
      <c r="OGU4" s="169"/>
      <c r="OGV4" s="169"/>
      <c r="OGW4" s="169"/>
      <c r="OGX4" s="169"/>
      <c r="OGY4" s="169"/>
      <c r="OGZ4" s="169"/>
      <c r="OHA4" s="169"/>
      <c r="OHB4" s="169"/>
      <c r="OHC4" s="169"/>
      <c r="OHD4" s="169"/>
      <c r="OHE4" s="169"/>
      <c r="OHF4" s="169"/>
      <c r="OHG4" s="169"/>
      <c r="OHH4" s="169"/>
      <c r="OHI4" s="169"/>
      <c r="OHJ4" s="169"/>
      <c r="OHK4" s="169"/>
      <c r="OHL4" s="169"/>
      <c r="OHM4" s="169"/>
      <c r="OHN4" s="169"/>
      <c r="OHO4" s="169"/>
      <c r="OHP4" s="169"/>
      <c r="OHQ4" s="169"/>
      <c r="OHR4" s="169"/>
      <c r="OHS4" s="169"/>
      <c r="OHT4" s="169"/>
      <c r="OHU4" s="169"/>
      <c r="OHV4" s="169"/>
      <c r="OHW4" s="169"/>
      <c r="OHX4" s="169"/>
      <c r="OHY4" s="169"/>
      <c r="OHZ4" s="169"/>
      <c r="OIA4" s="169"/>
      <c r="OIB4" s="169"/>
      <c r="OIC4" s="169"/>
      <c r="OID4" s="169"/>
      <c r="OIE4" s="169"/>
      <c r="OIF4" s="169"/>
      <c r="OIG4" s="169"/>
      <c r="OIH4" s="169"/>
      <c r="OII4" s="169"/>
      <c r="OIJ4" s="169"/>
      <c r="OIK4" s="169"/>
      <c r="OIL4" s="169"/>
      <c r="OIM4" s="169"/>
      <c r="OIN4" s="169"/>
      <c r="OIO4" s="169"/>
      <c r="OIP4" s="169"/>
      <c r="OIQ4" s="169"/>
      <c r="OIR4" s="169"/>
      <c r="OIS4" s="169"/>
      <c r="OIT4" s="169"/>
      <c r="OIU4" s="169"/>
      <c r="OIV4" s="169"/>
      <c r="OIW4" s="169"/>
      <c r="OIX4" s="169"/>
      <c r="OIY4" s="169"/>
      <c r="OIZ4" s="169"/>
      <c r="OJA4" s="169"/>
      <c r="OJB4" s="169"/>
      <c r="OJC4" s="169"/>
      <c r="OJD4" s="169"/>
      <c r="OJE4" s="169"/>
      <c r="OJF4" s="169"/>
      <c r="OJG4" s="169"/>
      <c r="OJH4" s="169"/>
      <c r="OJI4" s="169"/>
      <c r="OJJ4" s="169"/>
      <c r="OJK4" s="169"/>
      <c r="OJL4" s="169"/>
      <c r="OJM4" s="169"/>
      <c r="OJN4" s="169"/>
      <c r="OJO4" s="169"/>
      <c r="OJP4" s="169"/>
      <c r="OJQ4" s="169"/>
      <c r="OJR4" s="169"/>
      <c r="OJS4" s="169"/>
      <c r="OJT4" s="169"/>
      <c r="OJU4" s="169"/>
      <c r="OJV4" s="169"/>
      <c r="OJW4" s="169"/>
      <c r="OJX4" s="169"/>
      <c r="OJY4" s="169"/>
      <c r="OJZ4" s="169"/>
      <c r="OKA4" s="169"/>
      <c r="OKB4" s="169"/>
      <c r="OKC4" s="169"/>
      <c r="OKD4" s="169"/>
      <c r="OKE4" s="169"/>
      <c r="OKF4" s="169"/>
      <c r="OKG4" s="169"/>
      <c r="OKH4" s="169"/>
      <c r="OKI4" s="169"/>
      <c r="OKJ4" s="169"/>
      <c r="OKK4" s="169"/>
      <c r="OKL4" s="169"/>
      <c r="OKM4" s="169"/>
      <c r="OKN4" s="169"/>
      <c r="OKO4" s="169"/>
      <c r="OKP4" s="169"/>
      <c r="OKQ4" s="169"/>
      <c r="OKR4" s="169"/>
      <c r="OKS4" s="169"/>
      <c r="OKT4" s="169"/>
      <c r="OKU4" s="169"/>
      <c r="OKV4" s="169"/>
      <c r="OKW4" s="169"/>
      <c r="OKX4" s="169"/>
      <c r="OKY4" s="169"/>
      <c r="OKZ4" s="169"/>
      <c r="OLA4" s="169"/>
      <c r="OLB4" s="169"/>
      <c r="OLC4" s="169"/>
      <c r="OLD4" s="169"/>
      <c r="OLE4" s="169"/>
      <c r="OLF4" s="169"/>
      <c r="OLG4" s="169"/>
      <c r="OLH4" s="169"/>
      <c r="OLI4" s="169"/>
      <c r="OLJ4" s="169"/>
      <c r="OLK4" s="169"/>
      <c r="OLL4" s="169"/>
      <c r="OLM4" s="169"/>
      <c r="OLN4" s="169"/>
      <c r="OLO4" s="169"/>
      <c r="OLP4" s="169"/>
      <c r="OLQ4" s="169"/>
      <c r="OLR4" s="169"/>
      <c r="OLS4" s="169"/>
      <c r="OLT4" s="169"/>
      <c r="OLU4" s="169"/>
      <c r="OLV4" s="169"/>
      <c r="OLW4" s="169"/>
      <c r="OLX4" s="169"/>
      <c r="OLY4" s="169"/>
      <c r="OLZ4" s="169"/>
      <c r="OMA4" s="169"/>
      <c r="OMB4" s="169"/>
      <c r="OMC4" s="169"/>
      <c r="OMD4" s="169"/>
      <c r="OME4" s="169"/>
      <c r="OMF4" s="169"/>
      <c r="OMG4" s="169"/>
      <c r="OMH4" s="169"/>
      <c r="OMI4" s="169"/>
      <c r="OMJ4" s="169"/>
      <c r="OMK4" s="169"/>
      <c r="OML4" s="169"/>
      <c r="OMM4" s="169"/>
      <c r="OMN4" s="169"/>
      <c r="OMO4" s="169"/>
      <c r="OMP4" s="169"/>
      <c r="OMQ4" s="169"/>
      <c r="OMR4" s="169"/>
      <c r="OMS4" s="169"/>
      <c r="OMT4" s="169"/>
      <c r="OMU4" s="169"/>
      <c r="OMV4" s="169"/>
      <c r="OMW4" s="169"/>
      <c r="OMX4" s="169"/>
      <c r="OMY4" s="169"/>
      <c r="OMZ4" s="169"/>
      <c r="ONA4" s="169"/>
      <c r="ONB4" s="169"/>
      <c r="ONC4" s="169"/>
      <c r="OND4" s="169"/>
      <c r="ONE4" s="169"/>
      <c r="ONF4" s="169"/>
      <c r="ONG4" s="169"/>
      <c r="ONH4" s="169"/>
      <c r="ONI4" s="169"/>
      <c r="ONJ4" s="169"/>
      <c r="ONK4" s="169"/>
      <c r="ONL4" s="169"/>
      <c r="ONM4" s="169"/>
      <c r="ONN4" s="169"/>
      <c r="ONO4" s="169"/>
      <c r="ONP4" s="169"/>
      <c r="ONQ4" s="169"/>
      <c r="ONR4" s="169"/>
      <c r="ONS4" s="169"/>
      <c r="ONT4" s="169"/>
      <c r="ONU4" s="169"/>
      <c r="ONV4" s="169"/>
      <c r="ONW4" s="169"/>
      <c r="ONX4" s="169"/>
      <c r="ONY4" s="169"/>
      <c r="ONZ4" s="169"/>
      <c r="OOA4" s="169"/>
      <c r="OOB4" s="169"/>
      <c r="OOC4" s="169"/>
      <c r="OOD4" s="169"/>
      <c r="OOE4" s="169"/>
      <c r="OOF4" s="169"/>
      <c r="OOG4" s="169"/>
      <c r="OOH4" s="169"/>
      <c r="OOI4" s="169"/>
      <c r="OOJ4" s="169"/>
      <c r="OOK4" s="169"/>
      <c r="OOL4" s="169"/>
      <c r="OOM4" s="169"/>
      <c r="OON4" s="169"/>
      <c r="OOO4" s="169"/>
      <c r="OOP4" s="169"/>
      <c r="OOQ4" s="169"/>
      <c r="OOR4" s="169"/>
      <c r="OOS4" s="169"/>
      <c r="OOT4" s="169"/>
      <c r="OOU4" s="169"/>
      <c r="OOV4" s="169"/>
      <c r="OOW4" s="169"/>
      <c r="OOX4" s="169"/>
      <c r="OOY4" s="169"/>
      <c r="OOZ4" s="169"/>
      <c r="OPA4" s="169"/>
      <c r="OPB4" s="169"/>
      <c r="OPC4" s="169"/>
      <c r="OPD4" s="169"/>
      <c r="OPE4" s="169"/>
      <c r="OPF4" s="169"/>
      <c r="OPG4" s="169"/>
      <c r="OPH4" s="169"/>
      <c r="OPI4" s="169"/>
      <c r="OPJ4" s="169"/>
      <c r="OPK4" s="169"/>
      <c r="OPL4" s="169"/>
      <c r="OPM4" s="169"/>
      <c r="OPN4" s="169"/>
      <c r="OPO4" s="169"/>
      <c r="OPP4" s="169"/>
      <c r="OPQ4" s="169"/>
      <c r="OPR4" s="169"/>
      <c r="OPS4" s="169"/>
      <c r="OPT4" s="169"/>
      <c r="OPU4" s="169"/>
      <c r="OPV4" s="169"/>
      <c r="OPW4" s="169"/>
      <c r="OPX4" s="169"/>
      <c r="OPY4" s="169"/>
      <c r="OPZ4" s="169"/>
      <c r="OQA4" s="169"/>
      <c r="OQB4" s="169"/>
      <c r="OQC4" s="169"/>
      <c r="OQD4" s="169"/>
      <c r="OQE4" s="169"/>
      <c r="OQF4" s="169"/>
      <c r="OQG4" s="169"/>
      <c r="OQH4" s="169"/>
      <c r="OQI4" s="169"/>
      <c r="OQJ4" s="169"/>
      <c r="OQK4" s="169"/>
      <c r="OQL4" s="169"/>
      <c r="OQM4" s="169"/>
      <c r="OQN4" s="169"/>
      <c r="OQO4" s="169"/>
      <c r="OQP4" s="169"/>
      <c r="OQQ4" s="169"/>
      <c r="OQR4" s="169"/>
      <c r="OQS4" s="169"/>
      <c r="OQT4" s="169"/>
      <c r="OQU4" s="169"/>
      <c r="OQV4" s="169"/>
      <c r="OQW4" s="169"/>
      <c r="OQX4" s="169"/>
      <c r="OQY4" s="169"/>
      <c r="OQZ4" s="169"/>
      <c r="ORA4" s="169"/>
      <c r="ORB4" s="169"/>
      <c r="ORC4" s="169"/>
      <c r="ORD4" s="169"/>
      <c r="ORE4" s="169"/>
      <c r="ORF4" s="169"/>
      <c r="ORG4" s="169"/>
      <c r="ORH4" s="169"/>
      <c r="ORI4" s="169"/>
      <c r="ORJ4" s="169"/>
      <c r="ORK4" s="169"/>
      <c r="ORL4" s="169"/>
      <c r="ORM4" s="169"/>
      <c r="ORN4" s="169"/>
      <c r="ORO4" s="169"/>
      <c r="ORP4" s="169"/>
      <c r="ORQ4" s="169"/>
      <c r="ORR4" s="169"/>
      <c r="ORS4" s="169"/>
      <c r="ORT4" s="169"/>
      <c r="ORU4" s="169"/>
      <c r="ORV4" s="169"/>
      <c r="ORW4" s="169"/>
      <c r="ORX4" s="169"/>
      <c r="ORY4" s="169"/>
      <c r="ORZ4" s="169"/>
      <c r="OSA4" s="169"/>
      <c r="OSB4" s="169"/>
      <c r="OSC4" s="169"/>
      <c r="OSD4" s="169"/>
      <c r="OSE4" s="169"/>
      <c r="OSF4" s="169"/>
      <c r="OSG4" s="169"/>
      <c r="OSH4" s="169"/>
      <c r="OSI4" s="169"/>
      <c r="OSJ4" s="169"/>
      <c r="OSK4" s="169"/>
      <c r="OSL4" s="169"/>
      <c r="OSM4" s="169"/>
      <c r="OSN4" s="169"/>
      <c r="OSO4" s="169"/>
      <c r="OSP4" s="169"/>
      <c r="OSQ4" s="169"/>
      <c r="OSR4" s="169"/>
      <c r="OSS4" s="169"/>
      <c r="OST4" s="169"/>
      <c r="OSU4" s="169"/>
      <c r="OSV4" s="169"/>
      <c r="OSW4" s="169"/>
      <c r="OSX4" s="169"/>
      <c r="OSY4" s="169"/>
      <c r="OSZ4" s="169"/>
      <c r="OTA4" s="169"/>
      <c r="OTB4" s="169"/>
      <c r="OTC4" s="169"/>
      <c r="OTD4" s="169"/>
      <c r="OTE4" s="169"/>
      <c r="OTF4" s="169"/>
      <c r="OTG4" s="169"/>
      <c r="OTH4" s="169"/>
      <c r="OTI4" s="169"/>
      <c r="OTJ4" s="169"/>
      <c r="OTK4" s="169"/>
      <c r="OTL4" s="169"/>
      <c r="OTM4" s="169"/>
      <c r="OTN4" s="169"/>
      <c r="OTO4" s="169"/>
      <c r="OTP4" s="169"/>
      <c r="OTQ4" s="169"/>
      <c r="OTR4" s="169"/>
      <c r="OTS4" s="169"/>
      <c r="OTT4" s="169"/>
      <c r="OTU4" s="169"/>
      <c r="OTV4" s="169"/>
      <c r="OTW4" s="169"/>
      <c r="OTX4" s="169"/>
      <c r="OTY4" s="169"/>
      <c r="OTZ4" s="169"/>
      <c r="OUA4" s="169"/>
      <c r="OUB4" s="169"/>
      <c r="OUC4" s="169"/>
      <c r="OUD4" s="169"/>
      <c r="OUE4" s="169"/>
      <c r="OUF4" s="169"/>
      <c r="OUG4" s="169"/>
      <c r="OUH4" s="169"/>
      <c r="OUI4" s="169"/>
      <c r="OUJ4" s="169"/>
      <c r="OUK4" s="169"/>
      <c r="OUL4" s="169"/>
      <c r="OUM4" s="169"/>
      <c r="OUN4" s="169"/>
      <c r="OUO4" s="169"/>
      <c r="OUP4" s="169"/>
      <c r="OUQ4" s="169"/>
      <c r="OUR4" s="169"/>
      <c r="OUS4" s="169"/>
      <c r="OUT4" s="169"/>
      <c r="OUU4" s="169"/>
      <c r="OUV4" s="169"/>
      <c r="OUW4" s="169"/>
      <c r="OUX4" s="169"/>
      <c r="OUY4" s="169"/>
      <c r="OUZ4" s="169"/>
      <c r="OVA4" s="169"/>
      <c r="OVB4" s="169"/>
      <c r="OVC4" s="169"/>
      <c r="OVD4" s="169"/>
      <c r="OVE4" s="169"/>
      <c r="OVF4" s="169"/>
      <c r="OVG4" s="169"/>
      <c r="OVH4" s="169"/>
      <c r="OVI4" s="169"/>
      <c r="OVJ4" s="169"/>
      <c r="OVK4" s="169"/>
      <c r="OVL4" s="169"/>
      <c r="OVM4" s="169"/>
      <c r="OVN4" s="169"/>
      <c r="OVO4" s="169"/>
      <c r="OVP4" s="169"/>
      <c r="OVQ4" s="169"/>
      <c r="OVR4" s="169"/>
      <c r="OVS4" s="169"/>
      <c r="OVT4" s="169"/>
      <c r="OVU4" s="169"/>
      <c r="OVV4" s="169"/>
      <c r="OVW4" s="169"/>
      <c r="OVX4" s="169"/>
      <c r="OVY4" s="169"/>
      <c r="OVZ4" s="169"/>
      <c r="OWA4" s="169"/>
      <c r="OWB4" s="169"/>
      <c r="OWC4" s="169"/>
      <c r="OWD4" s="169"/>
      <c r="OWE4" s="169"/>
      <c r="OWF4" s="169"/>
      <c r="OWG4" s="169"/>
      <c r="OWH4" s="169"/>
      <c r="OWI4" s="169"/>
      <c r="OWJ4" s="169"/>
      <c r="OWK4" s="169"/>
      <c r="OWL4" s="169"/>
      <c r="OWM4" s="169"/>
      <c r="OWN4" s="169"/>
      <c r="OWO4" s="169"/>
      <c r="OWP4" s="169"/>
      <c r="OWQ4" s="169"/>
      <c r="OWR4" s="169"/>
      <c r="OWS4" s="169"/>
      <c r="OWT4" s="169"/>
      <c r="OWU4" s="169"/>
      <c r="OWV4" s="169"/>
      <c r="OWW4" s="169"/>
      <c r="OWX4" s="169"/>
      <c r="OWY4" s="169"/>
      <c r="OWZ4" s="169"/>
      <c r="OXA4" s="169"/>
      <c r="OXB4" s="169"/>
      <c r="OXC4" s="169"/>
      <c r="OXD4" s="169"/>
      <c r="OXE4" s="169"/>
      <c r="OXF4" s="169"/>
      <c r="OXG4" s="169"/>
      <c r="OXH4" s="169"/>
      <c r="OXI4" s="169"/>
      <c r="OXJ4" s="169"/>
      <c r="OXK4" s="169"/>
      <c r="OXL4" s="169"/>
      <c r="OXM4" s="169"/>
      <c r="OXN4" s="169"/>
      <c r="OXO4" s="169"/>
      <c r="OXP4" s="169"/>
      <c r="OXQ4" s="169"/>
      <c r="OXR4" s="169"/>
      <c r="OXS4" s="169"/>
      <c r="OXT4" s="169"/>
      <c r="OXU4" s="169"/>
      <c r="OXV4" s="169"/>
      <c r="OXW4" s="169"/>
      <c r="OXX4" s="169"/>
      <c r="OXY4" s="169"/>
      <c r="OXZ4" s="169"/>
      <c r="OYA4" s="169"/>
      <c r="OYB4" s="169"/>
      <c r="OYC4" s="169"/>
      <c r="OYD4" s="169"/>
      <c r="OYE4" s="169"/>
      <c r="OYF4" s="169"/>
      <c r="OYG4" s="169"/>
      <c r="OYH4" s="169"/>
      <c r="OYI4" s="169"/>
      <c r="OYJ4" s="169"/>
      <c r="OYK4" s="169"/>
      <c r="OYL4" s="169"/>
      <c r="OYM4" s="169"/>
      <c r="OYN4" s="169"/>
      <c r="OYO4" s="169"/>
      <c r="OYP4" s="169"/>
      <c r="OYQ4" s="169"/>
      <c r="OYR4" s="169"/>
      <c r="OYS4" s="169"/>
      <c r="OYT4" s="169"/>
      <c r="OYU4" s="169"/>
      <c r="OYV4" s="169"/>
      <c r="OYW4" s="169"/>
      <c r="OYX4" s="169"/>
      <c r="OYY4" s="169"/>
      <c r="OYZ4" s="169"/>
      <c r="OZA4" s="169"/>
      <c r="OZB4" s="169"/>
      <c r="OZC4" s="169"/>
      <c r="OZD4" s="169"/>
      <c r="OZE4" s="169"/>
      <c r="OZF4" s="169"/>
      <c r="OZG4" s="169"/>
      <c r="OZH4" s="169"/>
      <c r="OZI4" s="169"/>
      <c r="OZJ4" s="169"/>
      <c r="OZK4" s="169"/>
      <c r="OZL4" s="169"/>
      <c r="OZM4" s="169"/>
      <c r="OZN4" s="169"/>
      <c r="OZO4" s="169"/>
      <c r="OZP4" s="169"/>
      <c r="OZQ4" s="169"/>
      <c r="OZR4" s="169"/>
      <c r="OZS4" s="169"/>
      <c r="OZT4" s="169"/>
      <c r="OZU4" s="169"/>
      <c r="OZV4" s="169"/>
      <c r="OZW4" s="169"/>
      <c r="OZX4" s="169"/>
      <c r="OZY4" s="169"/>
      <c r="OZZ4" s="169"/>
      <c r="PAA4" s="169"/>
      <c r="PAB4" s="169"/>
      <c r="PAC4" s="169"/>
      <c r="PAD4" s="169"/>
      <c r="PAE4" s="169"/>
      <c r="PAF4" s="169"/>
      <c r="PAG4" s="169"/>
      <c r="PAH4" s="169"/>
      <c r="PAI4" s="169"/>
      <c r="PAJ4" s="169"/>
      <c r="PAK4" s="169"/>
      <c r="PAL4" s="169"/>
      <c r="PAM4" s="169"/>
      <c r="PAN4" s="169"/>
      <c r="PAO4" s="169"/>
      <c r="PAP4" s="169"/>
      <c r="PAQ4" s="169"/>
      <c r="PAR4" s="169"/>
      <c r="PAS4" s="169"/>
      <c r="PAT4" s="169"/>
      <c r="PAU4" s="169"/>
      <c r="PAV4" s="169"/>
      <c r="PAW4" s="169"/>
      <c r="PAX4" s="169"/>
      <c r="PAY4" s="169"/>
      <c r="PAZ4" s="169"/>
      <c r="PBA4" s="169"/>
      <c r="PBB4" s="169"/>
      <c r="PBC4" s="169"/>
      <c r="PBD4" s="169"/>
      <c r="PBE4" s="169"/>
      <c r="PBF4" s="169"/>
      <c r="PBG4" s="169"/>
      <c r="PBH4" s="169"/>
      <c r="PBI4" s="169"/>
      <c r="PBJ4" s="169"/>
      <c r="PBK4" s="169"/>
      <c r="PBL4" s="169"/>
      <c r="PBM4" s="169"/>
      <c r="PBN4" s="169"/>
      <c r="PBO4" s="169"/>
      <c r="PBP4" s="169"/>
      <c r="PBQ4" s="169"/>
      <c r="PBR4" s="169"/>
      <c r="PBS4" s="169"/>
      <c r="PBT4" s="169"/>
      <c r="PBU4" s="169"/>
      <c r="PBV4" s="169"/>
      <c r="PBW4" s="169"/>
      <c r="PBX4" s="169"/>
      <c r="PBY4" s="169"/>
      <c r="PBZ4" s="169"/>
      <c r="PCA4" s="169"/>
      <c r="PCB4" s="169"/>
      <c r="PCC4" s="169"/>
      <c r="PCD4" s="169"/>
      <c r="PCE4" s="169"/>
      <c r="PCF4" s="169"/>
      <c r="PCG4" s="169"/>
      <c r="PCH4" s="169"/>
      <c r="PCI4" s="169"/>
      <c r="PCJ4" s="169"/>
      <c r="PCK4" s="169"/>
      <c r="PCL4" s="169"/>
      <c r="PCM4" s="169"/>
      <c r="PCN4" s="169"/>
      <c r="PCO4" s="169"/>
      <c r="PCP4" s="169"/>
      <c r="PCQ4" s="169"/>
      <c r="PCR4" s="169"/>
      <c r="PCS4" s="169"/>
      <c r="PCT4" s="169"/>
      <c r="PCU4" s="169"/>
      <c r="PCV4" s="169"/>
      <c r="PCW4" s="169"/>
      <c r="PCX4" s="169"/>
      <c r="PCY4" s="169"/>
      <c r="PCZ4" s="169"/>
      <c r="PDA4" s="169"/>
      <c r="PDB4" s="169"/>
      <c r="PDC4" s="169"/>
      <c r="PDD4" s="169"/>
      <c r="PDE4" s="169"/>
      <c r="PDF4" s="169"/>
      <c r="PDG4" s="169"/>
      <c r="PDH4" s="169"/>
      <c r="PDI4" s="169"/>
      <c r="PDJ4" s="169"/>
      <c r="PDK4" s="169"/>
      <c r="PDL4" s="169"/>
      <c r="PDM4" s="169"/>
      <c r="PDN4" s="169"/>
      <c r="PDO4" s="169"/>
      <c r="PDP4" s="169"/>
      <c r="PDQ4" s="169"/>
      <c r="PDR4" s="169"/>
      <c r="PDS4" s="169"/>
      <c r="PDT4" s="169"/>
      <c r="PDU4" s="169"/>
      <c r="PDV4" s="169"/>
      <c r="PDW4" s="169"/>
      <c r="PDX4" s="169"/>
      <c r="PDY4" s="169"/>
      <c r="PDZ4" s="169"/>
      <c r="PEA4" s="169"/>
      <c r="PEB4" s="169"/>
      <c r="PEC4" s="169"/>
      <c r="PED4" s="169"/>
      <c r="PEE4" s="169"/>
      <c r="PEF4" s="169"/>
      <c r="PEG4" s="169"/>
      <c r="PEH4" s="169"/>
      <c r="PEI4" s="169"/>
      <c r="PEJ4" s="169"/>
      <c r="PEK4" s="169"/>
      <c r="PEL4" s="169"/>
      <c r="PEM4" s="169"/>
      <c r="PEN4" s="169"/>
      <c r="PEO4" s="169"/>
      <c r="PEP4" s="169"/>
      <c r="PEQ4" s="169"/>
      <c r="PER4" s="169"/>
      <c r="PES4" s="169"/>
      <c r="PET4" s="169"/>
      <c r="PEU4" s="169"/>
      <c r="PEV4" s="169"/>
      <c r="PEW4" s="169"/>
      <c r="PEX4" s="169"/>
      <c r="PEY4" s="169"/>
      <c r="PEZ4" s="169"/>
      <c r="PFA4" s="169"/>
      <c r="PFB4" s="169"/>
      <c r="PFC4" s="169"/>
      <c r="PFD4" s="169"/>
      <c r="PFE4" s="169"/>
      <c r="PFF4" s="169"/>
      <c r="PFG4" s="169"/>
      <c r="PFH4" s="169"/>
      <c r="PFI4" s="169"/>
      <c r="PFJ4" s="169"/>
      <c r="PFK4" s="169"/>
      <c r="PFL4" s="169"/>
      <c r="PFM4" s="169"/>
      <c r="PFN4" s="169"/>
      <c r="PFO4" s="169"/>
      <c r="PFP4" s="169"/>
      <c r="PFQ4" s="169"/>
      <c r="PFR4" s="169"/>
      <c r="PFS4" s="169"/>
      <c r="PFT4" s="169"/>
      <c r="PFU4" s="169"/>
      <c r="PFV4" s="169"/>
      <c r="PFW4" s="169"/>
      <c r="PFX4" s="169"/>
      <c r="PFY4" s="169"/>
      <c r="PFZ4" s="169"/>
      <c r="PGA4" s="169"/>
      <c r="PGB4" s="169"/>
      <c r="PGC4" s="169"/>
      <c r="PGD4" s="169"/>
      <c r="PGE4" s="169"/>
      <c r="PGF4" s="169"/>
      <c r="PGG4" s="169"/>
      <c r="PGH4" s="169"/>
      <c r="PGI4" s="169"/>
      <c r="PGJ4" s="169"/>
      <c r="PGK4" s="169"/>
      <c r="PGL4" s="169"/>
      <c r="PGM4" s="169"/>
      <c r="PGN4" s="169"/>
      <c r="PGO4" s="169"/>
      <c r="PGP4" s="169"/>
      <c r="PGQ4" s="169"/>
      <c r="PGR4" s="169"/>
      <c r="PGS4" s="169"/>
      <c r="PGT4" s="169"/>
      <c r="PGU4" s="169"/>
      <c r="PGV4" s="169"/>
      <c r="PGW4" s="169"/>
      <c r="PGX4" s="169"/>
      <c r="PGY4" s="169"/>
      <c r="PGZ4" s="169"/>
      <c r="PHA4" s="169"/>
      <c r="PHB4" s="169"/>
      <c r="PHC4" s="169"/>
      <c r="PHD4" s="169"/>
      <c r="PHE4" s="169"/>
      <c r="PHF4" s="169"/>
      <c r="PHG4" s="169"/>
      <c r="PHH4" s="169"/>
      <c r="PHI4" s="169"/>
      <c r="PHJ4" s="169"/>
      <c r="PHK4" s="169"/>
      <c r="PHL4" s="169"/>
      <c r="PHM4" s="169"/>
      <c r="PHN4" s="169"/>
      <c r="PHO4" s="169"/>
      <c r="PHP4" s="169"/>
      <c r="PHQ4" s="169"/>
      <c r="PHR4" s="169"/>
      <c r="PHS4" s="169"/>
      <c r="PHT4" s="169"/>
      <c r="PHU4" s="169"/>
      <c r="PHV4" s="169"/>
      <c r="PHW4" s="169"/>
      <c r="PHX4" s="169"/>
      <c r="PHY4" s="169"/>
      <c r="PHZ4" s="169"/>
      <c r="PIA4" s="169"/>
      <c r="PIB4" s="169"/>
      <c r="PIC4" s="169"/>
      <c r="PID4" s="169"/>
      <c r="PIE4" s="169"/>
      <c r="PIF4" s="169"/>
      <c r="PIG4" s="169"/>
      <c r="PIH4" s="169"/>
      <c r="PII4" s="169"/>
      <c r="PIJ4" s="169"/>
      <c r="PIK4" s="169"/>
      <c r="PIL4" s="169"/>
      <c r="PIM4" s="169"/>
      <c r="PIN4" s="169"/>
      <c r="PIO4" s="169"/>
      <c r="PIP4" s="169"/>
      <c r="PIQ4" s="169"/>
      <c r="PIR4" s="169"/>
      <c r="PIS4" s="169"/>
      <c r="PIT4" s="169"/>
      <c r="PIU4" s="169"/>
      <c r="PIV4" s="169"/>
      <c r="PIW4" s="169"/>
      <c r="PIX4" s="169"/>
      <c r="PIY4" s="169"/>
      <c r="PIZ4" s="169"/>
      <c r="PJA4" s="169"/>
      <c r="PJB4" s="169"/>
      <c r="PJC4" s="169"/>
      <c r="PJD4" s="169"/>
      <c r="PJE4" s="169"/>
      <c r="PJF4" s="169"/>
      <c r="PJG4" s="169"/>
      <c r="PJH4" s="169"/>
      <c r="PJI4" s="169"/>
      <c r="PJJ4" s="169"/>
      <c r="PJK4" s="169"/>
      <c r="PJL4" s="169"/>
      <c r="PJM4" s="169"/>
      <c r="PJN4" s="169"/>
      <c r="PJO4" s="169"/>
      <c r="PJP4" s="169"/>
      <c r="PJQ4" s="169"/>
      <c r="PJR4" s="169"/>
      <c r="PJS4" s="169"/>
      <c r="PJT4" s="169"/>
      <c r="PJU4" s="169"/>
      <c r="PJV4" s="169"/>
      <c r="PJW4" s="169"/>
      <c r="PJX4" s="169"/>
      <c r="PJY4" s="169"/>
      <c r="PJZ4" s="169"/>
      <c r="PKA4" s="169"/>
      <c r="PKB4" s="169"/>
      <c r="PKC4" s="169"/>
      <c r="PKD4" s="169"/>
      <c r="PKE4" s="169"/>
      <c r="PKF4" s="169"/>
      <c r="PKG4" s="169"/>
      <c r="PKH4" s="169"/>
      <c r="PKI4" s="169"/>
      <c r="PKJ4" s="169"/>
      <c r="PKK4" s="169"/>
      <c r="PKL4" s="169"/>
      <c r="PKM4" s="169"/>
      <c r="PKN4" s="169"/>
      <c r="PKO4" s="169"/>
      <c r="PKP4" s="169"/>
      <c r="PKQ4" s="169"/>
      <c r="PKR4" s="169"/>
      <c r="PKS4" s="169"/>
      <c r="PKT4" s="169"/>
      <c r="PKU4" s="169"/>
      <c r="PKV4" s="169"/>
      <c r="PKW4" s="169"/>
      <c r="PKX4" s="169"/>
      <c r="PKY4" s="169"/>
      <c r="PKZ4" s="169"/>
      <c r="PLA4" s="169"/>
      <c r="PLB4" s="169"/>
      <c r="PLC4" s="169"/>
      <c r="PLD4" s="169"/>
      <c r="PLE4" s="169"/>
      <c r="PLF4" s="169"/>
      <c r="PLG4" s="169"/>
      <c r="PLH4" s="169"/>
      <c r="PLI4" s="169"/>
      <c r="PLJ4" s="169"/>
      <c r="PLK4" s="169"/>
      <c r="PLL4" s="169"/>
      <c r="PLM4" s="169"/>
      <c r="PLN4" s="169"/>
      <c r="PLO4" s="169"/>
      <c r="PLP4" s="169"/>
      <c r="PLQ4" s="169"/>
      <c r="PLR4" s="169"/>
      <c r="PLS4" s="169"/>
      <c r="PLT4" s="169"/>
      <c r="PLU4" s="169"/>
      <c r="PLV4" s="169"/>
      <c r="PLW4" s="169"/>
      <c r="PLX4" s="169"/>
      <c r="PLY4" s="169"/>
      <c r="PLZ4" s="169"/>
      <c r="PMA4" s="169"/>
      <c r="PMB4" s="169"/>
      <c r="PMC4" s="169"/>
      <c r="PMD4" s="169"/>
      <c r="PME4" s="169"/>
      <c r="PMF4" s="169"/>
      <c r="PMG4" s="169"/>
      <c r="PMH4" s="169"/>
      <c r="PMI4" s="169"/>
      <c r="PMJ4" s="169"/>
      <c r="PMK4" s="169"/>
      <c r="PML4" s="169"/>
      <c r="PMM4" s="169"/>
      <c r="PMN4" s="169"/>
      <c r="PMO4" s="169"/>
      <c r="PMP4" s="169"/>
      <c r="PMQ4" s="169"/>
      <c r="PMR4" s="169"/>
      <c r="PMS4" s="169"/>
      <c r="PMT4" s="169"/>
      <c r="PMU4" s="169"/>
      <c r="PMV4" s="169"/>
      <c r="PMW4" s="169"/>
      <c r="PMX4" s="169"/>
      <c r="PMY4" s="169"/>
      <c r="PMZ4" s="169"/>
      <c r="PNA4" s="169"/>
      <c r="PNB4" s="169"/>
      <c r="PNC4" s="169"/>
      <c r="PND4" s="169"/>
      <c r="PNE4" s="169"/>
      <c r="PNF4" s="169"/>
      <c r="PNG4" s="169"/>
      <c r="PNH4" s="169"/>
      <c r="PNI4" s="169"/>
      <c r="PNJ4" s="169"/>
      <c r="PNK4" s="169"/>
      <c r="PNL4" s="169"/>
      <c r="PNM4" s="169"/>
      <c r="PNN4" s="169"/>
      <c r="PNO4" s="169"/>
      <c r="PNP4" s="169"/>
      <c r="PNQ4" s="169"/>
      <c r="PNR4" s="169"/>
      <c r="PNS4" s="169"/>
      <c r="PNT4" s="169"/>
      <c r="PNU4" s="169"/>
      <c r="PNV4" s="169"/>
      <c r="PNW4" s="169"/>
      <c r="PNX4" s="169"/>
      <c r="PNY4" s="169"/>
      <c r="PNZ4" s="169"/>
      <c r="POA4" s="169"/>
      <c r="POB4" s="169"/>
      <c r="POC4" s="169"/>
      <c r="POD4" s="169"/>
      <c r="POE4" s="169"/>
      <c r="POF4" s="169"/>
      <c r="POG4" s="169"/>
      <c r="POH4" s="169"/>
      <c r="POI4" s="169"/>
      <c r="POJ4" s="169"/>
      <c r="POK4" s="169"/>
      <c r="POL4" s="169"/>
      <c r="POM4" s="169"/>
      <c r="PON4" s="169"/>
      <c r="POO4" s="169"/>
      <c r="POP4" s="169"/>
      <c r="POQ4" s="169"/>
      <c r="POR4" s="169"/>
      <c r="POS4" s="169"/>
      <c r="POT4" s="169"/>
      <c r="POU4" s="169"/>
      <c r="POV4" s="169"/>
      <c r="POW4" s="169"/>
      <c r="POX4" s="169"/>
      <c r="POY4" s="169"/>
      <c r="POZ4" s="169"/>
      <c r="PPA4" s="169"/>
      <c r="PPB4" s="169"/>
      <c r="PPC4" s="169"/>
      <c r="PPD4" s="169"/>
      <c r="PPE4" s="169"/>
      <c r="PPF4" s="169"/>
      <c r="PPG4" s="169"/>
      <c r="PPH4" s="169"/>
      <c r="PPI4" s="169"/>
      <c r="PPJ4" s="169"/>
      <c r="PPK4" s="169"/>
      <c r="PPL4" s="169"/>
      <c r="PPM4" s="169"/>
      <c r="PPN4" s="169"/>
      <c r="PPO4" s="169"/>
      <c r="PPP4" s="169"/>
      <c r="PPQ4" s="169"/>
      <c r="PPR4" s="169"/>
      <c r="PPS4" s="169"/>
      <c r="PPT4" s="169"/>
      <c r="PPU4" s="169"/>
      <c r="PPV4" s="169"/>
      <c r="PPW4" s="169"/>
      <c r="PPX4" s="169"/>
      <c r="PPY4" s="169"/>
      <c r="PPZ4" s="169"/>
      <c r="PQA4" s="169"/>
      <c r="PQB4" s="169"/>
      <c r="PQC4" s="169"/>
      <c r="PQD4" s="169"/>
      <c r="PQE4" s="169"/>
      <c r="PQF4" s="169"/>
      <c r="PQG4" s="169"/>
      <c r="PQH4" s="169"/>
      <c r="PQI4" s="169"/>
      <c r="PQJ4" s="169"/>
      <c r="PQK4" s="169"/>
      <c r="PQL4" s="169"/>
      <c r="PQM4" s="169"/>
      <c r="PQN4" s="169"/>
      <c r="PQO4" s="169"/>
      <c r="PQP4" s="169"/>
      <c r="PQQ4" s="169"/>
      <c r="PQR4" s="169"/>
      <c r="PQS4" s="169"/>
      <c r="PQT4" s="169"/>
      <c r="PQU4" s="169"/>
      <c r="PQV4" s="169"/>
      <c r="PQW4" s="169"/>
      <c r="PQX4" s="169"/>
      <c r="PQY4" s="169"/>
      <c r="PQZ4" s="169"/>
      <c r="PRA4" s="169"/>
      <c r="PRB4" s="169"/>
      <c r="PRC4" s="169"/>
      <c r="PRD4" s="169"/>
      <c r="PRE4" s="169"/>
      <c r="PRF4" s="169"/>
      <c r="PRG4" s="169"/>
      <c r="PRH4" s="169"/>
      <c r="PRI4" s="169"/>
      <c r="PRJ4" s="169"/>
      <c r="PRK4" s="169"/>
      <c r="PRL4" s="169"/>
      <c r="PRM4" s="169"/>
      <c r="PRN4" s="169"/>
      <c r="PRO4" s="169"/>
      <c r="PRP4" s="169"/>
      <c r="PRQ4" s="169"/>
      <c r="PRR4" s="169"/>
      <c r="PRS4" s="169"/>
      <c r="PRT4" s="169"/>
      <c r="PRU4" s="169"/>
      <c r="PRV4" s="169"/>
      <c r="PRW4" s="169"/>
      <c r="PRX4" s="169"/>
      <c r="PRY4" s="169"/>
      <c r="PRZ4" s="169"/>
      <c r="PSA4" s="169"/>
      <c r="PSB4" s="169"/>
      <c r="PSC4" s="169"/>
      <c r="PSD4" s="169"/>
      <c r="PSE4" s="169"/>
      <c r="PSF4" s="169"/>
      <c r="PSG4" s="169"/>
      <c r="PSH4" s="169"/>
      <c r="PSI4" s="169"/>
      <c r="PSJ4" s="169"/>
      <c r="PSK4" s="169"/>
      <c r="PSL4" s="169"/>
      <c r="PSM4" s="169"/>
      <c r="PSN4" s="169"/>
      <c r="PSO4" s="169"/>
      <c r="PSP4" s="169"/>
      <c r="PSQ4" s="169"/>
      <c r="PSR4" s="169"/>
      <c r="PSS4" s="169"/>
      <c r="PST4" s="169"/>
      <c r="PSU4" s="169"/>
      <c r="PSV4" s="169"/>
      <c r="PSW4" s="169"/>
      <c r="PSX4" s="169"/>
      <c r="PSY4" s="169"/>
      <c r="PSZ4" s="169"/>
      <c r="PTA4" s="169"/>
      <c r="PTB4" s="169"/>
      <c r="PTC4" s="169"/>
      <c r="PTD4" s="169"/>
      <c r="PTE4" s="169"/>
      <c r="PTF4" s="169"/>
      <c r="PTG4" s="169"/>
      <c r="PTH4" s="169"/>
      <c r="PTI4" s="169"/>
      <c r="PTJ4" s="169"/>
      <c r="PTK4" s="169"/>
      <c r="PTL4" s="169"/>
      <c r="PTM4" s="169"/>
      <c r="PTN4" s="169"/>
      <c r="PTO4" s="169"/>
      <c r="PTP4" s="169"/>
      <c r="PTQ4" s="169"/>
      <c r="PTR4" s="169"/>
      <c r="PTS4" s="169"/>
      <c r="PTT4" s="169"/>
      <c r="PTU4" s="169"/>
      <c r="PTV4" s="169"/>
      <c r="PTW4" s="169"/>
      <c r="PTX4" s="169"/>
      <c r="PTY4" s="169"/>
      <c r="PTZ4" s="169"/>
      <c r="PUA4" s="169"/>
      <c r="PUB4" s="169"/>
      <c r="PUC4" s="169"/>
      <c r="PUD4" s="169"/>
      <c r="PUE4" s="169"/>
      <c r="PUF4" s="169"/>
      <c r="PUG4" s="169"/>
      <c r="PUH4" s="169"/>
      <c r="PUI4" s="169"/>
      <c r="PUJ4" s="169"/>
      <c r="PUK4" s="169"/>
      <c r="PUL4" s="169"/>
      <c r="PUM4" s="169"/>
      <c r="PUN4" s="169"/>
      <c r="PUO4" s="169"/>
      <c r="PUP4" s="169"/>
      <c r="PUQ4" s="169"/>
      <c r="PUR4" s="169"/>
      <c r="PUS4" s="169"/>
      <c r="PUT4" s="169"/>
      <c r="PUU4" s="169"/>
      <c r="PUV4" s="169"/>
      <c r="PUW4" s="169"/>
      <c r="PUX4" s="169"/>
      <c r="PUY4" s="169"/>
      <c r="PUZ4" s="169"/>
      <c r="PVA4" s="169"/>
      <c r="PVB4" s="169"/>
      <c r="PVC4" s="169"/>
      <c r="PVD4" s="169"/>
      <c r="PVE4" s="169"/>
      <c r="PVF4" s="169"/>
      <c r="PVG4" s="169"/>
      <c r="PVH4" s="169"/>
      <c r="PVI4" s="169"/>
      <c r="PVJ4" s="169"/>
      <c r="PVK4" s="169"/>
      <c r="PVL4" s="169"/>
      <c r="PVM4" s="169"/>
      <c r="PVN4" s="169"/>
      <c r="PVO4" s="169"/>
      <c r="PVP4" s="169"/>
      <c r="PVQ4" s="169"/>
      <c r="PVR4" s="169"/>
      <c r="PVS4" s="169"/>
      <c r="PVT4" s="169"/>
      <c r="PVU4" s="169"/>
      <c r="PVV4" s="169"/>
      <c r="PVW4" s="169"/>
      <c r="PVX4" s="169"/>
      <c r="PVY4" s="169"/>
      <c r="PVZ4" s="169"/>
      <c r="PWA4" s="169"/>
      <c r="PWB4" s="169"/>
      <c r="PWC4" s="169"/>
      <c r="PWD4" s="169"/>
      <c r="PWE4" s="169"/>
      <c r="PWF4" s="169"/>
      <c r="PWG4" s="169"/>
      <c r="PWH4" s="169"/>
      <c r="PWI4" s="169"/>
      <c r="PWJ4" s="169"/>
      <c r="PWK4" s="169"/>
      <c r="PWL4" s="169"/>
      <c r="PWM4" s="169"/>
      <c r="PWN4" s="169"/>
      <c r="PWO4" s="169"/>
      <c r="PWP4" s="169"/>
      <c r="PWQ4" s="169"/>
      <c r="PWR4" s="169"/>
      <c r="PWS4" s="169"/>
      <c r="PWT4" s="169"/>
      <c r="PWU4" s="169"/>
      <c r="PWV4" s="169"/>
      <c r="PWW4" s="169"/>
      <c r="PWX4" s="169"/>
      <c r="PWY4" s="169"/>
      <c r="PWZ4" s="169"/>
      <c r="PXA4" s="169"/>
      <c r="PXB4" s="169"/>
      <c r="PXC4" s="169"/>
      <c r="PXD4" s="169"/>
      <c r="PXE4" s="169"/>
      <c r="PXF4" s="169"/>
      <c r="PXG4" s="169"/>
      <c r="PXH4" s="169"/>
      <c r="PXI4" s="169"/>
      <c r="PXJ4" s="169"/>
      <c r="PXK4" s="169"/>
      <c r="PXL4" s="169"/>
      <c r="PXM4" s="169"/>
      <c r="PXN4" s="169"/>
      <c r="PXO4" s="169"/>
      <c r="PXP4" s="169"/>
      <c r="PXQ4" s="169"/>
      <c r="PXR4" s="169"/>
      <c r="PXS4" s="169"/>
      <c r="PXT4" s="169"/>
      <c r="PXU4" s="169"/>
      <c r="PXV4" s="169"/>
      <c r="PXW4" s="169"/>
      <c r="PXX4" s="169"/>
      <c r="PXY4" s="169"/>
      <c r="PXZ4" s="169"/>
      <c r="PYA4" s="169"/>
      <c r="PYB4" s="169"/>
      <c r="PYC4" s="169"/>
      <c r="PYD4" s="169"/>
      <c r="PYE4" s="169"/>
      <c r="PYF4" s="169"/>
      <c r="PYG4" s="169"/>
      <c r="PYH4" s="169"/>
      <c r="PYI4" s="169"/>
      <c r="PYJ4" s="169"/>
      <c r="PYK4" s="169"/>
      <c r="PYL4" s="169"/>
      <c r="PYM4" s="169"/>
      <c r="PYN4" s="169"/>
      <c r="PYO4" s="169"/>
      <c r="PYP4" s="169"/>
      <c r="PYQ4" s="169"/>
      <c r="PYR4" s="169"/>
      <c r="PYS4" s="169"/>
      <c r="PYT4" s="169"/>
      <c r="PYU4" s="169"/>
      <c r="PYV4" s="169"/>
      <c r="PYW4" s="169"/>
      <c r="PYX4" s="169"/>
      <c r="PYY4" s="169"/>
      <c r="PYZ4" s="169"/>
      <c r="PZA4" s="169"/>
      <c r="PZB4" s="169"/>
      <c r="PZC4" s="169"/>
      <c r="PZD4" s="169"/>
      <c r="PZE4" s="169"/>
      <c r="PZF4" s="169"/>
      <c r="PZG4" s="169"/>
      <c r="PZH4" s="169"/>
      <c r="PZI4" s="169"/>
      <c r="PZJ4" s="169"/>
      <c r="PZK4" s="169"/>
      <c r="PZL4" s="169"/>
      <c r="PZM4" s="169"/>
      <c r="PZN4" s="169"/>
      <c r="PZO4" s="169"/>
      <c r="PZP4" s="169"/>
      <c r="PZQ4" s="169"/>
      <c r="PZR4" s="169"/>
      <c r="PZS4" s="169"/>
      <c r="PZT4" s="169"/>
      <c r="PZU4" s="169"/>
      <c r="PZV4" s="169"/>
      <c r="PZW4" s="169"/>
      <c r="PZX4" s="169"/>
      <c r="PZY4" s="169"/>
      <c r="PZZ4" s="169"/>
      <c r="QAA4" s="169"/>
      <c r="QAB4" s="169"/>
      <c r="QAC4" s="169"/>
      <c r="QAD4" s="169"/>
      <c r="QAE4" s="169"/>
      <c r="QAF4" s="169"/>
      <c r="QAG4" s="169"/>
      <c r="QAH4" s="169"/>
      <c r="QAI4" s="169"/>
      <c r="QAJ4" s="169"/>
      <c r="QAK4" s="169"/>
      <c r="QAL4" s="169"/>
      <c r="QAM4" s="169"/>
      <c r="QAN4" s="169"/>
      <c r="QAO4" s="169"/>
      <c r="QAP4" s="169"/>
      <c r="QAQ4" s="169"/>
      <c r="QAR4" s="169"/>
      <c r="QAS4" s="169"/>
      <c r="QAT4" s="169"/>
      <c r="QAU4" s="169"/>
      <c r="QAV4" s="169"/>
      <c r="QAW4" s="169"/>
      <c r="QAX4" s="169"/>
      <c r="QAY4" s="169"/>
      <c r="QAZ4" s="169"/>
      <c r="QBA4" s="169"/>
      <c r="QBB4" s="169"/>
      <c r="QBC4" s="169"/>
      <c r="QBD4" s="169"/>
      <c r="QBE4" s="169"/>
      <c r="QBF4" s="169"/>
      <c r="QBG4" s="169"/>
      <c r="QBH4" s="169"/>
      <c r="QBI4" s="169"/>
      <c r="QBJ4" s="169"/>
      <c r="QBK4" s="169"/>
      <c r="QBL4" s="169"/>
      <c r="QBM4" s="169"/>
      <c r="QBN4" s="169"/>
      <c r="QBO4" s="169"/>
      <c r="QBP4" s="169"/>
      <c r="QBQ4" s="169"/>
      <c r="QBR4" s="169"/>
      <c r="QBS4" s="169"/>
      <c r="QBT4" s="169"/>
      <c r="QBU4" s="169"/>
      <c r="QBV4" s="169"/>
      <c r="QBW4" s="169"/>
      <c r="QBX4" s="169"/>
      <c r="QBY4" s="169"/>
      <c r="QBZ4" s="169"/>
      <c r="QCA4" s="169"/>
      <c r="QCB4" s="169"/>
      <c r="QCC4" s="169"/>
      <c r="QCD4" s="169"/>
      <c r="QCE4" s="169"/>
      <c r="QCF4" s="169"/>
      <c r="QCG4" s="169"/>
      <c r="QCH4" s="169"/>
      <c r="QCI4" s="169"/>
      <c r="QCJ4" s="169"/>
      <c r="QCK4" s="169"/>
      <c r="QCL4" s="169"/>
      <c r="QCM4" s="169"/>
      <c r="QCN4" s="169"/>
      <c r="QCO4" s="169"/>
      <c r="QCP4" s="169"/>
      <c r="QCQ4" s="169"/>
      <c r="QCR4" s="169"/>
      <c r="QCS4" s="169"/>
      <c r="QCT4" s="169"/>
      <c r="QCU4" s="169"/>
      <c r="QCV4" s="169"/>
      <c r="QCW4" s="169"/>
      <c r="QCX4" s="169"/>
      <c r="QCY4" s="169"/>
      <c r="QCZ4" s="169"/>
      <c r="QDA4" s="169"/>
      <c r="QDB4" s="169"/>
      <c r="QDC4" s="169"/>
      <c r="QDD4" s="169"/>
      <c r="QDE4" s="169"/>
      <c r="QDF4" s="169"/>
      <c r="QDG4" s="169"/>
      <c r="QDH4" s="169"/>
      <c r="QDI4" s="169"/>
      <c r="QDJ4" s="169"/>
      <c r="QDK4" s="169"/>
      <c r="QDL4" s="169"/>
      <c r="QDM4" s="169"/>
      <c r="QDN4" s="169"/>
      <c r="QDO4" s="169"/>
      <c r="QDP4" s="169"/>
      <c r="QDQ4" s="169"/>
      <c r="QDR4" s="169"/>
      <c r="QDS4" s="169"/>
      <c r="QDT4" s="169"/>
      <c r="QDU4" s="169"/>
      <c r="QDV4" s="169"/>
      <c r="QDW4" s="169"/>
      <c r="QDX4" s="169"/>
      <c r="QDY4" s="169"/>
      <c r="QDZ4" s="169"/>
      <c r="QEA4" s="169"/>
      <c r="QEB4" s="169"/>
      <c r="QEC4" s="169"/>
      <c r="QED4" s="169"/>
      <c r="QEE4" s="169"/>
      <c r="QEF4" s="169"/>
      <c r="QEG4" s="169"/>
      <c r="QEH4" s="169"/>
      <c r="QEI4" s="169"/>
      <c r="QEJ4" s="169"/>
      <c r="QEK4" s="169"/>
      <c r="QEL4" s="169"/>
      <c r="QEM4" s="169"/>
      <c r="QEN4" s="169"/>
      <c r="QEO4" s="169"/>
      <c r="QEP4" s="169"/>
      <c r="QEQ4" s="169"/>
      <c r="QER4" s="169"/>
      <c r="QES4" s="169"/>
      <c r="QET4" s="169"/>
      <c r="QEU4" s="169"/>
      <c r="QEV4" s="169"/>
      <c r="QEW4" s="169"/>
      <c r="QEX4" s="169"/>
      <c r="QEY4" s="169"/>
      <c r="QEZ4" s="169"/>
      <c r="QFA4" s="169"/>
      <c r="QFB4" s="169"/>
      <c r="QFC4" s="169"/>
      <c r="QFD4" s="169"/>
      <c r="QFE4" s="169"/>
      <c r="QFF4" s="169"/>
      <c r="QFG4" s="169"/>
      <c r="QFH4" s="169"/>
      <c r="QFI4" s="169"/>
      <c r="QFJ4" s="169"/>
      <c r="QFK4" s="169"/>
      <c r="QFL4" s="169"/>
      <c r="QFM4" s="169"/>
      <c r="QFN4" s="169"/>
      <c r="QFO4" s="169"/>
      <c r="QFP4" s="169"/>
      <c r="QFQ4" s="169"/>
      <c r="QFR4" s="169"/>
      <c r="QFS4" s="169"/>
      <c r="QFT4" s="169"/>
      <c r="QFU4" s="169"/>
      <c r="QFV4" s="169"/>
      <c r="QFW4" s="169"/>
      <c r="QFX4" s="169"/>
      <c r="QFY4" s="169"/>
      <c r="QFZ4" s="169"/>
      <c r="QGA4" s="169"/>
      <c r="QGB4" s="169"/>
      <c r="QGC4" s="169"/>
      <c r="QGD4" s="169"/>
      <c r="QGE4" s="169"/>
      <c r="QGF4" s="169"/>
      <c r="QGG4" s="169"/>
      <c r="QGH4" s="169"/>
      <c r="QGI4" s="169"/>
      <c r="QGJ4" s="169"/>
      <c r="QGK4" s="169"/>
      <c r="QGL4" s="169"/>
      <c r="QGM4" s="169"/>
      <c r="QGN4" s="169"/>
      <c r="QGO4" s="169"/>
      <c r="QGP4" s="169"/>
      <c r="QGQ4" s="169"/>
      <c r="QGR4" s="169"/>
      <c r="QGS4" s="169"/>
      <c r="QGT4" s="169"/>
      <c r="QGU4" s="169"/>
      <c r="QGV4" s="169"/>
      <c r="QGW4" s="169"/>
      <c r="QGX4" s="169"/>
      <c r="QGY4" s="169"/>
      <c r="QGZ4" s="169"/>
      <c r="QHA4" s="169"/>
      <c r="QHB4" s="169"/>
      <c r="QHC4" s="169"/>
      <c r="QHD4" s="169"/>
      <c r="QHE4" s="169"/>
      <c r="QHF4" s="169"/>
      <c r="QHG4" s="169"/>
      <c r="QHH4" s="169"/>
      <c r="QHI4" s="169"/>
      <c r="QHJ4" s="169"/>
      <c r="QHK4" s="169"/>
      <c r="QHL4" s="169"/>
      <c r="QHM4" s="169"/>
      <c r="QHN4" s="169"/>
      <c r="QHO4" s="169"/>
      <c r="QHP4" s="169"/>
      <c r="QHQ4" s="169"/>
      <c r="QHR4" s="169"/>
      <c r="QHS4" s="169"/>
      <c r="QHT4" s="169"/>
      <c r="QHU4" s="169"/>
      <c r="QHV4" s="169"/>
      <c r="QHW4" s="169"/>
      <c r="QHX4" s="169"/>
      <c r="QHY4" s="169"/>
      <c r="QHZ4" s="169"/>
      <c r="QIA4" s="169"/>
      <c r="QIB4" s="169"/>
      <c r="QIC4" s="169"/>
      <c r="QID4" s="169"/>
      <c r="QIE4" s="169"/>
      <c r="QIF4" s="169"/>
      <c r="QIG4" s="169"/>
      <c r="QIH4" s="169"/>
      <c r="QII4" s="169"/>
      <c r="QIJ4" s="169"/>
      <c r="QIK4" s="169"/>
      <c r="QIL4" s="169"/>
      <c r="QIM4" s="169"/>
      <c r="QIN4" s="169"/>
      <c r="QIO4" s="169"/>
      <c r="QIP4" s="169"/>
      <c r="QIQ4" s="169"/>
      <c r="QIR4" s="169"/>
      <c r="QIS4" s="169"/>
      <c r="QIT4" s="169"/>
      <c r="QIU4" s="169"/>
      <c r="QIV4" s="169"/>
      <c r="QIW4" s="169"/>
      <c r="QIX4" s="169"/>
      <c r="QIY4" s="169"/>
      <c r="QIZ4" s="169"/>
      <c r="QJA4" s="169"/>
      <c r="QJB4" s="169"/>
      <c r="QJC4" s="169"/>
      <c r="QJD4" s="169"/>
      <c r="QJE4" s="169"/>
      <c r="QJF4" s="169"/>
      <c r="QJG4" s="169"/>
      <c r="QJH4" s="169"/>
      <c r="QJI4" s="169"/>
      <c r="QJJ4" s="169"/>
      <c r="QJK4" s="169"/>
      <c r="QJL4" s="169"/>
      <c r="QJM4" s="169"/>
      <c r="QJN4" s="169"/>
      <c r="QJO4" s="169"/>
      <c r="QJP4" s="169"/>
      <c r="QJQ4" s="169"/>
      <c r="QJR4" s="169"/>
      <c r="QJS4" s="169"/>
      <c r="QJT4" s="169"/>
      <c r="QJU4" s="169"/>
      <c r="QJV4" s="169"/>
      <c r="QJW4" s="169"/>
      <c r="QJX4" s="169"/>
      <c r="QJY4" s="169"/>
      <c r="QJZ4" s="169"/>
      <c r="QKA4" s="169"/>
      <c r="QKB4" s="169"/>
      <c r="QKC4" s="169"/>
      <c r="QKD4" s="169"/>
      <c r="QKE4" s="169"/>
      <c r="QKF4" s="169"/>
      <c r="QKG4" s="169"/>
      <c r="QKH4" s="169"/>
      <c r="QKI4" s="169"/>
      <c r="QKJ4" s="169"/>
      <c r="QKK4" s="169"/>
      <c r="QKL4" s="169"/>
      <c r="QKM4" s="169"/>
      <c r="QKN4" s="169"/>
      <c r="QKO4" s="169"/>
      <c r="QKP4" s="169"/>
      <c r="QKQ4" s="169"/>
      <c r="QKR4" s="169"/>
      <c r="QKS4" s="169"/>
      <c r="QKT4" s="169"/>
      <c r="QKU4" s="169"/>
      <c r="QKV4" s="169"/>
      <c r="QKW4" s="169"/>
      <c r="QKX4" s="169"/>
      <c r="QKY4" s="169"/>
      <c r="QKZ4" s="169"/>
      <c r="QLA4" s="169"/>
      <c r="QLB4" s="169"/>
      <c r="QLC4" s="169"/>
      <c r="QLD4" s="169"/>
      <c r="QLE4" s="169"/>
      <c r="QLF4" s="169"/>
      <c r="QLG4" s="169"/>
      <c r="QLH4" s="169"/>
      <c r="QLI4" s="169"/>
      <c r="QLJ4" s="169"/>
      <c r="QLK4" s="169"/>
      <c r="QLL4" s="169"/>
      <c r="QLM4" s="169"/>
      <c r="QLN4" s="169"/>
      <c r="QLO4" s="169"/>
      <c r="QLP4" s="169"/>
      <c r="QLQ4" s="169"/>
      <c r="QLR4" s="169"/>
      <c r="QLS4" s="169"/>
      <c r="QLT4" s="169"/>
      <c r="QLU4" s="169"/>
      <c r="QLV4" s="169"/>
      <c r="QLW4" s="169"/>
      <c r="QLX4" s="169"/>
      <c r="QLY4" s="169"/>
      <c r="QLZ4" s="169"/>
      <c r="QMA4" s="169"/>
      <c r="QMB4" s="169"/>
      <c r="QMC4" s="169"/>
      <c r="QMD4" s="169"/>
      <c r="QME4" s="169"/>
      <c r="QMF4" s="169"/>
      <c r="QMG4" s="169"/>
      <c r="QMH4" s="169"/>
      <c r="QMI4" s="169"/>
      <c r="QMJ4" s="169"/>
      <c r="QMK4" s="169"/>
      <c r="QML4" s="169"/>
      <c r="QMM4" s="169"/>
      <c r="QMN4" s="169"/>
      <c r="QMO4" s="169"/>
      <c r="QMP4" s="169"/>
      <c r="QMQ4" s="169"/>
      <c r="QMR4" s="169"/>
      <c r="QMS4" s="169"/>
      <c r="QMT4" s="169"/>
      <c r="QMU4" s="169"/>
      <c r="QMV4" s="169"/>
      <c r="QMW4" s="169"/>
      <c r="QMX4" s="169"/>
      <c r="QMY4" s="169"/>
      <c r="QMZ4" s="169"/>
      <c r="QNA4" s="169"/>
      <c r="QNB4" s="169"/>
      <c r="QNC4" s="169"/>
      <c r="QND4" s="169"/>
      <c r="QNE4" s="169"/>
      <c r="QNF4" s="169"/>
      <c r="QNG4" s="169"/>
      <c r="QNH4" s="169"/>
      <c r="QNI4" s="169"/>
      <c r="QNJ4" s="169"/>
      <c r="QNK4" s="169"/>
      <c r="QNL4" s="169"/>
      <c r="QNM4" s="169"/>
      <c r="QNN4" s="169"/>
      <c r="QNO4" s="169"/>
      <c r="QNP4" s="169"/>
      <c r="QNQ4" s="169"/>
      <c r="QNR4" s="169"/>
      <c r="QNS4" s="169"/>
      <c r="QNT4" s="169"/>
      <c r="QNU4" s="169"/>
      <c r="QNV4" s="169"/>
      <c r="QNW4" s="169"/>
      <c r="QNX4" s="169"/>
      <c r="QNY4" s="169"/>
      <c r="QNZ4" s="169"/>
      <c r="QOA4" s="169"/>
      <c r="QOB4" s="169"/>
      <c r="QOC4" s="169"/>
      <c r="QOD4" s="169"/>
      <c r="QOE4" s="169"/>
      <c r="QOF4" s="169"/>
      <c r="QOG4" s="169"/>
      <c r="QOH4" s="169"/>
      <c r="QOI4" s="169"/>
      <c r="QOJ4" s="169"/>
      <c r="QOK4" s="169"/>
      <c r="QOL4" s="169"/>
      <c r="QOM4" s="169"/>
      <c r="QON4" s="169"/>
      <c r="QOO4" s="169"/>
      <c r="QOP4" s="169"/>
      <c r="QOQ4" s="169"/>
      <c r="QOR4" s="169"/>
      <c r="QOS4" s="169"/>
      <c r="QOT4" s="169"/>
      <c r="QOU4" s="169"/>
      <c r="QOV4" s="169"/>
      <c r="QOW4" s="169"/>
      <c r="QOX4" s="169"/>
      <c r="QOY4" s="169"/>
      <c r="QOZ4" s="169"/>
      <c r="QPA4" s="169"/>
      <c r="QPB4" s="169"/>
      <c r="QPC4" s="169"/>
      <c r="QPD4" s="169"/>
      <c r="QPE4" s="169"/>
      <c r="QPF4" s="169"/>
      <c r="QPG4" s="169"/>
      <c r="QPH4" s="169"/>
      <c r="QPI4" s="169"/>
      <c r="QPJ4" s="169"/>
      <c r="QPK4" s="169"/>
      <c r="QPL4" s="169"/>
      <c r="QPM4" s="169"/>
      <c r="QPN4" s="169"/>
      <c r="QPO4" s="169"/>
      <c r="QPP4" s="169"/>
      <c r="QPQ4" s="169"/>
      <c r="QPR4" s="169"/>
      <c r="QPS4" s="169"/>
      <c r="QPT4" s="169"/>
      <c r="QPU4" s="169"/>
      <c r="QPV4" s="169"/>
      <c r="QPW4" s="169"/>
      <c r="QPX4" s="169"/>
      <c r="QPY4" s="169"/>
      <c r="QPZ4" s="169"/>
      <c r="QQA4" s="169"/>
      <c r="QQB4" s="169"/>
      <c r="QQC4" s="169"/>
      <c r="QQD4" s="169"/>
      <c r="QQE4" s="169"/>
      <c r="QQF4" s="169"/>
      <c r="QQG4" s="169"/>
      <c r="QQH4" s="169"/>
      <c r="QQI4" s="169"/>
      <c r="QQJ4" s="169"/>
      <c r="QQK4" s="169"/>
      <c r="QQL4" s="169"/>
      <c r="QQM4" s="169"/>
      <c r="QQN4" s="169"/>
      <c r="QQO4" s="169"/>
      <c r="QQP4" s="169"/>
      <c r="QQQ4" s="169"/>
      <c r="QQR4" s="169"/>
      <c r="QQS4" s="169"/>
      <c r="QQT4" s="169"/>
      <c r="QQU4" s="169"/>
      <c r="QQV4" s="169"/>
      <c r="QQW4" s="169"/>
      <c r="QQX4" s="169"/>
      <c r="QQY4" s="169"/>
      <c r="QQZ4" s="169"/>
      <c r="QRA4" s="169"/>
      <c r="QRB4" s="169"/>
      <c r="QRC4" s="169"/>
      <c r="QRD4" s="169"/>
      <c r="QRE4" s="169"/>
      <c r="QRF4" s="169"/>
      <c r="QRG4" s="169"/>
      <c r="QRH4" s="169"/>
      <c r="QRI4" s="169"/>
      <c r="QRJ4" s="169"/>
      <c r="QRK4" s="169"/>
      <c r="QRL4" s="169"/>
      <c r="QRM4" s="169"/>
      <c r="QRN4" s="169"/>
      <c r="QRO4" s="169"/>
      <c r="QRP4" s="169"/>
      <c r="QRQ4" s="169"/>
      <c r="QRR4" s="169"/>
      <c r="QRS4" s="169"/>
      <c r="QRT4" s="169"/>
      <c r="QRU4" s="169"/>
      <c r="QRV4" s="169"/>
      <c r="QRW4" s="169"/>
      <c r="QRX4" s="169"/>
      <c r="QRY4" s="169"/>
      <c r="QRZ4" s="169"/>
      <c r="QSA4" s="169"/>
      <c r="QSB4" s="169"/>
      <c r="QSC4" s="169"/>
      <c r="QSD4" s="169"/>
      <c r="QSE4" s="169"/>
      <c r="QSF4" s="169"/>
      <c r="QSG4" s="169"/>
      <c r="QSH4" s="169"/>
      <c r="QSI4" s="169"/>
      <c r="QSJ4" s="169"/>
      <c r="QSK4" s="169"/>
      <c r="QSL4" s="169"/>
      <c r="QSM4" s="169"/>
      <c r="QSN4" s="169"/>
      <c r="QSO4" s="169"/>
      <c r="QSP4" s="169"/>
      <c r="QSQ4" s="169"/>
      <c r="QSR4" s="169"/>
      <c r="QSS4" s="169"/>
      <c r="QST4" s="169"/>
      <c r="QSU4" s="169"/>
      <c r="QSV4" s="169"/>
      <c r="QSW4" s="169"/>
      <c r="QSX4" s="169"/>
      <c r="QSY4" s="169"/>
      <c r="QSZ4" s="169"/>
      <c r="QTA4" s="169"/>
      <c r="QTB4" s="169"/>
      <c r="QTC4" s="169"/>
      <c r="QTD4" s="169"/>
      <c r="QTE4" s="169"/>
      <c r="QTF4" s="169"/>
      <c r="QTG4" s="169"/>
      <c r="QTH4" s="169"/>
      <c r="QTI4" s="169"/>
      <c r="QTJ4" s="169"/>
      <c r="QTK4" s="169"/>
      <c r="QTL4" s="169"/>
      <c r="QTM4" s="169"/>
      <c r="QTN4" s="169"/>
      <c r="QTO4" s="169"/>
      <c r="QTP4" s="169"/>
      <c r="QTQ4" s="169"/>
      <c r="QTR4" s="169"/>
      <c r="QTS4" s="169"/>
      <c r="QTT4" s="169"/>
      <c r="QTU4" s="169"/>
      <c r="QTV4" s="169"/>
      <c r="QTW4" s="169"/>
      <c r="QTX4" s="169"/>
      <c r="QTY4" s="169"/>
      <c r="QTZ4" s="169"/>
      <c r="QUA4" s="169"/>
      <c r="QUB4" s="169"/>
      <c r="QUC4" s="169"/>
      <c r="QUD4" s="169"/>
      <c r="QUE4" s="169"/>
      <c r="QUF4" s="169"/>
      <c r="QUG4" s="169"/>
      <c r="QUH4" s="169"/>
      <c r="QUI4" s="169"/>
      <c r="QUJ4" s="169"/>
      <c r="QUK4" s="169"/>
      <c r="QUL4" s="169"/>
      <c r="QUM4" s="169"/>
      <c r="QUN4" s="169"/>
      <c r="QUO4" s="169"/>
      <c r="QUP4" s="169"/>
      <c r="QUQ4" s="169"/>
      <c r="QUR4" s="169"/>
      <c r="QUS4" s="169"/>
      <c r="QUT4" s="169"/>
      <c r="QUU4" s="169"/>
      <c r="QUV4" s="169"/>
      <c r="QUW4" s="169"/>
      <c r="QUX4" s="169"/>
      <c r="QUY4" s="169"/>
      <c r="QUZ4" s="169"/>
      <c r="QVA4" s="169"/>
      <c r="QVB4" s="169"/>
      <c r="QVC4" s="169"/>
      <c r="QVD4" s="169"/>
      <c r="QVE4" s="169"/>
      <c r="QVF4" s="169"/>
      <c r="QVG4" s="169"/>
      <c r="QVH4" s="169"/>
      <c r="QVI4" s="169"/>
      <c r="QVJ4" s="169"/>
      <c r="QVK4" s="169"/>
      <c r="QVL4" s="169"/>
      <c r="QVM4" s="169"/>
      <c r="QVN4" s="169"/>
      <c r="QVO4" s="169"/>
      <c r="QVP4" s="169"/>
      <c r="QVQ4" s="169"/>
      <c r="QVR4" s="169"/>
      <c r="QVS4" s="169"/>
      <c r="QVT4" s="169"/>
      <c r="QVU4" s="169"/>
      <c r="QVV4" s="169"/>
      <c r="QVW4" s="169"/>
      <c r="QVX4" s="169"/>
      <c r="QVY4" s="169"/>
      <c r="QVZ4" s="169"/>
      <c r="QWA4" s="169"/>
      <c r="QWB4" s="169"/>
      <c r="QWC4" s="169"/>
      <c r="QWD4" s="169"/>
      <c r="QWE4" s="169"/>
      <c r="QWF4" s="169"/>
      <c r="QWG4" s="169"/>
      <c r="QWH4" s="169"/>
      <c r="QWI4" s="169"/>
      <c r="QWJ4" s="169"/>
      <c r="QWK4" s="169"/>
      <c r="QWL4" s="169"/>
      <c r="QWM4" s="169"/>
      <c r="QWN4" s="169"/>
      <c r="QWO4" s="169"/>
      <c r="QWP4" s="169"/>
      <c r="QWQ4" s="169"/>
      <c r="QWR4" s="169"/>
      <c r="QWS4" s="169"/>
      <c r="QWT4" s="169"/>
      <c r="QWU4" s="169"/>
      <c r="QWV4" s="169"/>
      <c r="QWW4" s="169"/>
      <c r="QWX4" s="169"/>
      <c r="QWY4" s="169"/>
      <c r="QWZ4" s="169"/>
      <c r="QXA4" s="169"/>
      <c r="QXB4" s="169"/>
      <c r="QXC4" s="169"/>
      <c r="QXD4" s="169"/>
      <c r="QXE4" s="169"/>
      <c r="QXF4" s="169"/>
      <c r="QXG4" s="169"/>
      <c r="QXH4" s="169"/>
      <c r="QXI4" s="169"/>
      <c r="QXJ4" s="169"/>
      <c r="QXK4" s="169"/>
      <c r="QXL4" s="169"/>
      <c r="QXM4" s="169"/>
      <c r="QXN4" s="169"/>
      <c r="QXO4" s="169"/>
      <c r="QXP4" s="169"/>
      <c r="QXQ4" s="169"/>
      <c r="QXR4" s="169"/>
      <c r="QXS4" s="169"/>
      <c r="QXT4" s="169"/>
      <c r="QXU4" s="169"/>
      <c r="QXV4" s="169"/>
      <c r="QXW4" s="169"/>
      <c r="QXX4" s="169"/>
      <c r="QXY4" s="169"/>
      <c r="QXZ4" s="169"/>
      <c r="QYA4" s="169"/>
      <c r="QYB4" s="169"/>
      <c r="QYC4" s="169"/>
      <c r="QYD4" s="169"/>
      <c r="QYE4" s="169"/>
      <c r="QYF4" s="169"/>
      <c r="QYG4" s="169"/>
      <c r="QYH4" s="169"/>
      <c r="QYI4" s="169"/>
      <c r="QYJ4" s="169"/>
      <c r="QYK4" s="169"/>
      <c r="QYL4" s="169"/>
      <c r="QYM4" s="169"/>
      <c r="QYN4" s="169"/>
      <c r="QYO4" s="169"/>
      <c r="QYP4" s="169"/>
      <c r="QYQ4" s="169"/>
      <c r="QYR4" s="169"/>
      <c r="QYS4" s="169"/>
      <c r="QYT4" s="169"/>
      <c r="QYU4" s="169"/>
      <c r="QYV4" s="169"/>
      <c r="QYW4" s="169"/>
      <c r="QYX4" s="169"/>
      <c r="QYY4" s="169"/>
      <c r="QYZ4" s="169"/>
      <c r="QZA4" s="169"/>
      <c r="QZB4" s="169"/>
      <c r="QZC4" s="169"/>
      <c r="QZD4" s="169"/>
      <c r="QZE4" s="169"/>
      <c r="QZF4" s="169"/>
      <c r="QZG4" s="169"/>
      <c r="QZH4" s="169"/>
      <c r="QZI4" s="169"/>
      <c r="QZJ4" s="169"/>
      <c r="QZK4" s="169"/>
      <c r="QZL4" s="169"/>
      <c r="QZM4" s="169"/>
      <c r="QZN4" s="169"/>
      <c r="QZO4" s="169"/>
      <c r="QZP4" s="169"/>
      <c r="QZQ4" s="169"/>
      <c r="QZR4" s="169"/>
      <c r="QZS4" s="169"/>
      <c r="QZT4" s="169"/>
      <c r="QZU4" s="169"/>
      <c r="QZV4" s="169"/>
      <c r="QZW4" s="169"/>
      <c r="QZX4" s="169"/>
      <c r="QZY4" s="169"/>
      <c r="QZZ4" s="169"/>
      <c r="RAA4" s="169"/>
      <c r="RAB4" s="169"/>
      <c r="RAC4" s="169"/>
      <c r="RAD4" s="169"/>
      <c r="RAE4" s="169"/>
      <c r="RAF4" s="169"/>
      <c r="RAG4" s="169"/>
      <c r="RAH4" s="169"/>
      <c r="RAI4" s="169"/>
      <c r="RAJ4" s="169"/>
      <c r="RAK4" s="169"/>
      <c r="RAL4" s="169"/>
      <c r="RAM4" s="169"/>
      <c r="RAN4" s="169"/>
      <c r="RAO4" s="169"/>
      <c r="RAP4" s="169"/>
      <c r="RAQ4" s="169"/>
      <c r="RAR4" s="169"/>
      <c r="RAS4" s="169"/>
      <c r="RAT4" s="169"/>
      <c r="RAU4" s="169"/>
      <c r="RAV4" s="169"/>
      <c r="RAW4" s="169"/>
      <c r="RAX4" s="169"/>
      <c r="RAY4" s="169"/>
      <c r="RAZ4" s="169"/>
      <c r="RBA4" s="169"/>
      <c r="RBB4" s="169"/>
      <c r="RBC4" s="169"/>
      <c r="RBD4" s="169"/>
      <c r="RBE4" s="169"/>
      <c r="RBF4" s="169"/>
      <c r="RBG4" s="169"/>
      <c r="RBH4" s="169"/>
      <c r="RBI4" s="169"/>
      <c r="RBJ4" s="169"/>
      <c r="RBK4" s="169"/>
      <c r="RBL4" s="169"/>
      <c r="RBM4" s="169"/>
      <c r="RBN4" s="169"/>
      <c r="RBO4" s="169"/>
      <c r="RBP4" s="169"/>
      <c r="RBQ4" s="169"/>
      <c r="RBR4" s="169"/>
      <c r="RBS4" s="169"/>
      <c r="RBT4" s="169"/>
      <c r="RBU4" s="169"/>
      <c r="RBV4" s="169"/>
      <c r="RBW4" s="169"/>
      <c r="RBX4" s="169"/>
      <c r="RBY4" s="169"/>
      <c r="RBZ4" s="169"/>
      <c r="RCA4" s="169"/>
      <c r="RCB4" s="169"/>
      <c r="RCC4" s="169"/>
      <c r="RCD4" s="169"/>
      <c r="RCE4" s="169"/>
      <c r="RCF4" s="169"/>
      <c r="RCG4" s="169"/>
      <c r="RCH4" s="169"/>
      <c r="RCI4" s="169"/>
      <c r="RCJ4" s="169"/>
      <c r="RCK4" s="169"/>
      <c r="RCL4" s="169"/>
      <c r="RCM4" s="169"/>
      <c r="RCN4" s="169"/>
      <c r="RCO4" s="169"/>
      <c r="RCP4" s="169"/>
      <c r="RCQ4" s="169"/>
      <c r="RCR4" s="169"/>
      <c r="RCS4" s="169"/>
      <c r="RCT4" s="169"/>
      <c r="RCU4" s="169"/>
      <c r="RCV4" s="169"/>
      <c r="RCW4" s="169"/>
      <c r="RCX4" s="169"/>
      <c r="RCY4" s="169"/>
      <c r="RCZ4" s="169"/>
      <c r="RDA4" s="169"/>
      <c r="RDB4" s="169"/>
      <c r="RDC4" s="169"/>
      <c r="RDD4" s="169"/>
      <c r="RDE4" s="169"/>
      <c r="RDF4" s="169"/>
      <c r="RDG4" s="169"/>
      <c r="RDH4" s="169"/>
      <c r="RDI4" s="169"/>
      <c r="RDJ4" s="169"/>
      <c r="RDK4" s="169"/>
      <c r="RDL4" s="169"/>
      <c r="RDM4" s="169"/>
      <c r="RDN4" s="169"/>
      <c r="RDO4" s="169"/>
      <c r="RDP4" s="169"/>
      <c r="RDQ4" s="169"/>
      <c r="RDR4" s="169"/>
      <c r="RDS4" s="169"/>
      <c r="RDT4" s="169"/>
      <c r="RDU4" s="169"/>
      <c r="RDV4" s="169"/>
      <c r="RDW4" s="169"/>
      <c r="RDX4" s="169"/>
      <c r="RDY4" s="169"/>
      <c r="RDZ4" s="169"/>
      <c r="REA4" s="169"/>
      <c r="REB4" s="169"/>
      <c r="REC4" s="169"/>
      <c r="RED4" s="169"/>
      <c r="REE4" s="169"/>
      <c r="REF4" s="169"/>
      <c r="REG4" s="169"/>
      <c r="REH4" s="169"/>
      <c r="REI4" s="169"/>
      <c r="REJ4" s="169"/>
      <c r="REK4" s="169"/>
      <c r="REL4" s="169"/>
      <c r="REM4" s="169"/>
      <c r="REN4" s="169"/>
      <c r="REO4" s="169"/>
      <c r="REP4" s="169"/>
      <c r="REQ4" s="169"/>
      <c r="RER4" s="169"/>
      <c r="RES4" s="169"/>
      <c r="RET4" s="169"/>
      <c r="REU4" s="169"/>
      <c r="REV4" s="169"/>
      <c r="REW4" s="169"/>
      <c r="REX4" s="169"/>
      <c r="REY4" s="169"/>
      <c r="REZ4" s="169"/>
      <c r="RFA4" s="169"/>
      <c r="RFB4" s="169"/>
      <c r="RFC4" s="169"/>
      <c r="RFD4" s="169"/>
      <c r="RFE4" s="169"/>
      <c r="RFF4" s="169"/>
      <c r="RFG4" s="169"/>
      <c r="RFH4" s="169"/>
      <c r="RFI4" s="169"/>
      <c r="RFJ4" s="169"/>
      <c r="RFK4" s="169"/>
      <c r="RFL4" s="169"/>
      <c r="RFM4" s="169"/>
      <c r="RFN4" s="169"/>
      <c r="RFO4" s="169"/>
      <c r="RFP4" s="169"/>
      <c r="RFQ4" s="169"/>
      <c r="RFR4" s="169"/>
      <c r="RFS4" s="169"/>
      <c r="RFT4" s="169"/>
      <c r="RFU4" s="169"/>
      <c r="RFV4" s="169"/>
      <c r="RFW4" s="169"/>
      <c r="RFX4" s="169"/>
      <c r="RFY4" s="169"/>
      <c r="RFZ4" s="169"/>
      <c r="RGA4" s="169"/>
      <c r="RGB4" s="169"/>
      <c r="RGC4" s="169"/>
      <c r="RGD4" s="169"/>
      <c r="RGE4" s="169"/>
      <c r="RGF4" s="169"/>
      <c r="RGG4" s="169"/>
      <c r="RGH4" s="169"/>
      <c r="RGI4" s="169"/>
      <c r="RGJ4" s="169"/>
      <c r="RGK4" s="169"/>
      <c r="RGL4" s="169"/>
      <c r="RGM4" s="169"/>
      <c r="RGN4" s="169"/>
      <c r="RGO4" s="169"/>
      <c r="RGP4" s="169"/>
      <c r="RGQ4" s="169"/>
      <c r="RGR4" s="169"/>
      <c r="RGS4" s="169"/>
      <c r="RGT4" s="169"/>
      <c r="RGU4" s="169"/>
      <c r="RGV4" s="169"/>
      <c r="RGW4" s="169"/>
      <c r="RGX4" s="169"/>
      <c r="RGY4" s="169"/>
      <c r="RGZ4" s="169"/>
      <c r="RHA4" s="169"/>
      <c r="RHB4" s="169"/>
      <c r="RHC4" s="169"/>
      <c r="RHD4" s="169"/>
      <c r="RHE4" s="169"/>
      <c r="RHF4" s="169"/>
      <c r="RHG4" s="169"/>
      <c r="RHH4" s="169"/>
      <c r="RHI4" s="169"/>
      <c r="RHJ4" s="169"/>
      <c r="RHK4" s="169"/>
      <c r="RHL4" s="169"/>
      <c r="RHM4" s="169"/>
      <c r="RHN4" s="169"/>
      <c r="RHO4" s="169"/>
      <c r="RHP4" s="169"/>
      <c r="RHQ4" s="169"/>
      <c r="RHR4" s="169"/>
      <c r="RHS4" s="169"/>
      <c r="RHT4" s="169"/>
      <c r="RHU4" s="169"/>
      <c r="RHV4" s="169"/>
      <c r="RHW4" s="169"/>
      <c r="RHX4" s="169"/>
      <c r="RHY4" s="169"/>
      <c r="RHZ4" s="169"/>
      <c r="RIA4" s="169"/>
      <c r="RIB4" s="169"/>
      <c r="RIC4" s="169"/>
      <c r="RID4" s="169"/>
      <c r="RIE4" s="169"/>
      <c r="RIF4" s="169"/>
      <c r="RIG4" s="169"/>
      <c r="RIH4" s="169"/>
      <c r="RII4" s="169"/>
      <c r="RIJ4" s="169"/>
      <c r="RIK4" s="169"/>
      <c r="RIL4" s="169"/>
      <c r="RIM4" s="169"/>
      <c r="RIN4" s="169"/>
      <c r="RIO4" s="169"/>
      <c r="RIP4" s="169"/>
      <c r="RIQ4" s="169"/>
      <c r="RIR4" s="169"/>
      <c r="RIS4" s="169"/>
      <c r="RIT4" s="169"/>
      <c r="RIU4" s="169"/>
      <c r="RIV4" s="169"/>
      <c r="RIW4" s="169"/>
      <c r="RIX4" s="169"/>
      <c r="RIY4" s="169"/>
      <c r="RIZ4" s="169"/>
      <c r="RJA4" s="169"/>
      <c r="RJB4" s="169"/>
      <c r="RJC4" s="169"/>
      <c r="RJD4" s="169"/>
      <c r="RJE4" s="169"/>
      <c r="RJF4" s="169"/>
      <c r="RJG4" s="169"/>
      <c r="RJH4" s="169"/>
      <c r="RJI4" s="169"/>
      <c r="RJJ4" s="169"/>
      <c r="RJK4" s="169"/>
      <c r="RJL4" s="169"/>
      <c r="RJM4" s="169"/>
      <c r="RJN4" s="169"/>
      <c r="RJO4" s="169"/>
      <c r="RJP4" s="169"/>
      <c r="RJQ4" s="169"/>
      <c r="RJR4" s="169"/>
      <c r="RJS4" s="169"/>
      <c r="RJT4" s="169"/>
      <c r="RJU4" s="169"/>
      <c r="RJV4" s="169"/>
      <c r="RJW4" s="169"/>
      <c r="RJX4" s="169"/>
      <c r="RJY4" s="169"/>
      <c r="RJZ4" s="169"/>
      <c r="RKA4" s="169"/>
      <c r="RKB4" s="169"/>
      <c r="RKC4" s="169"/>
      <c r="RKD4" s="169"/>
      <c r="RKE4" s="169"/>
      <c r="RKF4" s="169"/>
      <c r="RKG4" s="169"/>
      <c r="RKH4" s="169"/>
      <c r="RKI4" s="169"/>
      <c r="RKJ4" s="169"/>
      <c r="RKK4" s="169"/>
      <c r="RKL4" s="169"/>
      <c r="RKM4" s="169"/>
      <c r="RKN4" s="169"/>
      <c r="RKO4" s="169"/>
      <c r="RKP4" s="169"/>
      <c r="RKQ4" s="169"/>
      <c r="RKR4" s="169"/>
      <c r="RKS4" s="169"/>
      <c r="RKT4" s="169"/>
      <c r="RKU4" s="169"/>
      <c r="RKV4" s="169"/>
      <c r="RKW4" s="169"/>
      <c r="RKX4" s="169"/>
      <c r="RKY4" s="169"/>
      <c r="RKZ4" s="169"/>
      <c r="RLA4" s="169"/>
      <c r="RLB4" s="169"/>
      <c r="RLC4" s="169"/>
      <c r="RLD4" s="169"/>
      <c r="RLE4" s="169"/>
      <c r="RLF4" s="169"/>
      <c r="RLG4" s="169"/>
      <c r="RLH4" s="169"/>
      <c r="RLI4" s="169"/>
      <c r="RLJ4" s="169"/>
      <c r="RLK4" s="169"/>
      <c r="RLL4" s="169"/>
      <c r="RLM4" s="169"/>
      <c r="RLN4" s="169"/>
      <c r="RLO4" s="169"/>
      <c r="RLP4" s="169"/>
      <c r="RLQ4" s="169"/>
      <c r="RLR4" s="169"/>
      <c r="RLS4" s="169"/>
      <c r="RLT4" s="169"/>
      <c r="RLU4" s="169"/>
      <c r="RLV4" s="169"/>
      <c r="RLW4" s="169"/>
      <c r="RLX4" s="169"/>
      <c r="RLY4" s="169"/>
      <c r="RLZ4" s="169"/>
      <c r="RMA4" s="169"/>
      <c r="RMB4" s="169"/>
      <c r="RMC4" s="169"/>
      <c r="RMD4" s="169"/>
      <c r="RME4" s="169"/>
      <c r="RMF4" s="169"/>
      <c r="RMG4" s="169"/>
      <c r="RMH4" s="169"/>
      <c r="RMI4" s="169"/>
      <c r="RMJ4" s="169"/>
      <c r="RMK4" s="169"/>
      <c r="RML4" s="169"/>
      <c r="RMM4" s="169"/>
      <c r="RMN4" s="169"/>
      <c r="RMO4" s="169"/>
      <c r="RMP4" s="169"/>
      <c r="RMQ4" s="169"/>
      <c r="RMR4" s="169"/>
      <c r="RMS4" s="169"/>
      <c r="RMT4" s="169"/>
      <c r="RMU4" s="169"/>
      <c r="RMV4" s="169"/>
      <c r="RMW4" s="169"/>
      <c r="RMX4" s="169"/>
      <c r="RMY4" s="169"/>
      <c r="RMZ4" s="169"/>
      <c r="RNA4" s="169"/>
      <c r="RNB4" s="169"/>
      <c r="RNC4" s="169"/>
      <c r="RND4" s="169"/>
      <c r="RNE4" s="169"/>
      <c r="RNF4" s="169"/>
      <c r="RNG4" s="169"/>
      <c r="RNH4" s="169"/>
      <c r="RNI4" s="169"/>
      <c r="RNJ4" s="169"/>
      <c r="RNK4" s="169"/>
      <c r="RNL4" s="169"/>
      <c r="RNM4" s="169"/>
      <c r="RNN4" s="169"/>
      <c r="RNO4" s="169"/>
      <c r="RNP4" s="169"/>
      <c r="RNQ4" s="169"/>
      <c r="RNR4" s="169"/>
      <c r="RNS4" s="169"/>
      <c r="RNT4" s="169"/>
      <c r="RNU4" s="169"/>
      <c r="RNV4" s="169"/>
      <c r="RNW4" s="169"/>
      <c r="RNX4" s="169"/>
      <c r="RNY4" s="169"/>
      <c r="RNZ4" s="169"/>
      <c r="ROA4" s="169"/>
      <c r="ROB4" s="169"/>
      <c r="ROC4" s="169"/>
      <c r="ROD4" s="169"/>
      <c r="ROE4" s="169"/>
      <c r="ROF4" s="169"/>
      <c r="ROG4" s="169"/>
      <c r="ROH4" s="169"/>
      <c r="ROI4" s="169"/>
      <c r="ROJ4" s="169"/>
      <c r="ROK4" s="169"/>
      <c r="ROL4" s="169"/>
      <c r="ROM4" s="169"/>
      <c r="RON4" s="169"/>
      <c r="ROO4" s="169"/>
      <c r="ROP4" s="169"/>
      <c r="ROQ4" s="169"/>
      <c r="ROR4" s="169"/>
      <c r="ROS4" s="169"/>
      <c r="ROT4" s="169"/>
      <c r="ROU4" s="169"/>
      <c r="ROV4" s="169"/>
      <c r="ROW4" s="169"/>
      <c r="ROX4" s="169"/>
      <c r="ROY4" s="169"/>
      <c r="ROZ4" s="169"/>
      <c r="RPA4" s="169"/>
      <c r="RPB4" s="169"/>
      <c r="RPC4" s="169"/>
      <c r="RPD4" s="169"/>
      <c r="RPE4" s="169"/>
      <c r="RPF4" s="169"/>
      <c r="RPG4" s="169"/>
      <c r="RPH4" s="169"/>
      <c r="RPI4" s="169"/>
      <c r="RPJ4" s="169"/>
      <c r="RPK4" s="169"/>
      <c r="RPL4" s="169"/>
      <c r="RPM4" s="169"/>
      <c r="RPN4" s="169"/>
      <c r="RPO4" s="169"/>
      <c r="RPP4" s="169"/>
      <c r="RPQ4" s="169"/>
      <c r="RPR4" s="169"/>
      <c r="RPS4" s="169"/>
      <c r="RPT4" s="169"/>
      <c r="RPU4" s="169"/>
      <c r="RPV4" s="169"/>
      <c r="RPW4" s="169"/>
      <c r="RPX4" s="169"/>
      <c r="RPY4" s="169"/>
      <c r="RPZ4" s="169"/>
      <c r="RQA4" s="169"/>
      <c r="RQB4" s="169"/>
      <c r="RQC4" s="169"/>
      <c r="RQD4" s="169"/>
      <c r="RQE4" s="169"/>
      <c r="RQF4" s="169"/>
      <c r="RQG4" s="169"/>
      <c r="RQH4" s="169"/>
      <c r="RQI4" s="169"/>
      <c r="RQJ4" s="169"/>
      <c r="RQK4" s="169"/>
      <c r="RQL4" s="169"/>
      <c r="RQM4" s="169"/>
      <c r="RQN4" s="169"/>
      <c r="RQO4" s="169"/>
      <c r="RQP4" s="169"/>
      <c r="RQQ4" s="169"/>
      <c r="RQR4" s="169"/>
      <c r="RQS4" s="169"/>
      <c r="RQT4" s="169"/>
      <c r="RQU4" s="169"/>
      <c r="RQV4" s="169"/>
      <c r="RQW4" s="169"/>
      <c r="RQX4" s="169"/>
      <c r="RQY4" s="169"/>
      <c r="RQZ4" s="169"/>
      <c r="RRA4" s="169"/>
      <c r="RRB4" s="169"/>
      <c r="RRC4" s="169"/>
      <c r="RRD4" s="169"/>
      <c r="RRE4" s="169"/>
      <c r="RRF4" s="169"/>
      <c r="RRG4" s="169"/>
      <c r="RRH4" s="169"/>
      <c r="RRI4" s="169"/>
      <c r="RRJ4" s="169"/>
      <c r="RRK4" s="169"/>
      <c r="RRL4" s="169"/>
      <c r="RRM4" s="169"/>
      <c r="RRN4" s="169"/>
      <c r="RRO4" s="169"/>
      <c r="RRP4" s="169"/>
      <c r="RRQ4" s="169"/>
      <c r="RRR4" s="169"/>
      <c r="RRS4" s="169"/>
      <c r="RRT4" s="169"/>
      <c r="RRU4" s="169"/>
      <c r="RRV4" s="169"/>
      <c r="RRW4" s="169"/>
      <c r="RRX4" s="169"/>
      <c r="RRY4" s="169"/>
      <c r="RRZ4" s="169"/>
      <c r="RSA4" s="169"/>
      <c r="RSB4" s="169"/>
      <c r="RSC4" s="169"/>
      <c r="RSD4" s="169"/>
      <c r="RSE4" s="169"/>
      <c r="RSF4" s="169"/>
      <c r="RSG4" s="169"/>
      <c r="RSH4" s="169"/>
      <c r="RSI4" s="169"/>
      <c r="RSJ4" s="169"/>
      <c r="RSK4" s="169"/>
      <c r="RSL4" s="169"/>
      <c r="RSM4" s="169"/>
      <c r="RSN4" s="169"/>
      <c r="RSO4" s="169"/>
      <c r="RSP4" s="169"/>
      <c r="RSQ4" s="169"/>
      <c r="RSR4" s="169"/>
      <c r="RSS4" s="169"/>
      <c r="RST4" s="169"/>
      <c r="RSU4" s="169"/>
      <c r="RSV4" s="169"/>
      <c r="RSW4" s="169"/>
      <c r="RSX4" s="169"/>
      <c r="RSY4" s="169"/>
      <c r="RSZ4" s="169"/>
      <c r="RTA4" s="169"/>
      <c r="RTB4" s="169"/>
      <c r="RTC4" s="169"/>
      <c r="RTD4" s="169"/>
      <c r="RTE4" s="169"/>
      <c r="RTF4" s="169"/>
      <c r="RTG4" s="169"/>
      <c r="RTH4" s="169"/>
      <c r="RTI4" s="169"/>
      <c r="RTJ4" s="169"/>
      <c r="RTK4" s="169"/>
      <c r="RTL4" s="169"/>
      <c r="RTM4" s="169"/>
      <c r="RTN4" s="169"/>
      <c r="RTO4" s="169"/>
      <c r="RTP4" s="169"/>
      <c r="RTQ4" s="169"/>
      <c r="RTR4" s="169"/>
      <c r="RTS4" s="169"/>
      <c r="RTT4" s="169"/>
      <c r="RTU4" s="169"/>
      <c r="RTV4" s="169"/>
      <c r="RTW4" s="169"/>
      <c r="RTX4" s="169"/>
      <c r="RTY4" s="169"/>
      <c r="RTZ4" s="169"/>
      <c r="RUA4" s="169"/>
      <c r="RUB4" s="169"/>
      <c r="RUC4" s="169"/>
      <c r="RUD4" s="169"/>
      <c r="RUE4" s="169"/>
      <c r="RUF4" s="169"/>
      <c r="RUG4" s="169"/>
      <c r="RUH4" s="169"/>
      <c r="RUI4" s="169"/>
      <c r="RUJ4" s="169"/>
      <c r="RUK4" s="169"/>
      <c r="RUL4" s="169"/>
      <c r="RUM4" s="169"/>
      <c r="RUN4" s="169"/>
      <c r="RUO4" s="169"/>
      <c r="RUP4" s="169"/>
      <c r="RUQ4" s="169"/>
      <c r="RUR4" s="169"/>
      <c r="RUS4" s="169"/>
      <c r="RUT4" s="169"/>
      <c r="RUU4" s="169"/>
      <c r="RUV4" s="169"/>
      <c r="RUW4" s="169"/>
      <c r="RUX4" s="169"/>
      <c r="RUY4" s="169"/>
      <c r="RUZ4" s="169"/>
      <c r="RVA4" s="169"/>
      <c r="RVB4" s="169"/>
      <c r="RVC4" s="169"/>
      <c r="RVD4" s="169"/>
      <c r="RVE4" s="169"/>
      <c r="RVF4" s="169"/>
      <c r="RVG4" s="169"/>
      <c r="RVH4" s="169"/>
      <c r="RVI4" s="169"/>
      <c r="RVJ4" s="169"/>
      <c r="RVK4" s="169"/>
      <c r="RVL4" s="169"/>
      <c r="RVM4" s="169"/>
      <c r="RVN4" s="169"/>
      <c r="RVO4" s="169"/>
      <c r="RVP4" s="169"/>
      <c r="RVQ4" s="169"/>
      <c r="RVR4" s="169"/>
      <c r="RVS4" s="169"/>
      <c r="RVT4" s="169"/>
      <c r="RVU4" s="169"/>
      <c r="RVV4" s="169"/>
      <c r="RVW4" s="169"/>
      <c r="RVX4" s="169"/>
      <c r="RVY4" s="169"/>
      <c r="RVZ4" s="169"/>
      <c r="RWA4" s="169"/>
      <c r="RWB4" s="169"/>
      <c r="RWC4" s="169"/>
      <c r="RWD4" s="169"/>
      <c r="RWE4" s="169"/>
      <c r="RWF4" s="169"/>
      <c r="RWG4" s="169"/>
      <c r="RWH4" s="169"/>
      <c r="RWI4" s="169"/>
      <c r="RWJ4" s="169"/>
      <c r="RWK4" s="169"/>
      <c r="RWL4" s="169"/>
      <c r="RWM4" s="169"/>
      <c r="RWN4" s="169"/>
      <c r="RWO4" s="169"/>
      <c r="RWP4" s="169"/>
      <c r="RWQ4" s="169"/>
      <c r="RWR4" s="169"/>
      <c r="RWS4" s="169"/>
      <c r="RWT4" s="169"/>
      <c r="RWU4" s="169"/>
      <c r="RWV4" s="169"/>
      <c r="RWW4" s="169"/>
      <c r="RWX4" s="169"/>
      <c r="RWY4" s="169"/>
      <c r="RWZ4" s="169"/>
      <c r="RXA4" s="169"/>
      <c r="RXB4" s="169"/>
      <c r="RXC4" s="169"/>
      <c r="RXD4" s="169"/>
      <c r="RXE4" s="169"/>
      <c r="RXF4" s="169"/>
      <c r="RXG4" s="169"/>
      <c r="RXH4" s="169"/>
      <c r="RXI4" s="169"/>
      <c r="RXJ4" s="169"/>
      <c r="RXK4" s="169"/>
      <c r="RXL4" s="169"/>
      <c r="RXM4" s="169"/>
      <c r="RXN4" s="169"/>
      <c r="RXO4" s="169"/>
      <c r="RXP4" s="169"/>
      <c r="RXQ4" s="169"/>
      <c r="RXR4" s="169"/>
      <c r="RXS4" s="169"/>
      <c r="RXT4" s="169"/>
      <c r="RXU4" s="169"/>
      <c r="RXV4" s="169"/>
      <c r="RXW4" s="169"/>
      <c r="RXX4" s="169"/>
      <c r="RXY4" s="169"/>
      <c r="RXZ4" s="169"/>
      <c r="RYA4" s="169"/>
      <c r="RYB4" s="169"/>
      <c r="RYC4" s="169"/>
      <c r="RYD4" s="169"/>
      <c r="RYE4" s="169"/>
      <c r="RYF4" s="169"/>
      <c r="RYG4" s="169"/>
      <c r="RYH4" s="169"/>
      <c r="RYI4" s="169"/>
      <c r="RYJ4" s="169"/>
      <c r="RYK4" s="169"/>
      <c r="RYL4" s="169"/>
      <c r="RYM4" s="169"/>
      <c r="RYN4" s="169"/>
      <c r="RYO4" s="169"/>
      <c r="RYP4" s="169"/>
      <c r="RYQ4" s="169"/>
      <c r="RYR4" s="169"/>
      <c r="RYS4" s="169"/>
      <c r="RYT4" s="169"/>
      <c r="RYU4" s="169"/>
      <c r="RYV4" s="169"/>
      <c r="RYW4" s="169"/>
      <c r="RYX4" s="169"/>
      <c r="RYY4" s="169"/>
      <c r="RYZ4" s="169"/>
      <c r="RZA4" s="169"/>
      <c r="RZB4" s="169"/>
      <c r="RZC4" s="169"/>
      <c r="RZD4" s="169"/>
      <c r="RZE4" s="169"/>
      <c r="RZF4" s="169"/>
      <c r="RZG4" s="169"/>
      <c r="RZH4" s="169"/>
      <c r="RZI4" s="169"/>
      <c r="RZJ4" s="169"/>
      <c r="RZK4" s="169"/>
      <c r="RZL4" s="169"/>
      <c r="RZM4" s="169"/>
      <c r="RZN4" s="169"/>
      <c r="RZO4" s="169"/>
      <c r="RZP4" s="169"/>
      <c r="RZQ4" s="169"/>
      <c r="RZR4" s="169"/>
      <c r="RZS4" s="169"/>
      <c r="RZT4" s="169"/>
      <c r="RZU4" s="169"/>
      <c r="RZV4" s="169"/>
      <c r="RZW4" s="169"/>
      <c r="RZX4" s="169"/>
      <c r="RZY4" s="169"/>
      <c r="RZZ4" s="169"/>
      <c r="SAA4" s="169"/>
      <c r="SAB4" s="169"/>
      <c r="SAC4" s="169"/>
      <c r="SAD4" s="169"/>
      <c r="SAE4" s="169"/>
      <c r="SAF4" s="169"/>
      <c r="SAG4" s="169"/>
      <c r="SAH4" s="169"/>
      <c r="SAI4" s="169"/>
      <c r="SAJ4" s="169"/>
      <c r="SAK4" s="169"/>
      <c r="SAL4" s="169"/>
      <c r="SAM4" s="169"/>
      <c r="SAN4" s="169"/>
      <c r="SAO4" s="169"/>
      <c r="SAP4" s="169"/>
      <c r="SAQ4" s="169"/>
      <c r="SAR4" s="169"/>
      <c r="SAS4" s="169"/>
      <c r="SAT4" s="169"/>
      <c r="SAU4" s="169"/>
      <c r="SAV4" s="169"/>
      <c r="SAW4" s="169"/>
      <c r="SAX4" s="169"/>
      <c r="SAY4" s="169"/>
      <c r="SAZ4" s="169"/>
      <c r="SBA4" s="169"/>
      <c r="SBB4" s="169"/>
      <c r="SBC4" s="169"/>
      <c r="SBD4" s="169"/>
      <c r="SBE4" s="169"/>
      <c r="SBF4" s="169"/>
      <c r="SBG4" s="169"/>
      <c r="SBH4" s="169"/>
      <c r="SBI4" s="169"/>
      <c r="SBJ4" s="169"/>
      <c r="SBK4" s="169"/>
      <c r="SBL4" s="169"/>
      <c r="SBM4" s="169"/>
      <c r="SBN4" s="169"/>
      <c r="SBO4" s="169"/>
      <c r="SBP4" s="169"/>
      <c r="SBQ4" s="169"/>
      <c r="SBR4" s="169"/>
      <c r="SBS4" s="169"/>
      <c r="SBT4" s="169"/>
      <c r="SBU4" s="169"/>
      <c r="SBV4" s="169"/>
      <c r="SBW4" s="169"/>
      <c r="SBX4" s="169"/>
      <c r="SBY4" s="169"/>
      <c r="SBZ4" s="169"/>
      <c r="SCA4" s="169"/>
      <c r="SCB4" s="169"/>
      <c r="SCC4" s="169"/>
      <c r="SCD4" s="169"/>
      <c r="SCE4" s="169"/>
      <c r="SCF4" s="169"/>
      <c r="SCG4" s="169"/>
      <c r="SCH4" s="169"/>
      <c r="SCI4" s="169"/>
      <c r="SCJ4" s="169"/>
      <c r="SCK4" s="169"/>
      <c r="SCL4" s="169"/>
      <c r="SCM4" s="169"/>
      <c r="SCN4" s="169"/>
      <c r="SCO4" s="169"/>
      <c r="SCP4" s="169"/>
      <c r="SCQ4" s="169"/>
      <c r="SCR4" s="169"/>
      <c r="SCS4" s="169"/>
      <c r="SCT4" s="169"/>
      <c r="SCU4" s="169"/>
      <c r="SCV4" s="169"/>
      <c r="SCW4" s="169"/>
      <c r="SCX4" s="169"/>
      <c r="SCY4" s="169"/>
      <c r="SCZ4" s="169"/>
      <c r="SDA4" s="169"/>
      <c r="SDB4" s="169"/>
      <c r="SDC4" s="169"/>
      <c r="SDD4" s="169"/>
      <c r="SDE4" s="169"/>
      <c r="SDF4" s="169"/>
      <c r="SDG4" s="169"/>
      <c r="SDH4" s="169"/>
      <c r="SDI4" s="169"/>
      <c r="SDJ4" s="169"/>
      <c r="SDK4" s="169"/>
      <c r="SDL4" s="169"/>
      <c r="SDM4" s="169"/>
      <c r="SDN4" s="169"/>
      <c r="SDO4" s="169"/>
      <c r="SDP4" s="169"/>
      <c r="SDQ4" s="169"/>
      <c r="SDR4" s="169"/>
      <c r="SDS4" s="169"/>
      <c r="SDT4" s="169"/>
      <c r="SDU4" s="169"/>
      <c r="SDV4" s="169"/>
      <c r="SDW4" s="169"/>
      <c r="SDX4" s="169"/>
      <c r="SDY4" s="169"/>
      <c r="SDZ4" s="169"/>
      <c r="SEA4" s="169"/>
      <c r="SEB4" s="169"/>
      <c r="SEC4" s="169"/>
      <c r="SED4" s="169"/>
      <c r="SEE4" s="169"/>
      <c r="SEF4" s="169"/>
      <c r="SEG4" s="169"/>
      <c r="SEH4" s="169"/>
      <c r="SEI4" s="169"/>
      <c r="SEJ4" s="169"/>
      <c r="SEK4" s="169"/>
      <c r="SEL4" s="169"/>
      <c r="SEM4" s="169"/>
      <c r="SEN4" s="169"/>
      <c r="SEO4" s="169"/>
      <c r="SEP4" s="169"/>
      <c r="SEQ4" s="169"/>
      <c r="SER4" s="169"/>
      <c r="SES4" s="169"/>
      <c r="SET4" s="169"/>
      <c r="SEU4" s="169"/>
      <c r="SEV4" s="169"/>
      <c r="SEW4" s="169"/>
      <c r="SEX4" s="169"/>
      <c r="SEY4" s="169"/>
      <c r="SEZ4" s="169"/>
      <c r="SFA4" s="169"/>
      <c r="SFB4" s="169"/>
      <c r="SFC4" s="169"/>
      <c r="SFD4" s="169"/>
      <c r="SFE4" s="169"/>
      <c r="SFF4" s="169"/>
      <c r="SFG4" s="169"/>
      <c r="SFH4" s="169"/>
      <c r="SFI4" s="169"/>
      <c r="SFJ4" s="169"/>
      <c r="SFK4" s="169"/>
      <c r="SFL4" s="169"/>
      <c r="SFM4" s="169"/>
      <c r="SFN4" s="169"/>
      <c r="SFO4" s="169"/>
      <c r="SFP4" s="169"/>
      <c r="SFQ4" s="169"/>
      <c r="SFR4" s="169"/>
      <c r="SFS4" s="169"/>
      <c r="SFT4" s="169"/>
      <c r="SFU4" s="169"/>
      <c r="SFV4" s="169"/>
      <c r="SFW4" s="169"/>
      <c r="SFX4" s="169"/>
      <c r="SFY4" s="169"/>
      <c r="SFZ4" s="169"/>
      <c r="SGA4" s="169"/>
      <c r="SGB4" s="169"/>
      <c r="SGC4" s="169"/>
      <c r="SGD4" s="169"/>
      <c r="SGE4" s="169"/>
      <c r="SGF4" s="169"/>
      <c r="SGG4" s="169"/>
      <c r="SGH4" s="169"/>
      <c r="SGI4" s="169"/>
      <c r="SGJ4" s="169"/>
      <c r="SGK4" s="169"/>
      <c r="SGL4" s="169"/>
      <c r="SGM4" s="169"/>
      <c r="SGN4" s="169"/>
      <c r="SGO4" s="169"/>
      <c r="SGP4" s="169"/>
      <c r="SGQ4" s="169"/>
      <c r="SGR4" s="169"/>
      <c r="SGS4" s="169"/>
      <c r="SGT4" s="169"/>
      <c r="SGU4" s="169"/>
      <c r="SGV4" s="169"/>
      <c r="SGW4" s="169"/>
      <c r="SGX4" s="169"/>
      <c r="SGY4" s="169"/>
      <c r="SGZ4" s="169"/>
      <c r="SHA4" s="169"/>
      <c r="SHB4" s="169"/>
      <c r="SHC4" s="169"/>
      <c r="SHD4" s="169"/>
      <c r="SHE4" s="169"/>
      <c r="SHF4" s="169"/>
      <c r="SHG4" s="169"/>
      <c r="SHH4" s="169"/>
      <c r="SHI4" s="169"/>
      <c r="SHJ4" s="169"/>
      <c r="SHK4" s="169"/>
      <c r="SHL4" s="169"/>
      <c r="SHM4" s="169"/>
      <c r="SHN4" s="169"/>
      <c r="SHO4" s="169"/>
      <c r="SHP4" s="169"/>
      <c r="SHQ4" s="169"/>
      <c r="SHR4" s="169"/>
      <c r="SHS4" s="169"/>
      <c r="SHT4" s="169"/>
      <c r="SHU4" s="169"/>
      <c r="SHV4" s="169"/>
      <c r="SHW4" s="169"/>
      <c r="SHX4" s="169"/>
      <c r="SHY4" s="169"/>
      <c r="SHZ4" s="169"/>
      <c r="SIA4" s="169"/>
      <c r="SIB4" s="169"/>
      <c r="SIC4" s="169"/>
      <c r="SID4" s="169"/>
      <c r="SIE4" s="169"/>
      <c r="SIF4" s="169"/>
      <c r="SIG4" s="169"/>
      <c r="SIH4" s="169"/>
      <c r="SII4" s="169"/>
      <c r="SIJ4" s="169"/>
      <c r="SIK4" s="169"/>
      <c r="SIL4" s="169"/>
      <c r="SIM4" s="169"/>
      <c r="SIN4" s="169"/>
      <c r="SIO4" s="169"/>
      <c r="SIP4" s="169"/>
      <c r="SIQ4" s="169"/>
      <c r="SIR4" s="169"/>
      <c r="SIS4" s="169"/>
      <c r="SIT4" s="169"/>
      <c r="SIU4" s="169"/>
      <c r="SIV4" s="169"/>
      <c r="SIW4" s="169"/>
      <c r="SIX4" s="169"/>
      <c r="SIY4" s="169"/>
      <c r="SIZ4" s="169"/>
      <c r="SJA4" s="169"/>
      <c r="SJB4" s="169"/>
      <c r="SJC4" s="169"/>
      <c r="SJD4" s="169"/>
      <c r="SJE4" s="169"/>
      <c r="SJF4" s="169"/>
      <c r="SJG4" s="169"/>
      <c r="SJH4" s="169"/>
      <c r="SJI4" s="169"/>
      <c r="SJJ4" s="169"/>
      <c r="SJK4" s="169"/>
      <c r="SJL4" s="169"/>
      <c r="SJM4" s="169"/>
      <c r="SJN4" s="169"/>
      <c r="SJO4" s="169"/>
      <c r="SJP4" s="169"/>
      <c r="SJQ4" s="169"/>
      <c r="SJR4" s="169"/>
      <c r="SJS4" s="169"/>
      <c r="SJT4" s="169"/>
      <c r="SJU4" s="169"/>
      <c r="SJV4" s="169"/>
      <c r="SJW4" s="169"/>
      <c r="SJX4" s="169"/>
      <c r="SJY4" s="169"/>
      <c r="SJZ4" s="169"/>
      <c r="SKA4" s="169"/>
      <c r="SKB4" s="169"/>
      <c r="SKC4" s="169"/>
      <c r="SKD4" s="169"/>
      <c r="SKE4" s="169"/>
      <c r="SKF4" s="169"/>
      <c r="SKG4" s="169"/>
      <c r="SKH4" s="169"/>
      <c r="SKI4" s="169"/>
      <c r="SKJ4" s="169"/>
      <c r="SKK4" s="169"/>
      <c r="SKL4" s="169"/>
      <c r="SKM4" s="169"/>
      <c r="SKN4" s="169"/>
      <c r="SKO4" s="169"/>
      <c r="SKP4" s="169"/>
      <c r="SKQ4" s="169"/>
      <c r="SKR4" s="169"/>
      <c r="SKS4" s="169"/>
      <c r="SKT4" s="169"/>
      <c r="SKU4" s="169"/>
      <c r="SKV4" s="169"/>
      <c r="SKW4" s="169"/>
      <c r="SKX4" s="169"/>
      <c r="SKY4" s="169"/>
      <c r="SKZ4" s="169"/>
      <c r="SLA4" s="169"/>
      <c r="SLB4" s="169"/>
      <c r="SLC4" s="169"/>
      <c r="SLD4" s="169"/>
      <c r="SLE4" s="169"/>
      <c r="SLF4" s="169"/>
      <c r="SLG4" s="169"/>
      <c r="SLH4" s="169"/>
      <c r="SLI4" s="169"/>
      <c r="SLJ4" s="169"/>
      <c r="SLK4" s="169"/>
      <c r="SLL4" s="169"/>
      <c r="SLM4" s="169"/>
      <c r="SLN4" s="169"/>
      <c r="SLO4" s="169"/>
      <c r="SLP4" s="169"/>
      <c r="SLQ4" s="169"/>
      <c r="SLR4" s="169"/>
      <c r="SLS4" s="169"/>
      <c r="SLT4" s="169"/>
      <c r="SLU4" s="169"/>
      <c r="SLV4" s="169"/>
      <c r="SLW4" s="169"/>
      <c r="SLX4" s="169"/>
      <c r="SLY4" s="169"/>
      <c r="SLZ4" s="169"/>
      <c r="SMA4" s="169"/>
      <c r="SMB4" s="169"/>
      <c r="SMC4" s="169"/>
      <c r="SMD4" s="169"/>
      <c r="SME4" s="169"/>
      <c r="SMF4" s="169"/>
      <c r="SMG4" s="169"/>
      <c r="SMH4" s="169"/>
      <c r="SMI4" s="169"/>
      <c r="SMJ4" s="169"/>
      <c r="SMK4" s="169"/>
      <c r="SML4" s="169"/>
      <c r="SMM4" s="169"/>
      <c r="SMN4" s="169"/>
      <c r="SMO4" s="169"/>
      <c r="SMP4" s="169"/>
      <c r="SMQ4" s="169"/>
      <c r="SMR4" s="169"/>
      <c r="SMS4" s="169"/>
      <c r="SMT4" s="169"/>
      <c r="SMU4" s="169"/>
      <c r="SMV4" s="169"/>
      <c r="SMW4" s="169"/>
      <c r="SMX4" s="169"/>
      <c r="SMY4" s="169"/>
      <c r="SMZ4" s="169"/>
      <c r="SNA4" s="169"/>
      <c r="SNB4" s="169"/>
      <c r="SNC4" s="169"/>
      <c r="SND4" s="169"/>
      <c r="SNE4" s="169"/>
      <c r="SNF4" s="169"/>
      <c r="SNG4" s="169"/>
      <c r="SNH4" s="169"/>
      <c r="SNI4" s="169"/>
      <c r="SNJ4" s="169"/>
      <c r="SNK4" s="169"/>
      <c r="SNL4" s="169"/>
      <c r="SNM4" s="169"/>
      <c r="SNN4" s="169"/>
      <c r="SNO4" s="169"/>
      <c r="SNP4" s="169"/>
      <c r="SNQ4" s="169"/>
      <c r="SNR4" s="169"/>
      <c r="SNS4" s="169"/>
      <c r="SNT4" s="169"/>
      <c r="SNU4" s="169"/>
      <c r="SNV4" s="169"/>
      <c r="SNW4" s="169"/>
      <c r="SNX4" s="169"/>
      <c r="SNY4" s="169"/>
      <c r="SNZ4" s="169"/>
      <c r="SOA4" s="169"/>
      <c r="SOB4" s="169"/>
      <c r="SOC4" s="169"/>
      <c r="SOD4" s="169"/>
      <c r="SOE4" s="169"/>
      <c r="SOF4" s="169"/>
      <c r="SOG4" s="169"/>
      <c r="SOH4" s="169"/>
      <c r="SOI4" s="169"/>
      <c r="SOJ4" s="169"/>
      <c r="SOK4" s="169"/>
      <c r="SOL4" s="169"/>
      <c r="SOM4" s="169"/>
      <c r="SON4" s="169"/>
      <c r="SOO4" s="169"/>
      <c r="SOP4" s="169"/>
      <c r="SOQ4" s="169"/>
      <c r="SOR4" s="169"/>
      <c r="SOS4" s="169"/>
      <c r="SOT4" s="169"/>
      <c r="SOU4" s="169"/>
      <c r="SOV4" s="169"/>
      <c r="SOW4" s="169"/>
      <c r="SOX4" s="169"/>
      <c r="SOY4" s="169"/>
      <c r="SOZ4" s="169"/>
      <c r="SPA4" s="169"/>
      <c r="SPB4" s="169"/>
      <c r="SPC4" s="169"/>
      <c r="SPD4" s="169"/>
      <c r="SPE4" s="169"/>
      <c r="SPF4" s="169"/>
      <c r="SPG4" s="169"/>
      <c r="SPH4" s="169"/>
      <c r="SPI4" s="169"/>
      <c r="SPJ4" s="169"/>
      <c r="SPK4" s="169"/>
      <c r="SPL4" s="169"/>
      <c r="SPM4" s="169"/>
      <c r="SPN4" s="169"/>
      <c r="SPO4" s="169"/>
      <c r="SPP4" s="169"/>
      <c r="SPQ4" s="169"/>
      <c r="SPR4" s="169"/>
      <c r="SPS4" s="169"/>
      <c r="SPT4" s="169"/>
      <c r="SPU4" s="169"/>
      <c r="SPV4" s="169"/>
      <c r="SPW4" s="169"/>
      <c r="SPX4" s="169"/>
      <c r="SPY4" s="169"/>
      <c r="SPZ4" s="169"/>
      <c r="SQA4" s="169"/>
      <c r="SQB4" s="169"/>
      <c r="SQC4" s="169"/>
      <c r="SQD4" s="169"/>
      <c r="SQE4" s="169"/>
      <c r="SQF4" s="169"/>
      <c r="SQG4" s="169"/>
      <c r="SQH4" s="169"/>
      <c r="SQI4" s="169"/>
      <c r="SQJ4" s="169"/>
      <c r="SQK4" s="169"/>
      <c r="SQL4" s="169"/>
      <c r="SQM4" s="169"/>
      <c r="SQN4" s="169"/>
      <c r="SQO4" s="169"/>
      <c r="SQP4" s="169"/>
      <c r="SQQ4" s="169"/>
      <c r="SQR4" s="169"/>
      <c r="SQS4" s="169"/>
      <c r="SQT4" s="169"/>
      <c r="SQU4" s="169"/>
      <c r="SQV4" s="169"/>
      <c r="SQW4" s="169"/>
      <c r="SQX4" s="169"/>
      <c r="SQY4" s="169"/>
      <c r="SQZ4" s="169"/>
      <c r="SRA4" s="169"/>
      <c r="SRB4" s="169"/>
      <c r="SRC4" s="169"/>
      <c r="SRD4" s="169"/>
      <c r="SRE4" s="169"/>
      <c r="SRF4" s="169"/>
      <c r="SRG4" s="169"/>
      <c r="SRH4" s="169"/>
      <c r="SRI4" s="169"/>
      <c r="SRJ4" s="169"/>
      <c r="SRK4" s="169"/>
      <c r="SRL4" s="169"/>
      <c r="SRM4" s="169"/>
      <c r="SRN4" s="169"/>
      <c r="SRO4" s="169"/>
      <c r="SRP4" s="169"/>
      <c r="SRQ4" s="169"/>
      <c r="SRR4" s="169"/>
      <c r="SRS4" s="169"/>
      <c r="SRT4" s="169"/>
      <c r="SRU4" s="169"/>
      <c r="SRV4" s="169"/>
      <c r="SRW4" s="169"/>
      <c r="SRX4" s="169"/>
      <c r="SRY4" s="169"/>
      <c r="SRZ4" s="169"/>
      <c r="SSA4" s="169"/>
      <c r="SSB4" s="169"/>
      <c r="SSC4" s="169"/>
      <c r="SSD4" s="169"/>
      <c r="SSE4" s="169"/>
      <c r="SSF4" s="169"/>
      <c r="SSG4" s="169"/>
      <c r="SSH4" s="169"/>
      <c r="SSI4" s="169"/>
      <c r="SSJ4" s="169"/>
      <c r="SSK4" s="169"/>
      <c r="SSL4" s="169"/>
      <c r="SSM4" s="169"/>
      <c r="SSN4" s="169"/>
      <c r="SSO4" s="169"/>
      <c r="SSP4" s="169"/>
      <c r="SSQ4" s="169"/>
      <c r="SSR4" s="169"/>
      <c r="SSS4" s="169"/>
      <c r="SST4" s="169"/>
      <c r="SSU4" s="169"/>
      <c r="SSV4" s="169"/>
      <c r="SSW4" s="169"/>
      <c r="SSX4" s="169"/>
      <c r="SSY4" s="169"/>
      <c r="SSZ4" s="169"/>
      <c r="STA4" s="169"/>
      <c r="STB4" s="169"/>
      <c r="STC4" s="169"/>
      <c r="STD4" s="169"/>
      <c r="STE4" s="169"/>
      <c r="STF4" s="169"/>
      <c r="STG4" s="169"/>
      <c r="STH4" s="169"/>
      <c r="STI4" s="169"/>
      <c r="STJ4" s="169"/>
      <c r="STK4" s="169"/>
      <c r="STL4" s="169"/>
      <c r="STM4" s="169"/>
      <c r="STN4" s="169"/>
      <c r="STO4" s="169"/>
      <c r="STP4" s="169"/>
      <c r="STQ4" s="169"/>
      <c r="STR4" s="169"/>
      <c r="STS4" s="169"/>
      <c r="STT4" s="169"/>
      <c r="STU4" s="169"/>
      <c r="STV4" s="169"/>
      <c r="STW4" s="169"/>
      <c r="STX4" s="169"/>
      <c r="STY4" s="169"/>
      <c r="STZ4" s="169"/>
      <c r="SUA4" s="169"/>
      <c r="SUB4" s="169"/>
      <c r="SUC4" s="169"/>
      <c r="SUD4" s="169"/>
      <c r="SUE4" s="169"/>
      <c r="SUF4" s="169"/>
      <c r="SUG4" s="169"/>
      <c r="SUH4" s="169"/>
      <c r="SUI4" s="169"/>
      <c r="SUJ4" s="169"/>
      <c r="SUK4" s="169"/>
      <c r="SUL4" s="169"/>
      <c r="SUM4" s="169"/>
      <c r="SUN4" s="169"/>
      <c r="SUO4" s="169"/>
      <c r="SUP4" s="169"/>
      <c r="SUQ4" s="169"/>
      <c r="SUR4" s="169"/>
      <c r="SUS4" s="169"/>
      <c r="SUT4" s="169"/>
      <c r="SUU4" s="169"/>
      <c r="SUV4" s="169"/>
      <c r="SUW4" s="169"/>
      <c r="SUX4" s="169"/>
      <c r="SUY4" s="169"/>
      <c r="SUZ4" s="169"/>
      <c r="SVA4" s="169"/>
      <c r="SVB4" s="169"/>
      <c r="SVC4" s="169"/>
      <c r="SVD4" s="169"/>
      <c r="SVE4" s="169"/>
      <c r="SVF4" s="169"/>
      <c r="SVG4" s="169"/>
      <c r="SVH4" s="169"/>
      <c r="SVI4" s="169"/>
      <c r="SVJ4" s="169"/>
      <c r="SVK4" s="169"/>
      <c r="SVL4" s="169"/>
      <c r="SVM4" s="169"/>
      <c r="SVN4" s="169"/>
      <c r="SVO4" s="169"/>
      <c r="SVP4" s="169"/>
      <c r="SVQ4" s="169"/>
      <c r="SVR4" s="169"/>
      <c r="SVS4" s="169"/>
      <c r="SVT4" s="169"/>
      <c r="SVU4" s="169"/>
      <c r="SVV4" s="169"/>
      <c r="SVW4" s="169"/>
      <c r="SVX4" s="169"/>
      <c r="SVY4" s="169"/>
      <c r="SVZ4" s="169"/>
      <c r="SWA4" s="169"/>
      <c r="SWB4" s="169"/>
      <c r="SWC4" s="169"/>
      <c r="SWD4" s="169"/>
      <c r="SWE4" s="169"/>
      <c r="SWF4" s="169"/>
      <c r="SWG4" s="169"/>
      <c r="SWH4" s="169"/>
      <c r="SWI4" s="169"/>
      <c r="SWJ4" s="169"/>
      <c r="SWK4" s="169"/>
      <c r="SWL4" s="169"/>
      <c r="SWM4" s="169"/>
      <c r="SWN4" s="169"/>
      <c r="SWO4" s="169"/>
      <c r="SWP4" s="169"/>
      <c r="SWQ4" s="169"/>
      <c r="SWR4" s="169"/>
      <c r="SWS4" s="169"/>
      <c r="SWT4" s="169"/>
      <c r="SWU4" s="169"/>
      <c r="SWV4" s="169"/>
      <c r="SWW4" s="169"/>
      <c r="SWX4" s="169"/>
      <c r="SWY4" s="169"/>
      <c r="SWZ4" s="169"/>
      <c r="SXA4" s="169"/>
      <c r="SXB4" s="169"/>
      <c r="SXC4" s="169"/>
      <c r="SXD4" s="169"/>
      <c r="SXE4" s="169"/>
      <c r="SXF4" s="169"/>
      <c r="SXG4" s="169"/>
      <c r="SXH4" s="169"/>
      <c r="SXI4" s="169"/>
      <c r="SXJ4" s="169"/>
      <c r="SXK4" s="169"/>
      <c r="SXL4" s="169"/>
      <c r="SXM4" s="169"/>
      <c r="SXN4" s="169"/>
      <c r="SXO4" s="169"/>
      <c r="SXP4" s="169"/>
      <c r="SXQ4" s="169"/>
      <c r="SXR4" s="169"/>
      <c r="SXS4" s="169"/>
      <c r="SXT4" s="169"/>
      <c r="SXU4" s="169"/>
      <c r="SXV4" s="169"/>
      <c r="SXW4" s="169"/>
      <c r="SXX4" s="169"/>
      <c r="SXY4" s="169"/>
      <c r="SXZ4" s="169"/>
      <c r="SYA4" s="169"/>
      <c r="SYB4" s="169"/>
      <c r="SYC4" s="169"/>
      <c r="SYD4" s="169"/>
      <c r="SYE4" s="169"/>
      <c r="SYF4" s="169"/>
      <c r="SYG4" s="169"/>
      <c r="SYH4" s="169"/>
      <c r="SYI4" s="169"/>
      <c r="SYJ4" s="169"/>
      <c r="SYK4" s="169"/>
      <c r="SYL4" s="169"/>
      <c r="SYM4" s="169"/>
      <c r="SYN4" s="169"/>
      <c r="SYO4" s="169"/>
      <c r="SYP4" s="169"/>
      <c r="SYQ4" s="169"/>
      <c r="SYR4" s="169"/>
      <c r="SYS4" s="169"/>
      <c r="SYT4" s="169"/>
      <c r="SYU4" s="169"/>
      <c r="SYV4" s="169"/>
      <c r="SYW4" s="169"/>
      <c r="SYX4" s="169"/>
      <c r="SYY4" s="169"/>
      <c r="SYZ4" s="169"/>
      <c r="SZA4" s="169"/>
      <c r="SZB4" s="169"/>
      <c r="SZC4" s="169"/>
      <c r="SZD4" s="169"/>
      <c r="SZE4" s="169"/>
      <c r="SZF4" s="169"/>
      <c r="SZG4" s="169"/>
      <c r="SZH4" s="169"/>
      <c r="SZI4" s="169"/>
      <c r="SZJ4" s="169"/>
      <c r="SZK4" s="169"/>
      <c r="SZL4" s="169"/>
      <c r="SZM4" s="169"/>
      <c r="SZN4" s="169"/>
      <c r="SZO4" s="169"/>
      <c r="SZP4" s="169"/>
      <c r="SZQ4" s="169"/>
      <c r="SZR4" s="169"/>
      <c r="SZS4" s="169"/>
      <c r="SZT4" s="169"/>
      <c r="SZU4" s="169"/>
      <c r="SZV4" s="169"/>
      <c r="SZW4" s="169"/>
      <c r="SZX4" s="169"/>
      <c r="SZY4" s="169"/>
      <c r="SZZ4" s="169"/>
      <c r="TAA4" s="169"/>
      <c r="TAB4" s="169"/>
      <c r="TAC4" s="169"/>
      <c r="TAD4" s="169"/>
      <c r="TAE4" s="169"/>
      <c r="TAF4" s="169"/>
      <c r="TAG4" s="169"/>
      <c r="TAH4" s="169"/>
      <c r="TAI4" s="169"/>
      <c r="TAJ4" s="169"/>
      <c r="TAK4" s="169"/>
      <c r="TAL4" s="169"/>
      <c r="TAM4" s="169"/>
      <c r="TAN4" s="169"/>
      <c r="TAO4" s="169"/>
      <c r="TAP4" s="169"/>
      <c r="TAQ4" s="169"/>
      <c r="TAR4" s="169"/>
      <c r="TAS4" s="169"/>
      <c r="TAT4" s="169"/>
      <c r="TAU4" s="169"/>
      <c r="TAV4" s="169"/>
      <c r="TAW4" s="169"/>
      <c r="TAX4" s="169"/>
      <c r="TAY4" s="169"/>
      <c r="TAZ4" s="169"/>
      <c r="TBA4" s="169"/>
      <c r="TBB4" s="169"/>
      <c r="TBC4" s="169"/>
      <c r="TBD4" s="169"/>
      <c r="TBE4" s="169"/>
      <c r="TBF4" s="169"/>
      <c r="TBG4" s="169"/>
      <c r="TBH4" s="169"/>
      <c r="TBI4" s="169"/>
      <c r="TBJ4" s="169"/>
      <c r="TBK4" s="169"/>
      <c r="TBL4" s="169"/>
      <c r="TBM4" s="169"/>
      <c r="TBN4" s="169"/>
      <c r="TBO4" s="169"/>
      <c r="TBP4" s="169"/>
      <c r="TBQ4" s="169"/>
      <c r="TBR4" s="169"/>
      <c r="TBS4" s="169"/>
      <c r="TBT4" s="169"/>
      <c r="TBU4" s="169"/>
      <c r="TBV4" s="169"/>
      <c r="TBW4" s="169"/>
      <c r="TBX4" s="169"/>
      <c r="TBY4" s="169"/>
      <c r="TBZ4" s="169"/>
      <c r="TCA4" s="169"/>
      <c r="TCB4" s="169"/>
      <c r="TCC4" s="169"/>
      <c r="TCD4" s="169"/>
      <c r="TCE4" s="169"/>
      <c r="TCF4" s="169"/>
      <c r="TCG4" s="169"/>
      <c r="TCH4" s="169"/>
      <c r="TCI4" s="169"/>
      <c r="TCJ4" s="169"/>
      <c r="TCK4" s="169"/>
      <c r="TCL4" s="169"/>
      <c r="TCM4" s="169"/>
      <c r="TCN4" s="169"/>
      <c r="TCO4" s="169"/>
      <c r="TCP4" s="169"/>
      <c r="TCQ4" s="169"/>
      <c r="TCR4" s="169"/>
      <c r="TCS4" s="169"/>
      <c r="TCT4" s="169"/>
      <c r="TCU4" s="169"/>
      <c r="TCV4" s="169"/>
      <c r="TCW4" s="169"/>
      <c r="TCX4" s="169"/>
      <c r="TCY4" s="169"/>
      <c r="TCZ4" s="169"/>
      <c r="TDA4" s="169"/>
      <c r="TDB4" s="169"/>
      <c r="TDC4" s="169"/>
      <c r="TDD4" s="169"/>
      <c r="TDE4" s="169"/>
      <c r="TDF4" s="169"/>
      <c r="TDG4" s="169"/>
      <c r="TDH4" s="169"/>
      <c r="TDI4" s="169"/>
      <c r="TDJ4" s="169"/>
      <c r="TDK4" s="169"/>
      <c r="TDL4" s="169"/>
      <c r="TDM4" s="169"/>
      <c r="TDN4" s="169"/>
      <c r="TDO4" s="169"/>
      <c r="TDP4" s="169"/>
      <c r="TDQ4" s="169"/>
      <c r="TDR4" s="169"/>
      <c r="TDS4" s="169"/>
      <c r="TDT4" s="169"/>
      <c r="TDU4" s="169"/>
      <c r="TDV4" s="169"/>
      <c r="TDW4" s="169"/>
      <c r="TDX4" s="169"/>
      <c r="TDY4" s="169"/>
      <c r="TDZ4" s="169"/>
      <c r="TEA4" s="169"/>
      <c r="TEB4" s="169"/>
      <c r="TEC4" s="169"/>
      <c r="TED4" s="169"/>
      <c r="TEE4" s="169"/>
      <c r="TEF4" s="169"/>
      <c r="TEG4" s="169"/>
      <c r="TEH4" s="169"/>
      <c r="TEI4" s="169"/>
      <c r="TEJ4" s="169"/>
      <c r="TEK4" s="169"/>
      <c r="TEL4" s="169"/>
      <c r="TEM4" s="169"/>
      <c r="TEN4" s="169"/>
      <c r="TEO4" s="169"/>
      <c r="TEP4" s="169"/>
      <c r="TEQ4" s="169"/>
      <c r="TER4" s="169"/>
      <c r="TES4" s="169"/>
      <c r="TET4" s="169"/>
      <c r="TEU4" s="169"/>
      <c r="TEV4" s="169"/>
      <c r="TEW4" s="169"/>
      <c r="TEX4" s="169"/>
      <c r="TEY4" s="169"/>
      <c r="TEZ4" s="169"/>
      <c r="TFA4" s="169"/>
      <c r="TFB4" s="169"/>
      <c r="TFC4" s="169"/>
      <c r="TFD4" s="169"/>
      <c r="TFE4" s="169"/>
      <c r="TFF4" s="169"/>
      <c r="TFG4" s="169"/>
      <c r="TFH4" s="169"/>
      <c r="TFI4" s="169"/>
      <c r="TFJ4" s="169"/>
      <c r="TFK4" s="169"/>
      <c r="TFL4" s="169"/>
      <c r="TFM4" s="169"/>
      <c r="TFN4" s="169"/>
      <c r="TFO4" s="169"/>
      <c r="TFP4" s="169"/>
      <c r="TFQ4" s="169"/>
      <c r="TFR4" s="169"/>
      <c r="TFS4" s="169"/>
      <c r="TFT4" s="169"/>
      <c r="TFU4" s="169"/>
      <c r="TFV4" s="169"/>
      <c r="TFW4" s="169"/>
      <c r="TFX4" s="169"/>
      <c r="TFY4" s="169"/>
      <c r="TFZ4" s="169"/>
      <c r="TGA4" s="169"/>
      <c r="TGB4" s="169"/>
      <c r="TGC4" s="169"/>
      <c r="TGD4" s="169"/>
      <c r="TGE4" s="169"/>
      <c r="TGF4" s="169"/>
      <c r="TGG4" s="169"/>
      <c r="TGH4" s="169"/>
      <c r="TGI4" s="169"/>
      <c r="TGJ4" s="169"/>
      <c r="TGK4" s="169"/>
      <c r="TGL4" s="169"/>
      <c r="TGM4" s="169"/>
      <c r="TGN4" s="169"/>
      <c r="TGO4" s="169"/>
      <c r="TGP4" s="169"/>
      <c r="TGQ4" s="169"/>
      <c r="TGR4" s="169"/>
      <c r="TGS4" s="169"/>
      <c r="TGT4" s="169"/>
      <c r="TGU4" s="169"/>
      <c r="TGV4" s="169"/>
      <c r="TGW4" s="169"/>
      <c r="TGX4" s="169"/>
      <c r="TGY4" s="169"/>
      <c r="TGZ4" s="169"/>
      <c r="THA4" s="169"/>
      <c r="THB4" s="169"/>
      <c r="THC4" s="169"/>
      <c r="THD4" s="169"/>
      <c r="THE4" s="169"/>
      <c r="THF4" s="169"/>
      <c r="THG4" s="169"/>
      <c r="THH4" s="169"/>
      <c r="THI4" s="169"/>
      <c r="THJ4" s="169"/>
      <c r="THK4" s="169"/>
      <c r="THL4" s="169"/>
      <c r="THM4" s="169"/>
      <c r="THN4" s="169"/>
      <c r="THO4" s="169"/>
      <c r="THP4" s="169"/>
      <c r="THQ4" s="169"/>
      <c r="THR4" s="169"/>
      <c r="THS4" s="169"/>
      <c r="THT4" s="169"/>
      <c r="THU4" s="169"/>
      <c r="THV4" s="169"/>
      <c r="THW4" s="169"/>
      <c r="THX4" s="169"/>
      <c r="THY4" s="169"/>
      <c r="THZ4" s="169"/>
      <c r="TIA4" s="169"/>
      <c r="TIB4" s="169"/>
      <c r="TIC4" s="169"/>
      <c r="TID4" s="169"/>
      <c r="TIE4" s="169"/>
      <c r="TIF4" s="169"/>
      <c r="TIG4" s="169"/>
      <c r="TIH4" s="169"/>
      <c r="TII4" s="169"/>
      <c r="TIJ4" s="169"/>
      <c r="TIK4" s="169"/>
      <c r="TIL4" s="169"/>
      <c r="TIM4" s="169"/>
      <c r="TIN4" s="169"/>
      <c r="TIO4" s="169"/>
      <c r="TIP4" s="169"/>
      <c r="TIQ4" s="169"/>
      <c r="TIR4" s="169"/>
      <c r="TIS4" s="169"/>
      <c r="TIT4" s="169"/>
      <c r="TIU4" s="169"/>
      <c r="TIV4" s="169"/>
      <c r="TIW4" s="169"/>
      <c r="TIX4" s="169"/>
      <c r="TIY4" s="169"/>
      <c r="TIZ4" s="169"/>
      <c r="TJA4" s="169"/>
      <c r="TJB4" s="169"/>
      <c r="TJC4" s="169"/>
      <c r="TJD4" s="169"/>
      <c r="TJE4" s="169"/>
      <c r="TJF4" s="169"/>
      <c r="TJG4" s="169"/>
      <c r="TJH4" s="169"/>
      <c r="TJI4" s="169"/>
      <c r="TJJ4" s="169"/>
      <c r="TJK4" s="169"/>
      <c r="TJL4" s="169"/>
      <c r="TJM4" s="169"/>
      <c r="TJN4" s="169"/>
      <c r="TJO4" s="169"/>
      <c r="TJP4" s="169"/>
      <c r="TJQ4" s="169"/>
      <c r="TJR4" s="169"/>
      <c r="TJS4" s="169"/>
      <c r="TJT4" s="169"/>
      <c r="TJU4" s="169"/>
      <c r="TJV4" s="169"/>
      <c r="TJW4" s="169"/>
      <c r="TJX4" s="169"/>
      <c r="TJY4" s="169"/>
      <c r="TJZ4" s="169"/>
      <c r="TKA4" s="169"/>
      <c r="TKB4" s="169"/>
      <c r="TKC4" s="169"/>
      <c r="TKD4" s="169"/>
      <c r="TKE4" s="169"/>
      <c r="TKF4" s="169"/>
      <c r="TKG4" s="169"/>
      <c r="TKH4" s="169"/>
      <c r="TKI4" s="169"/>
      <c r="TKJ4" s="169"/>
      <c r="TKK4" s="169"/>
      <c r="TKL4" s="169"/>
      <c r="TKM4" s="169"/>
      <c r="TKN4" s="169"/>
      <c r="TKO4" s="169"/>
      <c r="TKP4" s="169"/>
      <c r="TKQ4" s="169"/>
      <c r="TKR4" s="169"/>
      <c r="TKS4" s="169"/>
      <c r="TKT4" s="169"/>
      <c r="TKU4" s="169"/>
      <c r="TKV4" s="169"/>
      <c r="TKW4" s="169"/>
      <c r="TKX4" s="169"/>
      <c r="TKY4" s="169"/>
      <c r="TKZ4" s="169"/>
      <c r="TLA4" s="169"/>
      <c r="TLB4" s="169"/>
      <c r="TLC4" s="169"/>
      <c r="TLD4" s="169"/>
      <c r="TLE4" s="169"/>
      <c r="TLF4" s="169"/>
      <c r="TLG4" s="169"/>
      <c r="TLH4" s="169"/>
      <c r="TLI4" s="169"/>
      <c r="TLJ4" s="169"/>
      <c r="TLK4" s="169"/>
      <c r="TLL4" s="169"/>
      <c r="TLM4" s="169"/>
      <c r="TLN4" s="169"/>
      <c r="TLO4" s="169"/>
      <c r="TLP4" s="169"/>
      <c r="TLQ4" s="169"/>
      <c r="TLR4" s="169"/>
      <c r="TLS4" s="169"/>
      <c r="TLT4" s="169"/>
      <c r="TLU4" s="169"/>
      <c r="TLV4" s="169"/>
      <c r="TLW4" s="169"/>
      <c r="TLX4" s="169"/>
      <c r="TLY4" s="169"/>
      <c r="TLZ4" s="169"/>
      <c r="TMA4" s="169"/>
      <c r="TMB4" s="169"/>
      <c r="TMC4" s="169"/>
      <c r="TMD4" s="169"/>
      <c r="TME4" s="169"/>
      <c r="TMF4" s="169"/>
      <c r="TMG4" s="169"/>
      <c r="TMH4" s="169"/>
      <c r="TMI4" s="169"/>
      <c r="TMJ4" s="169"/>
      <c r="TMK4" s="169"/>
      <c r="TML4" s="169"/>
      <c r="TMM4" s="169"/>
      <c r="TMN4" s="169"/>
      <c r="TMO4" s="169"/>
      <c r="TMP4" s="169"/>
      <c r="TMQ4" s="169"/>
      <c r="TMR4" s="169"/>
      <c r="TMS4" s="169"/>
      <c r="TMT4" s="169"/>
      <c r="TMU4" s="169"/>
      <c r="TMV4" s="169"/>
      <c r="TMW4" s="169"/>
      <c r="TMX4" s="169"/>
      <c r="TMY4" s="169"/>
      <c r="TMZ4" s="169"/>
      <c r="TNA4" s="169"/>
      <c r="TNB4" s="169"/>
      <c r="TNC4" s="169"/>
      <c r="TND4" s="169"/>
      <c r="TNE4" s="169"/>
      <c r="TNF4" s="169"/>
      <c r="TNG4" s="169"/>
      <c r="TNH4" s="169"/>
      <c r="TNI4" s="169"/>
      <c r="TNJ4" s="169"/>
      <c r="TNK4" s="169"/>
      <c r="TNL4" s="169"/>
      <c r="TNM4" s="169"/>
      <c r="TNN4" s="169"/>
      <c r="TNO4" s="169"/>
      <c r="TNP4" s="169"/>
      <c r="TNQ4" s="169"/>
      <c r="TNR4" s="169"/>
      <c r="TNS4" s="169"/>
      <c r="TNT4" s="169"/>
      <c r="TNU4" s="169"/>
      <c r="TNV4" s="169"/>
      <c r="TNW4" s="169"/>
      <c r="TNX4" s="169"/>
      <c r="TNY4" s="169"/>
      <c r="TNZ4" s="169"/>
      <c r="TOA4" s="169"/>
      <c r="TOB4" s="169"/>
      <c r="TOC4" s="169"/>
      <c r="TOD4" s="169"/>
      <c r="TOE4" s="169"/>
      <c r="TOF4" s="169"/>
      <c r="TOG4" s="169"/>
      <c r="TOH4" s="169"/>
      <c r="TOI4" s="169"/>
      <c r="TOJ4" s="169"/>
      <c r="TOK4" s="169"/>
      <c r="TOL4" s="169"/>
      <c r="TOM4" s="169"/>
      <c r="TON4" s="169"/>
      <c r="TOO4" s="169"/>
      <c r="TOP4" s="169"/>
      <c r="TOQ4" s="169"/>
      <c r="TOR4" s="169"/>
      <c r="TOS4" s="169"/>
      <c r="TOT4" s="169"/>
      <c r="TOU4" s="169"/>
      <c r="TOV4" s="169"/>
      <c r="TOW4" s="169"/>
      <c r="TOX4" s="169"/>
      <c r="TOY4" s="169"/>
      <c r="TOZ4" s="169"/>
      <c r="TPA4" s="169"/>
      <c r="TPB4" s="169"/>
      <c r="TPC4" s="169"/>
      <c r="TPD4" s="169"/>
      <c r="TPE4" s="169"/>
      <c r="TPF4" s="169"/>
      <c r="TPG4" s="169"/>
      <c r="TPH4" s="169"/>
      <c r="TPI4" s="169"/>
      <c r="TPJ4" s="169"/>
      <c r="TPK4" s="169"/>
      <c r="TPL4" s="169"/>
      <c r="TPM4" s="169"/>
      <c r="TPN4" s="169"/>
      <c r="TPO4" s="169"/>
      <c r="TPP4" s="169"/>
      <c r="TPQ4" s="169"/>
      <c r="TPR4" s="169"/>
      <c r="TPS4" s="169"/>
      <c r="TPT4" s="169"/>
      <c r="TPU4" s="169"/>
      <c r="TPV4" s="169"/>
      <c r="TPW4" s="169"/>
      <c r="TPX4" s="169"/>
      <c r="TPY4" s="169"/>
      <c r="TPZ4" s="169"/>
      <c r="TQA4" s="169"/>
      <c r="TQB4" s="169"/>
      <c r="TQC4" s="169"/>
      <c r="TQD4" s="169"/>
      <c r="TQE4" s="169"/>
      <c r="TQF4" s="169"/>
      <c r="TQG4" s="169"/>
      <c r="TQH4" s="169"/>
      <c r="TQI4" s="169"/>
      <c r="TQJ4" s="169"/>
      <c r="TQK4" s="169"/>
      <c r="TQL4" s="169"/>
      <c r="TQM4" s="169"/>
      <c r="TQN4" s="169"/>
      <c r="TQO4" s="169"/>
      <c r="TQP4" s="169"/>
      <c r="TQQ4" s="169"/>
      <c r="TQR4" s="169"/>
      <c r="TQS4" s="169"/>
      <c r="TQT4" s="169"/>
      <c r="TQU4" s="169"/>
      <c r="TQV4" s="169"/>
      <c r="TQW4" s="169"/>
      <c r="TQX4" s="169"/>
      <c r="TQY4" s="169"/>
      <c r="TQZ4" s="169"/>
      <c r="TRA4" s="169"/>
      <c r="TRB4" s="169"/>
      <c r="TRC4" s="169"/>
      <c r="TRD4" s="169"/>
      <c r="TRE4" s="169"/>
      <c r="TRF4" s="169"/>
      <c r="TRG4" s="169"/>
      <c r="TRH4" s="169"/>
      <c r="TRI4" s="169"/>
      <c r="TRJ4" s="169"/>
      <c r="TRK4" s="169"/>
      <c r="TRL4" s="169"/>
      <c r="TRM4" s="169"/>
      <c r="TRN4" s="169"/>
      <c r="TRO4" s="169"/>
      <c r="TRP4" s="169"/>
      <c r="TRQ4" s="169"/>
      <c r="TRR4" s="169"/>
      <c r="TRS4" s="169"/>
      <c r="TRT4" s="169"/>
      <c r="TRU4" s="169"/>
      <c r="TRV4" s="169"/>
      <c r="TRW4" s="169"/>
      <c r="TRX4" s="169"/>
      <c r="TRY4" s="169"/>
      <c r="TRZ4" s="169"/>
      <c r="TSA4" s="169"/>
      <c r="TSB4" s="169"/>
      <c r="TSC4" s="169"/>
      <c r="TSD4" s="169"/>
      <c r="TSE4" s="169"/>
      <c r="TSF4" s="169"/>
      <c r="TSG4" s="169"/>
      <c r="TSH4" s="169"/>
      <c r="TSI4" s="169"/>
      <c r="TSJ4" s="169"/>
      <c r="TSK4" s="169"/>
      <c r="TSL4" s="169"/>
      <c r="TSM4" s="169"/>
      <c r="TSN4" s="169"/>
      <c r="TSO4" s="169"/>
      <c r="TSP4" s="169"/>
      <c r="TSQ4" s="169"/>
      <c r="TSR4" s="169"/>
      <c r="TSS4" s="169"/>
      <c r="TST4" s="169"/>
      <c r="TSU4" s="169"/>
      <c r="TSV4" s="169"/>
      <c r="TSW4" s="169"/>
      <c r="TSX4" s="169"/>
      <c r="TSY4" s="169"/>
      <c r="TSZ4" s="169"/>
      <c r="TTA4" s="169"/>
      <c r="TTB4" s="169"/>
      <c r="TTC4" s="169"/>
      <c r="TTD4" s="169"/>
      <c r="TTE4" s="169"/>
      <c r="TTF4" s="169"/>
      <c r="TTG4" s="169"/>
      <c r="TTH4" s="169"/>
      <c r="TTI4" s="169"/>
      <c r="TTJ4" s="169"/>
      <c r="TTK4" s="169"/>
      <c r="TTL4" s="169"/>
      <c r="TTM4" s="169"/>
      <c r="TTN4" s="169"/>
      <c r="TTO4" s="169"/>
      <c r="TTP4" s="169"/>
      <c r="TTQ4" s="169"/>
      <c r="TTR4" s="169"/>
      <c r="TTS4" s="169"/>
      <c r="TTT4" s="169"/>
      <c r="TTU4" s="169"/>
      <c r="TTV4" s="169"/>
      <c r="TTW4" s="169"/>
      <c r="TTX4" s="169"/>
      <c r="TTY4" s="169"/>
      <c r="TTZ4" s="169"/>
      <c r="TUA4" s="169"/>
      <c r="TUB4" s="169"/>
      <c r="TUC4" s="169"/>
      <c r="TUD4" s="169"/>
      <c r="TUE4" s="169"/>
      <c r="TUF4" s="169"/>
      <c r="TUG4" s="169"/>
      <c r="TUH4" s="169"/>
      <c r="TUI4" s="169"/>
      <c r="TUJ4" s="169"/>
      <c r="TUK4" s="169"/>
      <c r="TUL4" s="169"/>
      <c r="TUM4" s="169"/>
      <c r="TUN4" s="169"/>
      <c r="TUO4" s="169"/>
      <c r="TUP4" s="169"/>
      <c r="TUQ4" s="169"/>
      <c r="TUR4" s="169"/>
      <c r="TUS4" s="169"/>
      <c r="TUT4" s="169"/>
      <c r="TUU4" s="169"/>
      <c r="TUV4" s="169"/>
      <c r="TUW4" s="169"/>
      <c r="TUX4" s="169"/>
      <c r="TUY4" s="169"/>
      <c r="TUZ4" s="169"/>
      <c r="TVA4" s="169"/>
      <c r="TVB4" s="169"/>
      <c r="TVC4" s="169"/>
      <c r="TVD4" s="169"/>
      <c r="TVE4" s="169"/>
      <c r="TVF4" s="169"/>
      <c r="TVG4" s="169"/>
      <c r="TVH4" s="169"/>
      <c r="TVI4" s="169"/>
      <c r="TVJ4" s="169"/>
      <c r="TVK4" s="169"/>
      <c r="TVL4" s="169"/>
      <c r="TVM4" s="169"/>
      <c r="TVN4" s="169"/>
      <c r="TVO4" s="169"/>
      <c r="TVP4" s="169"/>
      <c r="TVQ4" s="169"/>
      <c r="TVR4" s="169"/>
      <c r="TVS4" s="169"/>
      <c r="TVT4" s="169"/>
      <c r="TVU4" s="169"/>
      <c r="TVV4" s="169"/>
      <c r="TVW4" s="169"/>
      <c r="TVX4" s="169"/>
      <c r="TVY4" s="169"/>
      <c r="TVZ4" s="169"/>
      <c r="TWA4" s="169"/>
      <c r="TWB4" s="169"/>
      <c r="TWC4" s="169"/>
      <c r="TWD4" s="169"/>
      <c r="TWE4" s="169"/>
      <c r="TWF4" s="169"/>
      <c r="TWG4" s="169"/>
      <c r="TWH4" s="169"/>
      <c r="TWI4" s="169"/>
      <c r="TWJ4" s="169"/>
      <c r="TWK4" s="169"/>
      <c r="TWL4" s="169"/>
      <c r="TWM4" s="169"/>
      <c r="TWN4" s="169"/>
      <c r="TWO4" s="169"/>
      <c r="TWP4" s="169"/>
      <c r="TWQ4" s="169"/>
      <c r="TWR4" s="169"/>
      <c r="TWS4" s="169"/>
      <c r="TWT4" s="169"/>
      <c r="TWU4" s="169"/>
      <c r="TWV4" s="169"/>
      <c r="TWW4" s="169"/>
      <c r="TWX4" s="169"/>
      <c r="TWY4" s="169"/>
      <c r="TWZ4" s="169"/>
      <c r="TXA4" s="169"/>
      <c r="TXB4" s="169"/>
      <c r="TXC4" s="169"/>
      <c r="TXD4" s="169"/>
      <c r="TXE4" s="169"/>
      <c r="TXF4" s="169"/>
      <c r="TXG4" s="169"/>
      <c r="TXH4" s="169"/>
      <c r="TXI4" s="169"/>
      <c r="TXJ4" s="169"/>
      <c r="TXK4" s="169"/>
      <c r="TXL4" s="169"/>
      <c r="TXM4" s="169"/>
      <c r="TXN4" s="169"/>
      <c r="TXO4" s="169"/>
      <c r="TXP4" s="169"/>
      <c r="TXQ4" s="169"/>
      <c r="TXR4" s="169"/>
      <c r="TXS4" s="169"/>
      <c r="TXT4" s="169"/>
      <c r="TXU4" s="169"/>
      <c r="TXV4" s="169"/>
      <c r="TXW4" s="169"/>
      <c r="TXX4" s="169"/>
      <c r="TXY4" s="169"/>
      <c r="TXZ4" s="169"/>
      <c r="TYA4" s="169"/>
      <c r="TYB4" s="169"/>
      <c r="TYC4" s="169"/>
      <c r="TYD4" s="169"/>
      <c r="TYE4" s="169"/>
      <c r="TYF4" s="169"/>
      <c r="TYG4" s="169"/>
      <c r="TYH4" s="169"/>
      <c r="TYI4" s="169"/>
      <c r="TYJ4" s="169"/>
      <c r="TYK4" s="169"/>
      <c r="TYL4" s="169"/>
      <c r="TYM4" s="169"/>
      <c r="TYN4" s="169"/>
      <c r="TYO4" s="169"/>
      <c r="TYP4" s="169"/>
      <c r="TYQ4" s="169"/>
      <c r="TYR4" s="169"/>
      <c r="TYS4" s="169"/>
      <c r="TYT4" s="169"/>
      <c r="TYU4" s="169"/>
      <c r="TYV4" s="169"/>
      <c r="TYW4" s="169"/>
      <c r="TYX4" s="169"/>
      <c r="TYY4" s="169"/>
      <c r="TYZ4" s="169"/>
      <c r="TZA4" s="169"/>
      <c r="TZB4" s="169"/>
      <c r="TZC4" s="169"/>
      <c r="TZD4" s="169"/>
      <c r="TZE4" s="169"/>
      <c r="TZF4" s="169"/>
      <c r="TZG4" s="169"/>
      <c r="TZH4" s="169"/>
      <c r="TZI4" s="169"/>
      <c r="TZJ4" s="169"/>
      <c r="TZK4" s="169"/>
      <c r="TZL4" s="169"/>
      <c r="TZM4" s="169"/>
      <c r="TZN4" s="169"/>
      <c r="TZO4" s="169"/>
      <c r="TZP4" s="169"/>
      <c r="TZQ4" s="169"/>
      <c r="TZR4" s="169"/>
      <c r="TZS4" s="169"/>
      <c r="TZT4" s="169"/>
      <c r="TZU4" s="169"/>
      <c r="TZV4" s="169"/>
      <c r="TZW4" s="169"/>
      <c r="TZX4" s="169"/>
      <c r="TZY4" s="169"/>
      <c r="TZZ4" s="169"/>
      <c r="UAA4" s="169"/>
      <c r="UAB4" s="169"/>
      <c r="UAC4" s="169"/>
      <c r="UAD4" s="169"/>
      <c r="UAE4" s="169"/>
      <c r="UAF4" s="169"/>
      <c r="UAG4" s="169"/>
      <c r="UAH4" s="169"/>
      <c r="UAI4" s="169"/>
      <c r="UAJ4" s="169"/>
      <c r="UAK4" s="169"/>
      <c r="UAL4" s="169"/>
      <c r="UAM4" s="169"/>
      <c r="UAN4" s="169"/>
      <c r="UAO4" s="169"/>
      <c r="UAP4" s="169"/>
      <c r="UAQ4" s="169"/>
      <c r="UAR4" s="169"/>
      <c r="UAS4" s="169"/>
      <c r="UAT4" s="169"/>
      <c r="UAU4" s="169"/>
      <c r="UAV4" s="169"/>
      <c r="UAW4" s="169"/>
      <c r="UAX4" s="169"/>
      <c r="UAY4" s="169"/>
      <c r="UAZ4" s="169"/>
      <c r="UBA4" s="169"/>
      <c r="UBB4" s="169"/>
      <c r="UBC4" s="169"/>
      <c r="UBD4" s="169"/>
      <c r="UBE4" s="169"/>
      <c r="UBF4" s="169"/>
      <c r="UBG4" s="169"/>
      <c r="UBH4" s="169"/>
      <c r="UBI4" s="169"/>
      <c r="UBJ4" s="169"/>
      <c r="UBK4" s="169"/>
      <c r="UBL4" s="169"/>
      <c r="UBM4" s="169"/>
      <c r="UBN4" s="169"/>
      <c r="UBO4" s="169"/>
      <c r="UBP4" s="169"/>
      <c r="UBQ4" s="169"/>
      <c r="UBR4" s="169"/>
      <c r="UBS4" s="169"/>
      <c r="UBT4" s="169"/>
      <c r="UBU4" s="169"/>
      <c r="UBV4" s="169"/>
      <c r="UBW4" s="169"/>
      <c r="UBX4" s="169"/>
      <c r="UBY4" s="169"/>
      <c r="UBZ4" s="169"/>
      <c r="UCA4" s="169"/>
      <c r="UCB4" s="169"/>
      <c r="UCC4" s="169"/>
      <c r="UCD4" s="169"/>
      <c r="UCE4" s="169"/>
      <c r="UCF4" s="169"/>
      <c r="UCG4" s="169"/>
      <c r="UCH4" s="169"/>
      <c r="UCI4" s="169"/>
      <c r="UCJ4" s="169"/>
      <c r="UCK4" s="169"/>
      <c r="UCL4" s="169"/>
      <c r="UCM4" s="169"/>
      <c r="UCN4" s="169"/>
      <c r="UCO4" s="169"/>
      <c r="UCP4" s="169"/>
      <c r="UCQ4" s="169"/>
      <c r="UCR4" s="169"/>
      <c r="UCS4" s="169"/>
      <c r="UCT4" s="169"/>
      <c r="UCU4" s="169"/>
      <c r="UCV4" s="169"/>
      <c r="UCW4" s="169"/>
      <c r="UCX4" s="169"/>
      <c r="UCY4" s="169"/>
      <c r="UCZ4" s="169"/>
      <c r="UDA4" s="169"/>
      <c r="UDB4" s="169"/>
      <c r="UDC4" s="169"/>
      <c r="UDD4" s="169"/>
      <c r="UDE4" s="169"/>
      <c r="UDF4" s="169"/>
      <c r="UDG4" s="169"/>
      <c r="UDH4" s="169"/>
      <c r="UDI4" s="169"/>
      <c r="UDJ4" s="169"/>
      <c r="UDK4" s="169"/>
      <c r="UDL4" s="169"/>
      <c r="UDM4" s="169"/>
      <c r="UDN4" s="169"/>
      <c r="UDO4" s="169"/>
      <c r="UDP4" s="169"/>
      <c r="UDQ4" s="169"/>
      <c r="UDR4" s="169"/>
      <c r="UDS4" s="169"/>
      <c r="UDT4" s="169"/>
      <c r="UDU4" s="169"/>
      <c r="UDV4" s="169"/>
      <c r="UDW4" s="169"/>
      <c r="UDX4" s="169"/>
      <c r="UDY4" s="169"/>
      <c r="UDZ4" s="169"/>
      <c r="UEA4" s="169"/>
      <c r="UEB4" s="169"/>
      <c r="UEC4" s="169"/>
      <c r="UED4" s="169"/>
      <c r="UEE4" s="169"/>
      <c r="UEF4" s="169"/>
      <c r="UEG4" s="169"/>
      <c r="UEH4" s="169"/>
      <c r="UEI4" s="169"/>
      <c r="UEJ4" s="169"/>
      <c r="UEK4" s="169"/>
      <c r="UEL4" s="169"/>
      <c r="UEM4" s="169"/>
      <c r="UEN4" s="169"/>
      <c r="UEO4" s="169"/>
      <c r="UEP4" s="169"/>
      <c r="UEQ4" s="169"/>
      <c r="UER4" s="169"/>
      <c r="UES4" s="169"/>
      <c r="UET4" s="169"/>
      <c r="UEU4" s="169"/>
      <c r="UEV4" s="169"/>
      <c r="UEW4" s="169"/>
      <c r="UEX4" s="169"/>
      <c r="UEY4" s="169"/>
      <c r="UEZ4" s="169"/>
      <c r="UFA4" s="169"/>
      <c r="UFB4" s="169"/>
      <c r="UFC4" s="169"/>
      <c r="UFD4" s="169"/>
      <c r="UFE4" s="169"/>
      <c r="UFF4" s="169"/>
      <c r="UFG4" s="169"/>
      <c r="UFH4" s="169"/>
      <c r="UFI4" s="169"/>
      <c r="UFJ4" s="169"/>
      <c r="UFK4" s="169"/>
      <c r="UFL4" s="169"/>
      <c r="UFM4" s="169"/>
      <c r="UFN4" s="169"/>
      <c r="UFO4" s="169"/>
      <c r="UFP4" s="169"/>
      <c r="UFQ4" s="169"/>
      <c r="UFR4" s="169"/>
      <c r="UFS4" s="169"/>
      <c r="UFT4" s="169"/>
      <c r="UFU4" s="169"/>
      <c r="UFV4" s="169"/>
      <c r="UFW4" s="169"/>
      <c r="UFX4" s="169"/>
      <c r="UFY4" s="169"/>
      <c r="UFZ4" s="169"/>
      <c r="UGA4" s="169"/>
      <c r="UGB4" s="169"/>
      <c r="UGC4" s="169"/>
      <c r="UGD4" s="169"/>
      <c r="UGE4" s="169"/>
      <c r="UGF4" s="169"/>
      <c r="UGG4" s="169"/>
      <c r="UGH4" s="169"/>
      <c r="UGI4" s="169"/>
      <c r="UGJ4" s="169"/>
      <c r="UGK4" s="169"/>
      <c r="UGL4" s="169"/>
      <c r="UGM4" s="169"/>
      <c r="UGN4" s="169"/>
      <c r="UGO4" s="169"/>
      <c r="UGP4" s="169"/>
      <c r="UGQ4" s="169"/>
      <c r="UGR4" s="169"/>
      <c r="UGS4" s="169"/>
      <c r="UGT4" s="169"/>
      <c r="UGU4" s="169"/>
      <c r="UGV4" s="169"/>
      <c r="UGW4" s="169"/>
      <c r="UGX4" s="169"/>
      <c r="UGY4" s="169"/>
      <c r="UGZ4" s="169"/>
      <c r="UHA4" s="169"/>
      <c r="UHB4" s="169"/>
      <c r="UHC4" s="169"/>
      <c r="UHD4" s="169"/>
      <c r="UHE4" s="169"/>
      <c r="UHF4" s="169"/>
      <c r="UHG4" s="169"/>
      <c r="UHH4" s="169"/>
      <c r="UHI4" s="169"/>
      <c r="UHJ4" s="169"/>
      <c r="UHK4" s="169"/>
      <c r="UHL4" s="169"/>
      <c r="UHM4" s="169"/>
      <c r="UHN4" s="169"/>
      <c r="UHO4" s="169"/>
      <c r="UHP4" s="169"/>
      <c r="UHQ4" s="169"/>
      <c r="UHR4" s="169"/>
      <c r="UHS4" s="169"/>
      <c r="UHT4" s="169"/>
      <c r="UHU4" s="169"/>
      <c r="UHV4" s="169"/>
      <c r="UHW4" s="169"/>
      <c r="UHX4" s="169"/>
      <c r="UHY4" s="169"/>
      <c r="UHZ4" s="169"/>
      <c r="UIA4" s="169"/>
      <c r="UIB4" s="169"/>
      <c r="UIC4" s="169"/>
      <c r="UID4" s="169"/>
      <c r="UIE4" s="169"/>
      <c r="UIF4" s="169"/>
      <c r="UIG4" s="169"/>
      <c r="UIH4" s="169"/>
      <c r="UII4" s="169"/>
      <c r="UIJ4" s="169"/>
      <c r="UIK4" s="169"/>
      <c r="UIL4" s="169"/>
      <c r="UIM4" s="169"/>
      <c r="UIN4" s="169"/>
      <c r="UIO4" s="169"/>
      <c r="UIP4" s="169"/>
      <c r="UIQ4" s="169"/>
      <c r="UIR4" s="169"/>
      <c r="UIS4" s="169"/>
      <c r="UIT4" s="169"/>
      <c r="UIU4" s="169"/>
      <c r="UIV4" s="169"/>
      <c r="UIW4" s="169"/>
      <c r="UIX4" s="169"/>
      <c r="UIY4" s="169"/>
      <c r="UIZ4" s="169"/>
      <c r="UJA4" s="169"/>
      <c r="UJB4" s="169"/>
      <c r="UJC4" s="169"/>
      <c r="UJD4" s="169"/>
      <c r="UJE4" s="169"/>
      <c r="UJF4" s="169"/>
      <c r="UJG4" s="169"/>
      <c r="UJH4" s="169"/>
      <c r="UJI4" s="169"/>
      <c r="UJJ4" s="169"/>
      <c r="UJK4" s="169"/>
      <c r="UJL4" s="169"/>
      <c r="UJM4" s="169"/>
      <c r="UJN4" s="169"/>
      <c r="UJO4" s="169"/>
      <c r="UJP4" s="169"/>
      <c r="UJQ4" s="169"/>
      <c r="UJR4" s="169"/>
      <c r="UJS4" s="169"/>
      <c r="UJT4" s="169"/>
      <c r="UJU4" s="169"/>
      <c r="UJV4" s="169"/>
      <c r="UJW4" s="169"/>
      <c r="UJX4" s="169"/>
      <c r="UJY4" s="169"/>
      <c r="UJZ4" s="169"/>
      <c r="UKA4" s="169"/>
      <c r="UKB4" s="169"/>
      <c r="UKC4" s="169"/>
      <c r="UKD4" s="169"/>
      <c r="UKE4" s="169"/>
      <c r="UKF4" s="169"/>
      <c r="UKG4" s="169"/>
      <c r="UKH4" s="169"/>
      <c r="UKI4" s="169"/>
      <c r="UKJ4" s="169"/>
      <c r="UKK4" s="169"/>
      <c r="UKL4" s="169"/>
      <c r="UKM4" s="169"/>
      <c r="UKN4" s="169"/>
      <c r="UKO4" s="169"/>
      <c r="UKP4" s="169"/>
      <c r="UKQ4" s="169"/>
      <c r="UKR4" s="169"/>
      <c r="UKS4" s="169"/>
      <c r="UKT4" s="169"/>
      <c r="UKU4" s="169"/>
      <c r="UKV4" s="169"/>
      <c r="UKW4" s="169"/>
      <c r="UKX4" s="169"/>
      <c r="UKY4" s="169"/>
      <c r="UKZ4" s="169"/>
      <c r="ULA4" s="169"/>
      <c r="ULB4" s="169"/>
      <c r="ULC4" s="169"/>
      <c r="ULD4" s="169"/>
      <c r="ULE4" s="169"/>
      <c r="ULF4" s="169"/>
      <c r="ULG4" s="169"/>
      <c r="ULH4" s="169"/>
      <c r="ULI4" s="169"/>
      <c r="ULJ4" s="169"/>
      <c r="ULK4" s="169"/>
      <c r="ULL4" s="169"/>
      <c r="ULM4" s="169"/>
      <c r="ULN4" s="169"/>
      <c r="ULO4" s="169"/>
      <c r="ULP4" s="169"/>
      <c r="ULQ4" s="169"/>
      <c r="ULR4" s="169"/>
      <c r="ULS4" s="169"/>
      <c r="ULT4" s="169"/>
      <c r="ULU4" s="169"/>
      <c r="ULV4" s="169"/>
      <c r="ULW4" s="169"/>
      <c r="ULX4" s="169"/>
      <c r="ULY4" s="169"/>
      <c r="ULZ4" s="169"/>
      <c r="UMA4" s="169"/>
      <c r="UMB4" s="169"/>
      <c r="UMC4" s="169"/>
      <c r="UMD4" s="169"/>
      <c r="UME4" s="169"/>
      <c r="UMF4" s="169"/>
      <c r="UMG4" s="169"/>
      <c r="UMH4" s="169"/>
      <c r="UMI4" s="169"/>
      <c r="UMJ4" s="169"/>
      <c r="UMK4" s="169"/>
      <c r="UML4" s="169"/>
      <c r="UMM4" s="169"/>
      <c r="UMN4" s="169"/>
      <c r="UMO4" s="169"/>
      <c r="UMP4" s="169"/>
      <c r="UMQ4" s="169"/>
      <c r="UMR4" s="169"/>
      <c r="UMS4" s="169"/>
      <c r="UMT4" s="169"/>
      <c r="UMU4" s="169"/>
      <c r="UMV4" s="169"/>
      <c r="UMW4" s="169"/>
      <c r="UMX4" s="169"/>
      <c r="UMY4" s="169"/>
      <c r="UMZ4" s="169"/>
      <c r="UNA4" s="169"/>
      <c r="UNB4" s="169"/>
      <c r="UNC4" s="169"/>
      <c r="UND4" s="169"/>
      <c r="UNE4" s="169"/>
      <c r="UNF4" s="169"/>
      <c r="UNG4" s="169"/>
      <c r="UNH4" s="169"/>
      <c r="UNI4" s="169"/>
      <c r="UNJ4" s="169"/>
      <c r="UNK4" s="169"/>
      <c r="UNL4" s="169"/>
      <c r="UNM4" s="169"/>
      <c r="UNN4" s="169"/>
      <c r="UNO4" s="169"/>
      <c r="UNP4" s="169"/>
      <c r="UNQ4" s="169"/>
      <c r="UNR4" s="169"/>
      <c r="UNS4" s="169"/>
      <c r="UNT4" s="169"/>
      <c r="UNU4" s="169"/>
      <c r="UNV4" s="169"/>
      <c r="UNW4" s="169"/>
      <c r="UNX4" s="169"/>
      <c r="UNY4" s="169"/>
      <c r="UNZ4" s="169"/>
      <c r="UOA4" s="169"/>
      <c r="UOB4" s="169"/>
      <c r="UOC4" s="169"/>
      <c r="UOD4" s="169"/>
      <c r="UOE4" s="169"/>
      <c r="UOF4" s="169"/>
      <c r="UOG4" s="169"/>
      <c r="UOH4" s="169"/>
      <c r="UOI4" s="169"/>
      <c r="UOJ4" s="169"/>
      <c r="UOK4" s="169"/>
      <c r="UOL4" s="169"/>
      <c r="UOM4" s="169"/>
      <c r="UON4" s="169"/>
      <c r="UOO4" s="169"/>
      <c r="UOP4" s="169"/>
      <c r="UOQ4" s="169"/>
      <c r="UOR4" s="169"/>
      <c r="UOS4" s="169"/>
      <c r="UOT4" s="169"/>
      <c r="UOU4" s="169"/>
      <c r="UOV4" s="169"/>
      <c r="UOW4" s="169"/>
      <c r="UOX4" s="169"/>
      <c r="UOY4" s="169"/>
      <c r="UOZ4" s="169"/>
      <c r="UPA4" s="169"/>
      <c r="UPB4" s="169"/>
      <c r="UPC4" s="169"/>
      <c r="UPD4" s="169"/>
      <c r="UPE4" s="169"/>
      <c r="UPF4" s="169"/>
      <c r="UPG4" s="169"/>
      <c r="UPH4" s="169"/>
      <c r="UPI4" s="169"/>
      <c r="UPJ4" s="169"/>
      <c r="UPK4" s="169"/>
      <c r="UPL4" s="169"/>
      <c r="UPM4" s="169"/>
      <c r="UPN4" s="169"/>
      <c r="UPO4" s="169"/>
      <c r="UPP4" s="169"/>
      <c r="UPQ4" s="169"/>
      <c r="UPR4" s="169"/>
      <c r="UPS4" s="169"/>
      <c r="UPT4" s="169"/>
      <c r="UPU4" s="169"/>
      <c r="UPV4" s="169"/>
      <c r="UPW4" s="169"/>
      <c r="UPX4" s="169"/>
      <c r="UPY4" s="169"/>
      <c r="UPZ4" s="169"/>
      <c r="UQA4" s="169"/>
      <c r="UQB4" s="169"/>
      <c r="UQC4" s="169"/>
      <c r="UQD4" s="169"/>
      <c r="UQE4" s="169"/>
      <c r="UQF4" s="169"/>
      <c r="UQG4" s="169"/>
      <c r="UQH4" s="169"/>
      <c r="UQI4" s="169"/>
      <c r="UQJ4" s="169"/>
      <c r="UQK4" s="169"/>
      <c r="UQL4" s="169"/>
      <c r="UQM4" s="169"/>
      <c r="UQN4" s="169"/>
      <c r="UQO4" s="169"/>
      <c r="UQP4" s="169"/>
      <c r="UQQ4" s="169"/>
      <c r="UQR4" s="169"/>
      <c r="UQS4" s="169"/>
      <c r="UQT4" s="169"/>
      <c r="UQU4" s="169"/>
      <c r="UQV4" s="169"/>
      <c r="UQW4" s="169"/>
      <c r="UQX4" s="169"/>
      <c r="UQY4" s="169"/>
      <c r="UQZ4" s="169"/>
      <c r="URA4" s="169"/>
      <c r="URB4" s="169"/>
      <c r="URC4" s="169"/>
      <c r="URD4" s="169"/>
      <c r="URE4" s="169"/>
      <c r="URF4" s="169"/>
      <c r="URG4" s="169"/>
      <c r="URH4" s="169"/>
      <c r="URI4" s="169"/>
      <c r="URJ4" s="169"/>
      <c r="URK4" s="169"/>
      <c r="URL4" s="169"/>
      <c r="URM4" s="169"/>
      <c r="URN4" s="169"/>
      <c r="URO4" s="169"/>
      <c r="URP4" s="169"/>
      <c r="URQ4" s="169"/>
      <c r="URR4" s="169"/>
      <c r="URS4" s="169"/>
      <c r="URT4" s="169"/>
      <c r="URU4" s="169"/>
      <c r="URV4" s="169"/>
      <c r="URW4" s="169"/>
      <c r="URX4" s="169"/>
      <c r="URY4" s="169"/>
      <c r="URZ4" s="169"/>
      <c r="USA4" s="169"/>
      <c r="USB4" s="169"/>
      <c r="USC4" s="169"/>
      <c r="USD4" s="169"/>
      <c r="USE4" s="169"/>
      <c r="USF4" s="169"/>
      <c r="USG4" s="169"/>
      <c r="USH4" s="169"/>
      <c r="USI4" s="169"/>
      <c r="USJ4" s="169"/>
      <c r="USK4" s="169"/>
      <c r="USL4" s="169"/>
      <c r="USM4" s="169"/>
      <c r="USN4" s="169"/>
      <c r="USO4" s="169"/>
      <c r="USP4" s="169"/>
      <c r="USQ4" s="169"/>
      <c r="USR4" s="169"/>
      <c r="USS4" s="169"/>
      <c r="UST4" s="169"/>
      <c r="USU4" s="169"/>
      <c r="USV4" s="169"/>
      <c r="USW4" s="169"/>
      <c r="USX4" s="169"/>
      <c r="USY4" s="169"/>
      <c r="USZ4" s="169"/>
      <c r="UTA4" s="169"/>
      <c r="UTB4" s="169"/>
      <c r="UTC4" s="169"/>
      <c r="UTD4" s="169"/>
      <c r="UTE4" s="169"/>
      <c r="UTF4" s="169"/>
      <c r="UTG4" s="169"/>
      <c r="UTH4" s="169"/>
      <c r="UTI4" s="169"/>
      <c r="UTJ4" s="169"/>
      <c r="UTK4" s="169"/>
      <c r="UTL4" s="169"/>
      <c r="UTM4" s="169"/>
      <c r="UTN4" s="169"/>
      <c r="UTO4" s="169"/>
      <c r="UTP4" s="169"/>
      <c r="UTQ4" s="169"/>
      <c r="UTR4" s="169"/>
      <c r="UTS4" s="169"/>
      <c r="UTT4" s="169"/>
      <c r="UTU4" s="169"/>
      <c r="UTV4" s="169"/>
      <c r="UTW4" s="169"/>
      <c r="UTX4" s="169"/>
      <c r="UTY4" s="169"/>
      <c r="UTZ4" s="169"/>
      <c r="UUA4" s="169"/>
      <c r="UUB4" s="169"/>
      <c r="UUC4" s="169"/>
      <c r="UUD4" s="169"/>
      <c r="UUE4" s="169"/>
      <c r="UUF4" s="169"/>
      <c r="UUG4" s="169"/>
      <c r="UUH4" s="169"/>
      <c r="UUI4" s="169"/>
      <c r="UUJ4" s="169"/>
      <c r="UUK4" s="169"/>
      <c r="UUL4" s="169"/>
      <c r="UUM4" s="169"/>
      <c r="UUN4" s="169"/>
      <c r="UUO4" s="169"/>
      <c r="UUP4" s="169"/>
      <c r="UUQ4" s="169"/>
      <c r="UUR4" s="169"/>
      <c r="UUS4" s="169"/>
      <c r="UUT4" s="169"/>
      <c r="UUU4" s="169"/>
      <c r="UUV4" s="169"/>
      <c r="UUW4" s="169"/>
      <c r="UUX4" s="169"/>
      <c r="UUY4" s="169"/>
      <c r="UUZ4" s="169"/>
      <c r="UVA4" s="169"/>
      <c r="UVB4" s="169"/>
      <c r="UVC4" s="169"/>
      <c r="UVD4" s="169"/>
      <c r="UVE4" s="169"/>
      <c r="UVF4" s="169"/>
      <c r="UVG4" s="169"/>
      <c r="UVH4" s="169"/>
      <c r="UVI4" s="169"/>
      <c r="UVJ4" s="169"/>
      <c r="UVK4" s="169"/>
      <c r="UVL4" s="169"/>
      <c r="UVM4" s="169"/>
      <c r="UVN4" s="169"/>
      <c r="UVO4" s="169"/>
      <c r="UVP4" s="169"/>
      <c r="UVQ4" s="169"/>
      <c r="UVR4" s="169"/>
      <c r="UVS4" s="169"/>
      <c r="UVT4" s="169"/>
      <c r="UVU4" s="169"/>
      <c r="UVV4" s="169"/>
      <c r="UVW4" s="169"/>
      <c r="UVX4" s="169"/>
      <c r="UVY4" s="169"/>
      <c r="UVZ4" s="169"/>
      <c r="UWA4" s="169"/>
      <c r="UWB4" s="169"/>
      <c r="UWC4" s="169"/>
      <c r="UWD4" s="169"/>
      <c r="UWE4" s="169"/>
      <c r="UWF4" s="169"/>
      <c r="UWG4" s="169"/>
      <c r="UWH4" s="169"/>
      <c r="UWI4" s="169"/>
      <c r="UWJ4" s="169"/>
      <c r="UWK4" s="169"/>
      <c r="UWL4" s="169"/>
      <c r="UWM4" s="169"/>
      <c r="UWN4" s="169"/>
      <c r="UWO4" s="169"/>
      <c r="UWP4" s="169"/>
      <c r="UWQ4" s="169"/>
      <c r="UWR4" s="169"/>
      <c r="UWS4" s="169"/>
      <c r="UWT4" s="169"/>
      <c r="UWU4" s="169"/>
      <c r="UWV4" s="169"/>
      <c r="UWW4" s="169"/>
      <c r="UWX4" s="169"/>
      <c r="UWY4" s="169"/>
      <c r="UWZ4" s="169"/>
      <c r="UXA4" s="169"/>
      <c r="UXB4" s="169"/>
      <c r="UXC4" s="169"/>
      <c r="UXD4" s="169"/>
      <c r="UXE4" s="169"/>
      <c r="UXF4" s="169"/>
      <c r="UXG4" s="169"/>
      <c r="UXH4" s="169"/>
      <c r="UXI4" s="169"/>
      <c r="UXJ4" s="169"/>
      <c r="UXK4" s="169"/>
      <c r="UXL4" s="169"/>
      <c r="UXM4" s="169"/>
      <c r="UXN4" s="169"/>
      <c r="UXO4" s="169"/>
      <c r="UXP4" s="169"/>
      <c r="UXQ4" s="169"/>
      <c r="UXR4" s="169"/>
      <c r="UXS4" s="169"/>
      <c r="UXT4" s="169"/>
      <c r="UXU4" s="169"/>
      <c r="UXV4" s="169"/>
      <c r="UXW4" s="169"/>
      <c r="UXX4" s="169"/>
      <c r="UXY4" s="169"/>
      <c r="UXZ4" s="169"/>
      <c r="UYA4" s="169"/>
      <c r="UYB4" s="169"/>
      <c r="UYC4" s="169"/>
      <c r="UYD4" s="169"/>
      <c r="UYE4" s="169"/>
      <c r="UYF4" s="169"/>
      <c r="UYG4" s="169"/>
      <c r="UYH4" s="169"/>
      <c r="UYI4" s="169"/>
      <c r="UYJ4" s="169"/>
      <c r="UYK4" s="169"/>
      <c r="UYL4" s="169"/>
      <c r="UYM4" s="169"/>
      <c r="UYN4" s="169"/>
      <c r="UYO4" s="169"/>
      <c r="UYP4" s="169"/>
      <c r="UYQ4" s="169"/>
      <c r="UYR4" s="169"/>
      <c r="UYS4" s="169"/>
      <c r="UYT4" s="169"/>
      <c r="UYU4" s="169"/>
      <c r="UYV4" s="169"/>
      <c r="UYW4" s="169"/>
      <c r="UYX4" s="169"/>
      <c r="UYY4" s="169"/>
      <c r="UYZ4" s="169"/>
      <c r="UZA4" s="169"/>
      <c r="UZB4" s="169"/>
      <c r="UZC4" s="169"/>
      <c r="UZD4" s="169"/>
      <c r="UZE4" s="169"/>
      <c r="UZF4" s="169"/>
      <c r="UZG4" s="169"/>
      <c r="UZH4" s="169"/>
      <c r="UZI4" s="169"/>
      <c r="UZJ4" s="169"/>
      <c r="UZK4" s="169"/>
      <c r="UZL4" s="169"/>
      <c r="UZM4" s="169"/>
      <c r="UZN4" s="169"/>
      <c r="UZO4" s="169"/>
      <c r="UZP4" s="169"/>
      <c r="UZQ4" s="169"/>
      <c r="UZR4" s="169"/>
      <c r="UZS4" s="169"/>
      <c r="UZT4" s="169"/>
      <c r="UZU4" s="169"/>
      <c r="UZV4" s="169"/>
      <c r="UZW4" s="169"/>
      <c r="UZX4" s="169"/>
      <c r="UZY4" s="169"/>
      <c r="UZZ4" s="169"/>
      <c r="VAA4" s="169"/>
      <c r="VAB4" s="169"/>
      <c r="VAC4" s="169"/>
      <c r="VAD4" s="169"/>
      <c r="VAE4" s="169"/>
      <c r="VAF4" s="169"/>
      <c r="VAG4" s="169"/>
      <c r="VAH4" s="169"/>
      <c r="VAI4" s="169"/>
      <c r="VAJ4" s="169"/>
      <c r="VAK4" s="169"/>
      <c r="VAL4" s="169"/>
      <c r="VAM4" s="169"/>
      <c r="VAN4" s="169"/>
      <c r="VAO4" s="169"/>
      <c r="VAP4" s="169"/>
      <c r="VAQ4" s="169"/>
      <c r="VAR4" s="169"/>
      <c r="VAS4" s="169"/>
      <c r="VAT4" s="169"/>
      <c r="VAU4" s="169"/>
      <c r="VAV4" s="169"/>
      <c r="VAW4" s="169"/>
      <c r="VAX4" s="169"/>
      <c r="VAY4" s="169"/>
      <c r="VAZ4" s="169"/>
      <c r="VBA4" s="169"/>
      <c r="VBB4" s="169"/>
      <c r="VBC4" s="169"/>
      <c r="VBD4" s="169"/>
      <c r="VBE4" s="169"/>
      <c r="VBF4" s="169"/>
      <c r="VBG4" s="169"/>
      <c r="VBH4" s="169"/>
      <c r="VBI4" s="169"/>
      <c r="VBJ4" s="169"/>
      <c r="VBK4" s="169"/>
      <c r="VBL4" s="169"/>
      <c r="VBM4" s="169"/>
      <c r="VBN4" s="169"/>
      <c r="VBO4" s="169"/>
      <c r="VBP4" s="169"/>
      <c r="VBQ4" s="169"/>
      <c r="VBR4" s="169"/>
      <c r="VBS4" s="169"/>
      <c r="VBT4" s="169"/>
      <c r="VBU4" s="169"/>
      <c r="VBV4" s="169"/>
      <c r="VBW4" s="169"/>
      <c r="VBX4" s="169"/>
      <c r="VBY4" s="169"/>
      <c r="VBZ4" s="169"/>
      <c r="VCA4" s="169"/>
      <c r="VCB4" s="169"/>
      <c r="VCC4" s="169"/>
      <c r="VCD4" s="169"/>
      <c r="VCE4" s="169"/>
      <c r="VCF4" s="169"/>
      <c r="VCG4" s="169"/>
      <c r="VCH4" s="169"/>
      <c r="VCI4" s="169"/>
      <c r="VCJ4" s="169"/>
      <c r="VCK4" s="169"/>
      <c r="VCL4" s="169"/>
      <c r="VCM4" s="169"/>
      <c r="VCN4" s="169"/>
      <c r="VCO4" s="169"/>
      <c r="VCP4" s="169"/>
      <c r="VCQ4" s="169"/>
      <c r="VCR4" s="169"/>
      <c r="VCS4" s="169"/>
      <c r="VCT4" s="169"/>
      <c r="VCU4" s="169"/>
      <c r="VCV4" s="169"/>
      <c r="VCW4" s="169"/>
      <c r="VCX4" s="169"/>
      <c r="VCY4" s="169"/>
      <c r="VCZ4" s="169"/>
      <c r="VDA4" s="169"/>
      <c r="VDB4" s="169"/>
      <c r="VDC4" s="169"/>
      <c r="VDD4" s="169"/>
      <c r="VDE4" s="169"/>
      <c r="VDF4" s="169"/>
      <c r="VDG4" s="169"/>
      <c r="VDH4" s="169"/>
      <c r="VDI4" s="169"/>
      <c r="VDJ4" s="169"/>
      <c r="VDK4" s="169"/>
      <c r="VDL4" s="169"/>
      <c r="VDM4" s="169"/>
      <c r="VDN4" s="169"/>
      <c r="VDO4" s="169"/>
      <c r="VDP4" s="169"/>
      <c r="VDQ4" s="169"/>
      <c r="VDR4" s="169"/>
      <c r="VDS4" s="169"/>
      <c r="VDT4" s="169"/>
      <c r="VDU4" s="169"/>
      <c r="VDV4" s="169"/>
      <c r="VDW4" s="169"/>
      <c r="VDX4" s="169"/>
      <c r="VDY4" s="169"/>
      <c r="VDZ4" s="169"/>
      <c r="VEA4" s="169"/>
      <c r="VEB4" s="169"/>
      <c r="VEC4" s="169"/>
      <c r="VED4" s="169"/>
      <c r="VEE4" s="169"/>
      <c r="VEF4" s="169"/>
      <c r="VEG4" s="169"/>
      <c r="VEH4" s="169"/>
      <c r="VEI4" s="169"/>
      <c r="VEJ4" s="169"/>
      <c r="VEK4" s="169"/>
      <c r="VEL4" s="169"/>
      <c r="VEM4" s="169"/>
      <c r="VEN4" s="169"/>
      <c r="VEO4" s="169"/>
      <c r="VEP4" s="169"/>
      <c r="VEQ4" s="169"/>
      <c r="VER4" s="169"/>
      <c r="VES4" s="169"/>
      <c r="VET4" s="169"/>
      <c r="VEU4" s="169"/>
      <c r="VEV4" s="169"/>
      <c r="VEW4" s="169"/>
      <c r="VEX4" s="169"/>
      <c r="VEY4" s="169"/>
      <c r="VEZ4" s="169"/>
      <c r="VFA4" s="169"/>
      <c r="VFB4" s="169"/>
      <c r="VFC4" s="169"/>
      <c r="VFD4" s="169"/>
      <c r="VFE4" s="169"/>
      <c r="VFF4" s="169"/>
      <c r="VFG4" s="169"/>
      <c r="VFH4" s="169"/>
      <c r="VFI4" s="169"/>
      <c r="VFJ4" s="169"/>
      <c r="VFK4" s="169"/>
      <c r="VFL4" s="169"/>
      <c r="VFM4" s="169"/>
      <c r="VFN4" s="169"/>
      <c r="VFO4" s="169"/>
      <c r="VFP4" s="169"/>
      <c r="VFQ4" s="169"/>
      <c r="VFR4" s="169"/>
      <c r="VFS4" s="169"/>
      <c r="VFT4" s="169"/>
      <c r="VFU4" s="169"/>
      <c r="VFV4" s="169"/>
      <c r="VFW4" s="169"/>
      <c r="VFX4" s="169"/>
      <c r="VFY4" s="169"/>
      <c r="VFZ4" s="169"/>
      <c r="VGA4" s="169"/>
      <c r="VGB4" s="169"/>
      <c r="VGC4" s="169"/>
      <c r="VGD4" s="169"/>
      <c r="VGE4" s="169"/>
      <c r="VGF4" s="169"/>
      <c r="VGG4" s="169"/>
      <c r="VGH4" s="169"/>
      <c r="VGI4" s="169"/>
      <c r="VGJ4" s="169"/>
      <c r="VGK4" s="169"/>
      <c r="VGL4" s="169"/>
      <c r="VGM4" s="169"/>
      <c r="VGN4" s="169"/>
      <c r="VGO4" s="169"/>
      <c r="VGP4" s="169"/>
      <c r="VGQ4" s="169"/>
      <c r="VGR4" s="169"/>
      <c r="VGS4" s="169"/>
      <c r="VGT4" s="169"/>
      <c r="VGU4" s="169"/>
      <c r="VGV4" s="169"/>
      <c r="VGW4" s="169"/>
      <c r="VGX4" s="169"/>
      <c r="VGY4" s="169"/>
      <c r="VGZ4" s="169"/>
      <c r="VHA4" s="169"/>
      <c r="VHB4" s="169"/>
      <c r="VHC4" s="169"/>
      <c r="VHD4" s="169"/>
      <c r="VHE4" s="169"/>
      <c r="VHF4" s="169"/>
      <c r="VHG4" s="169"/>
      <c r="VHH4" s="169"/>
      <c r="VHI4" s="169"/>
      <c r="VHJ4" s="169"/>
      <c r="VHK4" s="169"/>
      <c r="VHL4" s="169"/>
      <c r="VHM4" s="169"/>
      <c r="VHN4" s="169"/>
      <c r="VHO4" s="169"/>
      <c r="VHP4" s="169"/>
      <c r="VHQ4" s="169"/>
      <c r="VHR4" s="169"/>
      <c r="VHS4" s="169"/>
      <c r="VHT4" s="169"/>
      <c r="VHU4" s="169"/>
      <c r="VHV4" s="169"/>
      <c r="VHW4" s="169"/>
      <c r="VHX4" s="169"/>
      <c r="VHY4" s="169"/>
      <c r="VHZ4" s="169"/>
      <c r="VIA4" s="169"/>
      <c r="VIB4" s="169"/>
      <c r="VIC4" s="169"/>
      <c r="VID4" s="169"/>
      <c r="VIE4" s="169"/>
      <c r="VIF4" s="169"/>
      <c r="VIG4" s="169"/>
      <c r="VIH4" s="169"/>
      <c r="VII4" s="169"/>
      <c r="VIJ4" s="169"/>
      <c r="VIK4" s="169"/>
      <c r="VIL4" s="169"/>
      <c r="VIM4" s="169"/>
      <c r="VIN4" s="169"/>
      <c r="VIO4" s="169"/>
      <c r="VIP4" s="169"/>
      <c r="VIQ4" s="169"/>
      <c r="VIR4" s="169"/>
      <c r="VIS4" s="169"/>
      <c r="VIT4" s="169"/>
      <c r="VIU4" s="169"/>
      <c r="VIV4" s="169"/>
      <c r="VIW4" s="169"/>
      <c r="VIX4" s="169"/>
      <c r="VIY4" s="169"/>
      <c r="VIZ4" s="169"/>
      <c r="VJA4" s="169"/>
      <c r="VJB4" s="169"/>
      <c r="VJC4" s="169"/>
      <c r="VJD4" s="169"/>
      <c r="VJE4" s="169"/>
      <c r="VJF4" s="169"/>
      <c r="VJG4" s="169"/>
      <c r="VJH4" s="169"/>
      <c r="VJI4" s="169"/>
      <c r="VJJ4" s="169"/>
      <c r="VJK4" s="169"/>
      <c r="VJL4" s="169"/>
      <c r="VJM4" s="169"/>
      <c r="VJN4" s="169"/>
      <c r="VJO4" s="169"/>
      <c r="VJP4" s="169"/>
      <c r="VJQ4" s="169"/>
      <c r="VJR4" s="169"/>
      <c r="VJS4" s="169"/>
      <c r="VJT4" s="169"/>
      <c r="VJU4" s="169"/>
      <c r="VJV4" s="169"/>
      <c r="VJW4" s="169"/>
      <c r="VJX4" s="169"/>
      <c r="VJY4" s="169"/>
      <c r="VJZ4" s="169"/>
      <c r="VKA4" s="169"/>
      <c r="VKB4" s="169"/>
      <c r="VKC4" s="169"/>
      <c r="VKD4" s="169"/>
      <c r="VKE4" s="169"/>
      <c r="VKF4" s="169"/>
      <c r="VKG4" s="169"/>
      <c r="VKH4" s="169"/>
      <c r="VKI4" s="169"/>
      <c r="VKJ4" s="169"/>
      <c r="VKK4" s="169"/>
      <c r="VKL4" s="169"/>
      <c r="VKM4" s="169"/>
      <c r="VKN4" s="169"/>
      <c r="VKO4" s="169"/>
      <c r="VKP4" s="169"/>
      <c r="VKQ4" s="169"/>
      <c r="VKR4" s="169"/>
      <c r="VKS4" s="169"/>
      <c r="VKT4" s="169"/>
      <c r="VKU4" s="169"/>
      <c r="VKV4" s="169"/>
      <c r="VKW4" s="169"/>
      <c r="VKX4" s="169"/>
      <c r="VKY4" s="169"/>
      <c r="VKZ4" s="169"/>
      <c r="VLA4" s="169"/>
      <c r="VLB4" s="169"/>
      <c r="VLC4" s="169"/>
      <c r="VLD4" s="169"/>
      <c r="VLE4" s="169"/>
      <c r="VLF4" s="169"/>
      <c r="VLG4" s="169"/>
      <c r="VLH4" s="169"/>
      <c r="VLI4" s="169"/>
      <c r="VLJ4" s="169"/>
      <c r="VLK4" s="169"/>
      <c r="VLL4" s="169"/>
      <c r="VLM4" s="169"/>
      <c r="VLN4" s="169"/>
      <c r="VLO4" s="169"/>
      <c r="VLP4" s="169"/>
      <c r="VLQ4" s="169"/>
      <c r="VLR4" s="169"/>
      <c r="VLS4" s="169"/>
      <c r="VLT4" s="169"/>
      <c r="VLU4" s="169"/>
      <c r="VLV4" s="169"/>
      <c r="VLW4" s="169"/>
      <c r="VLX4" s="169"/>
      <c r="VLY4" s="169"/>
      <c r="VLZ4" s="169"/>
      <c r="VMA4" s="169"/>
      <c r="VMB4" s="169"/>
      <c r="VMC4" s="169"/>
      <c r="VMD4" s="169"/>
      <c r="VME4" s="169"/>
      <c r="VMF4" s="169"/>
      <c r="VMG4" s="169"/>
      <c r="VMH4" s="169"/>
      <c r="VMI4" s="169"/>
      <c r="VMJ4" s="169"/>
      <c r="VMK4" s="169"/>
      <c r="VML4" s="169"/>
      <c r="VMM4" s="169"/>
      <c r="VMN4" s="169"/>
      <c r="VMO4" s="169"/>
      <c r="VMP4" s="169"/>
      <c r="VMQ4" s="169"/>
      <c r="VMR4" s="169"/>
      <c r="VMS4" s="169"/>
      <c r="VMT4" s="169"/>
      <c r="VMU4" s="169"/>
      <c r="VMV4" s="169"/>
      <c r="VMW4" s="169"/>
      <c r="VMX4" s="169"/>
      <c r="VMY4" s="169"/>
      <c r="VMZ4" s="169"/>
      <c r="VNA4" s="169"/>
      <c r="VNB4" s="169"/>
      <c r="VNC4" s="169"/>
      <c r="VND4" s="169"/>
      <c r="VNE4" s="169"/>
      <c r="VNF4" s="169"/>
      <c r="VNG4" s="169"/>
      <c r="VNH4" s="169"/>
      <c r="VNI4" s="169"/>
      <c r="VNJ4" s="169"/>
      <c r="VNK4" s="169"/>
      <c r="VNL4" s="169"/>
      <c r="VNM4" s="169"/>
      <c r="VNN4" s="169"/>
      <c r="VNO4" s="169"/>
      <c r="VNP4" s="169"/>
      <c r="VNQ4" s="169"/>
      <c r="VNR4" s="169"/>
      <c r="VNS4" s="169"/>
      <c r="VNT4" s="169"/>
      <c r="VNU4" s="169"/>
      <c r="VNV4" s="169"/>
      <c r="VNW4" s="169"/>
      <c r="VNX4" s="169"/>
      <c r="VNY4" s="169"/>
      <c r="VNZ4" s="169"/>
      <c r="VOA4" s="169"/>
      <c r="VOB4" s="169"/>
      <c r="VOC4" s="169"/>
      <c r="VOD4" s="169"/>
      <c r="VOE4" s="169"/>
      <c r="VOF4" s="169"/>
      <c r="VOG4" s="169"/>
      <c r="VOH4" s="169"/>
      <c r="VOI4" s="169"/>
      <c r="VOJ4" s="169"/>
      <c r="VOK4" s="169"/>
      <c r="VOL4" s="169"/>
      <c r="VOM4" s="169"/>
      <c r="VON4" s="169"/>
      <c r="VOO4" s="169"/>
      <c r="VOP4" s="169"/>
      <c r="VOQ4" s="169"/>
      <c r="VOR4" s="169"/>
      <c r="VOS4" s="169"/>
      <c r="VOT4" s="169"/>
      <c r="VOU4" s="169"/>
      <c r="VOV4" s="169"/>
      <c r="VOW4" s="169"/>
      <c r="VOX4" s="169"/>
      <c r="VOY4" s="169"/>
      <c r="VOZ4" s="169"/>
      <c r="VPA4" s="169"/>
      <c r="VPB4" s="169"/>
      <c r="VPC4" s="169"/>
      <c r="VPD4" s="169"/>
      <c r="VPE4" s="169"/>
      <c r="VPF4" s="169"/>
      <c r="VPG4" s="169"/>
      <c r="VPH4" s="169"/>
      <c r="VPI4" s="169"/>
      <c r="VPJ4" s="169"/>
      <c r="VPK4" s="169"/>
      <c r="VPL4" s="169"/>
      <c r="VPM4" s="169"/>
      <c r="VPN4" s="169"/>
      <c r="VPO4" s="169"/>
      <c r="VPP4" s="169"/>
      <c r="VPQ4" s="169"/>
      <c r="VPR4" s="169"/>
      <c r="VPS4" s="169"/>
      <c r="VPT4" s="169"/>
      <c r="VPU4" s="169"/>
      <c r="VPV4" s="169"/>
      <c r="VPW4" s="169"/>
      <c r="VPX4" s="169"/>
      <c r="VPY4" s="169"/>
      <c r="VPZ4" s="169"/>
      <c r="VQA4" s="169"/>
      <c r="VQB4" s="169"/>
      <c r="VQC4" s="169"/>
      <c r="VQD4" s="169"/>
      <c r="VQE4" s="169"/>
      <c r="VQF4" s="169"/>
      <c r="VQG4" s="169"/>
      <c r="VQH4" s="169"/>
      <c r="VQI4" s="169"/>
      <c r="VQJ4" s="169"/>
      <c r="VQK4" s="169"/>
      <c r="VQL4" s="169"/>
      <c r="VQM4" s="169"/>
      <c r="VQN4" s="169"/>
      <c r="VQO4" s="169"/>
      <c r="VQP4" s="169"/>
      <c r="VQQ4" s="169"/>
      <c r="VQR4" s="169"/>
      <c r="VQS4" s="169"/>
      <c r="VQT4" s="169"/>
      <c r="VQU4" s="169"/>
      <c r="VQV4" s="169"/>
      <c r="VQW4" s="169"/>
      <c r="VQX4" s="169"/>
      <c r="VQY4" s="169"/>
      <c r="VQZ4" s="169"/>
      <c r="VRA4" s="169"/>
      <c r="VRB4" s="169"/>
      <c r="VRC4" s="169"/>
      <c r="VRD4" s="169"/>
      <c r="VRE4" s="169"/>
      <c r="VRF4" s="169"/>
      <c r="VRG4" s="169"/>
      <c r="VRH4" s="169"/>
      <c r="VRI4" s="169"/>
      <c r="VRJ4" s="169"/>
      <c r="VRK4" s="169"/>
      <c r="VRL4" s="169"/>
      <c r="VRM4" s="169"/>
      <c r="VRN4" s="169"/>
      <c r="VRO4" s="169"/>
      <c r="VRP4" s="169"/>
      <c r="VRQ4" s="169"/>
      <c r="VRR4" s="169"/>
      <c r="VRS4" s="169"/>
      <c r="VRT4" s="169"/>
      <c r="VRU4" s="169"/>
      <c r="VRV4" s="169"/>
      <c r="VRW4" s="169"/>
      <c r="VRX4" s="169"/>
      <c r="VRY4" s="169"/>
      <c r="VRZ4" s="169"/>
      <c r="VSA4" s="169"/>
      <c r="VSB4" s="169"/>
      <c r="VSC4" s="169"/>
      <c r="VSD4" s="169"/>
      <c r="VSE4" s="169"/>
      <c r="VSF4" s="169"/>
      <c r="VSG4" s="169"/>
      <c r="VSH4" s="169"/>
      <c r="VSI4" s="169"/>
      <c r="VSJ4" s="169"/>
      <c r="VSK4" s="169"/>
      <c r="VSL4" s="169"/>
      <c r="VSM4" s="169"/>
      <c r="VSN4" s="169"/>
      <c r="VSO4" s="169"/>
      <c r="VSP4" s="169"/>
      <c r="VSQ4" s="169"/>
      <c r="VSR4" s="169"/>
      <c r="VSS4" s="169"/>
      <c r="VST4" s="169"/>
      <c r="VSU4" s="169"/>
      <c r="VSV4" s="169"/>
      <c r="VSW4" s="169"/>
      <c r="VSX4" s="169"/>
      <c r="VSY4" s="169"/>
      <c r="VSZ4" s="169"/>
      <c r="VTA4" s="169"/>
      <c r="VTB4" s="169"/>
      <c r="VTC4" s="169"/>
      <c r="VTD4" s="169"/>
      <c r="VTE4" s="169"/>
      <c r="VTF4" s="169"/>
      <c r="VTG4" s="169"/>
      <c r="VTH4" s="169"/>
      <c r="VTI4" s="169"/>
      <c r="VTJ4" s="169"/>
      <c r="VTK4" s="169"/>
      <c r="VTL4" s="169"/>
      <c r="VTM4" s="169"/>
      <c r="VTN4" s="169"/>
      <c r="VTO4" s="169"/>
      <c r="VTP4" s="169"/>
      <c r="VTQ4" s="169"/>
      <c r="VTR4" s="169"/>
      <c r="VTS4" s="169"/>
      <c r="VTT4" s="169"/>
      <c r="VTU4" s="169"/>
      <c r="VTV4" s="169"/>
      <c r="VTW4" s="169"/>
      <c r="VTX4" s="169"/>
      <c r="VTY4" s="169"/>
      <c r="VTZ4" s="169"/>
      <c r="VUA4" s="169"/>
      <c r="VUB4" s="169"/>
      <c r="VUC4" s="169"/>
      <c r="VUD4" s="169"/>
      <c r="VUE4" s="169"/>
      <c r="VUF4" s="169"/>
      <c r="VUG4" s="169"/>
      <c r="VUH4" s="169"/>
      <c r="VUI4" s="169"/>
      <c r="VUJ4" s="169"/>
      <c r="VUK4" s="169"/>
      <c r="VUL4" s="169"/>
      <c r="VUM4" s="169"/>
      <c r="VUN4" s="169"/>
      <c r="VUO4" s="169"/>
      <c r="VUP4" s="169"/>
      <c r="VUQ4" s="169"/>
      <c r="VUR4" s="169"/>
      <c r="VUS4" s="169"/>
      <c r="VUT4" s="169"/>
      <c r="VUU4" s="169"/>
      <c r="VUV4" s="169"/>
      <c r="VUW4" s="169"/>
      <c r="VUX4" s="169"/>
      <c r="VUY4" s="169"/>
      <c r="VUZ4" s="169"/>
      <c r="VVA4" s="169"/>
      <c r="VVB4" s="169"/>
      <c r="VVC4" s="169"/>
      <c r="VVD4" s="169"/>
      <c r="VVE4" s="169"/>
      <c r="VVF4" s="169"/>
      <c r="VVG4" s="169"/>
      <c r="VVH4" s="169"/>
      <c r="VVI4" s="169"/>
      <c r="VVJ4" s="169"/>
      <c r="VVK4" s="169"/>
      <c r="VVL4" s="169"/>
      <c r="VVM4" s="169"/>
      <c r="VVN4" s="169"/>
      <c r="VVO4" s="169"/>
      <c r="VVP4" s="169"/>
      <c r="VVQ4" s="169"/>
      <c r="VVR4" s="169"/>
      <c r="VVS4" s="169"/>
      <c r="VVT4" s="169"/>
      <c r="VVU4" s="169"/>
      <c r="VVV4" s="169"/>
      <c r="VVW4" s="169"/>
      <c r="VVX4" s="169"/>
      <c r="VVY4" s="169"/>
      <c r="VVZ4" s="169"/>
      <c r="VWA4" s="169"/>
      <c r="VWB4" s="169"/>
      <c r="VWC4" s="169"/>
      <c r="VWD4" s="169"/>
      <c r="VWE4" s="169"/>
      <c r="VWF4" s="169"/>
      <c r="VWG4" s="169"/>
      <c r="VWH4" s="169"/>
      <c r="VWI4" s="169"/>
      <c r="VWJ4" s="169"/>
      <c r="VWK4" s="169"/>
      <c r="VWL4" s="169"/>
      <c r="VWM4" s="169"/>
      <c r="VWN4" s="169"/>
      <c r="VWO4" s="169"/>
      <c r="VWP4" s="169"/>
      <c r="VWQ4" s="169"/>
      <c r="VWR4" s="169"/>
      <c r="VWS4" s="169"/>
      <c r="VWT4" s="169"/>
      <c r="VWU4" s="169"/>
      <c r="VWV4" s="169"/>
      <c r="VWW4" s="169"/>
      <c r="VWX4" s="169"/>
      <c r="VWY4" s="169"/>
      <c r="VWZ4" s="169"/>
      <c r="VXA4" s="169"/>
      <c r="VXB4" s="169"/>
      <c r="VXC4" s="169"/>
      <c r="VXD4" s="169"/>
      <c r="VXE4" s="169"/>
      <c r="VXF4" s="169"/>
      <c r="VXG4" s="169"/>
      <c r="VXH4" s="169"/>
      <c r="VXI4" s="169"/>
      <c r="VXJ4" s="169"/>
      <c r="VXK4" s="169"/>
      <c r="VXL4" s="169"/>
      <c r="VXM4" s="169"/>
      <c r="VXN4" s="169"/>
      <c r="VXO4" s="169"/>
      <c r="VXP4" s="169"/>
      <c r="VXQ4" s="169"/>
      <c r="VXR4" s="169"/>
      <c r="VXS4" s="169"/>
      <c r="VXT4" s="169"/>
      <c r="VXU4" s="169"/>
      <c r="VXV4" s="169"/>
      <c r="VXW4" s="169"/>
      <c r="VXX4" s="169"/>
      <c r="VXY4" s="169"/>
      <c r="VXZ4" s="169"/>
      <c r="VYA4" s="169"/>
      <c r="VYB4" s="169"/>
      <c r="VYC4" s="169"/>
      <c r="VYD4" s="169"/>
      <c r="VYE4" s="169"/>
      <c r="VYF4" s="169"/>
      <c r="VYG4" s="169"/>
      <c r="VYH4" s="169"/>
      <c r="VYI4" s="169"/>
      <c r="VYJ4" s="169"/>
      <c r="VYK4" s="169"/>
      <c r="VYL4" s="169"/>
      <c r="VYM4" s="169"/>
      <c r="VYN4" s="169"/>
      <c r="VYO4" s="169"/>
      <c r="VYP4" s="169"/>
      <c r="VYQ4" s="169"/>
      <c r="VYR4" s="169"/>
      <c r="VYS4" s="169"/>
      <c r="VYT4" s="169"/>
      <c r="VYU4" s="169"/>
      <c r="VYV4" s="169"/>
      <c r="VYW4" s="169"/>
      <c r="VYX4" s="169"/>
      <c r="VYY4" s="169"/>
      <c r="VYZ4" s="169"/>
      <c r="VZA4" s="169"/>
      <c r="VZB4" s="169"/>
      <c r="VZC4" s="169"/>
      <c r="VZD4" s="169"/>
      <c r="VZE4" s="169"/>
      <c r="VZF4" s="169"/>
      <c r="VZG4" s="169"/>
      <c r="VZH4" s="169"/>
      <c r="VZI4" s="169"/>
      <c r="VZJ4" s="169"/>
      <c r="VZK4" s="169"/>
      <c r="VZL4" s="169"/>
      <c r="VZM4" s="169"/>
      <c r="VZN4" s="169"/>
      <c r="VZO4" s="169"/>
      <c r="VZP4" s="169"/>
      <c r="VZQ4" s="169"/>
      <c r="VZR4" s="169"/>
      <c r="VZS4" s="169"/>
      <c r="VZT4" s="169"/>
      <c r="VZU4" s="169"/>
      <c r="VZV4" s="169"/>
      <c r="VZW4" s="169"/>
      <c r="VZX4" s="169"/>
      <c r="VZY4" s="169"/>
      <c r="VZZ4" s="169"/>
      <c r="WAA4" s="169"/>
      <c r="WAB4" s="169"/>
      <c r="WAC4" s="169"/>
      <c r="WAD4" s="169"/>
      <c r="WAE4" s="169"/>
      <c r="WAF4" s="169"/>
      <c r="WAG4" s="169"/>
      <c r="WAH4" s="169"/>
      <c r="WAI4" s="169"/>
      <c r="WAJ4" s="169"/>
      <c r="WAK4" s="169"/>
      <c r="WAL4" s="169"/>
      <c r="WAM4" s="169"/>
      <c r="WAN4" s="169"/>
      <c r="WAO4" s="169"/>
      <c r="WAP4" s="169"/>
      <c r="WAQ4" s="169"/>
      <c r="WAR4" s="169"/>
      <c r="WAS4" s="169"/>
      <c r="WAT4" s="169"/>
      <c r="WAU4" s="169"/>
      <c r="WAV4" s="169"/>
      <c r="WAW4" s="169"/>
      <c r="WAX4" s="169"/>
      <c r="WAY4" s="169"/>
      <c r="WAZ4" s="169"/>
      <c r="WBA4" s="169"/>
      <c r="WBB4" s="169"/>
      <c r="WBC4" s="169"/>
      <c r="WBD4" s="169"/>
      <c r="WBE4" s="169"/>
      <c r="WBF4" s="169"/>
      <c r="WBG4" s="169"/>
      <c r="WBH4" s="169"/>
      <c r="WBI4" s="169"/>
      <c r="WBJ4" s="169"/>
      <c r="WBK4" s="169"/>
      <c r="WBL4" s="169"/>
      <c r="WBM4" s="169"/>
      <c r="WBN4" s="169"/>
      <c r="WBO4" s="169"/>
      <c r="WBP4" s="169"/>
      <c r="WBQ4" s="169"/>
      <c r="WBR4" s="169"/>
      <c r="WBS4" s="169"/>
      <c r="WBT4" s="169"/>
      <c r="WBU4" s="169"/>
      <c r="WBV4" s="169"/>
      <c r="WBW4" s="169"/>
      <c r="WBX4" s="169"/>
      <c r="WBY4" s="169"/>
      <c r="WBZ4" s="169"/>
      <c r="WCA4" s="169"/>
      <c r="WCB4" s="169"/>
      <c r="WCC4" s="169"/>
      <c r="WCD4" s="169"/>
      <c r="WCE4" s="169"/>
      <c r="WCF4" s="169"/>
      <c r="WCG4" s="169"/>
      <c r="WCH4" s="169"/>
      <c r="WCI4" s="169"/>
      <c r="WCJ4" s="169"/>
      <c r="WCK4" s="169"/>
      <c r="WCL4" s="169"/>
      <c r="WCM4" s="169"/>
      <c r="WCN4" s="169"/>
      <c r="WCO4" s="169"/>
      <c r="WCP4" s="169"/>
      <c r="WCQ4" s="169"/>
      <c r="WCR4" s="169"/>
      <c r="WCS4" s="169"/>
      <c r="WCT4" s="169"/>
      <c r="WCU4" s="169"/>
      <c r="WCV4" s="169"/>
      <c r="WCW4" s="169"/>
      <c r="WCX4" s="169"/>
      <c r="WCY4" s="169"/>
      <c r="WCZ4" s="169"/>
      <c r="WDA4" s="169"/>
      <c r="WDB4" s="169"/>
      <c r="WDC4" s="169"/>
      <c r="WDD4" s="169"/>
      <c r="WDE4" s="169"/>
      <c r="WDF4" s="169"/>
      <c r="WDG4" s="169"/>
      <c r="WDH4" s="169"/>
      <c r="WDI4" s="169"/>
      <c r="WDJ4" s="169"/>
      <c r="WDK4" s="169"/>
      <c r="WDL4" s="169"/>
      <c r="WDM4" s="169"/>
      <c r="WDN4" s="169"/>
      <c r="WDO4" s="169"/>
      <c r="WDP4" s="169"/>
      <c r="WDQ4" s="169"/>
      <c r="WDR4" s="169"/>
      <c r="WDS4" s="169"/>
      <c r="WDT4" s="169"/>
      <c r="WDU4" s="169"/>
      <c r="WDV4" s="169"/>
      <c r="WDW4" s="169"/>
      <c r="WDX4" s="169"/>
      <c r="WDY4" s="169"/>
      <c r="WDZ4" s="169"/>
      <c r="WEA4" s="169"/>
      <c r="WEB4" s="169"/>
      <c r="WEC4" s="169"/>
      <c r="WED4" s="169"/>
      <c r="WEE4" s="169"/>
      <c r="WEF4" s="169"/>
      <c r="WEG4" s="169"/>
      <c r="WEH4" s="169"/>
      <c r="WEI4" s="169"/>
      <c r="WEJ4" s="169"/>
      <c r="WEK4" s="169"/>
      <c r="WEL4" s="169"/>
      <c r="WEM4" s="169"/>
      <c r="WEN4" s="169"/>
      <c r="WEO4" s="169"/>
      <c r="WEP4" s="169"/>
      <c r="WEQ4" s="169"/>
      <c r="WER4" s="169"/>
      <c r="WES4" s="169"/>
      <c r="WET4" s="169"/>
      <c r="WEU4" s="169"/>
      <c r="WEV4" s="169"/>
      <c r="WEW4" s="169"/>
      <c r="WEX4" s="169"/>
      <c r="WEY4" s="169"/>
      <c r="WEZ4" s="169"/>
      <c r="WFA4" s="169"/>
      <c r="WFB4" s="169"/>
      <c r="WFC4" s="169"/>
      <c r="WFD4" s="169"/>
      <c r="WFE4" s="169"/>
      <c r="WFF4" s="169"/>
      <c r="WFG4" s="169"/>
      <c r="WFH4" s="169"/>
      <c r="WFI4" s="169"/>
      <c r="WFJ4" s="169"/>
      <c r="WFK4" s="169"/>
      <c r="WFL4" s="169"/>
      <c r="WFM4" s="169"/>
      <c r="WFN4" s="169"/>
      <c r="WFO4" s="169"/>
      <c r="WFP4" s="169"/>
      <c r="WFQ4" s="169"/>
      <c r="WFR4" s="169"/>
      <c r="WFS4" s="169"/>
      <c r="WFT4" s="169"/>
      <c r="WFU4" s="169"/>
      <c r="WFV4" s="169"/>
      <c r="WFW4" s="169"/>
      <c r="WFX4" s="169"/>
      <c r="WFY4" s="169"/>
      <c r="WFZ4" s="169"/>
      <c r="WGA4" s="169"/>
      <c r="WGB4" s="169"/>
      <c r="WGC4" s="169"/>
      <c r="WGD4" s="169"/>
      <c r="WGE4" s="169"/>
      <c r="WGF4" s="169"/>
      <c r="WGG4" s="169"/>
      <c r="WGH4" s="169"/>
      <c r="WGI4" s="169"/>
      <c r="WGJ4" s="169"/>
      <c r="WGK4" s="169"/>
      <c r="WGL4" s="169"/>
      <c r="WGM4" s="169"/>
      <c r="WGN4" s="169"/>
      <c r="WGO4" s="169"/>
      <c r="WGP4" s="169"/>
      <c r="WGQ4" s="169"/>
      <c r="WGR4" s="169"/>
      <c r="WGS4" s="169"/>
      <c r="WGT4" s="169"/>
      <c r="WGU4" s="169"/>
      <c r="WGV4" s="169"/>
      <c r="WGW4" s="169"/>
      <c r="WGX4" s="169"/>
      <c r="WGY4" s="169"/>
      <c r="WGZ4" s="169"/>
      <c r="WHA4" s="169"/>
      <c r="WHB4" s="169"/>
      <c r="WHC4" s="169"/>
      <c r="WHD4" s="169"/>
      <c r="WHE4" s="169"/>
      <c r="WHF4" s="169"/>
      <c r="WHG4" s="169"/>
      <c r="WHH4" s="169"/>
      <c r="WHI4" s="169"/>
      <c r="WHJ4" s="169"/>
      <c r="WHK4" s="169"/>
      <c r="WHL4" s="169"/>
      <c r="WHM4" s="169"/>
      <c r="WHN4" s="169"/>
      <c r="WHO4" s="169"/>
      <c r="WHP4" s="169"/>
      <c r="WHQ4" s="169"/>
      <c r="WHR4" s="169"/>
      <c r="WHS4" s="169"/>
      <c r="WHT4" s="169"/>
      <c r="WHU4" s="169"/>
      <c r="WHV4" s="169"/>
      <c r="WHW4" s="169"/>
      <c r="WHX4" s="169"/>
      <c r="WHY4" s="169"/>
      <c r="WHZ4" s="169"/>
      <c r="WIA4" s="169"/>
      <c r="WIB4" s="169"/>
      <c r="WIC4" s="169"/>
      <c r="WID4" s="169"/>
      <c r="WIE4" s="169"/>
      <c r="WIF4" s="169"/>
      <c r="WIG4" s="169"/>
      <c r="WIH4" s="169"/>
      <c r="WII4" s="169"/>
      <c r="WIJ4" s="169"/>
      <c r="WIK4" s="169"/>
      <c r="WIL4" s="169"/>
      <c r="WIM4" s="169"/>
      <c r="WIN4" s="169"/>
      <c r="WIO4" s="169"/>
      <c r="WIP4" s="169"/>
      <c r="WIQ4" s="169"/>
      <c r="WIR4" s="169"/>
      <c r="WIS4" s="169"/>
      <c r="WIT4" s="169"/>
      <c r="WIU4" s="169"/>
      <c r="WIV4" s="169"/>
      <c r="WIW4" s="169"/>
      <c r="WIX4" s="169"/>
      <c r="WIY4" s="169"/>
      <c r="WIZ4" s="169"/>
      <c r="WJA4" s="169"/>
      <c r="WJB4" s="169"/>
      <c r="WJC4" s="169"/>
      <c r="WJD4" s="169"/>
      <c r="WJE4" s="169"/>
      <c r="WJF4" s="169"/>
      <c r="WJG4" s="169"/>
      <c r="WJH4" s="169"/>
      <c r="WJI4" s="169"/>
      <c r="WJJ4" s="169"/>
      <c r="WJK4" s="169"/>
      <c r="WJL4" s="169"/>
      <c r="WJM4" s="169"/>
      <c r="WJN4" s="169"/>
      <c r="WJO4" s="169"/>
      <c r="WJP4" s="169"/>
      <c r="WJQ4" s="169"/>
      <c r="WJR4" s="169"/>
      <c r="WJS4" s="169"/>
      <c r="WJT4" s="169"/>
      <c r="WJU4" s="169"/>
      <c r="WJV4" s="169"/>
      <c r="WJW4" s="169"/>
      <c r="WJX4" s="169"/>
      <c r="WJY4" s="169"/>
      <c r="WJZ4" s="169"/>
      <c r="WKA4" s="169"/>
      <c r="WKB4" s="169"/>
      <c r="WKC4" s="169"/>
      <c r="WKD4" s="169"/>
      <c r="WKE4" s="169"/>
      <c r="WKF4" s="169"/>
      <c r="WKG4" s="169"/>
      <c r="WKH4" s="169"/>
      <c r="WKI4" s="169"/>
      <c r="WKJ4" s="169"/>
      <c r="WKK4" s="169"/>
      <c r="WKL4" s="169"/>
      <c r="WKM4" s="169"/>
      <c r="WKN4" s="169"/>
      <c r="WKO4" s="169"/>
      <c r="WKP4" s="169"/>
      <c r="WKQ4" s="169"/>
      <c r="WKR4" s="169"/>
      <c r="WKS4" s="169"/>
      <c r="WKT4" s="169"/>
      <c r="WKU4" s="169"/>
      <c r="WKV4" s="169"/>
      <c r="WKW4" s="169"/>
      <c r="WKX4" s="169"/>
      <c r="WKY4" s="169"/>
      <c r="WKZ4" s="169"/>
      <c r="WLA4" s="169"/>
      <c r="WLB4" s="169"/>
      <c r="WLC4" s="169"/>
      <c r="WLD4" s="169"/>
      <c r="WLE4" s="169"/>
      <c r="WLF4" s="169"/>
      <c r="WLG4" s="169"/>
      <c r="WLH4" s="169"/>
      <c r="WLI4" s="169"/>
      <c r="WLJ4" s="169"/>
      <c r="WLK4" s="169"/>
      <c r="WLL4" s="169"/>
      <c r="WLM4" s="169"/>
      <c r="WLN4" s="169"/>
      <c r="WLO4" s="169"/>
      <c r="WLP4" s="169"/>
      <c r="WLQ4" s="169"/>
      <c r="WLR4" s="169"/>
      <c r="WLS4" s="169"/>
      <c r="WLT4" s="169"/>
      <c r="WLU4" s="169"/>
      <c r="WLV4" s="169"/>
      <c r="WLW4" s="169"/>
      <c r="WLX4" s="169"/>
      <c r="WLY4" s="169"/>
      <c r="WLZ4" s="169"/>
      <c r="WMA4" s="169"/>
      <c r="WMB4" s="169"/>
      <c r="WMC4" s="169"/>
      <c r="WMD4" s="169"/>
      <c r="WME4" s="169"/>
      <c r="WMF4" s="169"/>
      <c r="WMG4" s="169"/>
      <c r="WMH4" s="169"/>
      <c r="WMI4" s="169"/>
      <c r="WMJ4" s="169"/>
      <c r="WMK4" s="169"/>
      <c r="WML4" s="169"/>
      <c r="WMM4" s="169"/>
      <c r="WMN4" s="169"/>
      <c r="WMO4" s="169"/>
      <c r="WMP4" s="169"/>
      <c r="WMQ4" s="169"/>
      <c r="WMR4" s="169"/>
      <c r="WMS4" s="169"/>
      <c r="WMT4" s="169"/>
      <c r="WMU4" s="169"/>
      <c r="WMV4" s="169"/>
      <c r="WMW4" s="169"/>
      <c r="WMX4" s="169"/>
      <c r="WMY4" s="169"/>
      <c r="WMZ4" s="169"/>
      <c r="WNA4" s="169"/>
      <c r="WNB4" s="169"/>
      <c r="WNC4" s="169"/>
      <c r="WND4" s="169"/>
      <c r="WNE4" s="169"/>
      <c r="WNF4" s="169"/>
      <c r="WNG4" s="169"/>
      <c r="WNH4" s="169"/>
      <c r="WNI4" s="169"/>
      <c r="WNJ4" s="169"/>
      <c r="WNK4" s="169"/>
      <c r="WNL4" s="169"/>
      <c r="WNM4" s="169"/>
      <c r="WNN4" s="169"/>
      <c r="WNO4" s="169"/>
      <c r="WNP4" s="169"/>
      <c r="WNQ4" s="169"/>
      <c r="WNR4" s="169"/>
      <c r="WNS4" s="169"/>
      <c r="WNT4" s="169"/>
      <c r="WNU4" s="169"/>
      <c r="WNV4" s="169"/>
      <c r="WNW4" s="169"/>
      <c r="WNX4" s="169"/>
      <c r="WNY4" s="169"/>
      <c r="WNZ4" s="169"/>
      <c r="WOA4" s="169"/>
      <c r="WOB4" s="169"/>
      <c r="WOC4" s="169"/>
      <c r="WOD4" s="169"/>
      <c r="WOE4" s="169"/>
      <c r="WOF4" s="169"/>
      <c r="WOG4" s="169"/>
      <c r="WOH4" s="169"/>
      <c r="WOI4" s="169"/>
      <c r="WOJ4" s="169"/>
      <c r="WOK4" s="169"/>
      <c r="WOL4" s="169"/>
      <c r="WOM4" s="169"/>
      <c r="WON4" s="169"/>
      <c r="WOO4" s="169"/>
      <c r="WOP4" s="169"/>
      <c r="WOQ4" s="169"/>
      <c r="WOR4" s="169"/>
      <c r="WOS4" s="169"/>
      <c r="WOT4" s="169"/>
      <c r="WOU4" s="169"/>
      <c r="WOV4" s="169"/>
      <c r="WOW4" s="169"/>
      <c r="WOX4" s="169"/>
      <c r="WOY4" s="169"/>
      <c r="WOZ4" s="169"/>
      <c r="WPA4" s="169"/>
      <c r="WPB4" s="169"/>
      <c r="WPC4" s="169"/>
      <c r="WPD4" s="169"/>
      <c r="WPE4" s="169"/>
      <c r="WPF4" s="169"/>
      <c r="WPG4" s="169"/>
      <c r="WPH4" s="169"/>
      <c r="WPI4" s="169"/>
      <c r="WPJ4" s="169"/>
      <c r="WPK4" s="169"/>
      <c r="WPL4" s="169"/>
      <c r="WPM4" s="169"/>
      <c r="WPN4" s="169"/>
      <c r="WPO4" s="169"/>
      <c r="WPP4" s="169"/>
      <c r="WPQ4" s="169"/>
      <c r="WPR4" s="169"/>
      <c r="WPS4" s="169"/>
      <c r="WPT4" s="169"/>
      <c r="WPU4" s="169"/>
      <c r="WPV4" s="169"/>
      <c r="WPW4" s="169"/>
      <c r="WPX4" s="169"/>
      <c r="WPY4" s="169"/>
      <c r="WPZ4" s="169"/>
      <c r="WQA4" s="169"/>
      <c r="WQB4" s="169"/>
      <c r="WQC4" s="169"/>
      <c r="WQD4" s="169"/>
      <c r="WQE4" s="169"/>
      <c r="WQF4" s="169"/>
      <c r="WQG4" s="169"/>
      <c r="WQH4" s="169"/>
      <c r="WQI4" s="169"/>
      <c r="WQJ4" s="169"/>
      <c r="WQK4" s="169"/>
      <c r="WQL4" s="169"/>
      <c r="WQM4" s="169"/>
      <c r="WQN4" s="169"/>
      <c r="WQO4" s="169"/>
      <c r="WQP4" s="169"/>
      <c r="WQQ4" s="169"/>
      <c r="WQR4" s="169"/>
      <c r="WQS4" s="169"/>
      <c r="WQT4" s="169"/>
      <c r="WQU4" s="169"/>
      <c r="WQV4" s="169"/>
      <c r="WQW4" s="169"/>
      <c r="WQX4" s="169"/>
      <c r="WQY4" s="169"/>
      <c r="WQZ4" s="169"/>
      <c r="WRA4" s="169"/>
      <c r="WRB4" s="169"/>
      <c r="WRC4" s="169"/>
      <c r="WRD4" s="169"/>
      <c r="WRE4" s="169"/>
      <c r="WRF4" s="169"/>
      <c r="WRG4" s="169"/>
      <c r="WRH4" s="169"/>
      <c r="WRI4" s="169"/>
      <c r="WRJ4" s="169"/>
      <c r="WRK4" s="169"/>
      <c r="WRL4" s="169"/>
      <c r="WRM4" s="169"/>
      <c r="WRN4" s="169"/>
      <c r="WRO4" s="169"/>
      <c r="WRP4" s="169"/>
      <c r="WRQ4" s="169"/>
      <c r="WRR4" s="169"/>
      <c r="WRS4" s="169"/>
      <c r="WRT4" s="169"/>
      <c r="WRU4" s="169"/>
      <c r="WRV4" s="169"/>
      <c r="WRW4" s="169"/>
      <c r="WRX4" s="169"/>
      <c r="WRY4" s="169"/>
      <c r="WRZ4" s="169"/>
      <c r="WSA4" s="169"/>
      <c r="WSB4" s="169"/>
      <c r="WSC4" s="169"/>
      <c r="WSD4" s="169"/>
      <c r="WSE4" s="169"/>
      <c r="WSF4" s="169"/>
      <c r="WSG4" s="169"/>
      <c r="WSH4" s="169"/>
      <c r="WSI4" s="169"/>
      <c r="WSJ4" s="169"/>
      <c r="WSK4" s="169"/>
      <c r="WSL4" s="169"/>
      <c r="WSM4" s="169"/>
      <c r="WSN4" s="169"/>
      <c r="WSO4" s="169"/>
      <c r="WSP4" s="169"/>
      <c r="WSQ4" s="169"/>
      <c r="WSR4" s="169"/>
      <c r="WSS4" s="169"/>
      <c r="WST4" s="169"/>
      <c r="WSU4" s="169"/>
      <c r="WSV4" s="169"/>
      <c r="WSW4" s="169"/>
      <c r="WSX4" s="169"/>
      <c r="WSY4" s="169"/>
      <c r="WSZ4" s="169"/>
      <c r="WTA4" s="169"/>
      <c r="WTB4" s="169"/>
      <c r="WTC4" s="169"/>
      <c r="WTD4" s="169"/>
      <c r="WTE4" s="169"/>
      <c r="WTF4" s="169"/>
      <c r="WTG4" s="169"/>
      <c r="WTH4" s="169"/>
      <c r="WTI4" s="169"/>
      <c r="WTJ4" s="169"/>
      <c r="WTK4" s="169"/>
      <c r="WTL4" s="169"/>
      <c r="WTM4" s="169"/>
      <c r="WTN4" s="169"/>
      <c r="WTO4" s="169"/>
      <c r="WTP4" s="169"/>
      <c r="WTQ4" s="169"/>
      <c r="WTR4" s="169"/>
      <c r="WTS4" s="169"/>
      <c r="WTT4" s="169"/>
      <c r="WTU4" s="169"/>
      <c r="WTV4" s="169"/>
      <c r="WTW4" s="169"/>
      <c r="WTX4" s="169"/>
      <c r="WTY4" s="169"/>
      <c r="WTZ4" s="169"/>
      <c r="WUA4" s="169"/>
      <c r="WUB4" s="169"/>
      <c r="WUC4" s="169"/>
      <c r="WUD4" s="169"/>
      <c r="WUE4" s="169"/>
      <c r="WUF4" s="169"/>
      <c r="WUG4" s="169"/>
      <c r="WUH4" s="169"/>
      <c r="WUI4" s="169"/>
      <c r="WUJ4" s="169"/>
      <c r="WUK4" s="169"/>
      <c r="WUL4" s="169"/>
      <c r="WUM4" s="169"/>
      <c r="WUN4" s="169"/>
      <c r="WUO4" s="169"/>
      <c r="WUP4" s="169"/>
      <c r="WUQ4" s="169"/>
      <c r="WUR4" s="169"/>
      <c r="WUS4" s="169"/>
      <c r="WUT4" s="169"/>
      <c r="WUU4" s="169"/>
      <c r="WUV4" s="169"/>
      <c r="WUW4" s="169"/>
      <c r="WUX4" s="169"/>
      <c r="WUY4" s="169"/>
      <c r="WUZ4" s="169"/>
      <c r="WVA4" s="169"/>
      <c r="WVB4" s="169"/>
      <c r="WVC4" s="169"/>
      <c r="WVD4" s="169"/>
      <c r="WVE4" s="169"/>
      <c r="WVF4" s="169"/>
      <c r="WVG4" s="169"/>
      <c r="WVH4" s="169"/>
      <c r="WVI4" s="169"/>
      <c r="WVJ4" s="169"/>
      <c r="WVK4" s="169"/>
      <c r="WVL4" s="169"/>
      <c r="WVM4" s="169"/>
      <c r="WVN4" s="169"/>
      <c r="WVO4" s="169"/>
      <c r="WVP4" s="169"/>
      <c r="WVQ4" s="169"/>
      <c r="WVR4" s="169"/>
      <c r="WVS4" s="169"/>
      <c r="WVT4" s="169"/>
      <c r="WVU4" s="169"/>
      <c r="WVV4" s="169"/>
      <c r="WVW4" s="169"/>
      <c r="WVX4" s="169"/>
      <c r="WVY4" s="169"/>
      <c r="WVZ4" s="169"/>
      <c r="WWA4" s="169"/>
      <c r="WWB4" s="169"/>
      <c r="WWC4" s="169"/>
      <c r="WWD4" s="169"/>
      <c r="WWE4" s="169"/>
      <c r="WWF4" s="169"/>
      <c r="WWG4" s="169"/>
      <c r="WWH4" s="169"/>
      <c r="WWI4" s="169"/>
      <c r="WWJ4" s="169"/>
      <c r="WWK4" s="169"/>
      <c r="WWL4" s="169"/>
      <c r="WWM4" s="169"/>
      <c r="WWN4" s="169"/>
      <c r="WWO4" s="169"/>
      <c r="WWP4" s="169"/>
      <c r="WWQ4" s="169"/>
      <c r="WWR4" s="169"/>
      <c r="WWS4" s="169"/>
      <c r="WWT4" s="169"/>
      <c r="WWU4" s="169"/>
      <c r="WWV4" s="169"/>
      <c r="WWW4" s="169"/>
      <c r="WWX4" s="169"/>
      <c r="WWY4" s="169"/>
      <c r="WWZ4" s="169"/>
      <c r="WXA4" s="169"/>
      <c r="WXB4" s="169"/>
      <c r="WXC4" s="169"/>
      <c r="WXD4" s="169"/>
      <c r="WXE4" s="169"/>
      <c r="WXF4" s="169"/>
      <c r="WXG4" s="169"/>
      <c r="WXH4" s="169"/>
      <c r="WXI4" s="169"/>
      <c r="WXJ4" s="169"/>
      <c r="WXK4" s="169"/>
      <c r="WXL4" s="169"/>
      <c r="WXM4" s="169"/>
      <c r="WXN4" s="169"/>
      <c r="WXO4" s="169"/>
      <c r="WXP4" s="169"/>
      <c r="WXQ4" s="169"/>
      <c r="WXR4" s="169"/>
      <c r="WXS4" s="169"/>
      <c r="WXT4" s="169"/>
      <c r="WXU4" s="169"/>
      <c r="WXV4" s="169"/>
      <c r="WXW4" s="169"/>
      <c r="WXX4" s="169"/>
      <c r="WXY4" s="169"/>
      <c r="WXZ4" s="169"/>
      <c r="WYA4" s="169"/>
      <c r="WYB4" s="169"/>
      <c r="WYC4" s="169"/>
      <c r="WYD4" s="169"/>
      <c r="WYE4" s="169"/>
      <c r="WYF4" s="169"/>
      <c r="WYG4" s="169"/>
      <c r="WYH4" s="169"/>
      <c r="WYI4" s="169"/>
      <c r="WYJ4" s="169"/>
      <c r="WYK4" s="169"/>
      <c r="WYL4" s="169"/>
      <c r="WYM4" s="169"/>
      <c r="WYN4" s="169"/>
      <c r="WYO4" s="169"/>
      <c r="WYP4" s="169"/>
      <c r="WYQ4" s="169"/>
      <c r="WYR4" s="169"/>
      <c r="WYS4" s="169"/>
      <c r="WYT4" s="169"/>
      <c r="WYU4" s="169"/>
      <c r="WYV4" s="169"/>
      <c r="WYW4" s="169"/>
      <c r="WYX4" s="169"/>
      <c r="WYY4" s="169"/>
      <c r="WYZ4" s="169"/>
      <c r="WZA4" s="169"/>
      <c r="WZB4" s="169"/>
      <c r="WZC4" s="169"/>
      <c r="WZD4" s="169"/>
      <c r="WZE4" s="169"/>
      <c r="WZF4" s="169"/>
      <c r="WZG4" s="169"/>
      <c r="WZH4" s="169"/>
      <c r="WZI4" s="169"/>
      <c r="WZJ4" s="169"/>
      <c r="WZK4" s="169"/>
      <c r="WZL4" s="169"/>
      <c r="WZM4" s="169"/>
      <c r="WZN4" s="169"/>
      <c r="WZO4" s="169"/>
      <c r="WZP4" s="169"/>
      <c r="WZQ4" s="169"/>
      <c r="WZR4" s="169"/>
      <c r="WZS4" s="169"/>
      <c r="WZT4" s="169"/>
      <c r="WZU4" s="169"/>
      <c r="WZV4" s="169"/>
      <c r="WZW4" s="169"/>
      <c r="WZX4" s="169"/>
      <c r="WZY4" s="169"/>
      <c r="WZZ4" s="169"/>
      <c r="XAA4" s="169"/>
      <c r="XAB4" s="169"/>
      <c r="XAC4" s="169"/>
      <c r="XAD4" s="169"/>
      <c r="XAE4" s="169"/>
      <c r="XAF4" s="169"/>
      <c r="XAG4" s="169"/>
      <c r="XAH4" s="169"/>
      <c r="XAI4" s="169"/>
      <c r="XAJ4" s="169"/>
      <c r="XAK4" s="169"/>
      <c r="XAL4" s="169"/>
      <c r="XAM4" s="169"/>
      <c r="XAN4" s="169"/>
      <c r="XAO4" s="169"/>
      <c r="XAP4" s="169"/>
      <c r="XAQ4" s="169"/>
      <c r="XAR4" s="169"/>
      <c r="XAS4" s="169"/>
      <c r="XAT4" s="169"/>
      <c r="XAU4" s="169"/>
      <c r="XAV4" s="169"/>
      <c r="XAW4" s="169"/>
      <c r="XAX4" s="169"/>
      <c r="XAY4" s="169"/>
      <c r="XAZ4" s="169"/>
      <c r="XBA4" s="169"/>
      <c r="XBB4" s="169"/>
      <c r="XBC4" s="169"/>
      <c r="XBD4" s="169"/>
      <c r="XBE4" s="169"/>
      <c r="XBF4" s="169"/>
      <c r="XBG4" s="169"/>
      <c r="XBH4" s="169"/>
      <c r="XBI4" s="169"/>
      <c r="XBJ4" s="169"/>
      <c r="XBK4" s="169"/>
      <c r="XBL4" s="169"/>
      <c r="XBM4" s="169"/>
      <c r="XBN4" s="169"/>
      <c r="XBO4" s="169"/>
      <c r="XBP4" s="169"/>
      <c r="XBQ4" s="169"/>
      <c r="XBR4" s="169"/>
      <c r="XBS4" s="169"/>
      <c r="XBT4" s="169"/>
      <c r="XBU4" s="169"/>
      <c r="XBV4" s="169"/>
      <c r="XBW4" s="169"/>
      <c r="XBX4" s="169"/>
      <c r="XBY4" s="169"/>
      <c r="XBZ4" s="169"/>
      <c r="XCA4" s="169"/>
      <c r="XCB4" s="169"/>
      <c r="XCC4" s="169"/>
      <c r="XCD4" s="169"/>
      <c r="XCE4" s="169"/>
      <c r="XCF4" s="169"/>
      <c r="XCG4" s="169"/>
      <c r="XCH4" s="169"/>
      <c r="XCI4" s="169"/>
      <c r="XCJ4" s="169"/>
      <c r="XCK4" s="169"/>
      <c r="XCL4" s="169"/>
      <c r="XCM4" s="169"/>
      <c r="XCN4" s="169"/>
      <c r="XCO4" s="169"/>
      <c r="XCP4" s="169"/>
      <c r="XCQ4" s="169"/>
      <c r="XCR4" s="169"/>
      <c r="XCS4" s="169"/>
      <c r="XCT4" s="169"/>
      <c r="XCU4" s="169"/>
      <c r="XCV4" s="169"/>
      <c r="XCW4" s="169"/>
      <c r="XCX4" s="169"/>
      <c r="XCY4" s="169"/>
      <c r="XCZ4" s="169"/>
      <c r="XDA4" s="169"/>
      <c r="XDB4" s="169"/>
      <c r="XDC4" s="169"/>
      <c r="XDD4" s="169"/>
      <c r="XDE4" s="169"/>
      <c r="XDF4" s="169"/>
      <c r="XDG4" s="169"/>
      <c r="XDH4" s="169"/>
      <c r="XDI4" s="169"/>
      <c r="XDJ4" s="169"/>
      <c r="XDK4" s="169"/>
      <c r="XDL4" s="169"/>
      <c r="XDM4" s="169"/>
      <c r="XDN4" s="169"/>
      <c r="XDO4" s="169"/>
      <c r="XDP4" s="169"/>
      <c r="XDQ4" s="169"/>
      <c r="XDR4" s="169"/>
      <c r="XDS4" s="169"/>
      <c r="XDT4" s="169"/>
      <c r="XDU4" s="169"/>
      <c r="XDV4" s="169"/>
      <c r="XDW4" s="169"/>
      <c r="XDX4" s="169"/>
      <c r="XDY4" s="169"/>
      <c r="XDZ4" s="169"/>
      <c r="XEA4" s="169"/>
      <c r="XEB4" s="169"/>
      <c r="XEC4" s="169"/>
      <c r="XED4" s="169"/>
      <c r="XEE4" s="169"/>
      <c r="XEF4" s="169"/>
      <c r="XEG4" s="169"/>
      <c r="XEH4" s="169"/>
      <c r="XEI4" s="169"/>
      <c r="XEJ4" s="169"/>
      <c r="XEK4" s="169"/>
      <c r="XEL4" s="169"/>
      <c r="XEM4" s="169"/>
      <c r="XEN4" s="169"/>
      <c r="XEO4" s="169"/>
      <c r="XEP4" s="169"/>
      <c r="XEQ4" s="169"/>
      <c r="XER4" s="169"/>
      <c r="XES4" s="169"/>
      <c r="XET4" s="169"/>
      <c r="XEU4" s="169"/>
      <c r="XEV4" s="169"/>
      <c r="XEW4" s="169"/>
      <c r="XEX4" s="169"/>
      <c r="XEY4" s="169"/>
      <c r="XEZ4" s="169"/>
    </row>
  </sheetData>
  <conditionalFormatting sqref="D1:D4">
    <cfRule type="timePeriod" dxfId="18" priority="13" timePeriod="today">
      <formula>FLOOR(D1,1)=TODAY()</formula>
    </cfRule>
  </conditionalFormatting>
  <conditionalFormatting sqref="E1:E4">
    <cfRule type="expression" dxfId="17" priority="10">
      <formula>E1&gt;$E$6</formula>
    </cfRule>
    <cfRule type="expression" dxfId="16" priority="11">
      <formula>AND(E1&gt;$E$5,E1&lt;=$E$6)</formula>
    </cfRule>
    <cfRule type="expression" dxfId="15" priority="12">
      <formula>E1&lt;=$E$5</formula>
    </cfRule>
  </conditionalFormatting>
  <conditionalFormatting sqref="F1:F4">
    <cfRule type="expression" dxfId="14" priority="7">
      <formula>F1&lt;=$F$5</formula>
    </cfRule>
    <cfRule type="expression" dxfId="13" priority="8">
      <formula>AND(F1&gt;$F$5,F1&lt;=$F$6)</formula>
    </cfRule>
    <cfRule type="expression" dxfId="12" priority="9">
      <formula>F1&gt;$F$6</formula>
    </cfRule>
  </conditionalFormatting>
  <conditionalFormatting sqref="G1:G4">
    <cfRule type="expression" dxfId="11" priority="4">
      <formula>G1&lt;=$G$5</formula>
    </cfRule>
    <cfRule type="expression" dxfId="10" priority="5">
      <formula>AND(G1&gt;$G$5,G1&lt;=$G$6)</formula>
    </cfRule>
    <cfRule type="expression" dxfId="9" priority="6">
      <formula>G1&gt;$G$6</formula>
    </cfRule>
  </conditionalFormatting>
  <conditionalFormatting sqref="H1:H4">
    <cfRule type="expression" dxfId="8" priority="1">
      <formula>H1&lt;=$H$5</formula>
    </cfRule>
    <cfRule type="expression" dxfId="7" priority="2">
      <formula>AND(H1&gt;$H$5,H1&lt;=$H$6)</formula>
    </cfRule>
    <cfRule type="expression" dxfId="6" priority="3">
      <formula>H1&gt;$H$6</formula>
    </cfRule>
  </conditionalFormatting>
  <dataValidations count="1">
    <dataValidation type="list" allowBlank="1" showInputMessage="1" showErrorMessage="1" sqref="C1:C4">
      <formula1>$L$9:$L$27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24</vt:i4>
      </vt:variant>
    </vt:vector>
  </HeadingPairs>
  <TitlesOfParts>
    <vt:vector size="37" baseType="lpstr">
      <vt:lpstr>LAF máy niềng_NI-LAF-01 (29054)</vt:lpstr>
      <vt:lpstr>LAFchuyển tải_NI-LAF-02 (29042)</vt:lpstr>
      <vt:lpstr>LAF DĐ 1_NI-LDĐ-01 (29043)</vt:lpstr>
      <vt:lpstr>NG-LDĐ-02 (29047)</vt:lpstr>
      <vt:lpstr>NG-LDĐ-03 (29048)</vt:lpstr>
      <vt:lpstr>NG-LDĐ-04 (29049)</vt:lpstr>
      <vt:lpstr>NG-LAFN-01 (29044)</vt:lpstr>
      <vt:lpstr>NG-LAFN-02 (29045)</vt:lpstr>
      <vt:lpstr>NG-LAFN-03 (29046)</vt:lpstr>
      <vt:lpstr>NG-LAFN-04 (29050)</vt:lpstr>
      <vt:lpstr>NG-LAFN-05 (29051)</vt:lpstr>
      <vt:lpstr>NG-LAF-01 (29053)</vt:lpstr>
      <vt:lpstr>Sheet1</vt:lpstr>
      <vt:lpstr>'LAF DĐ 1_NI-LDĐ-01 (29043)'!Print_Area</vt:lpstr>
      <vt:lpstr>'LAF máy niềng_NI-LAF-01 (29054)'!Print_Area</vt:lpstr>
      <vt:lpstr>'LAFchuyển tải_NI-LAF-02 (29042)'!Print_Area</vt:lpstr>
      <vt:lpstr>'NG-LAF-01 (29053)'!Print_Area</vt:lpstr>
      <vt:lpstr>'NG-LAFN-01 (29044)'!Print_Area</vt:lpstr>
      <vt:lpstr>'NG-LAFN-02 (29045)'!Print_Area</vt:lpstr>
      <vt:lpstr>'NG-LAFN-03 (29046)'!Print_Area</vt:lpstr>
      <vt:lpstr>'NG-LAFN-04 (29050)'!Print_Area</vt:lpstr>
      <vt:lpstr>'NG-LAFN-05 (29051)'!Print_Area</vt:lpstr>
      <vt:lpstr>'NG-LDĐ-02 (29047)'!Print_Area</vt:lpstr>
      <vt:lpstr>'NG-LDĐ-03 (29048)'!Print_Area</vt:lpstr>
      <vt:lpstr>'NG-LDĐ-04 (29049)'!Print_Area</vt:lpstr>
      <vt:lpstr>'LAF DĐ 1_NI-LDĐ-01 (29043)'!Print_Titles</vt:lpstr>
      <vt:lpstr>'LAF máy niềng_NI-LAF-01 (29054)'!Print_Titles</vt:lpstr>
      <vt:lpstr>'LAFchuyển tải_NI-LAF-02 (29042)'!Print_Titles</vt:lpstr>
      <vt:lpstr>'NG-LAF-01 (29053)'!Print_Titles</vt:lpstr>
      <vt:lpstr>'NG-LAFN-01 (29044)'!Print_Titles</vt:lpstr>
      <vt:lpstr>'NG-LAFN-02 (29045)'!Print_Titles</vt:lpstr>
      <vt:lpstr>'NG-LAFN-03 (29046)'!Print_Titles</vt:lpstr>
      <vt:lpstr>'NG-LAFN-04 (29050)'!Print_Titles</vt:lpstr>
      <vt:lpstr>'NG-LAFN-05 (29051)'!Print_Titles</vt:lpstr>
      <vt:lpstr>'NG-LDĐ-02 (29047)'!Print_Titles</vt:lpstr>
      <vt:lpstr>'NG-LDĐ-03 (29048)'!Print_Titles</vt:lpstr>
      <vt:lpstr>'NG-LDĐ-04 (29049)'!Print_Titles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TU_QA</cp:lastModifiedBy>
  <cp:lastPrinted>2018-12-06T03:44:05Z</cp:lastPrinted>
  <dcterms:created xsi:type="dcterms:W3CDTF">1996-10-14T23:33:28Z</dcterms:created>
  <dcterms:modified xsi:type="dcterms:W3CDTF">2020-05-12T07:09:32Z</dcterms:modified>
</cp:coreProperties>
</file>